
<file path=[Content_Types].xml><?xml version="1.0" encoding="utf-8"?>
<Types xmlns="http://schemas.openxmlformats.org/package/2006/content-types">
  <Default Extension="bin" ContentType="application/vnd.openxmlformats-officedocument.spreadsheetml.printerSettings"/>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drawings/drawing5.xml" ContentType="application/vnd.openxmlformats-officedocument.drawing+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drawings/drawing6.xml" ContentType="application/vnd.openxmlformats-officedocument.drawing+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omments3.xml" ContentType="application/vnd.openxmlformats-officedocument.spreadsheetml.comments+xml"/>
  <Override PartName="/xl/drawings/drawing7.xml" ContentType="application/vnd.openxmlformats-officedocument.drawing+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omments4.xml" ContentType="application/vnd.openxmlformats-officedocument.spreadsheetml.comments+xml"/>
  <Override PartName="/xl/drawings/drawing8.xml" ContentType="application/vnd.openxmlformats-officedocument.drawing+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omments5.xml" ContentType="application/vnd.openxmlformats-officedocument.spreadsheetml.comments+xml"/>
  <Override PartName="/xl/drawings/drawing9.xml" ContentType="application/vnd.openxmlformats-officedocument.drawing+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omments6.xml" ContentType="application/vnd.openxmlformats-officedocument.spreadsheetml.comments+xml"/>
  <Override PartName="/xl/drawings/drawing10.xml" ContentType="application/vnd.openxmlformats-officedocument.drawing+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omments7.xml" ContentType="application/vnd.openxmlformats-officedocument.spreadsheetml.comments+xml"/>
  <Override PartName="/xl/drawings/drawing11.xml" ContentType="application/vnd.openxmlformats-officedocument.drawing+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omments8.xml" ContentType="application/vnd.openxmlformats-officedocument.spreadsheetml.comments+xml"/>
  <Override PartName="/xl/drawings/drawing12.xml" ContentType="application/vnd.openxmlformats-officedocument.drawing+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drawings/drawing13.xml" ContentType="application/vnd.openxmlformats-officedocument.drawing+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drawings/drawing14.xml" ContentType="application/vnd.openxmlformats-officedocument.drawing+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drawings/drawing15.xml" ContentType="application/vnd.openxmlformats-officedocument.drawing+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drawings/drawing16.xml" ContentType="application/vnd.openxmlformats-officedocument.drawing+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omments9.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drawings/drawing22.xml" ContentType="application/vnd.openxmlformats-officedocument.drawing+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drawings/drawing23.xml" ContentType="application/vnd.openxmlformats-officedocument.drawing+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drawings/drawing24.xml" ContentType="application/vnd.openxmlformats-officedocument.drawing+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drawings/drawing25.xml" ContentType="application/vnd.openxmlformats-officedocument.drawing+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drawings/drawing26.xml" ContentType="application/vnd.openxmlformats-officedocument.drawing+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drawings/drawing27.xml" ContentType="application/vnd.openxmlformats-officedocument.drawing+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omments10.xml" ContentType="application/vnd.openxmlformats-officedocument.spreadsheetml.comments+xml"/>
  <Override PartName="/xl/drawings/drawing28.xml" ContentType="application/vnd.openxmlformats-officedocument.drawing+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drawings/drawing29.xml" ContentType="application/vnd.openxmlformats-officedocument.drawing+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drawings/drawing30.xml" ContentType="application/vnd.openxmlformats-officedocument.drawing+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drawings/drawing31.xml" ContentType="application/vnd.openxmlformats-officedocument.drawing+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drawings/drawing32.xml" ContentType="application/vnd.openxmlformats-officedocument.drawing+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drawings/drawing33.xml" ContentType="application/vnd.openxmlformats-officedocument.drawing+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drawings/drawing34.xml" ContentType="application/vnd.openxmlformats-officedocument.drawing+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drawings/drawing35.xml" ContentType="application/vnd.openxmlformats-officedocument.drawing+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drawings/drawing36.xml" ContentType="application/vnd.openxmlformats-officedocument.drawing+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drawings/drawing37.xml" ContentType="application/vnd.openxmlformats-officedocument.drawing+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drawings/drawing38.xml" ContentType="application/vnd.openxmlformats-officedocument.drawing+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drawings/drawing39.xml" ContentType="application/vnd.openxmlformats-officedocument.drawing+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Z:\福祉)福祉政策課\19_指導監査班\02_監査調書\13.令和６年度監査調書\★令和６年度　原稿置き場（最新）\"/>
    </mc:Choice>
  </mc:AlternateContent>
  <bookViews>
    <workbookView xWindow="-15" yWindow="17400" windowWidth="17925" windowHeight="4920" tabRatio="813"/>
  </bookViews>
  <sheets>
    <sheet name="資料一覧 " sheetId="156" r:id="rId1"/>
    <sheet name="平面図（参考）" sheetId="157" r:id="rId2"/>
    <sheet name="表紙" sheetId="1" r:id="rId3"/>
    <sheet name="No1" sheetId="147" r:id="rId4"/>
    <sheet name="No2" sheetId="96" r:id="rId5"/>
    <sheet name="No3" sheetId="97" r:id="rId6"/>
    <sheet name="(記入例)No4" sheetId="158" r:id="rId7"/>
    <sheet name="No4" sheetId="149" r:id="rId8"/>
    <sheet name="記入例No5" sheetId="146" r:id="rId9"/>
    <sheet name="No5" sheetId="144" r:id="rId10"/>
    <sheet name="No6" sheetId="101" r:id="rId11"/>
    <sheet name="No7" sheetId="107" r:id="rId12"/>
    <sheet name="No8" sheetId="134" r:id="rId13"/>
    <sheet name="No9" sheetId="165" r:id="rId14"/>
    <sheet name="No10" sheetId="166" r:id="rId15"/>
    <sheet name="No11" sheetId="167" r:id="rId16"/>
    <sheet name="No12" sheetId="21" r:id="rId17"/>
    <sheet name="No13" sheetId="168" r:id="rId18"/>
    <sheet name="No14" sheetId="12" r:id="rId19"/>
    <sheet name="No15" sheetId="113" r:id="rId20"/>
    <sheet name="No16" sheetId="114" r:id="rId21"/>
    <sheet name="No17" sheetId="115" r:id="rId22"/>
    <sheet name="No18" sheetId="116" r:id="rId23"/>
    <sheet name="No19" sheetId="118" r:id="rId24"/>
    <sheet name="No20" sheetId="119" r:id="rId25"/>
    <sheet name="No21" sheetId="162" r:id="rId26"/>
    <sheet name="No22" sheetId="169" r:id="rId27"/>
    <sheet name="No23 " sheetId="164" r:id="rId28"/>
    <sheet name="No24" sheetId="121" r:id="rId29"/>
    <sheet name="No25" sheetId="122" r:id="rId30"/>
    <sheet name="No26" sheetId="123" r:id="rId31"/>
    <sheet name="Nｏ27" sheetId="124" r:id="rId32"/>
    <sheet name="No28" sheetId="125" r:id="rId33"/>
    <sheet name="No29" sheetId="126" r:id="rId34"/>
    <sheet name="No30" sheetId="127" r:id="rId35"/>
    <sheet name="No31" sheetId="128" r:id="rId36"/>
    <sheet name="No31－②" sheetId="170" r:id="rId37"/>
    <sheet name="No32" sheetId="129" r:id="rId38"/>
    <sheet name="No33" sheetId="130" r:id="rId39"/>
    <sheet name="No34" sheetId="131" r:id="rId40"/>
    <sheet name="No35" sheetId="132" r:id="rId41"/>
    <sheet name="No36" sheetId="153" r:id="rId42"/>
  </sheets>
  <definedNames>
    <definedName name="_xlnm.Print_Area" localSheetId="6">'(記入例)No4'!$A$1:$AN$63</definedName>
    <definedName name="_xlnm.Print_Area" localSheetId="3">'No1'!$A$1:$AJ$66</definedName>
    <definedName name="_xlnm.Print_Area" localSheetId="14">'No10'!$A$1:$AN$73</definedName>
    <definedName name="_xlnm.Print_Area" localSheetId="15">'No11'!$A$1:$AN$63</definedName>
    <definedName name="_xlnm.Print_Area" localSheetId="16">'No12'!$A$1:$AV$43</definedName>
    <definedName name="_xlnm.Print_Area" localSheetId="17">'No13'!$A$1:$AM$60</definedName>
    <definedName name="_xlnm.Print_Area" localSheetId="18">'No14'!$A$1:$BQ$84</definedName>
    <definedName name="_xlnm.Print_Area" localSheetId="19">'No15'!$A$1:$BP$2</definedName>
    <definedName name="_xlnm.Print_Area" localSheetId="20">'No16'!$A$1:$BK$44</definedName>
    <definedName name="_xlnm.Print_Area" localSheetId="21">'No17'!$A$1:$BJ$2</definedName>
    <definedName name="_xlnm.Print_Area" localSheetId="22">'No18'!$A$1:$AM$59</definedName>
    <definedName name="_xlnm.Print_Area" localSheetId="23">'No19'!$A$1:$AL$60</definedName>
    <definedName name="_xlnm.Print_Area" localSheetId="4">'No2'!$A$1:$AM$61</definedName>
    <definedName name="_xlnm.Print_Area" localSheetId="24">'No20'!$A$1:$AL$62</definedName>
    <definedName name="_xlnm.Print_Area" localSheetId="25">'No21'!$A$1:$AL$60</definedName>
    <definedName name="_xlnm.Print_Area" localSheetId="26">'No22'!$A$1:$AM$63</definedName>
    <definedName name="_xlnm.Print_Area" localSheetId="27">'No23 '!$A$1:$AL$59</definedName>
    <definedName name="_xlnm.Print_Area" localSheetId="28">'No24'!$A$1:$AL$60</definedName>
    <definedName name="_xlnm.Print_Area" localSheetId="29">'No25'!$A$1:$AL$57</definedName>
    <definedName name="_xlnm.Print_Area" localSheetId="30">'No26'!$A$1:$AM$63</definedName>
    <definedName name="_xlnm.Print_Area" localSheetId="31">'Nｏ27'!$A$1:$AL$62</definedName>
    <definedName name="_xlnm.Print_Area" localSheetId="32">'No28'!$A$1:$AM$60</definedName>
    <definedName name="_xlnm.Print_Area" localSheetId="33">'No29'!$A$1:$AL$57</definedName>
    <definedName name="_xlnm.Print_Area" localSheetId="5">'No3'!$A$1:$AM$60</definedName>
    <definedName name="_xlnm.Print_Area" localSheetId="34">'No30'!$A$1:$AN$63</definedName>
    <definedName name="_xlnm.Print_Area" localSheetId="35">'No31'!$A$1:$AN$59</definedName>
    <definedName name="_xlnm.Print_Area" localSheetId="36">'No31－②'!$A$1:$AO$32</definedName>
    <definedName name="_xlnm.Print_Area" localSheetId="37">'No32'!$A$1:$AO$64</definedName>
    <definedName name="_xlnm.Print_Area" localSheetId="38">'No33'!$A$1:$AO$60</definedName>
    <definedName name="_xlnm.Print_Area" localSheetId="39">'No34'!$A$1:$AN$60</definedName>
    <definedName name="_xlnm.Print_Area" localSheetId="40">'No35'!$A$1:$AM$65</definedName>
    <definedName name="_xlnm.Print_Area" localSheetId="41">'No36'!$A$1:$AN$66</definedName>
    <definedName name="_xlnm.Print_Area" localSheetId="7">'No4'!$A$1:$AN$63</definedName>
    <definedName name="_xlnm.Print_Area" localSheetId="9">'No5'!$A$1:$AR$66</definedName>
    <definedName name="_xlnm.Print_Area" localSheetId="10">'No6'!$A$1:$AJ$70</definedName>
    <definedName name="_xlnm.Print_Area" localSheetId="11">'No7'!$A$1:$AN$61</definedName>
    <definedName name="_xlnm.Print_Area" localSheetId="12">'No8'!$A$1:$AK$68</definedName>
    <definedName name="_xlnm.Print_Area" localSheetId="13">'No9'!$A$1:$AN$59</definedName>
    <definedName name="_xlnm.Print_Area" localSheetId="8">記入例No5!$A$1:$AR$66</definedName>
    <definedName name="_xlnm.Print_Area" localSheetId="0">'資料一覧 '!$A$1:$BH$34</definedName>
    <definedName name="_xlnm.Print_Area" localSheetId="2">表紙!$A$1:$AJ$37</definedName>
    <definedName name="_xlnm.Print_Area" localSheetId="1">'平面図（参考）'!$A$1:$K$59</definedName>
  </definedNames>
  <calcPr calcId="162913"/>
</workbook>
</file>

<file path=xl/calcChain.xml><?xml version="1.0" encoding="utf-8"?>
<calcChain xmlns="http://schemas.openxmlformats.org/spreadsheetml/2006/main">
  <c r="AZ32" i="12" l="1"/>
  <c r="AN32" i="12"/>
  <c r="BC32" i="12" s="1"/>
  <c r="AZ29" i="12"/>
  <c r="AN29" i="12"/>
  <c r="BC29" i="12" s="1"/>
  <c r="AZ26" i="12"/>
  <c r="AN26" i="12"/>
  <c r="BC26" i="12" s="1"/>
  <c r="AZ23" i="12"/>
  <c r="AN23" i="12"/>
  <c r="BC23" i="12" s="1"/>
  <c r="AZ20" i="12"/>
  <c r="AN20" i="12"/>
  <c r="BC20" i="12" s="1"/>
  <c r="AZ17" i="12"/>
  <c r="AN17" i="12"/>
  <c r="BC17" i="12" s="1"/>
  <c r="AC25" i="144" l="1"/>
  <c r="N32" i="149" l="1"/>
  <c r="N31" i="149"/>
  <c r="T55" i="149"/>
  <c r="K47" i="149"/>
  <c r="T45" i="149"/>
  <c r="T43" i="149"/>
  <c r="T41" i="149"/>
  <c r="T39" i="149"/>
  <c r="T37" i="149"/>
  <c r="T54" i="158" l="1"/>
  <c r="N31" i="158"/>
  <c r="N30" i="158"/>
  <c r="N29" i="158"/>
  <c r="AH18" i="158" l="1"/>
  <c r="AG9" i="147"/>
  <c r="Y12" i="147"/>
  <c r="Y11" i="147"/>
  <c r="Y9" i="147"/>
  <c r="B4" i="130" l="1"/>
  <c r="AK19" i="149"/>
  <c r="AH19" i="149"/>
  <c r="AB37" i="147" l="1"/>
  <c r="AB29" i="147"/>
  <c r="AB28" i="147"/>
  <c r="AB27" i="147"/>
  <c r="AB24" i="147"/>
  <c r="AB26" i="147"/>
  <c r="AB25" i="147"/>
  <c r="AK18" i="158" l="1"/>
  <c r="K46" i="158" l="1"/>
  <c r="T44" i="158"/>
  <c r="T42" i="158"/>
  <c r="T40" i="158"/>
  <c r="T38" i="158"/>
  <c r="T36" i="158"/>
  <c r="T46" i="158" l="1"/>
  <c r="AZ82" i="12" l="1"/>
  <c r="AN82" i="12"/>
  <c r="AZ79" i="12"/>
  <c r="AN79" i="12"/>
  <c r="AZ76" i="12"/>
  <c r="AN76" i="12"/>
  <c r="BC76" i="12" s="1"/>
  <c r="AZ73" i="12"/>
  <c r="AN73" i="12"/>
  <c r="BC73" i="12" s="1"/>
  <c r="AZ70" i="12"/>
  <c r="AN70" i="12"/>
  <c r="AZ67" i="12"/>
  <c r="AN67" i="12"/>
  <c r="AZ64" i="12"/>
  <c r="AN64" i="12"/>
  <c r="BC64" i="12" s="1"/>
  <c r="AZ61" i="12"/>
  <c r="AN61" i="12"/>
  <c r="AZ58" i="12"/>
  <c r="AN58" i="12"/>
  <c r="AZ55" i="12"/>
  <c r="AN55" i="12"/>
  <c r="BC55" i="12" s="1"/>
  <c r="BC61" i="12" l="1"/>
  <c r="BC70" i="12"/>
  <c r="BC67" i="12"/>
  <c r="BC79" i="12"/>
  <c r="BC58" i="12"/>
  <c r="BC82" i="12"/>
  <c r="AG35" i="147" l="1"/>
  <c r="AG33" i="147"/>
  <c r="AG32" i="147"/>
  <c r="AG31" i="147"/>
  <c r="AG27" i="147"/>
  <c r="AG24" i="147"/>
  <c r="AX32" i="114" l="1"/>
  <c r="AL32" i="114"/>
  <c r="BA32" i="114" s="1"/>
  <c r="AX29" i="114"/>
  <c r="AL29" i="114"/>
  <c r="AX26" i="114"/>
  <c r="AL26" i="114"/>
  <c r="AX23" i="114"/>
  <c r="AL23" i="114"/>
  <c r="BA23" i="114" s="1"/>
  <c r="AX20" i="114"/>
  <c r="AL20" i="114"/>
  <c r="AX17" i="114"/>
  <c r="AL17" i="114"/>
  <c r="AX14" i="114"/>
  <c r="AL14" i="114"/>
  <c r="BA14" i="114" s="1"/>
  <c r="AZ14" i="12"/>
  <c r="AN14" i="12"/>
  <c r="BA17" i="114" l="1"/>
  <c r="BA26" i="114"/>
  <c r="BC14" i="12"/>
  <c r="BA20" i="114"/>
  <c r="BA29" i="114"/>
  <c r="AE58" i="125" l="1"/>
  <c r="P58" i="125"/>
  <c r="AX11" i="114"/>
  <c r="AL11" i="114"/>
  <c r="AZ11" i="12"/>
  <c r="AK11" i="12"/>
  <c r="AN11" i="12" s="1"/>
  <c r="AH50" i="107"/>
  <c r="Y50" i="107"/>
  <c r="AH49" i="107"/>
  <c r="Y49" i="107"/>
  <c r="AH48" i="107"/>
  <c r="Y48" i="107"/>
  <c r="AH47" i="107"/>
  <c r="Y47" i="107"/>
  <c r="AH46" i="107"/>
  <c r="Y46" i="107"/>
  <c r="AH45" i="107"/>
  <c r="Y45" i="107"/>
  <c r="AH44" i="107"/>
  <c r="Y44" i="107"/>
  <c r="AH43" i="107"/>
  <c r="Y43" i="107"/>
  <c r="AH42" i="107"/>
  <c r="Y42" i="107"/>
  <c r="AH41" i="107"/>
  <c r="Y41" i="107"/>
  <c r="AH40" i="107"/>
  <c r="Y40" i="107"/>
  <c r="AH39" i="107"/>
  <c r="Y39" i="107"/>
  <c r="AH38" i="107"/>
  <c r="Y38" i="107"/>
  <c r="AH37" i="107"/>
  <c r="Y37" i="107"/>
  <c r="AH36" i="107"/>
  <c r="Y36" i="107"/>
  <c r="AH35" i="107"/>
  <c r="Y35" i="107"/>
  <c r="AH34" i="107"/>
  <c r="Y34" i="107"/>
  <c r="AH33" i="107"/>
  <c r="Y33" i="107"/>
  <c r="AH32" i="107"/>
  <c r="Y32" i="107"/>
  <c r="AH31" i="107"/>
  <c r="Y31" i="107"/>
  <c r="AH30" i="107"/>
  <c r="Y30" i="107"/>
  <c r="AH29" i="107"/>
  <c r="Y29" i="107"/>
  <c r="AA55" i="101"/>
  <c r="Y55" i="101"/>
  <c r="W55" i="101"/>
  <c r="U55" i="101"/>
  <c r="S55" i="101"/>
  <c r="Q55" i="101"/>
  <c r="O55" i="101"/>
  <c r="M55" i="101"/>
  <c r="K55" i="101"/>
  <c r="I55" i="101"/>
  <c r="G55" i="101"/>
  <c r="E55" i="101"/>
  <c r="AE54" i="101"/>
  <c r="AC54" i="101"/>
  <c r="AG54" i="101" s="1"/>
  <c r="AE53" i="101"/>
  <c r="AC53" i="101"/>
  <c r="AE52" i="101"/>
  <c r="AC52" i="101"/>
  <c r="AE51" i="101"/>
  <c r="AC51" i="101"/>
  <c r="AG51" i="101" s="1"/>
  <c r="AE50" i="101"/>
  <c r="AC50" i="101"/>
  <c r="AE49" i="101"/>
  <c r="AC49" i="101"/>
  <c r="AE48" i="101"/>
  <c r="AC48" i="101"/>
  <c r="AG48" i="101" s="1"/>
  <c r="AE47" i="101"/>
  <c r="AC47" i="101"/>
  <c r="AE46" i="101"/>
  <c r="AC46" i="101"/>
  <c r="AE45" i="101"/>
  <c r="AC45" i="101"/>
  <c r="AG45" i="101" s="1"/>
  <c r="AE44" i="101"/>
  <c r="AC44" i="101"/>
  <c r="AE43" i="101"/>
  <c r="AC43" i="101"/>
  <c r="AA29" i="101"/>
  <c r="Y29" i="101"/>
  <c r="W29" i="101"/>
  <c r="U29" i="101"/>
  <c r="S29" i="101"/>
  <c r="Q29" i="101"/>
  <c r="O29" i="101"/>
  <c r="M29" i="101"/>
  <c r="K29" i="101"/>
  <c r="I29" i="101"/>
  <c r="G29" i="101"/>
  <c r="E29" i="101"/>
  <c r="AE28" i="101"/>
  <c r="AC28" i="101"/>
  <c r="AE27" i="101"/>
  <c r="AC27" i="101"/>
  <c r="AE26" i="101"/>
  <c r="AC26" i="101"/>
  <c r="AE25" i="101"/>
  <c r="AC25" i="101"/>
  <c r="AE24" i="101"/>
  <c r="AC24" i="101"/>
  <c r="AE23" i="101"/>
  <c r="AC23" i="101"/>
  <c r="AE22" i="101"/>
  <c r="AC22" i="101"/>
  <c r="AE21" i="101"/>
  <c r="AC21" i="101"/>
  <c r="AE20" i="101"/>
  <c r="AC20" i="101"/>
  <c r="AE19" i="101"/>
  <c r="AC19" i="101"/>
  <c r="AE18" i="101"/>
  <c r="AC18" i="101"/>
  <c r="AE17" i="101"/>
  <c r="AC17" i="101"/>
  <c r="AC52" i="144"/>
  <c r="I52" i="144"/>
  <c r="AG51" i="144"/>
  <c r="AC49" i="144" s="1"/>
  <c r="V50" i="144"/>
  <c r="T50" i="144"/>
  <c r="R50" i="144"/>
  <c r="P50" i="144"/>
  <c r="N50" i="144"/>
  <c r="L50" i="144"/>
  <c r="AH49" i="144"/>
  <c r="AG49" i="144"/>
  <c r="AF49" i="144"/>
  <c r="V49" i="144"/>
  <c r="T49" i="144"/>
  <c r="R49" i="144"/>
  <c r="P49" i="144"/>
  <c r="N49" i="144"/>
  <c r="L49" i="144"/>
  <c r="I49" i="144"/>
  <c r="X47" i="144"/>
  <c r="Z46" i="144" s="1"/>
  <c r="AC46" i="144"/>
  <c r="X46" i="144"/>
  <c r="X44" i="144"/>
  <c r="Z43" i="144" s="1"/>
  <c r="AC43" i="144"/>
  <c r="X43" i="144"/>
  <c r="X41" i="144"/>
  <c r="Z40" i="144" s="1"/>
  <c r="AC40" i="144"/>
  <c r="X40" i="144"/>
  <c r="X38" i="144"/>
  <c r="Z37" i="144" s="1"/>
  <c r="AC37" i="144"/>
  <c r="X37" i="144"/>
  <c r="X35" i="144"/>
  <c r="Z34" i="144" s="1"/>
  <c r="AC34" i="144"/>
  <c r="X34" i="144"/>
  <c r="X32" i="144"/>
  <c r="Z31" i="144" s="1"/>
  <c r="AC31" i="144"/>
  <c r="X31" i="144"/>
  <c r="X29" i="144"/>
  <c r="BJ28" i="144"/>
  <c r="BJ21" i="144" s="1"/>
  <c r="BJ23" i="144" s="1"/>
  <c r="BF28" i="144"/>
  <c r="AX28" i="144"/>
  <c r="AX21" i="144" s="1"/>
  <c r="AX23" i="144" s="1"/>
  <c r="AT28" i="144"/>
  <c r="AC28" i="144"/>
  <c r="Z28" i="144"/>
  <c r="X28" i="144"/>
  <c r="X26" i="144"/>
  <c r="Z25" i="144" s="1"/>
  <c r="X25" i="144"/>
  <c r="AC23" i="144"/>
  <c r="X23" i="144"/>
  <c r="Z23" i="144" s="1"/>
  <c r="X22" i="144"/>
  <c r="AC52" i="146"/>
  <c r="I52" i="146"/>
  <c r="AG51" i="146"/>
  <c r="V50" i="146"/>
  <c r="T50" i="146"/>
  <c r="R50" i="146"/>
  <c r="P50" i="146"/>
  <c r="N50" i="146"/>
  <c r="L50" i="146"/>
  <c r="AH49" i="146"/>
  <c r="AG49" i="146"/>
  <c r="AF49" i="146"/>
  <c r="V49" i="146"/>
  <c r="T49" i="146"/>
  <c r="R49" i="146"/>
  <c r="P49" i="146"/>
  <c r="N49" i="146"/>
  <c r="L49" i="146"/>
  <c r="I49" i="146"/>
  <c r="X47" i="146"/>
  <c r="Z46" i="146" s="1"/>
  <c r="AC46" i="146"/>
  <c r="X46" i="146"/>
  <c r="X44" i="146"/>
  <c r="Z43" i="146" s="1"/>
  <c r="AC43" i="146"/>
  <c r="X43" i="146"/>
  <c r="X41" i="146"/>
  <c r="Z40" i="146" s="1"/>
  <c r="AC40" i="146"/>
  <c r="X40" i="146"/>
  <c r="X38" i="146"/>
  <c r="Z37" i="146" s="1"/>
  <c r="AC37" i="146"/>
  <c r="X37" i="146"/>
  <c r="X35" i="146"/>
  <c r="Z34" i="146" s="1"/>
  <c r="AC34" i="146"/>
  <c r="X34" i="146"/>
  <c r="X32" i="146"/>
  <c r="Z31" i="146" s="1"/>
  <c r="AC31" i="146"/>
  <c r="X31" i="146"/>
  <c r="AX30" i="146"/>
  <c r="AX29" i="146"/>
  <c r="X29" i="146"/>
  <c r="Z28" i="146" s="1"/>
  <c r="BJ28" i="146"/>
  <c r="BJ21" i="146" s="1"/>
  <c r="BJ23" i="146" s="1"/>
  <c r="BF28" i="146"/>
  <c r="AC28" i="146"/>
  <c r="X28" i="146"/>
  <c r="X26" i="146"/>
  <c r="Z25" i="146" s="1"/>
  <c r="AC25" i="146"/>
  <c r="X25" i="146"/>
  <c r="AC23" i="146"/>
  <c r="X23" i="146"/>
  <c r="Z23" i="146" s="1"/>
  <c r="X22" i="146"/>
  <c r="AG37" i="147"/>
  <c r="H36" i="147"/>
  <c r="U34" i="147"/>
  <c r="U35" i="147" s="1"/>
  <c r="J34" i="147"/>
  <c r="AB33" i="147"/>
  <c r="AB32" i="147"/>
  <c r="AB31" i="147"/>
  <c r="J30" i="147"/>
  <c r="AG10" i="147"/>
  <c r="X50" i="146" l="1"/>
  <c r="AB30" i="147"/>
  <c r="AC49" i="146"/>
  <c r="AE29" i="101"/>
  <c r="AE55" i="101"/>
  <c r="AT28" i="146"/>
  <c r="AG18" i="101"/>
  <c r="AG21" i="101"/>
  <c r="AG24" i="101"/>
  <c r="AG27" i="101"/>
  <c r="AG44" i="101"/>
  <c r="AG47" i="101"/>
  <c r="AG50" i="101"/>
  <c r="AG53" i="101"/>
  <c r="BC11" i="12"/>
  <c r="J36" i="147"/>
  <c r="X49" i="146"/>
  <c r="AG19" i="101"/>
  <c r="AG22" i="101"/>
  <c r="AG25" i="101"/>
  <c r="AG28" i="101"/>
  <c r="X50" i="144"/>
  <c r="AX28" i="146"/>
  <c r="AX21" i="146" s="1"/>
  <c r="AX23" i="146" s="1"/>
  <c r="X49" i="144"/>
  <c r="AC30" i="101"/>
  <c r="AG20" i="101"/>
  <c r="AG23" i="101"/>
  <c r="AG26" i="101"/>
  <c r="BA11" i="114"/>
  <c r="AC56" i="101"/>
  <c r="AG46" i="101"/>
  <c r="AG49" i="101"/>
  <c r="AG52" i="101"/>
  <c r="Z49" i="144"/>
  <c r="Z49" i="146"/>
  <c r="AG17" i="101"/>
  <c r="AG43" i="101"/>
  <c r="T47" i="149"/>
  <c r="N30" i="149" s="1"/>
  <c r="AB34" i="147"/>
  <c r="AB35" i="147"/>
  <c r="AG55" i="101" l="1"/>
  <c r="AG29" i="101"/>
</calcChain>
</file>

<file path=xl/comments1.xml><?xml version="1.0" encoding="utf-8"?>
<comments xmlns="http://schemas.openxmlformats.org/spreadsheetml/2006/main">
  <authors>
    <author>soramimi69</author>
  </authors>
  <commentList>
    <comment ref="R23" authorId="0" shapeId="0">
      <text>
        <r>
          <rPr>
            <sz val="9"/>
            <color indexed="81"/>
            <rFont val="ＭＳ Ｐ明朝"/>
            <family val="1"/>
            <charset val="128"/>
          </rPr>
          <t>監査調書提出月の初日現在を記入すること。</t>
        </r>
      </text>
    </comment>
    <comment ref="R25" authorId="0" shapeId="0">
      <text>
        <r>
          <rPr>
            <sz val="9"/>
            <color indexed="81"/>
            <rFont val="ＭＳ Ｐ明朝"/>
            <family val="1"/>
            <charset val="128"/>
          </rPr>
          <t>監査調書提出月の初日現在を記入すること。
（現員ではありません。）</t>
        </r>
      </text>
    </comment>
    <comment ref="R27" authorId="0" shapeId="0">
      <text>
        <r>
          <rPr>
            <sz val="9"/>
            <color indexed="81"/>
            <rFont val="ＭＳ Ｐ明朝"/>
            <family val="1"/>
            <charset val="128"/>
          </rPr>
          <t>前年度末現在の認可定員</t>
        </r>
      </text>
    </comment>
  </commentList>
</comments>
</file>

<file path=xl/comments10.xml><?xml version="1.0" encoding="utf-8"?>
<comments xmlns="http://schemas.openxmlformats.org/spreadsheetml/2006/main">
  <authors>
    <author>soramimi69</author>
  </authors>
  <commentList>
    <comment ref="M44" authorId="0" shapeId="0">
      <text>
        <r>
          <rPr>
            <sz val="9"/>
            <color indexed="81"/>
            <rFont val="ＭＳ Ｐ明朝"/>
            <family val="1"/>
            <charset val="128"/>
          </rPr>
          <t>（記入例）4/25</t>
        </r>
      </text>
    </comment>
  </commentList>
</comments>
</file>

<file path=xl/comments2.xml><?xml version="1.0" encoding="utf-8"?>
<comments xmlns="http://schemas.openxmlformats.org/spreadsheetml/2006/main">
  <authors>
    <author>soramimi69</author>
  </authors>
  <commentList>
    <comment ref="N6" authorId="0" shapeId="0">
      <text>
        <r>
          <rPr>
            <sz val="8"/>
            <color indexed="81"/>
            <rFont val="ＭＳ Ｐ明朝"/>
            <family val="1"/>
            <charset val="128"/>
          </rPr>
          <t>このページは、色の付いたセルに数式が入っています</t>
        </r>
        <r>
          <rPr>
            <sz val="8"/>
            <color indexed="81"/>
            <rFont val="ＭＳ Ｐゴシック"/>
            <family val="3"/>
            <charset val="128"/>
          </rPr>
          <t>。</t>
        </r>
        <r>
          <rPr>
            <b/>
            <sz val="8"/>
            <color indexed="81"/>
            <rFont val="ＭＳ Ｐゴシック"/>
            <family val="3"/>
            <charset val="128"/>
          </rPr>
          <t>色なしセル</t>
        </r>
        <r>
          <rPr>
            <sz val="8"/>
            <color indexed="81"/>
            <rFont val="ＭＳ Ｐ明朝"/>
            <family val="1"/>
            <charset val="128"/>
          </rPr>
          <t>に入力してください。</t>
        </r>
      </text>
    </comment>
  </commentList>
</comments>
</file>

<file path=xl/comments3.xml><?xml version="1.0" encoding="utf-8"?>
<comments xmlns="http://schemas.openxmlformats.org/spreadsheetml/2006/main">
  <authors>
    <author>沖縄県</author>
    <author>user</author>
  </authors>
  <commentList>
    <comment ref="S7" authorId="0" shapeId="0">
      <text>
        <r>
          <rPr>
            <sz val="8"/>
            <color indexed="81"/>
            <rFont val="ＭＳ Ｐ明朝"/>
            <family val="1"/>
            <charset val="128"/>
          </rPr>
          <t>色のついたセルには数式が入っています。</t>
        </r>
        <r>
          <rPr>
            <b/>
            <sz val="8"/>
            <color indexed="81"/>
            <rFont val="ＭＳ Ｐゴシック"/>
            <family val="3"/>
            <charset val="128"/>
          </rPr>
          <t>色なしのセル</t>
        </r>
        <r>
          <rPr>
            <sz val="8"/>
            <color indexed="81"/>
            <rFont val="ＭＳ Ｐ明朝"/>
            <family val="1"/>
            <charset val="128"/>
          </rPr>
          <t>に入力してください。</t>
        </r>
      </text>
    </comment>
    <comment ref="K11" authorId="0" shapeId="0">
      <text>
        <r>
          <rPr>
            <sz val="9"/>
            <color indexed="81"/>
            <rFont val="ＭＳ Ｐゴシック"/>
            <family val="3"/>
            <charset val="128"/>
          </rPr>
          <t>産休・育休・病休等の代替職員は、正規職員に含め、再掲表示してください。</t>
        </r>
      </text>
    </comment>
    <comment ref="AL12" authorId="1" shapeId="0">
      <text>
        <r>
          <rPr>
            <sz val="9"/>
            <color indexed="81"/>
            <rFont val="ＭＳ Ｐ明朝"/>
            <family val="1"/>
            <charset val="128"/>
          </rPr>
          <t>乳児を4名以上入所させる保育所にあっては、保健師又は看護師を1人に限り保育士とみなすことができる。</t>
        </r>
      </text>
    </comment>
  </commentList>
</comments>
</file>

<file path=xl/comments4.xml><?xml version="1.0" encoding="utf-8"?>
<comments xmlns="http://schemas.openxmlformats.org/spreadsheetml/2006/main">
  <authors>
    <author>沖縄県</author>
  </authors>
  <commentList>
    <comment ref="X8" authorId="0" shapeId="0">
      <text>
        <r>
          <rPr>
            <sz val="8"/>
            <color indexed="81"/>
            <rFont val="ＭＳ Ｐ明朝"/>
            <family val="1"/>
            <charset val="128"/>
          </rPr>
          <t>色のついたセルには数式が入っています。</t>
        </r>
        <r>
          <rPr>
            <b/>
            <sz val="8"/>
            <color indexed="81"/>
            <rFont val="ＭＳ Ｐゴシック"/>
            <family val="3"/>
            <charset val="128"/>
          </rPr>
          <t>色なしのセル</t>
        </r>
        <r>
          <rPr>
            <sz val="8"/>
            <color indexed="81"/>
            <rFont val="ＭＳ Ｐ明朝"/>
            <family val="1"/>
            <charset val="128"/>
          </rPr>
          <t>に入力してください。</t>
        </r>
      </text>
    </comment>
    <comment ref="K12" authorId="0" shapeId="0">
      <text>
        <r>
          <rPr>
            <sz val="9"/>
            <color indexed="81"/>
            <rFont val="ＭＳ Ｐゴシック"/>
            <family val="3"/>
            <charset val="128"/>
          </rPr>
          <t>産休・育休・病休等の代替職員は、正規職員に含め、再掲表示してください。</t>
        </r>
      </text>
    </comment>
  </commentList>
</comments>
</file>

<file path=xl/comments5.xml><?xml version="1.0" encoding="utf-8"?>
<comments xmlns="http://schemas.openxmlformats.org/spreadsheetml/2006/main">
  <authors>
    <author>soramimi69</author>
    <author>沖縄県</author>
  </authors>
  <commentList>
    <comment ref="AF19" authorId="0" shapeId="0">
      <text>
        <r>
          <rPr>
            <sz val="9"/>
            <color indexed="81"/>
            <rFont val="ＭＳ Ｐ明朝"/>
            <family val="1"/>
            <charset val="128"/>
          </rPr>
          <t>正規・非正規を問わず、正規職員就業規則で規定する所定労働時間で雇用されている者</t>
        </r>
      </text>
    </comment>
    <comment ref="AG19" authorId="0" shapeId="0">
      <text>
        <r>
          <rPr>
            <sz val="9"/>
            <color indexed="81"/>
            <rFont val="ＭＳ Ｐ明朝"/>
            <family val="1"/>
            <charset val="128"/>
          </rPr>
          <t xml:space="preserve">正規・非正規を問わず、雇用契約による労働時間数で区分。
</t>
        </r>
        <r>
          <rPr>
            <b/>
            <sz val="9"/>
            <color indexed="81"/>
            <rFont val="ＭＳ Ｐ明朝"/>
            <family val="1"/>
            <charset val="128"/>
          </rPr>
          <t>B</t>
        </r>
        <r>
          <rPr>
            <sz val="9"/>
            <color indexed="81"/>
            <rFont val="ＭＳ Ｐ明朝"/>
            <family val="1"/>
            <charset val="128"/>
          </rPr>
          <t xml:space="preserve">：1日6時間以上かつ月20日以上勤務であって、正規職員就業規則に規定する所定労働時間に満たない者
</t>
        </r>
        <r>
          <rPr>
            <b/>
            <sz val="9"/>
            <color indexed="81"/>
            <rFont val="ＭＳ Ｐ明朝"/>
            <family val="1"/>
            <charset val="128"/>
          </rPr>
          <t>C</t>
        </r>
        <r>
          <rPr>
            <sz val="9"/>
            <color indexed="81"/>
            <rFont val="ＭＳ Ｐ明朝"/>
            <family val="1"/>
            <charset val="128"/>
          </rPr>
          <t>:1日6時間未満又は月20日未満の者</t>
        </r>
      </text>
    </comment>
    <comment ref="AT21" authorId="1" shapeId="0">
      <text>
        <r>
          <rPr>
            <sz val="9"/>
            <color indexed="81"/>
            <rFont val="ＭＳ Ｐ明朝"/>
            <family val="1"/>
            <charset val="128"/>
          </rPr>
          <t>保育士カウントの看護師等を含む</t>
        </r>
      </text>
    </comment>
    <comment ref="BF21" authorId="1" shapeId="0">
      <text>
        <r>
          <rPr>
            <sz val="9"/>
            <color indexed="81"/>
            <rFont val="ＭＳ Ｐ明朝"/>
            <family val="1"/>
            <charset val="128"/>
          </rPr>
          <t>保育士カウントの看護師等を含む</t>
        </r>
      </text>
    </comment>
    <comment ref="AX23" authorId="0" shapeId="0">
      <text>
        <r>
          <rPr>
            <sz val="9"/>
            <color indexed="81"/>
            <rFont val="ＭＳ Ｐゴシック"/>
            <family val="3"/>
            <charset val="128"/>
          </rPr>
          <t>式が入っています。</t>
        </r>
      </text>
    </comment>
    <comment ref="BJ23" authorId="0" shapeId="0">
      <text>
        <r>
          <rPr>
            <sz val="9"/>
            <color indexed="81"/>
            <rFont val="ＭＳ Ｐゴシック"/>
            <family val="3"/>
            <charset val="128"/>
          </rPr>
          <t>式が入っています。</t>
        </r>
      </text>
    </comment>
  </commentList>
</comments>
</file>

<file path=xl/comments6.xml><?xml version="1.0" encoding="utf-8"?>
<comments xmlns="http://schemas.openxmlformats.org/spreadsheetml/2006/main">
  <authors>
    <author>soramimi69</author>
    <author>沖縄県</author>
  </authors>
  <commentList>
    <comment ref="AF19" authorId="0" shapeId="0">
      <text>
        <r>
          <rPr>
            <sz val="9"/>
            <color indexed="81"/>
            <rFont val="ＭＳ Ｐ明朝"/>
            <family val="1"/>
            <charset val="128"/>
          </rPr>
          <t>正規・非正規を問わず、正規職員就業規則で規定する所定労働時間で雇用されている者</t>
        </r>
      </text>
    </comment>
    <comment ref="AG19" authorId="0" shapeId="0">
      <text>
        <r>
          <rPr>
            <sz val="9"/>
            <color indexed="81"/>
            <rFont val="ＭＳ Ｐ明朝"/>
            <family val="1"/>
            <charset val="128"/>
          </rPr>
          <t xml:space="preserve">正規・非正規を問わず、雇用契約による労働時間数で区分。
</t>
        </r>
        <r>
          <rPr>
            <b/>
            <sz val="9"/>
            <color indexed="81"/>
            <rFont val="ＭＳ Ｐ明朝"/>
            <family val="1"/>
            <charset val="128"/>
          </rPr>
          <t>B</t>
        </r>
        <r>
          <rPr>
            <sz val="9"/>
            <color indexed="81"/>
            <rFont val="ＭＳ Ｐ明朝"/>
            <family val="1"/>
            <charset val="128"/>
          </rPr>
          <t xml:space="preserve">：1日6時間以上かつ月20日以上勤務であって、正規職員就業規則に規定する所定労働時間に満たない者
</t>
        </r>
        <r>
          <rPr>
            <b/>
            <sz val="9"/>
            <color indexed="81"/>
            <rFont val="ＭＳ Ｐ明朝"/>
            <family val="1"/>
            <charset val="128"/>
          </rPr>
          <t>C</t>
        </r>
        <r>
          <rPr>
            <sz val="9"/>
            <color indexed="81"/>
            <rFont val="ＭＳ Ｐ明朝"/>
            <family val="1"/>
            <charset val="128"/>
          </rPr>
          <t>:1日6時間未満又は月20日未満の者</t>
        </r>
      </text>
    </comment>
    <comment ref="AT21" authorId="1" shapeId="0">
      <text>
        <r>
          <rPr>
            <sz val="9"/>
            <color indexed="81"/>
            <rFont val="ＭＳ Ｐ明朝"/>
            <family val="1"/>
            <charset val="128"/>
          </rPr>
          <t>保育士カウントの看護師等を含む</t>
        </r>
      </text>
    </comment>
    <comment ref="BF21" authorId="1" shapeId="0">
      <text>
        <r>
          <rPr>
            <sz val="9"/>
            <color indexed="81"/>
            <rFont val="ＭＳ Ｐ明朝"/>
            <family val="1"/>
            <charset val="128"/>
          </rPr>
          <t>保育士カウントの看護師等を含む</t>
        </r>
      </text>
    </comment>
    <comment ref="AX23" authorId="0" shapeId="0">
      <text>
        <r>
          <rPr>
            <sz val="9"/>
            <color indexed="81"/>
            <rFont val="ＭＳ Ｐゴシック"/>
            <family val="3"/>
            <charset val="128"/>
          </rPr>
          <t>式が入っています。</t>
        </r>
      </text>
    </comment>
    <comment ref="BJ23" authorId="0" shapeId="0">
      <text>
        <r>
          <rPr>
            <sz val="9"/>
            <color indexed="81"/>
            <rFont val="ＭＳ Ｐゴシック"/>
            <family val="3"/>
            <charset val="128"/>
          </rPr>
          <t>式が入っています。</t>
        </r>
      </text>
    </comment>
  </commentList>
</comments>
</file>

<file path=xl/comments7.xml><?xml version="1.0" encoding="utf-8"?>
<comments xmlns="http://schemas.openxmlformats.org/spreadsheetml/2006/main">
  <authors>
    <author>沖縄県</author>
  </authors>
  <commentList>
    <comment ref="K4" authorId="0" shapeId="0">
      <text>
        <r>
          <rPr>
            <sz val="8"/>
            <color indexed="81"/>
            <rFont val="ＭＳ Ｐ明朝"/>
            <family val="1"/>
            <charset val="128"/>
          </rPr>
          <t>色のついたセルには数式が入っています。</t>
        </r>
        <r>
          <rPr>
            <b/>
            <sz val="8"/>
            <color indexed="81"/>
            <rFont val="ＭＳ Ｐゴシック"/>
            <family val="3"/>
            <charset val="128"/>
          </rPr>
          <t>色なしのセル</t>
        </r>
        <r>
          <rPr>
            <sz val="8"/>
            <color indexed="81"/>
            <rFont val="ＭＳ Ｐ明朝"/>
            <family val="1"/>
            <charset val="128"/>
          </rPr>
          <t>に入力してください。</t>
        </r>
      </text>
    </comment>
  </commentList>
</comments>
</file>

<file path=xl/comments8.xml><?xml version="1.0" encoding="utf-8"?>
<comments xmlns="http://schemas.openxmlformats.org/spreadsheetml/2006/main">
  <authors>
    <author>soramimi69</author>
  </authors>
  <commentList>
    <comment ref="AB28" authorId="0" shapeId="0">
      <text>
        <r>
          <rPr>
            <sz val="9"/>
            <color indexed="81"/>
            <rFont val="ＭＳ Ｐ明朝"/>
            <family val="1"/>
            <charset val="128"/>
          </rPr>
          <t>常勤及び常勤的非常勤</t>
        </r>
      </text>
    </comment>
  </commentList>
</comments>
</file>

<file path=xl/comments9.xml><?xml version="1.0" encoding="utf-8"?>
<comments xmlns="http://schemas.openxmlformats.org/spreadsheetml/2006/main">
  <authors>
    <author>soramimi69</author>
    <author>沖縄県</author>
  </authors>
  <commentList>
    <comment ref="C9" authorId="0" shapeId="0">
      <text>
        <r>
          <rPr>
            <sz val="9"/>
            <color indexed="81"/>
            <rFont val="ＭＳ Ｐ明朝"/>
            <family val="1"/>
            <charset val="128"/>
          </rPr>
          <t>リスト（産休、育休、介護休、病休）から選択。
手入力も可。</t>
        </r>
      </text>
    </comment>
    <comment ref="K9" authorId="1" shapeId="0">
      <text>
        <r>
          <rPr>
            <sz val="9"/>
            <color indexed="81"/>
            <rFont val="ＭＳ Ｐ明朝"/>
            <family val="1"/>
            <charset val="128"/>
          </rPr>
          <t>選択肢リストにない場合は、手入力してください。</t>
        </r>
      </text>
    </comment>
    <comment ref="N9" authorId="1" shapeId="0">
      <text>
        <r>
          <rPr>
            <sz val="9"/>
            <color indexed="81"/>
            <rFont val="ＭＳ Ｐ明朝"/>
            <family val="1"/>
            <charset val="128"/>
          </rPr>
          <t>リストから選択（正規職員、常勤(非正規)、常勤的非常勤、短期間</t>
        </r>
      </text>
    </comment>
    <comment ref="R11" authorId="0" shapeId="0">
      <text>
        <r>
          <rPr>
            <sz val="9"/>
            <color indexed="81"/>
            <rFont val="ＭＳ Ｐ明朝"/>
            <family val="1"/>
            <charset val="128"/>
          </rPr>
          <t>（入力方法の例）
H25.4.17</t>
        </r>
      </text>
    </comment>
    <comment ref="C23" authorId="0" shapeId="0">
      <text>
        <r>
          <rPr>
            <sz val="9"/>
            <color indexed="81"/>
            <rFont val="ＭＳ Ｐ明朝"/>
            <family val="1"/>
            <charset val="128"/>
          </rPr>
          <t>リスト（退職、転職）から選択してください。</t>
        </r>
      </text>
    </comment>
    <comment ref="S23" authorId="1" shapeId="0">
      <text>
        <r>
          <rPr>
            <sz val="9"/>
            <color indexed="81"/>
            <rFont val="ＭＳ Ｐ明朝"/>
            <family val="1"/>
            <charset val="128"/>
          </rPr>
          <t>選択肢リストにない場合は、手入力してください。</t>
        </r>
      </text>
    </comment>
    <comment ref="Y23" authorId="1" shapeId="0">
      <text>
        <r>
          <rPr>
            <sz val="9"/>
            <color indexed="81"/>
            <rFont val="ＭＳ Ｐ明朝"/>
            <family val="1"/>
            <charset val="128"/>
          </rPr>
          <t>リストから選択（正規職員、常勤(非正規)、常勤的非常勤、短期間</t>
        </r>
      </text>
    </comment>
  </commentList>
</comments>
</file>

<file path=xl/sharedStrings.xml><?xml version="1.0" encoding="utf-8"?>
<sst xmlns="http://schemas.openxmlformats.org/spreadsheetml/2006/main" count="3650" uniqueCount="2048">
  <si>
    <t>○　防火管理者の職氏名</t>
  </si>
  <si>
    <t>訓　　練　　内　　容</t>
    <rPh sb="0" eb="1">
      <t>クン</t>
    </rPh>
    <rPh sb="3" eb="4">
      <t>ネリ</t>
    </rPh>
    <rPh sb="6" eb="7">
      <t>ナイ</t>
    </rPh>
    <rPh sb="9" eb="10">
      <t>カタチ</t>
    </rPh>
    <phoneticPr fontId="9"/>
  </si>
  <si>
    <t>イ　指示事項に対する改善状況は</t>
  </si>
  <si>
    <t>実地監査年月日</t>
    <rPh sb="0" eb="2">
      <t>ジッチ</t>
    </rPh>
    <rPh sb="2" eb="4">
      <t>カンサ</t>
    </rPh>
    <rPh sb="4" eb="7">
      <t>ネンガッピ</t>
    </rPh>
    <phoneticPr fontId="3"/>
  </si>
  <si>
    <t>※この欄は、記入しないこと。</t>
    <rPh sb="3" eb="4">
      <t>ラン</t>
    </rPh>
    <rPh sb="6" eb="8">
      <t>キニュウ</t>
    </rPh>
    <phoneticPr fontId="3"/>
  </si>
  <si>
    <t>事業開始年月日</t>
    <rPh sb="0" eb="2">
      <t>ジギョウ</t>
    </rPh>
    <rPh sb="2" eb="4">
      <t>カイシ</t>
    </rPh>
    <rPh sb="4" eb="7">
      <t>ネンガッピ</t>
    </rPh>
    <phoneticPr fontId="3"/>
  </si>
  <si>
    <t>建替年月日</t>
    <rPh sb="0" eb="1">
      <t>タ</t>
    </rPh>
    <rPh sb="1" eb="2">
      <t>カ</t>
    </rPh>
    <rPh sb="2" eb="5">
      <t>ネンガッピ</t>
    </rPh>
    <phoneticPr fontId="3"/>
  </si>
  <si>
    <t>特　記　事　項</t>
    <rPh sb="0" eb="1">
      <t>トク</t>
    </rPh>
    <rPh sb="2" eb="3">
      <t>キ</t>
    </rPh>
    <rPh sb="4" eb="5">
      <t>コト</t>
    </rPh>
    <rPh sb="6" eb="7">
      <t>コウ</t>
    </rPh>
    <phoneticPr fontId="9"/>
  </si>
  <si>
    <t>０歳児</t>
  </si>
  <si>
    <t>０歳児</t>
    <rPh sb="1" eb="3">
      <t>サイジ</t>
    </rPh>
    <phoneticPr fontId="9"/>
  </si>
  <si>
    <t>２歳児</t>
    <rPh sb="1" eb="3">
      <t>サイジ</t>
    </rPh>
    <phoneticPr fontId="9"/>
  </si>
  <si>
    <t>３歳児</t>
  </si>
  <si>
    <t>室　名</t>
    <rPh sb="0" eb="1">
      <t>シツ</t>
    </rPh>
    <rPh sb="2" eb="3">
      <t>メイ</t>
    </rPh>
    <phoneticPr fontId="9"/>
  </si>
  <si>
    <t>遊戯室</t>
    <rPh sb="0" eb="3">
      <t>ユウギシツ</t>
    </rPh>
    <phoneticPr fontId="9"/>
  </si>
  <si>
    <t>面積　㎡</t>
    <rPh sb="0" eb="2">
      <t>メンセキ</t>
    </rPh>
    <phoneticPr fontId="9"/>
  </si>
  <si>
    <t>：</t>
    <phoneticPr fontId="9"/>
  </si>
  <si>
    <t>～</t>
    <phoneticPr fontId="9"/>
  </si>
  <si>
    <t>(3)　老朽建物があるか。</t>
  </si>
  <si>
    <t xml:space="preserve">(4)　建物、設備で改善すべき箇所はあるか｡ </t>
  </si>
  <si>
    <t>端数処理等</t>
  </si>
  <si>
    <t>人</t>
  </si>
  <si>
    <t>加配職員</t>
    <rPh sb="0" eb="2">
      <t>カハイ</t>
    </rPh>
    <rPh sb="2" eb="4">
      <t>ショクイン</t>
    </rPh>
    <phoneticPr fontId="9"/>
  </si>
  <si>
    <t>施設長</t>
    <rPh sb="0" eb="3">
      <t>シセツチョウ</t>
    </rPh>
    <phoneticPr fontId="9"/>
  </si>
  <si>
    <t>・</t>
    <phoneticPr fontId="9"/>
  </si>
  <si>
    <t>参加職員の偏りがないこと。</t>
    <phoneticPr fontId="9"/>
  </si>
  <si>
    <t>　</t>
    <phoneticPr fontId="9"/>
  </si>
  <si>
    <t xml:space="preserve">①支払い方法    </t>
    <phoneticPr fontId="9"/>
  </si>
  <si>
    <t>〔　</t>
    <phoneticPr fontId="9"/>
  </si>
  <si>
    <t>　〕</t>
    <phoneticPr fontId="9"/>
  </si>
  <si>
    <t>②給与支給台帳に受領印はあるか。</t>
    <phoneticPr fontId="9"/>
  </si>
  <si>
    <t xml:space="preserve">〈賞与支給状況〉  　      </t>
    <phoneticPr fontId="9"/>
  </si>
  <si>
    <t>ヶ月</t>
    <phoneticPr fontId="9"/>
  </si>
  <si>
    <t>年度末</t>
    <phoneticPr fontId="9"/>
  </si>
  <si>
    <t>）</t>
    <phoneticPr fontId="9"/>
  </si>
  <si>
    <t xml:space="preserve">〈賞与支給状況〉 </t>
    <phoneticPr fontId="9"/>
  </si>
  <si>
    <t>いるか。</t>
    <phoneticPr fontId="9"/>
  </si>
  <si>
    <t>(2)　給与規程の最終改定は、</t>
    <phoneticPr fontId="9"/>
  </si>
  <si>
    <t>)</t>
    <phoneticPr fontId="9"/>
  </si>
  <si>
    <t>おやつ</t>
    <phoneticPr fontId="9"/>
  </si>
  <si>
    <t xml:space="preserve"> </t>
    <phoneticPr fontId="9"/>
  </si>
  <si>
    <t xml:space="preserve">なっているか。  </t>
    <phoneticPr fontId="9"/>
  </si>
  <si>
    <t>・</t>
    <phoneticPr fontId="9"/>
  </si>
  <si>
    <t xml:space="preserve"> ･</t>
    <phoneticPr fontId="9"/>
  </si>
  <si>
    <t>点検を行っているか。</t>
    <phoneticPr fontId="9"/>
  </si>
  <si>
    <t>ア　点検者</t>
    <phoneticPr fontId="9"/>
  </si>
  <si>
    <t>(</t>
    <phoneticPr fontId="9"/>
  </si>
  <si>
    <t>短時間</t>
    <rPh sb="0" eb="3">
      <t>タンジカン</t>
    </rPh>
    <phoneticPr fontId="9"/>
  </si>
  <si>
    <t>年</t>
    <rPh sb="0" eb="1">
      <t>ネン</t>
    </rPh>
    <phoneticPr fontId="3"/>
  </si>
  <si>
    <t>月</t>
    <rPh sb="0" eb="1">
      <t>ツキ</t>
    </rPh>
    <phoneticPr fontId="3"/>
  </si>
  <si>
    <t>保育室①</t>
    <rPh sb="0" eb="3">
      <t>ホイクシツ</t>
    </rPh>
    <phoneticPr fontId="9"/>
  </si>
  <si>
    <t>保育室②</t>
    <rPh sb="0" eb="3">
      <t>ホイクシツ</t>
    </rPh>
    <phoneticPr fontId="9"/>
  </si>
  <si>
    <t>保育室③</t>
    <rPh sb="0" eb="3">
      <t>ホイクシツ</t>
    </rPh>
    <phoneticPr fontId="9"/>
  </si>
  <si>
    <t>入</t>
    <rPh sb="0" eb="1">
      <t>ニュウ</t>
    </rPh>
    <phoneticPr fontId="9"/>
  </si>
  <si>
    <t>一</t>
    <rPh sb="0" eb="1">
      <t>イチ</t>
    </rPh>
    <phoneticPr fontId="9"/>
  </si>
  <si>
    <t>部屋数計</t>
    <rPh sb="0" eb="2">
      <t>ヘヤ</t>
    </rPh>
    <rPh sb="2" eb="3">
      <t>カズ</t>
    </rPh>
    <rPh sb="3" eb="4">
      <t>ケイ</t>
    </rPh>
    <phoneticPr fontId="9"/>
  </si>
  <si>
    <t>（</t>
    <phoneticPr fontId="9"/>
  </si>
  <si>
    <t>月</t>
    <rPh sb="0" eb="1">
      <t>ツキ</t>
    </rPh>
    <phoneticPr fontId="9"/>
  </si>
  <si>
    <t>施設、設備関係</t>
    <rPh sb="0" eb="2">
      <t>シセツ</t>
    </rPh>
    <rPh sb="3" eb="5">
      <t>セツビ</t>
    </rPh>
    <phoneticPr fontId="9"/>
  </si>
  <si>
    <t>施されているか。</t>
    <rPh sb="0" eb="1">
      <t>ホドコ</t>
    </rPh>
    <phoneticPr fontId="9"/>
  </si>
  <si>
    <t>職員配置関係</t>
    <rPh sb="0" eb="2">
      <t>ショクイン</t>
    </rPh>
    <rPh sb="2" eb="4">
      <t>ハイチ</t>
    </rPh>
    <phoneticPr fontId="9"/>
  </si>
  <si>
    <t>※</t>
    <phoneticPr fontId="9"/>
  </si>
  <si>
    <t>現員</t>
    <rPh sb="0" eb="2">
      <t>ゲンイン</t>
    </rPh>
    <phoneticPr fontId="9"/>
  </si>
  <si>
    <t>クラス名</t>
    <rPh sb="3" eb="4">
      <t>ナ</t>
    </rPh>
    <phoneticPr fontId="9"/>
  </si>
  <si>
    <t>②</t>
    <phoneticPr fontId="9"/>
  </si>
  <si>
    <t>・</t>
    <phoneticPr fontId="9"/>
  </si>
  <si>
    <t>労働基準法第89条</t>
    <phoneticPr fontId="9"/>
  </si>
  <si>
    <t>常時10人以上の労働者を使用する使用者は、一定の事項について就業規則を作成し、行政官庁に届け出なければならない。変更した場合においても、同様とする。</t>
    <phoneticPr fontId="9"/>
  </si>
  <si>
    <t>①</t>
    <phoneticPr fontId="9"/>
  </si>
  <si>
    <t>常時各作業所の見易い場所へ掲示､又は備え付け</t>
    <phoneticPr fontId="9"/>
  </si>
  <si>
    <t>書面による交付</t>
    <phoneticPr fontId="9"/>
  </si>
  <si>
    <t>③</t>
    <phoneticPr fontId="9"/>
  </si>
  <si>
    <t>磁気テープ、ディスク等に記録し、常時確認できる機器を設置</t>
    <phoneticPr fontId="9"/>
  </si>
  <si>
    <t>前年
度計</t>
    <rPh sb="0" eb="2">
      <t>ゼンネン</t>
    </rPh>
    <rPh sb="3" eb="4">
      <t>タビ</t>
    </rPh>
    <rPh sb="4" eb="5">
      <t>ケイ</t>
    </rPh>
    <phoneticPr fontId="9"/>
  </si>
  <si>
    <t>時間</t>
    <rPh sb="0" eb="2">
      <t>ジカン</t>
    </rPh>
    <phoneticPr fontId="9"/>
  </si>
  <si>
    <t>日</t>
    <rPh sb="0" eb="1">
      <t>ニチ</t>
    </rPh>
    <phoneticPr fontId="9"/>
  </si>
  <si>
    <t>人</t>
    <rPh sb="0" eb="1">
      <t>ニン</t>
    </rPh>
    <phoneticPr fontId="9"/>
  </si>
  <si>
    <t>事　　業　　名</t>
    <rPh sb="0" eb="1">
      <t>コト</t>
    </rPh>
    <rPh sb="3" eb="4">
      <t>ギョウ</t>
    </rPh>
    <rPh sb="6" eb="7">
      <t>メイ</t>
    </rPh>
    <phoneticPr fontId="9"/>
  </si>
  <si>
    <t>クラス名</t>
    <rPh sb="3" eb="4">
      <t>メイ</t>
    </rPh>
    <phoneticPr fontId="9"/>
  </si>
  <si>
    <t>児童数</t>
    <rPh sb="0" eb="3">
      <t>ジドウスウ</t>
    </rPh>
    <phoneticPr fontId="9"/>
  </si>
  <si>
    <t>計</t>
    <rPh sb="0" eb="1">
      <t>ケイ</t>
    </rPh>
    <phoneticPr fontId="9"/>
  </si>
  <si>
    <t>１歳児</t>
  </si>
  <si>
    <t>５歳児</t>
  </si>
  <si>
    <t>平　　　日</t>
  </si>
  <si>
    <t>土曜日</t>
  </si>
  <si>
    <t>時間帯における在籍児童数（年齢別）</t>
  </si>
  <si>
    <t>計</t>
  </si>
  <si>
    <t>備考</t>
    <rPh sb="0" eb="2">
      <t>ビコウ</t>
    </rPh>
    <phoneticPr fontId="9"/>
  </si>
  <si>
    <t>常勤</t>
    <rPh sb="0" eb="2">
      <t>ジョウキン</t>
    </rPh>
    <phoneticPr fontId="9"/>
  </si>
  <si>
    <t>労働者名簿(職員)簿</t>
  </si>
  <si>
    <t xml:space="preserve"> 期 　　　間</t>
  </si>
  <si>
    <t>氏　　名</t>
    <rPh sb="0" eb="1">
      <t>シ</t>
    </rPh>
    <rPh sb="3" eb="4">
      <t>メイ</t>
    </rPh>
    <phoneticPr fontId="9"/>
  </si>
  <si>
    <t>職種</t>
    <rPh sb="0" eb="2">
      <t>ショクシュ</t>
    </rPh>
    <phoneticPr fontId="9"/>
  </si>
  <si>
    <t>退職（転出）の理由</t>
    <rPh sb="0" eb="2">
      <t>タイショク</t>
    </rPh>
    <rPh sb="3" eb="5">
      <t>テンシュツ</t>
    </rPh>
    <rPh sb="7" eb="9">
      <t>リユウ</t>
    </rPh>
    <phoneticPr fontId="9"/>
  </si>
  <si>
    <t>番号</t>
    <rPh sb="0" eb="2">
      <t>バンゴウ</t>
    </rPh>
    <phoneticPr fontId="9"/>
  </si>
  <si>
    <t>職名</t>
    <rPh sb="0" eb="2">
      <t>ショクメイ</t>
    </rPh>
    <phoneticPr fontId="9"/>
  </si>
  <si>
    <t>経　験　年　数</t>
    <rPh sb="0" eb="1">
      <t>キョウ</t>
    </rPh>
    <rPh sb="2" eb="3">
      <t>シルシ</t>
    </rPh>
    <rPh sb="4" eb="5">
      <t>トシ</t>
    </rPh>
    <rPh sb="6" eb="7">
      <t>カズ</t>
    </rPh>
    <phoneticPr fontId="9"/>
  </si>
  <si>
    <t>現施設経験</t>
    <rPh sb="0" eb="1">
      <t>ゲン</t>
    </rPh>
    <rPh sb="1" eb="3">
      <t>シセツ</t>
    </rPh>
    <rPh sb="3" eb="5">
      <t>ケイケン</t>
    </rPh>
    <phoneticPr fontId="9"/>
  </si>
  <si>
    <t>(1)　構造設備は、設備運営基準を満たしているか｡</t>
    <rPh sb="10" eb="12">
      <t>セツビ</t>
    </rPh>
    <rPh sb="12" eb="14">
      <t>ウンエイ</t>
    </rPh>
    <rPh sb="14" eb="16">
      <t>キジュン</t>
    </rPh>
    <phoneticPr fontId="9"/>
  </si>
  <si>
    <t>その他の施設の経験年数B</t>
    <rPh sb="2" eb="3">
      <t>タ</t>
    </rPh>
    <rPh sb="4" eb="6">
      <t>シセツ</t>
    </rPh>
    <rPh sb="7" eb="9">
      <t>ケイケン</t>
    </rPh>
    <rPh sb="9" eb="11">
      <t>ネンスウ</t>
    </rPh>
    <phoneticPr fontId="9"/>
  </si>
  <si>
    <t>給与改善</t>
    <rPh sb="0" eb="2">
      <t>キュウヨ</t>
    </rPh>
    <rPh sb="2" eb="4">
      <t>カイゼン</t>
    </rPh>
    <phoneticPr fontId="9"/>
  </si>
  <si>
    <t>通勤</t>
    <rPh sb="0" eb="2">
      <t>ツウキン</t>
    </rPh>
    <phoneticPr fontId="9"/>
  </si>
  <si>
    <t>その他</t>
    <rPh sb="2" eb="3">
      <t>タ</t>
    </rPh>
    <phoneticPr fontId="9"/>
  </si>
  <si>
    <t>退職共済加入</t>
    <rPh sb="0" eb="2">
      <t>タイショク</t>
    </rPh>
    <rPh sb="2" eb="4">
      <t>キョウサイ</t>
    </rPh>
    <rPh sb="4" eb="6">
      <t>カニュウ</t>
    </rPh>
    <phoneticPr fontId="9"/>
  </si>
  <si>
    <t>保育　薫</t>
    <rPh sb="0" eb="2">
      <t>ホイク</t>
    </rPh>
    <rPh sb="3" eb="4">
      <t>カオル</t>
    </rPh>
    <phoneticPr fontId="9"/>
  </si>
  <si>
    <t>保育士</t>
    <rPh sb="0" eb="3">
      <t>ホイクシ</t>
    </rPh>
    <phoneticPr fontId="9"/>
  </si>
  <si>
    <t>例示</t>
    <rPh sb="0" eb="2">
      <t>レイジ</t>
    </rPh>
    <phoneticPr fontId="9"/>
  </si>
  <si>
    <t>事務員</t>
    <rPh sb="0" eb="3">
      <t>ジムイン</t>
    </rPh>
    <phoneticPr fontId="9"/>
  </si>
  <si>
    <t>調理員</t>
    <rPh sb="0" eb="3">
      <t>チョウリイン</t>
    </rPh>
    <phoneticPr fontId="9"/>
  </si>
  <si>
    <t>〃</t>
    <phoneticPr fontId="9"/>
  </si>
  <si>
    <t>場　　所</t>
    <rPh sb="0" eb="1">
      <t>バ</t>
    </rPh>
    <rPh sb="3" eb="4">
      <t>ショ</t>
    </rPh>
    <phoneticPr fontId="9"/>
  </si>
  <si>
    <t>参加保育士名</t>
    <rPh sb="0" eb="2">
      <t>サンカ</t>
    </rPh>
    <rPh sb="2" eb="5">
      <t>ホイクシ</t>
    </rPh>
    <rPh sb="5" eb="6">
      <t>メイ</t>
    </rPh>
    <phoneticPr fontId="9"/>
  </si>
  <si>
    <t>職種　・　氏名</t>
    <rPh sb="0" eb="2">
      <t>ショクシュ</t>
    </rPh>
    <rPh sb="5" eb="7">
      <t>シメイ</t>
    </rPh>
    <phoneticPr fontId="9"/>
  </si>
  <si>
    <t>氏　名</t>
    <rPh sb="0" eb="1">
      <t>シ</t>
    </rPh>
    <rPh sb="2" eb="3">
      <t>メイ</t>
    </rPh>
    <phoneticPr fontId="9"/>
  </si>
  <si>
    <t>職　名</t>
    <rPh sb="0" eb="1">
      <t>ショク</t>
    </rPh>
    <rPh sb="2" eb="3">
      <t>メイ</t>
    </rPh>
    <phoneticPr fontId="9"/>
  </si>
  <si>
    <t>実働時間</t>
    <rPh sb="0" eb="2">
      <t>ジツドウ</t>
    </rPh>
    <rPh sb="2" eb="4">
      <t>ジカン</t>
    </rPh>
    <phoneticPr fontId="9"/>
  </si>
  <si>
    <t>曜日</t>
    <rPh sb="0" eb="2">
      <t>ヨウビ</t>
    </rPh>
    <phoneticPr fontId="9"/>
  </si>
  <si>
    <t>記号</t>
    <rPh sb="0" eb="2">
      <t>キゴウ</t>
    </rPh>
    <phoneticPr fontId="9"/>
  </si>
  <si>
    <t>勤務形態</t>
    <rPh sb="0" eb="2">
      <t>キンム</t>
    </rPh>
    <rPh sb="2" eb="4">
      <t>ケイタイ</t>
    </rPh>
    <phoneticPr fontId="9"/>
  </si>
  <si>
    <t>(1)　給与規程は、整備しているか。</t>
  </si>
  <si>
    <t>○　改定内容は</t>
  </si>
  <si>
    <t>・　改定内容は</t>
  </si>
  <si>
    <t>(3)　初任給格付表は、整備しているか。　</t>
  </si>
  <si>
    <t>○　初任給格付は適正に行われているか。</t>
  </si>
  <si>
    <t>(4)　前歴換算表は、整備しているか。</t>
  </si>
  <si>
    <t>○　前歴換算は適正に行われているか。</t>
  </si>
  <si>
    <t>(5)　標準職務表（職種別給与表）は、整備しているか。</t>
  </si>
  <si>
    <t>(6)　昇格・昇給は給与規程等に基づいて行われているか。</t>
  </si>
  <si>
    <t>(7)　特別昇給がある場合に明確な基準を規定しているか。</t>
  </si>
  <si>
    <t>昇給号数・特別昇給日を記入すること｡　＞</t>
  </si>
  <si>
    <t>(8)　給与表は次のどれを使っているか。</t>
  </si>
  <si>
    <t xml:space="preserve">○  賞与算定基礎額は、規定しているか。  </t>
  </si>
  <si>
    <t>（</t>
    <phoneticPr fontId="9"/>
  </si>
  <si>
    <t>）</t>
    <phoneticPr fontId="9"/>
  </si>
  <si>
    <t>昇給号数</t>
    <rPh sb="0" eb="2">
      <t>ショウキュウ</t>
    </rPh>
    <rPh sb="2" eb="4">
      <t>ゴウスウ</t>
    </rPh>
    <phoneticPr fontId="9"/>
  </si>
  <si>
    <t>夏　期</t>
    <rPh sb="0" eb="1">
      <t>ナツ</t>
    </rPh>
    <rPh sb="2" eb="3">
      <t>キ</t>
    </rPh>
    <phoneticPr fontId="9"/>
  </si>
  <si>
    <t>１日</t>
    <rPh sb="1" eb="2">
      <t>ニチ</t>
    </rPh>
    <phoneticPr fontId="9"/>
  </si>
  <si>
    <t>５月</t>
  </si>
  <si>
    <t>６月</t>
  </si>
  <si>
    <t>７月</t>
  </si>
  <si>
    <t>８月</t>
  </si>
  <si>
    <t>９月</t>
  </si>
  <si>
    <t>11月</t>
  </si>
  <si>
    <t>12月</t>
  </si>
  <si>
    <t>1月</t>
  </si>
  <si>
    <t>2月</t>
  </si>
  <si>
    <t>3月</t>
  </si>
  <si>
    <t>10月</t>
    <rPh sb="2" eb="3">
      <t>ガツ</t>
    </rPh>
    <phoneticPr fontId="9"/>
  </si>
  <si>
    <t>昼食</t>
    <rPh sb="0" eb="2">
      <t>チュウショク</t>
    </rPh>
    <phoneticPr fontId="9"/>
  </si>
  <si>
    <t xml:space="preserve"> ①　保育の計画において､食育の推進（食育の計画）に取組んでいるか｡</t>
    <rPh sb="3" eb="5">
      <t>ホイク</t>
    </rPh>
    <rPh sb="6" eb="8">
      <t>ケイカク</t>
    </rPh>
    <rPh sb="13" eb="15">
      <t>ショクイク</t>
    </rPh>
    <rPh sb="16" eb="18">
      <t>スイシン</t>
    </rPh>
    <rPh sb="19" eb="21">
      <t>ショクイク</t>
    </rPh>
    <rPh sb="22" eb="24">
      <t>ケイカク</t>
    </rPh>
    <rPh sb="26" eb="27">
      <t>ト</t>
    </rPh>
    <rPh sb="27" eb="28">
      <t>ク</t>
    </rPh>
    <phoneticPr fontId="9"/>
  </si>
  <si>
    <t xml:space="preserve"> ②食育の計画を立てている場合、その評価及び改善に努めているか。</t>
    <rPh sb="2" eb="3">
      <t>ショク</t>
    </rPh>
    <rPh sb="3" eb="4">
      <t>イク</t>
    </rPh>
    <rPh sb="5" eb="7">
      <t>ケイカク</t>
    </rPh>
    <rPh sb="8" eb="9">
      <t>タ</t>
    </rPh>
    <rPh sb="13" eb="15">
      <t>バアイ</t>
    </rPh>
    <rPh sb="18" eb="20">
      <t>ヒョウカ</t>
    </rPh>
    <rPh sb="20" eb="21">
      <t>オヨ</t>
    </rPh>
    <rPh sb="22" eb="24">
      <t>カイゼン</t>
    </rPh>
    <rPh sb="25" eb="26">
      <t>ツト</t>
    </rPh>
    <phoneticPr fontId="9"/>
  </si>
  <si>
    <t>処　理　の　状　況</t>
    <rPh sb="0" eb="1">
      <t>トコロ</t>
    </rPh>
    <rPh sb="2" eb="3">
      <t>リ</t>
    </rPh>
    <rPh sb="6" eb="7">
      <t>ジョウ</t>
    </rPh>
    <rPh sb="8" eb="9">
      <t>キョウ</t>
    </rPh>
    <phoneticPr fontId="9"/>
  </si>
  <si>
    <t>(1)　飲用水等の管理状況</t>
  </si>
  <si>
    <t>～</t>
    <phoneticPr fontId="9"/>
  </si>
  <si>
    <t>検食時間</t>
    <rPh sb="0" eb="1">
      <t>ケン</t>
    </rPh>
    <rPh sb="1" eb="2">
      <t>ショク</t>
    </rPh>
    <rPh sb="2" eb="4">
      <t>ジカン</t>
    </rPh>
    <phoneticPr fontId="9"/>
  </si>
  <si>
    <t>食事開始時間</t>
    <rPh sb="0" eb="2">
      <t>ショクジ</t>
    </rPh>
    <rPh sb="2" eb="4">
      <t>カイシ</t>
    </rPh>
    <rPh sb="4" eb="6">
      <t>ジカン</t>
    </rPh>
    <phoneticPr fontId="9"/>
  </si>
  <si>
    <t>氏　　　名</t>
    <rPh sb="0" eb="1">
      <t>シ</t>
    </rPh>
    <rPh sb="4" eb="5">
      <t>メイ</t>
    </rPh>
    <phoneticPr fontId="9"/>
  </si>
  <si>
    <t>作成者氏名</t>
    <rPh sb="0" eb="3">
      <t>サクセイシャ</t>
    </rPh>
    <rPh sb="3" eb="5">
      <t>シメイ</t>
    </rPh>
    <phoneticPr fontId="9"/>
  </si>
  <si>
    <t>資　　　格</t>
    <rPh sb="0" eb="1">
      <t>シ</t>
    </rPh>
    <rPh sb="4" eb="5">
      <t>カク</t>
    </rPh>
    <phoneticPr fontId="9"/>
  </si>
  <si>
    <t>回</t>
    <rPh sb="0" eb="1">
      <t>カイ</t>
    </rPh>
    <phoneticPr fontId="9"/>
  </si>
  <si>
    <t>月</t>
    <rPh sb="0" eb="1">
      <t>ガツ</t>
    </rPh>
    <phoneticPr fontId="9"/>
  </si>
  <si>
    <t>Ａ</t>
    <phoneticPr fontId="9"/>
  </si>
  <si>
    <t>Ｂ</t>
    <phoneticPr fontId="9"/>
  </si>
  <si>
    <t>Ｃ</t>
    <phoneticPr fontId="9"/>
  </si>
  <si>
    <t>Ｄ</t>
    <phoneticPr fontId="9"/>
  </si>
  <si>
    <t>Ｅ</t>
    <phoneticPr fontId="9"/>
  </si>
  <si>
    <t>Ｆ</t>
    <phoneticPr fontId="9"/>
  </si>
  <si>
    <t>平常</t>
    <rPh sb="0" eb="2">
      <t>ヘイジョウ</t>
    </rPh>
    <phoneticPr fontId="9"/>
  </si>
  <si>
    <t>勤務</t>
    <rPh sb="0" eb="2">
      <t>キンム</t>
    </rPh>
    <phoneticPr fontId="9"/>
  </si>
  <si>
    <t>午前</t>
    <rPh sb="0" eb="2">
      <t>ゴゼン</t>
    </rPh>
    <phoneticPr fontId="9"/>
  </si>
  <si>
    <t>時</t>
    <rPh sb="0" eb="1">
      <t>ジ</t>
    </rPh>
    <phoneticPr fontId="9"/>
  </si>
  <si>
    <t>分</t>
    <rPh sb="0" eb="1">
      <t>フン</t>
    </rPh>
    <phoneticPr fontId="9"/>
  </si>
  <si>
    <t>午後</t>
    <rPh sb="0" eb="2">
      <t>ゴゴ</t>
    </rPh>
    <phoneticPr fontId="9"/>
  </si>
  <si>
    <t>時　　間　　帯</t>
    <rPh sb="0" eb="1">
      <t>トキ</t>
    </rPh>
    <rPh sb="3" eb="4">
      <t>アイダ</t>
    </rPh>
    <rPh sb="6" eb="7">
      <t>オビ</t>
    </rPh>
    <phoneticPr fontId="9"/>
  </si>
  <si>
    <t>実働</t>
    <phoneticPr fontId="9"/>
  </si>
  <si>
    <t>）</t>
    <phoneticPr fontId="9"/>
  </si>
  <si>
    <t xml:space="preserve"> ※記入要領     勤務形態（Ａ～　）を上記の表に記入すること。</t>
    <phoneticPr fontId="9"/>
  </si>
  <si>
    <t xml:space="preserve"> ②　負担額の算定根拠</t>
  </si>
  <si>
    <t>病　　　　　　名</t>
    <rPh sb="0" eb="1">
      <t>ヤマイ</t>
    </rPh>
    <rPh sb="7" eb="8">
      <t>メイ</t>
    </rPh>
    <phoneticPr fontId="9"/>
  </si>
  <si>
    <t>延べ人数</t>
    <rPh sb="0" eb="1">
      <t>ノ</t>
    </rPh>
    <rPh sb="2" eb="4">
      <t>ニンズウ</t>
    </rPh>
    <phoneticPr fontId="9"/>
  </si>
  <si>
    <t>氏名</t>
    <rPh sb="0" eb="2">
      <t>シメイ</t>
    </rPh>
    <phoneticPr fontId="9"/>
  </si>
  <si>
    <t>専門科名</t>
    <rPh sb="0" eb="2">
      <t>センモン</t>
    </rPh>
    <rPh sb="2" eb="4">
      <t>カメイ</t>
    </rPh>
    <phoneticPr fontId="9"/>
  </si>
  <si>
    <t>医療機関名</t>
    <rPh sb="0" eb="2">
      <t>イリョウ</t>
    </rPh>
    <rPh sb="2" eb="5">
      <t>キカンメイ</t>
    </rPh>
    <phoneticPr fontId="9"/>
  </si>
  <si>
    <t>医療機関の住所</t>
    <rPh sb="0" eb="2">
      <t>イリョウ</t>
    </rPh>
    <rPh sb="2" eb="4">
      <t>キカン</t>
    </rPh>
    <rPh sb="5" eb="7">
      <t>ジュウショ</t>
    </rPh>
    <phoneticPr fontId="9"/>
  </si>
  <si>
    <t>※情報提供に努める事項</t>
  </si>
  <si>
    <t>（注）</t>
    <phoneticPr fontId="9"/>
  </si>
  <si>
    <t>1．</t>
    <phoneticPr fontId="9"/>
  </si>
  <si>
    <t>児童・保育士の状況</t>
    <rPh sb="0" eb="2">
      <t>ジドウ</t>
    </rPh>
    <rPh sb="3" eb="6">
      <t>ホイクシ</t>
    </rPh>
    <rPh sb="7" eb="9">
      <t>ジョウキョウ</t>
    </rPh>
    <phoneticPr fontId="9"/>
  </si>
  <si>
    <t>閉所時</t>
    <rPh sb="0" eb="2">
      <t>ヘイショ</t>
    </rPh>
    <rPh sb="2" eb="3">
      <t>ジ</t>
    </rPh>
    <phoneticPr fontId="9"/>
  </si>
  <si>
    <t>・</t>
    <phoneticPr fontId="9"/>
  </si>
  <si>
    <t>勤務
年数</t>
    <rPh sb="0" eb="2">
      <t>キンム</t>
    </rPh>
    <rPh sb="3" eb="5">
      <t>ネンスウ</t>
    </rPh>
    <phoneticPr fontId="9"/>
  </si>
  <si>
    <t>書　　類　　名</t>
    <phoneticPr fontId="9"/>
  </si>
  <si>
    <t>有無</t>
    <phoneticPr fontId="9"/>
  </si>
  <si>
    <t>書　類　名</t>
    <phoneticPr fontId="9"/>
  </si>
  <si>
    <t>最終
学歴</t>
    <rPh sb="0" eb="2">
      <t>サイシュウ</t>
    </rPh>
    <rPh sb="3" eb="5">
      <t>ガクレキ</t>
    </rPh>
    <phoneticPr fontId="9"/>
  </si>
  <si>
    <t>採　 用
年月日</t>
    <rPh sb="0" eb="1">
      <t>サイ</t>
    </rPh>
    <rPh sb="3" eb="4">
      <t>ヨウ</t>
    </rPh>
    <rPh sb="5" eb="8">
      <t>ネンガッピ</t>
    </rPh>
    <phoneticPr fontId="9"/>
  </si>
  <si>
    <t>勤　続
年数A</t>
    <rPh sb="0" eb="1">
      <t>ツトム</t>
    </rPh>
    <rPh sb="2" eb="3">
      <t>ゾク</t>
    </rPh>
    <rPh sb="4" eb="6">
      <t>ネンスウ</t>
    </rPh>
    <phoneticPr fontId="9"/>
  </si>
  <si>
    <t>計
A＋B</t>
    <rPh sb="0" eb="1">
      <t>ケイ</t>
    </rPh>
    <phoneticPr fontId="9"/>
  </si>
  <si>
    <t>本　　棒　（円）</t>
    <rPh sb="0" eb="1">
      <t>ホン</t>
    </rPh>
    <rPh sb="3" eb="4">
      <t>ボウ</t>
    </rPh>
    <rPh sb="6" eb="7">
      <t>エン</t>
    </rPh>
    <phoneticPr fontId="9"/>
  </si>
  <si>
    <t>年</t>
    <rPh sb="0" eb="1">
      <t>ネン</t>
    </rPh>
    <phoneticPr fontId="9"/>
  </si>
  <si>
    <t>2．</t>
  </si>
  <si>
    <t>3．</t>
  </si>
  <si>
    <t>（注）</t>
    <phoneticPr fontId="9"/>
  </si>
  <si>
    <t>1．</t>
    <phoneticPr fontId="9"/>
  </si>
  <si>
    <t>（</t>
    <phoneticPr fontId="9"/>
  </si>
  <si>
    <t>）</t>
    <phoneticPr fontId="9"/>
  </si>
  <si>
    <t>実施年月日</t>
    <rPh sb="0" eb="2">
      <t>ジッシ</t>
    </rPh>
    <rPh sb="2" eb="5">
      <t>ネンガッピ</t>
    </rPh>
    <phoneticPr fontId="9"/>
  </si>
  <si>
    <t>評価方法</t>
    <rPh sb="0" eb="2">
      <t>ヒョウカ</t>
    </rPh>
    <rPh sb="2" eb="4">
      <t>ホウホウ</t>
    </rPh>
    <phoneticPr fontId="9"/>
  </si>
  <si>
    <t>具体的な実施方法</t>
    <rPh sb="0" eb="3">
      <t>グタイテキ</t>
    </rPh>
    <rPh sb="4" eb="6">
      <t>ジッシ</t>
    </rPh>
    <rPh sb="6" eb="8">
      <t>ホウホウ</t>
    </rPh>
    <phoneticPr fontId="9"/>
  </si>
  <si>
    <t>実施結果の具体的反映方法</t>
    <rPh sb="0" eb="2">
      <t>ジッシ</t>
    </rPh>
    <rPh sb="2" eb="4">
      <t>ケッカ</t>
    </rPh>
    <rPh sb="5" eb="8">
      <t>グタイテキ</t>
    </rPh>
    <rPh sb="8" eb="10">
      <t>ハンエイ</t>
    </rPh>
    <rPh sb="10" eb="12">
      <t>ホウホウ</t>
    </rPh>
    <phoneticPr fontId="9"/>
  </si>
  <si>
    <t>任　　期</t>
    <rPh sb="0" eb="1">
      <t>ニン</t>
    </rPh>
    <rPh sb="3" eb="4">
      <t>キ</t>
    </rPh>
    <phoneticPr fontId="9"/>
  </si>
  <si>
    <t>日迄</t>
    <rPh sb="0" eb="1">
      <t>ニチ</t>
    </rPh>
    <rPh sb="1" eb="2">
      <t>マデ</t>
    </rPh>
    <phoneticPr fontId="9"/>
  </si>
  <si>
    <t>処理件数</t>
    <rPh sb="0" eb="2">
      <t>ショリ</t>
    </rPh>
    <rPh sb="2" eb="4">
      <t>ケンスウ</t>
    </rPh>
    <phoneticPr fontId="9"/>
  </si>
  <si>
    <t>未処理件数</t>
    <rPh sb="0" eb="3">
      <t>ミショリ</t>
    </rPh>
    <rPh sb="3" eb="5">
      <t>ケンスウ</t>
    </rPh>
    <phoneticPr fontId="9"/>
  </si>
  <si>
    <t>第三者委員への報告</t>
    <rPh sb="0" eb="3">
      <t>ダイサンシャ</t>
    </rPh>
    <rPh sb="3" eb="5">
      <t>イイン</t>
    </rPh>
    <rPh sb="7" eb="9">
      <t>ホウコク</t>
    </rPh>
    <phoneticPr fontId="9"/>
  </si>
  <si>
    <t>前年度</t>
    <rPh sb="0" eb="3">
      <t>ゼンネンド</t>
    </rPh>
    <phoneticPr fontId="9"/>
  </si>
  <si>
    <t>H18</t>
    <phoneticPr fontId="9"/>
  </si>
  <si>
    <t>保育室</t>
    <rPh sb="0" eb="3">
      <t>ホイクシツ</t>
    </rPh>
    <phoneticPr fontId="3"/>
  </si>
  <si>
    <t>小計</t>
    <rPh sb="0" eb="2">
      <t>ショウケイ</t>
    </rPh>
    <phoneticPr fontId="3"/>
  </si>
  <si>
    <t>人</t>
    <rPh sb="0" eb="1">
      <t>ヒト</t>
    </rPh>
    <phoneticPr fontId="3"/>
  </si>
  <si>
    <t>A</t>
    <phoneticPr fontId="3"/>
  </si>
  <si>
    <t>B</t>
    <phoneticPr fontId="3"/>
  </si>
  <si>
    <t>C</t>
    <phoneticPr fontId="3"/>
  </si>
  <si>
    <t>１歳児</t>
    <rPh sb="1" eb="3">
      <t>サイジ</t>
    </rPh>
    <phoneticPr fontId="3"/>
  </si>
  <si>
    <t>する設備が設けられているか。</t>
    <rPh sb="5" eb="6">
      <t>モウ</t>
    </rPh>
    <phoneticPr fontId="9"/>
  </si>
  <si>
    <t>= 保育士</t>
  </si>
  <si>
    <t>人 ÷</t>
    <rPh sb="0" eb="1">
      <t>ニン</t>
    </rPh>
    <phoneticPr fontId="9"/>
  </si>
  <si>
    <t>保育士配置には、無資格保育補助者を含めないこと。</t>
    <rPh sb="3" eb="5">
      <t>ハイチ</t>
    </rPh>
    <phoneticPr fontId="9"/>
  </si>
  <si>
    <t>人</t>
    <rPh sb="0" eb="1">
      <t>ヒト</t>
    </rPh>
    <phoneticPr fontId="9"/>
  </si>
  <si>
    <t>計</t>
    <rPh sb="0" eb="1">
      <t>ケイ</t>
    </rPh>
    <phoneticPr fontId="3"/>
  </si>
  <si>
    <t>特　記　事　項</t>
    <phoneticPr fontId="9"/>
  </si>
  <si>
    <t>特　記　事　項</t>
    <phoneticPr fontId="3"/>
  </si>
  <si>
    <t>内科検診</t>
    <rPh sb="0" eb="2">
      <t>ナイカ</t>
    </rPh>
    <rPh sb="2" eb="4">
      <t>ケンシン</t>
    </rPh>
    <phoneticPr fontId="9"/>
  </si>
  <si>
    <t>歯科検診</t>
    <rPh sb="0" eb="2">
      <t>シカ</t>
    </rPh>
    <rPh sb="2" eb="4">
      <t>ケンシン</t>
    </rPh>
    <phoneticPr fontId="9"/>
  </si>
  <si>
    <t>尿検査</t>
    <rPh sb="0" eb="3">
      <t>ニョウケンサ</t>
    </rPh>
    <phoneticPr fontId="9"/>
  </si>
  <si>
    <t>その他の検査</t>
    <rPh sb="2" eb="3">
      <t>タ</t>
    </rPh>
    <rPh sb="4" eb="6">
      <t>ケンサ</t>
    </rPh>
    <phoneticPr fontId="9"/>
  </si>
  <si>
    <t>ギョウ虫検査</t>
    <rPh sb="3" eb="4">
      <t>ムシ</t>
    </rPh>
    <rPh sb="4" eb="6">
      <t>ケンサ</t>
    </rPh>
    <phoneticPr fontId="9"/>
  </si>
  <si>
    <t>実施日</t>
    <rPh sb="0" eb="3">
      <t>ジッシビ</t>
    </rPh>
    <phoneticPr fontId="9"/>
  </si>
  <si>
    <t>１回目</t>
    <rPh sb="1" eb="3">
      <t>カイメ</t>
    </rPh>
    <phoneticPr fontId="9"/>
  </si>
  <si>
    <t>２回目</t>
    <rPh sb="1" eb="3">
      <t>カイメ</t>
    </rPh>
    <phoneticPr fontId="9"/>
  </si>
  <si>
    <t>日</t>
    <rPh sb="0" eb="1">
      <t>ニチ</t>
    </rPh>
    <phoneticPr fontId="3"/>
  </si>
  <si>
    <t>小計
（部屋数）</t>
    <rPh sb="0" eb="1">
      <t>ショウ</t>
    </rPh>
    <phoneticPr fontId="3"/>
  </si>
  <si>
    <t>・</t>
    <phoneticPr fontId="3"/>
  </si>
  <si>
    <t>号、適用月日</t>
    <rPh sb="0" eb="1">
      <t>ゴウ</t>
    </rPh>
    <rPh sb="2" eb="4">
      <t>テキヨウ</t>
    </rPh>
    <rPh sb="4" eb="6">
      <t>ガッピ</t>
    </rPh>
    <phoneticPr fontId="9"/>
  </si>
  <si>
    <t>[職</t>
    <rPh sb="1" eb="2">
      <t>ショク</t>
    </rPh>
    <phoneticPr fontId="9"/>
  </si>
  <si>
    <t>・</t>
    <phoneticPr fontId="9"/>
  </si>
  <si>
    <t>　・乳児室（ほふく室）</t>
    <phoneticPr fontId="9"/>
  </si>
  <si>
    <t>回、・保育室　１日</t>
    <rPh sb="0" eb="1">
      <t>カイ</t>
    </rPh>
    <rPh sb="8" eb="9">
      <t>ニチ</t>
    </rPh>
    <phoneticPr fontId="9"/>
  </si>
  <si>
    <t>記録</t>
    <rPh sb="0" eb="2">
      <t>キロク</t>
    </rPh>
    <phoneticPr fontId="9"/>
  </si>
  <si>
    <t>公表</t>
    <rPh sb="0" eb="2">
      <t>コウヒョウ</t>
    </rPh>
    <phoneticPr fontId="9"/>
  </si>
  <si>
    <t>4月</t>
    <rPh sb="1" eb="2">
      <t>ガツ</t>
    </rPh>
    <phoneticPr fontId="9"/>
  </si>
  <si>
    <t>回、</t>
    <rPh sb="0" eb="1">
      <t>カイ</t>
    </rPh>
    <phoneticPr fontId="9"/>
  </si>
  <si>
    <t>イ　回数</t>
    <phoneticPr fontId="9"/>
  </si>
  <si>
    <t>「児童福祉施設における事故防止について」（昭和46年7月31日児発418号）</t>
    <rPh sb="25" eb="26">
      <t>ネン</t>
    </rPh>
    <rPh sb="27" eb="28">
      <t>ツキ</t>
    </rPh>
    <rPh sb="30" eb="31">
      <t>ニチ</t>
    </rPh>
    <phoneticPr fontId="9"/>
  </si>
  <si>
    <t>日現在）</t>
    <rPh sb="0" eb="1">
      <t>ニチ</t>
    </rPh>
    <rPh sb="1" eb="3">
      <t>ゲンザイ</t>
    </rPh>
    <phoneticPr fontId="9"/>
  </si>
  <si>
    <t xml:space="preserve"> (1)　職員数を記入すること。</t>
    <phoneticPr fontId="9"/>
  </si>
  <si>
    <t>基準配置保育士数</t>
    <rPh sb="4" eb="7">
      <t>ホイクシ</t>
    </rPh>
    <phoneticPr fontId="9"/>
  </si>
  <si>
    <t>利用定員</t>
    <rPh sb="0" eb="2">
      <t>リヨウ</t>
    </rPh>
    <rPh sb="2" eb="4">
      <t>テイイン</t>
    </rPh>
    <rPh sb="3" eb="4">
      <t>イン</t>
    </rPh>
    <phoneticPr fontId="3"/>
  </si>
  <si>
    <t>定員</t>
    <rPh sb="0" eb="2">
      <t>テイイン</t>
    </rPh>
    <phoneticPr fontId="3"/>
  </si>
  <si>
    <t>名</t>
    <rPh sb="0" eb="1">
      <t>メイ</t>
    </rPh>
    <phoneticPr fontId="3"/>
  </si>
  <si>
    <t>（</t>
    <phoneticPr fontId="3"/>
  </si>
  <si>
    <t>）</t>
    <phoneticPr fontId="3"/>
  </si>
  <si>
    <t>（変更年月日）</t>
    <rPh sb="1" eb="3">
      <t>ヘンコウ</t>
    </rPh>
    <rPh sb="3" eb="6">
      <t>ネンガッピ</t>
    </rPh>
    <phoneticPr fontId="3"/>
  </si>
  <si>
    <t>　</t>
  </si>
  <si>
    <t xml:space="preserve"> １　入所児童の状況</t>
    <phoneticPr fontId="9"/>
  </si>
  <si>
    <t>クラス</t>
    <phoneticPr fontId="3"/>
  </si>
  <si>
    <t>合計</t>
    <rPh sb="0" eb="2">
      <t>ゴウケイ</t>
    </rPh>
    <phoneticPr fontId="3"/>
  </si>
  <si>
    <t>0歳児室</t>
    <phoneticPr fontId="3"/>
  </si>
  <si>
    <t>㎡</t>
    <phoneticPr fontId="3"/>
  </si>
  <si>
    <t>「保育室等」とは、乳児室、ほふく室、保育室及び遊戯室をいう。</t>
    <rPh sb="1" eb="4">
      <t>ホイクシツ</t>
    </rPh>
    <rPh sb="4" eb="5">
      <t>トウ</t>
    </rPh>
    <rPh sb="21" eb="22">
      <t>オヨ</t>
    </rPh>
    <phoneticPr fontId="9"/>
  </si>
  <si>
    <t>上有効なバルコニー、準耐火構造（※）の屋外傾斜路・これに準</t>
    <rPh sb="28" eb="29">
      <t>ジュン</t>
    </rPh>
    <phoneticPr fontId="9"/>
  </si>
  <si>
    <t xml:space="preserve"> ア　常用の屋内階段、屋外階段のどちらかがあるか。</t>
    <phoneticPr fontId="9"/>
  </si>
  <si>
    <t>かがあるか。</t>
    <phoneticPr fontId="9"/>
  </si>
  <si>
    <t>ウ　調理室にスプリンクラー、又は自動消火装置及び延焼防止装置</t>
    <phoneticPr fontId="9"/>
  </si>
  <si>
    <t>が設置されているか。</t>
    <phoneticPr fontId="9"/>
  </si>
  <si>
    <t>オ　非常警報器具又は非常警報設備及び消防機関へ火災を通報</t>
    <phoneticPr fontId="9"/>
  </si>
  <si>
    <t>カ　カーテン、敷物、建具等で可燃性のものについては防炎処理が</t>
    <phoneticPr fontId="9"/>
  </si>
  <si>
    <t>給水設備及び昇降機設備等の管理</t>
    <phoneticPr fontId="9"/>
  </si>
  <si>
    <t xml:space="preserve"> ３　給水設備及び昇降機設備等の管理</t>
    <rPh sb="3" eb="5">
      <t>キュウスイ</t>
    </rPh>
    <rPh sb="5" eb="7">
      <t>セツビ</t>
    </rPh>
    <rPh sb="7" eb="8">
      <t>オヨ</t>
    </rPh>
    <rPh sb="9" eb="12">
      <t>ショウコウキ</t>
    </rPh>
    <rPh sb="12" eb="14">
      <t>セツビ</t>
    </rPh>
    <rPh sb="14" eb="15">
      <t>トウ</t>
    </rPh>
    <rPh sb="16" eb="18">
      <t>カンリ</t>
    </rPh>
    <phoneticPr fontId="9"/>
  </si>
  <si>
    <t>根拠法令・通知等（印刷不要）</t>
    <rPh sb="0" eb="2">
      <t>コンキョ</t>
    </rPh>
    <rPh sb="2" eb="4">
      <t>ホウレイ</t>
    </rPh>
    <rPh sb="5" eb="7">
      <t>ツウチ</t>
    </rPh>
    <rPh sb="7" eb="8">
      <t>トウ</t>
    </rPh>
    <rPh sb="9" eb="11">
      <t>インサツ</t>
    </rPh>
    <rPh sb="11" eb="13">
      <t>フヨウ</t>
    </rPh>
    <phoneticPr fontId="3"/>
  </si>
  <si>
    <t xml:space="preserve"> ① 使用水は、次のどれか。</t>
    <phoneticPr fontId="9"/>
  </si>
  <si>
    <t>都市水道またはこれに準ずる簡易水道</t>
    <rPh sb="0" eb="2">
      <t>トシ</t>
    </rPh>
    <phoneticPr fontId="9"/>
  </si>
  <si>
    <t>水道法第34条の2</t>
    <phoneticPr fontId="3"/>
  </si>
  <si>
    <t>井戸水等の自家水</t>
    <rPh sb="0" eb="3">
      <t>イドミズ</t>
    </rPh>
    <rPh sb="3" eb="4">
      <t>トウ</t>
    </rPh>
    <rPh sb="5" eb="8">
      <t>ジカスイ</t>
    </rPh>
    <phoneticPr fontId="3"/>
  </si>
  <si>
    <t xml:space="preserve"> ② 「都市水道またはこれに準ずる簡易水道」を使用している場合､</t>
    <rPh sb="4" eb="6">
      <t>トシ</t>
    </rPh>
    <rPh sb="6" eb="8">
      <t>スイドウ</t>
    </rPh>
    <rPh sb="14" eb="15">
      <t>ジュン</t>
    </rPh>
    <rPh sb="17" eb="19">
      <t>カンイ</t>
    </rPh>
    <rPh sb="19" eb="21">
      <t>スイドウ</t>
    </rPh>
    <rPh sb="23" eb="25">
      <t>シヨウ</t>
    </rPh>
    <phoneticPr fontId="3"/>
  </si>
  <si>
    <t>受水槽を設置しているか｡</t>
    <rPh sb="4" eb="6">
      <t>セッチ</t>
    </rPh>
    <phoneticPr fontId="9"/>
  </si>
  <si>
    <t>・</t>
    <phoneticPr fontId="9"/>
  </si>
  <si>
    <t>「社会福祉施設における飲用井戸及び受水槽の衛生確保について」（H8.7.19社援施第116号）</t>
    <rPh sb="1" eb="3">
      <t>シャカイ</t>
    </rPh>
    <rPh sb="3" eb="5">
      <t>フクシ</t>
    </rPh>
    <rPh sb="5" eb="7">
      <t>シセツ</t>
    </rPh>
    <rPh sb="11" eb="13">
      <t>インヨウ</t>
    </rPh>
    <rPh sb="13" eb="15">
      <t>イド</t>
    </rPh>
    <rPh sb="15" eb="16">
      <t>オヨ</t>
    </rPh>
    <rPh sb="17" eb="20">
      <t>ジュスイソウ</t>
    </rPh>
    <rPh sb="21" eb="23">
      <t>エイセイ</t>
    </rPh>
    <rPh sb="23" eb="25">
      <t>カクホ</t>
    </rPh>
    <rPh sb="38" eb="39">
      <t>ヒラコソ</t>
    </rPh>
    <rPh sb="39" eb="40">
      <t>オン</t>
    </rPh>
    <rPh sb="40" eb="41">
      <t>セ</t>
    </rPh>
    <rPh sb="41" eb="42">
      <t>ダイ</t>
    </rPh>
    <rPh sb="45" eb="46">
      <t>ゴウ</t>
    </rPh>
    <phoneticPr fontId="9"/>
  </si>
  <si>
    <t>水道法施行規則第55条</t>
    <rPh sb="3" eb="5">
      <t>シコウ</t>
    </rPh>
    <rPh sb="5" eb="7">
      <t>キソク</t>
    </rPh>
    <phoneticPr fontId="3"/>
  </si>
  <si>
    <t>＜受水槽を設置している場合＞</t>
    <rPh sb="1" eb="4">
      <t>ジュスイソウ</t>
    </rPh>
    <rPh sb="5" eb="7">
      <t>セッチ</t>
    </rPh>
    <rPh sb="11" eb="13">
      <t>バアイ</t>
    </rPh>
    <phoneticPr fontId="3"/>
  </si>
  <si>
    <t>ア　受水槽の有効容量</t>
    <rPh sb="2" eb="5">
      <t>ジュスイソウ</t>
    </rPh>
    <rPh sb="6" eb="8">
      <t>ユウコウ</t>
    </rPh>
    <rPh sb="8" eb="10">
      <t>ヨウリョウ</t>
    </rPh>
    <phoneticPr fontId="9"/>
  </si>
  <si>
    <t>→</t>
    <phoneticPr fontId="3"/>
  </si>
  <si>
    <t>10㎥超過（簡易専用水道）</t>
    <rPh sb="3" eb="5">
      <t>チョウカ</t>
    </rPh>
    <rPh sb="6" eb="8">
      <t>カンイ</t>
    </rPh>
    <rPh sb="8" eb="10">
      <t>センヨウ</t>
    </rPh>
    <rPh sb="10" eb="12">
      <t>スイドウ</t>
    </rPh>
    <phoneticPr fontId="3"/>
  </si>
  <si>
    <t>10㎥以下（小規模貯水槽水道）</t>
    <rPh sb="3" eb="5">
      <t>イカ</t>
    </rPh>
    <phoneticPr fontId="3"/>
  </si>
  <si>
    <t>・</t>
    <phoneticPr fontId="9"/>
  </si>
  <si>
    <t>水道法第34条の2</t>
    <rPh sb="0" eb="3">
      <t>スイドウホウ</t>
    </rPh>
    <rPh sb="3" eb="4">
      <t>ダイ</t>
    </rPh>
    <rPh sb="6" eb="7">
      <t>ジョウ</t>
    </rPh>
    <phoneticPr fontId="3"/>
  </si>
  <si>
    <t>※</t>
    <phoneticPr fontId="3"/>
  </si>
  <si>
    <t>受水槽が簡易専用水道(A)に該当する場合→法定点検が必要。
小規模貯水槽水道(B)→各自治体の条例で規制されているが、水道は健康な生活と深く関ることから、小規模貯水槽水道も簡易専用水道に準じた衛生管理を求められる。</t>
    <rPh sb="0" eb="3">
      <t>ジュスイソウ</t>
    </rPh>
    <rPh sb="4" eb="6">
      <t>カンイ</t>
    </rPh>
    <rPh sb="6" eb="8">
      <t>センヨウ</t>
    </rPh>
    <rPh sb="8" eb="10">
      <t>スイドウ</t>
    </rPh>
    <rPh sb="14" eb="16">
      <t>ガイトウ</t>
    </rPh>
    <rPh sb="18" eb="20">
      <t>バアイ</t>
    </rPh>
    <rPh sb="21" eb="23">
      <t>ホウテイ</t>
    </rPh>
    <rPh sb="23" eb="25">
      <t>テンケン</t>
    </rPh>
    <rPh sb="26" eb="28">
      <t>ヒツヨウ</t>
    </rPh>
    <rPh sb="42" eb="43">
      <t>カク</t>
    </rPh>
    <rPh sb="43" eb="46">
      <t>ジチタイ</t>
    </rPh>
    <rPh sb="47" eb="49">
      <t>ジョウレイ</t>
    </rPh>
    <rPh sb="50" eb="52">
      <t>キセイ</t>
    </rPh>
    <rPh sb="91" eb="92">
      <t>ミチ</t>
    </rPh>
    <rPh sb="93" eb="94">
      <t>ジュン</t>
    </rPh>
    <rPh sb="96" eb="98">
      <t>エイセイ</t>
    </rPh>
    <rPh sb="98" eb="100">
      <t>カンリ</t>
    </rPh>
    <rPh sb="101" eb="102">
      <t>モト</t>
    </rPh>
    <phoneticPr fontId="3"/>
  </si>
  <si>
    <t>・行っている場合、実施頻度は</t>
    <rPh sb="1" eb="2">
      <t>オコナ</t>
    </rPh>
    <rPh sb="6" eb="8">
      <t>バアイ</t>
    </rPh>
    <rPh sb="9" eb="11">
      <t>ジッシ</t>
    </rPh>
    <rPh sb="11" eb="13">
      <t>ヒンド</t>
    </rPh>
    <phoneticPr fontId="3"/>
  </si>
  <si>
    <t>・清掃した証明書は保管しているか。</t>
    <rPh sb="1" eb="3">
      <t>セイソウ</t>
    </rPh>
    <rPh sb="5" eb="8">
      <t>ショウメイショ</t>
    </rPh>
    <rPh sb="9" eb="11">
      <t>ホカン</t>
    </rPh>
    <phoneticPr fontId="3"/>
  </si>
  <si>
    <t>法第34条の2第2項 の規定による検査は、1年以内ごとに1回とする。
2　検査の方法その他必要な事項については、厚生労働大臣が定めるところによるものとする。</t>
    <phoneticPr fontId="3"/>
  </si>
  <si>
    <t xml:space="preserve"> (ｱ) 水質検査の依頼先：</t>
    <rPh sb="5" eb="7">
      <t>スイシツ</t>
    </rPh>
    <phoneticPr fontId="9"/>
  </si>
  <si>
    <t>保守点検業者による保守点検、清掃業者が定期清掃後の担保として実施する水質検査は、水道法で定める登録検査機関の法定検査ではないことに留意すること。</t>
    <rPh sb="0" eb="2">
      <t>ホシュ</t>
    </rPh>
    <rPh sb="2" eb="4">
      <t>テンケン</t>
    </rPh>
    <rPh sb="4" eb="6">
      <t>ギョウシャ</t>
    </rPh>
    <rPh sb="9" eb="11">
      <t>ホシュ</t>
    </rPh>
    <rPh sb="11" eb="13">
      <t>テンケン</t>
    </rPh>
    <rPh sb="14" eb="16">
      <t>セイソウ</t>
    </rPh>
    <rPh sb="16" eb="18">
      <t>ギョウシャ</t>
    </rPh>
    <rPh sb="19" eb="21">
      <t>テイキ</t>
    </rPh>
    <rPh sb="21" eb="23">
      <t>セイソウ</t>
    </rPh>
    <rPh sb="23" eb="24">
      <t>ゴ</t>
    </rPh>
    <rPh sb="25" eb="27">
      <t>タンポ</t>
    </rPh>
    <rPh sb="30" eb="32">
      <t>ジッシ</t>
    </rPh>
    <rPh sb="34" eb="36">
      <t>スイシツ</t>
    </rPh>
    <rPh sb="36" eb="38">
      <t>ケンサ</t>
    </rPh>
    <rPh sb="40" eb="43">
      <t>スイドウホウ</t>
    </rPh>
    <rPh sb="44" eb="45">
      <t>サダ</t>
    </rPh>
    <rPh sb="47" eb="49">
      <t>トウロク</t>
    </rPh>
    <rPh sb="49" eb="51">
      <t>ケンサ</t>
    </rPh>
    <rPh sb="51" eb="53">
      <t>キカン</t>
    </rPh>
    <rPh sb="54" eb="56">
      <t>ホウテイ</t>
    </rPh>
    <rPh sb="56" eb="58">
      <t>ケンサ</t>
    </rPh>
    <rPh sb="65" eb="67">
      <t>リュウイ</t>
    </rPh>
    <phoneticPr fontId="3"/>
  </si>
  <si>
    <t xml:space="preserve"> (ｲ) 検査回数は、</t>
    <phoneticPr fontId="9"/>
  </si>
  <si>
    <t xml:space="preserve"> ③ 「井戸水等の自家水」を使用している場合</t>
    <rPh sb="6" eb="7">
      <t>ミズ</t>
    </rPh>
    <rPh sb="7" eb="8">
      <t>トウ</t>
    </rPh>
    <rPh sb="9" eb="12">
      <t>ジカスイ</t>
    </rPh>
    <phoneticPr fontId="3"/>
  </si>
  <si>
    <t>ア　水質検査を行っているか。</t>
    <phoneticPr fontId="9"/>
  </si>
  <si>
    <t>・</t>
    <phoneticPr fontId="9"/>
  </si>
  <si>
    <t xml:space="preserve"> ｢社会福祉施設における衛生管理について」 (平成9年3月31日社援施第65号)－（別添）大量調理施設衛生管理ﾏﾆｭｱﾙⅡ５(2)⑦
井戸水等を使用する場合は公的検査機関等に依頼して年2回以上の水質検査を行うこと。</t>
    <rPh sb="42" eb="44">
      <t>ベッテン</t>
    </rPh>
    <rPh sb="45" eb="47">
      <t>タイリョウ</t>
    </rPh>
    <rPh sb="47" eb="49">
      <t>チョウリ</t>
    </rPh>
    <rPh sb="49" eb="51">
      <t>シセツ</t>
    </rPh>
    <rPh sb="51" eb="53">
      <t>エイセイ</t>
    </rPh>
    <rPh sb="53" eb="55">
      <t>カンリ</t>
    </rPh>
    <rPh sb="67" eb="70">
      <t>イドミズ</t>
    </rPh>
    <rPh sb="70" eb="71">
      <t>トウ</t>
    </rPh>
    <rPh sb="72" eb="74">
      <t>シヨウ</t>
    </rPh>
    <rPh sb="76" eb="78">
      <t>バアイ</t>
    </rPh>
    <rPh sb="79" eb="81">
      <t>コウテキ</t>
    </rPh>
    <rPh sb="81" eb="83">
      <t>ケンサ</t>
    </rPh>
    <rPh sb="83" eb="85">
      <t>キカン</t>
    </rPh>
    <rPh sb="85" eb="86">
      <t>トウ</t>
    </rPh>
    <rPh sb="87" eb="89">
      <t>イライ</t>
    </rPh>
    <rPh sb="91" eb="92">
      <t>ネン</t>
    </rPh>
    <rPh sb="93" eb="94">
      <t>カイ</t>
    </rPh>
    <rPh sb="94" eb="96">
      <t>イジョウ</t>
    </rPh>
    <rPh sb="97" eb="99">
      <t>スイシツ</t>
    </rPh>
    <rPh sb="99" eb="101">
      <t>ケンサ</t>
    </rPh>
    <rPh sb="102" eb="103">
      <t>オコナ</t>
    </rPh>
    <phoneticPr fontId="9"/>
  </si>
  <si>
    <t>＜水質検査の状況＞</t>
    <rPh sb="1" eb="3">
      <t>スイシツ</t>
    </rPh>
    <rPh sb="3" eb="5">
      <t>ケンサ</t>
    </rPh>
    <rPh sb="6" eb="8">
      <t>ジョウキョウ</t>
    </rPh>
    <phoneticPr fontId="3"/>
  </si>
  <si>
    <t xml:space="preserve"> (ｳ) 検査結果は保管しているか。</t>
    <rPh sb="7" eb="9">
      <t>ケッカ</t>
    </rPh>
    <rPh sb="10" eb="12">
      <t>ホカン</t>
    </rPh>
    <phoneticPr fontId="9"/>
  </si>
  <si>
    <t xml:space="preserve"> (ｴ) 水源の場所は､</t>
    <phoneticPr fontId="9"/>
  </si>
  <si>
    <t>(2) 排水及び汚物処理の状況</t>
    <rPh sb="13" eb="15">
      <t>ジョウキョウ</t>
    </rPh>
    <phoneticPr fontId="3"/>
  </si>
  <si>
    <t xml:space="preserve"> ① 排水及び汚物処理の方法は、次のいずれか。</t>
    <rPh sb="3" eb="5">
      <t>ハイスイ</t>
    </rPh>
    <rPh sb="5" eb="6">
      <t>オヨ</t>
    </rPh>
    <rPh sb="7" eb="9">
      <t>オブツ</t>
    </rPh>
    <rPh sb="9" eb="11">
      <t>ショリ</t>
    </rPh>
    <rPh sb="12" eb="14">
      <t>ホウホウ</t>
    </rPh>
    <rPh sb="16" eb="17">
      <t>ツギ</t>
    </rPh>
    <phoneticPr fontId="3"/>
  </si>
  <si>
    <t>）</t>
    <phoneticPr fontId="3"/>
  </si>
  <si>
    <t xml:space="preserve"> ② 浄化槽を使用している場合、法令で定められている回数の保守</t>
    <rPh sb="3" eb="6">
      <t>ジョウカソウ</t>
    </rPh>
    <rPh sb="7" eb="9">
      <t>シヨウ</t>
    </rPh>
    <rPh sb="13" eb="15">
      <t>バアイ</t>
    </rPh>
    <rPh sb="16" eb="18">
      <t>ホウレイ</t>
    </rPh>
    <rPh sb="19" eb="20">
      <t>サダ</t>
    </rPh>
    <rPh sb="26" eb="28">
      <t>カイスウ</t>
    </rPh>
    <phoneticPr fontId="9"/>
  </si>
  <si>
    <t>浄化槽法第7条</t>
    <phoneticPr fontId="3"/>
  </si>
  <si>
    <t>点検、清掃、指定検査機関の行う水質検査を実施しているか。</t>
    <phoneticPr fontId="3"/>
  </si>
  <si>
    <t>･</t>
    <phoneticPr fontId="3"/>
  </si>
  <si>
    <t>浄化槽の新設や構造の変更等を行った場合、使用開始後3か月を経過した日から5か月の間に、水質検査を受けることが義務付けられている。この検査は、水質等を検査することにより、浄化槽の設置工事が正しく行われたかどうかを判断するものである。</t>
    <phoneticPr fontId="3"/>
  </si>
  <si>
    <t>(3) 昇降機設備の管理について</t>
    <rPh sb="4" eb="7">
      <t>ショウコウキ</t>
    </rPh>
    <rPh sb="7" eb="9">
      <t>セツビ</t>
    </rPh>
    <rPh sb="10" eb="12">
      <t>カンリ</t>
    </rPh>
    <phoneticPr fontId="3"/>
  </si>
  <si>
    <t>浄化槽法第11条</t>
    <phoneticPr fontId="3"/>
  </si>
  <si>
    <t xml:space="preserve"> ① 昇降機設備の設置状況について、該当するものにチェックすること。</t>
    <rPh sb="3" eb="6">
      <t>ショウコウキ</t>
    </rPh>
    <rPh sb="6" eb="8">
      <t>セツビ</t>
    </rPh>
    <rPh sb="9" eb="11">
      <t>セッチ</t>
    </rPh>
    <rPh sb="11" eb="13">
      <t>ジョウキョウ</t>
    </rPh>
    <rPh sb="18" eb="20">
      <t>ガイトウ</t>
    </rPh>
    <phoneticPr fontId="3"/>
  </si>
  <si>
    <t>設置後の水質検査（法第7条検査）の後、年1回の定期検査を受けることが義務付けられている。この検査は、保守点検及び清掃が正しく行われ、浄化槽が正常に機能しているかどうかを判断するものである。</t>
    <phoneticPr fontId="3"/>
  </si>
  <si>
    <t>※</t>
    <phoneticPr fontId="3"/>
  </si>
  <si>
    <t>ダムウェーター→小荷物専用昇降機</t>
    <rPh sb="8" eb="9">
      <t>ショウ</t>
    </rPh>
    <rPh sb="9" eb="11">
      <t>ニモツ</t>
    </rPh>
    <rPh sb="11" eb="13">
      <t>センヨウ</t>
    </rPh>
    <rPh sb="13" eb="16">
      <t>ショウコウキ</t>
    </rPh>
    <phoneticPr fontId="3"/>
  </si>
  <si>
    <t xml:space="preserve"> ② 専門業者による定期点検を行っているか。</t>
    <rPh sb="3" eb="5">
      <t>センモン</t>
    </rPh>
    <rPh sb="5" eb="7">
      <t>ギョウシャ</t>
    </rPh>
    <rPh sb="10" eb="12">
      <t>テイキ</t>
    </rPh>
    <rPh sb="12" eb="14">
      <t>テンケン</t>
    </rPh>
    <rPh sb="15" eb="16">
      <t>オコナ</t>
    </rPh>
    <phoneticPr fontId="3"/>
  </si>
  <si>
    <t>合計</t>
    <rPh sb="0" eb="2">
      <t>ゴウケイ</t>
    </rPh>
    <phoneticPr fontId="9"/>
  </si>
  <si>
    <t>＜記入要領＞</t>
    <rPh sb="1" eb="3">
      <t>キニュウ</t>
    </rPh>
    <rPh sb="3" eb="5">
      <t>ヨウリョウ</t>
    </rPh>
    <phoneticPr fontId="9"/>
  </si>
  <si>
    <t>(ｲ)</t>
    <phoneticPr fontId="9"/>
  </si>
  <si>
    <t>＜基準配置保育士数算定表＞</t>
    <rPh sb="1" eb="3">
      <t>キジュン</t>
    </rPh>
    <rPh sb="3" eb="5">
      <t>ハイチ</t>
    </rPh>
    <rPh sb="5" eb="8">
      <t>ホイクシ</t>
    </rPh>
    <rPh sb="8" eb="9">
      <t>スウ</t>
    </rPh>
    <rPh sb="9" eb="11">
      <t>サンテイ</t>
    </rPh>
    <rPh sb="11" eb="12">
      <t>ヒョウ</t>
    </rPh>
    <phoneticPr fontId="9"/>
  </si>
  <si>
    <t>区分</t>
    <rPh sb="0" eb="2">
      <t>クブン</t>
    </rPh>
    <phoneticPr fontId="9"/>
  </si>
  <si>
    <t>基本部分</t>
    <rPh sb="0" eb="2">
      <t>キホン</t>
    </rPh>
    <rPh sb="2" eb="4">
      <t>ブブン</t>
    </rPh>
    <phoneticPr fontId="9"/>
  </si>
  <si>
    <t>配置基準</t>
    <rPh sb="0" eb="2">
      <t>ハイチ</t>
    </rPh>
    <rPh sb="2" eb="4">
      <t>キジュン</t>
    </rPh>
    <phoneticPr fontId="9"/>
  </si>
  <si>
    <t>0歳児</t>
    <phoneticPr fontId="9"/>
  </si>
  <si>
    <t>= 保育士</t>
    <phoneticPr fontId="9"/>
  </si>
  <si>
    <t>小数点第2位切り捨て</t>
    <phoneticPr fontId="9"/>
  </si>
  <si>
    <t>1～2歳児</t>
    <phoneticPr fontId="9"/>
  </si>
  <si>
    <t>A：現員</t>
    <rPh sb="2" eb="4">
      <t>ゲンイン</t>
    </rPh>
    <phoneticPr fontId="9"/>
  </si>
  <si>
    <t>B：現員</t>
    <rPh sb="2" eb="4">
      <t>ゲンイン</t>
    </rPh>
    <phoneticPr fontId="9"/>
  </si>
  <si>
    <t>4歳以上児</t>
    <phoneticPr fontId="9"/>
  </si>
  <si>
    <t>小計</t>
    <phoneticPr fontId="9"/>
  </si>
  <si>
    <t>小数点第1位四捨五入</t>
    <phoneticPr fontId="9"/>
  </si>
  <si>
    <t>職員配置関係</t>
    <phoneticPr fontId="9"/>
  </si>
  <si>
    <t>加算名</t>
    <rPh sb="0" eb="1">
      <t>カ</t>
    </rPh>
    <rPh sb="1" eb="2">
      <t>サン</t>
    </rPh>
    <rPh sb="2" eb="3">
      <t>メイ</t>
    </rPh>
    <phoneticPr fontId="9"/>
  </si>
  <si>
    <t>対象職員名</t>
    <rPh sb="0" eb="2">
      <t>タイショウ</t>
    </rPh>
    <rPh sb="2" eb="4">
      <t>ショクイン</t>
    </rPh>
    <rPh sb="4" eb="5">
      <t>メイ</t>
    </rPh>
    <phoneticPr fontId="3"/>
  </si>
  <si>
    <t>対象職員名</t>
  </si>
  <si>
    <t>延長保育事業</t>
    <rPh sb="0" eb="4">
      <t>エンチョウホイク</t>
    </rPh>
    <rPh sb="4" eb="6">
      <t>ジギョウ</t>
    </rPh>
    <phoneticPr fontId="3"/>
  </si>
  <si>
    <t>放課後児童健全育成事業</t>
    <rPh sb="0" eb="3">
      <t>ホウカゴ</t>
    </rPh>
    <rPh sb="3" eb="5">
      <t>ジドウ</t>
    </rPh>
    <rPh sb="5" eb="7">
      <t>ケンゼン</t>
    </rPh>
    <rPh sb="7" eb="9">
      <t>イクセイ</t>
    </rPh>
    <rPh sb="9" eb="11">
      <t>ジギョウ</t>
    </rPh>
    <phoneticPr fontId="3"/>
  </si>
  <si>
    <t>地域子育て支援・拠点事業</t>
    <rPh sb="0" eb="2">
      <t>チイキ</t>
    </rPh>
    <rPh sb="2" eb="4">
      <t>コソダ</t>
    </rPh>
    <rPh sb="5" eb="7">
      <t>シエン</t>
    </rPh>
    <rPh sb="8" eb="10">
      <t>キョテン</t>
    </rPh>
    <rPh sb="10" eb="12">
      <t>ジギョウ</t>
    </rPh>
    <phoneticPr fontId="3"/>
  </si>
  <si>
    <t>(4)　クラス編成の状況</t>
    <phoneticPr fontId="9"/>
  </si>
  <si>
    <t xml:space="preserve"> ① クラス編成の状況を(年齢の低いクラス順に記入すること。</t>
    <phoneticPr fontId="3"/>
  </si>
  <si>
    <t>面積</t>
    <rPh sb="0" eb="2">
      <t>メンセキ</t>
    </rPh>
    <phoneticPr fontId="3"/>
  </si>
  <si>
    <t>基準
配置
保育士</t>
    <rPh sb="0" eb="2">
      <t>キジュン</t>
    </rPh>
    <rPh sb="3" eb="5">
      <t>ハイチ</t>
    </rPh>
    <rPh sb="6" eb="9">
      <t>ホイクシ</t>
    </rPh>
    <phoneticPr fontId="3"/>
  </si>
  <si>
    <t>保育士数</t>
    <rPh sb="0" eb="2">
      <t>ホイク</t>
    </rPh>
    <rPh sb="2" eb="3">
      <t>シ</t>
    </rPh>
    <rPh sb="3" eb="4">
      <t>スウ</t>
    </rPh>
    <phoneticPr fontId="3"/>
  </si>
  <si>
    <t>担任保育士氏名
（加配含む）</t>
    <rPh sb="0" eb="2">
      <t>タンニン</t>
    </rPh>
    <rPh sb="2" eb="5">
      <t>ホイクシ</t>
    </rPh>
    <rPh sb="5" eb="7">
      <t>シメイ</t>
    </rPh>
    <rPh sb="9" eb="11">
      <t>カハイ</t>
    </rPh>
    <rPh sb="11" eb="12">
      <t>フク</t>
    </rPh>
    <phoneticPr fontId="3"/>
  </si>
  <si>
    <t>0歳</t>
    <rPh sb="1" eb="2">
      <t>サイ</t>
    </rPh>
    <phoneticPr fontId="3"/>
  </si>
  <si>
    <t>1歳</t>
    <rPh sb="1" eb="2">
      <t>サイ</t>
    </rPh>
    <phoneticPr fontId="3"/>
  </si>
  <si>
    <t>2歳</t>
    <rPh sb="1" eb="2">
      <t>サイ</t>
    </rPh>
    <phoneticPr fontId="3"/>
  </si>
  <si>
    <t>3歳</t>
    <rPh sb="1" eb="2">
      <t>サイ</t>
    </rPh>
    <phoneticPr fontId="3"/>
  </si>
  <si>
    <t>4歳</t>
    <rPh sb="1" eb="2">
      <t>サイ</t>
    </rPh>
    <phoneticPr fontId="3"/>
  </si>
  <si>
    <t>5歳</t>
    <rPh sb="1" eb="2">
      <t>サイ</t>
    </rPh>
    <phoneticPr fontId="3"/>
  </si>
  <si>
    <t>常勤換算</t>
    <rPh sb="0" eb="2">
      <t>ジョウキン</t>
    </rPh>
    <rPh sb="2" eb="4">
      <t>カンサン</t>
    </rPh>
    <phoneticPr fontId="3"/>
  </si>
  <si>
    <t>（常勤換算計算表）</t>
    <rPh sb="1" eb="3">
      <t>ジョウキン</t>
    </rPh>
    <rPh sb="3" eb="5">
      <t>カンサン</t>
    </rPh>
    <rPh sb="5" eb="8">
      <t>ケイサンヒョウ</t>
    </rPh>
    <phoneticPr fontId="3"/>
  </si>
  <si>
    <t>（例）</t>
    <rPh sb="1" eb="2">
      <t>レイ</t>
    </rPh>
    <phoneticPr fontId="3"/>
  </si>
  <si>
    <t>(例)</t>
    <rPh sb="1" eb="2">
      <t>レイ</t>
    </rPh>
    <phoneticPr fontId="3"/>
  </si>
  <si>
    <t>人</t>
    <phoneticPr fontId="3"/>
  </si>
  <si>
    <t>山田</t>
    <rPh sb="0" eb="2">
      <t>ヤマダ</t>
    </rPh>
    <phoneticPr fontId="3"/>
  </si>
  <si>
    <t>正規職員所定労働時間</t>
    <rPh sb="0" eb="2">
      <t>セイキ</t>
    </rPh>
    <rPh sb="2" eb="4">
      <t>ショクイン</t>
    </rPh>
    <rPh sb="4" eb="6">
      <t>ショテイ</t>
    </rPh>
    <rPh sb="6" eb="8">
      <t>ロウドウ</t>
    </rPh>
    <rPh sb="8" eb="10">
      <t>ジカン</t>
    </rPh>
    <phoneticPr fontId="3"/>
  </si>
  <si>
    <t>時間/月</t>
    <rPh sb="0" eb="2">
      <t>ジカン</t>
    </rPh>
    <rPh sb="3" eb="4">
      <t>ツキ</t>
    </rPh>
    <phoneticPr fontId="3"/>
  </si>
  <si>
    <t>うさぎ</t>
    <phoneticPr fontId="3"/>
  </si>
  <si>
    <t>大城、平良</t>
    <rPh sb="0" eb="2">
      <t>オオシロ</t>
    </rPh>
    <rPh sb="3" eb="5">
      <t>タイラ</t>
    </rPh>
    <phoneticPr fontId="3"/>
  </si>
  <si>
    <t>金城、田中</t>
    <rPh sb="0" eb="2">
      <t>キンジョウ</t>
    </rPh>
    <rPh sb="3" eb="5">
      <t>タナカ</t>
    </rPh>
    <phoneticPr fontId="3"/>
  </si>
  <si>
    <t>365日÷7日≒52週/年</t>
    <rPh sb="3" eb="4">
      <t>ニチ</t>
    </rPh>
    <rPh sb="6" eb="7">
      <t>ニチ</t>
    </rPh>
    <rPh sb="10" eb="11">
      <t>シュウ</t>
    </rPh>
    <rPh sb="12" eb="13">
      <t>ネン</t>
    </rPh>
    <phoneticPr fontId="3"/>
  </si>
  <si>
    <t>40時間×52週＝2,080時間/年</t>
    <rPh sb="2" eb="4">
      <t>ジカン</t>
    </rPh>
    <rPh sb="7" eb="8">
      <t>シュウ</t>
    </rPh>
    <rPh sb="14" eb="16">
      <t>ジカン</t>
    </rPh>
    <rPh sb="17" eb="18">
      <t>ネン</t>
    </rPh>
    <phoneticPr fontId="3"/>
  </si>
  <si>
    <t>2,080時間÷12月≒173時間/月</t>
    <rPh sb="5" eb="7">
      <t>ジカン</t>
    </rPh>
    <rPh sb="10" eb="11">
      <t>ツキ</t>
    </rPh>
    <rPh sb="15" eb="17">
      <t>ジカン</t>
    </rPh>
    <rPh sb="18" eb="19">
      <t>ツキ</t>
    </rPh>
    <phoneticPr fontId="3"/>
  </si>
  <si>
    <t>フリー保育士</t>
    <rPh sb="3" eb="6">
      <t>ホイクシ</t>
    </rPh>
    <phoneticPr fontId="3"/>
  </si>
  <si>
    <t>※「基準配置保育士」は、前頁４（2）の表とは必ずしも一致しない。</t>
    <rPh sb="6" eb="9">
      <t>ホイクシ</t>
    </rPh>
    <phoneticPr fontId="3"/>
  </si>
  <si>
    <t>(ｱ)</t>
    <phoneticPr fontId="3"/>
  </si>
  <si>
    <t>(ｳ)</t>
    <phoneticPr fontId="3"/>
  </si>
  <si>
    <t>「保育士数」と「担任保育士氏名」は、A～Cごとに一致させること。フリー保育士は最下段に記入すること。</t>
    <phoneticPr fontId="3"/>
  </si>
  <si>
    <t>(ｴ)</t>
    <phoneticPr fontId="3"/>
  </si>
  <si>
    <t>「保育士数」のB・C欄「常勤換算」の算出方法</t>
    <rPh sb="1" eb="4">
      <t>ホイクシ</t>
    </rPh>
    <rPh sb="4" eb="5">
      <t>スウ</t>
    </rPh>
    <rPh sb="10" eb="11">
      <t>ラン</t>
    </rPh>
    <rPh sb="12" eb="14">
      <t>ジョウキン</t>
    </rPh>
    <rPh sb="14" eb="16">
      <t>カンサン</t>
    </rPh>
    <rPh sb="18" eb="20">
      <t>サンシュツ</t>
    </rPh>
    <rPh sb="20" eb="22">
      <t>ホウホウ</t>
    </rPh>
    <phoneticPr fontId="3"/>
  </si>
  <si>
    <t>（例）1ヶ月の勤務時間数　160時間　÷　正規職員の所定労働時間数　173時間　＝ 0.9時間（小数点第2位切り捨て）</t>
    <rPh sb="1" eb="2">
      <t>レイ</t>
    </rPh>
    <rPh sb="5" eb="6">
      <t>ゲツ</t>
    </rPh>
    <rPh sb="7" eb="9">
      <t>キンム</t>
    </rPh>
    <rPh sb="9" eb="12">
      <t>ジカンスウ</t>
    </rPh>
    <rPh sb="16" eb="18">
      <t>ジカン</t>
    </rPh>
    <rPh sb="21" eb="23">
      <t>セイキ</t>
    </rPh>
    <rPh sb="23" eb="25">
      <t>ショクイン</t>
    </rPh>
    <rPh sb="26" eb="28">
      <t>ショテイ</t>
    </rPh>
    <rPh sb="28" eb="30">
      <t>ロウドウ</t>
    </rPh>
    <rPh sb="30" eb="33">
      <t>ジカンスウ</t>
    </rPh>
    <rPh sb="37" eb="39">
      <t>ジカン</t>
    </rPh>
    <phoneticPr fontId="3"/>
  </si>
  <si>
    <t>常勤保育士に代えて短時間勤務保育士を充てる場合の勤務時間数が、常勤保育士を充てる場合の勤務時間数を上回ること。</t>
    <phoneticPr fontId="9"/>
  </si>
  <si>
    <t>(5)　調理員の配置について</t>
    <rPh sb="4" eb="7">
      <t>チョウリイン</t>
    </rPh>
    <rPh sb="8" eb="10">
      <t>ハイチ</t>
    </rPh>
    <phoneticPr fontId="9"/>
  </si>
  <si>
    <t>【参考通知】（印刷不用）</t>
    <rPh sb="1" eb="3">
      <t>サンコウ</t>
    </rPh>
    <rPh sb="3" eb="5">
      <t>ツウチ</t>
    </rPh>
    <rPh sb="7" eb="9">
      <t>インサツ</t>
    </rPh>
    <rPh sb="9" eb="11">
      <t>フヨウ</t>
    </rPh>
    <phoneticPr fontId="3"/>
  </si>
  <si>
    <t>施設運営管理関係</t>
    <phoneticPr fontId="9"/>
  </si>
  <si>
    <t>4月1日現在定員：</t>
    <rPh sb="1" eb="2">
      <t>ツキ</t>
    </rPh>
    <rPh sb="3" eb="4">
      <t>ニチ</t>
    </rPh>
    <rPh sb="4" eb="6">
      <t>ゲンザイ</t>
    </rPh>
    <rPh sb="6" eb="8">
      <t>テイイン</t>
    </rPh>
    <phoneticPr fontId="9"/>
  </si>
  <si>
    <t>人、変更後定員：</t>
    <rPh sb="0" eb="1">
      <t>ヒト</t>
    </rPh>
    <rPh sb="2" eb="4">
      <t>ヘンコウ</t>
    </rPh>
    <rPh sb="4" eb="5">
      <t>ゴ</t>
    </rPh>
    <rPh sb="5" eb="7">
      <t>テイイン</t>
    </rPh>
    <phoneticPr fontId="9"/>
  </si>
  <si>
    <t>人（</t>
    <rPh sb="0" eb="1">
      <t>ヒト</t>
    </rPh>
    <phoneticPr fontId="9"/>
  </si>
  <si>
    <t>日変更）</t>
    <rPh sb="0" eb="1">
      <t>ニチ</t>
    </rPh>
    <rPh sb="1" eb="3">
      <t>ヘンコウ</t>
    </rPh>
    <phoneticPr fontId="9"/>
  </si>
  <si>
    <t>２歳児</t>
    <phoneticPr fontId="9"/>
  </si>
  <si>
    <t>４歳児</t>
    <phoneticPr fontId="9"/>
  </si>
  <si>
    <t>児童数</t>
    <rPh sb="0" eb="3">
      <t>ジドウスウ</t>
    </rPh>
    <phoneticPr fontId="3"/>
  </si>
  <si>
    <t>入</t>
    <rPh sb="0" eb="1">
      <t>イ</t>
    </rPh>
    <phoneticPr fontId="3"/>
  </si>
  <si>
    <t>一</t>
    <rPh sb="0" eb="1">
      <t>イッ</t>
    </rPh>
    <phoneticPr fontId="3"/>
  </si>
  <si>
    <t>(A)</t>
    <phoneticPr fontId="9"/>
  </si>
  <si>
    <t>＜記入方法＞</t>
    <rPh sb="1" eb="3">
      <t>キニュウ</t>
    </rPh>
    <rPh sb="3" eb="5">
      <t>ホウホウ</t>
    </rPh>
    <phoneticPr fontId="3"/>
  </si>
  <si>
    <t>・</t>
    <phoneticPr fontId="9"/>
  </si>
  <si>
    <t>入所児童数については、毎月初日の在籍児童数を記入すること。</t>
    <phoneticPr fontId="3"/>
  </si>
  <si>
    <t>　②前年度入所率は定員の範囲内か。</t>
    <rPh sb="2" eb="5">
      <t>ゼンネンド</t>
    </rPh>
    <rPh sb="5" eb="7">
      <t>ニュウショ</t>
    </rPh>
    <rPh sb="7" eb="8">
      <t>リツ</t>
    </rPh>
    <rPh sb="9" eb="11">
      <t>テイイン</t>
    </rPh>
    <rPh sb="12" eb="15">
      <t>ハンイナイ</t>
    </rPh>
    <phoneticPr fontId="3"/>
  </si>
  <si>
    <t>％</t>
    <phoneticPr fontId="9"/>
  </si>
  <si>
    <t>→</t>
    <phoneticPr fontId="3"/>
  </si>
  <si>
    <t>(ｱ)</t>
    <phoneticPr fontId="3"/>
  </si>
  <si>
    <t>4月1日現在利用定員：</t>
    <rPh sb="1" eb="2">
      <t>ツキ</t>
    </rPh>
    <rPh sb="3" eb="4">
      <t>ニチ</t>
    </rPh>
    <rPh sb="4" eb="6">
      <t>ゲンザイ</t>
    </rPh>
    <rPh sb="6" eb="8">
      <t>リヨウ</t>
    </rPh>
    <rPh sb="8" eb="10">
      <t>テイイン</t>
    </rPh>
    <phoneticPr fontId="9"/>
  </si>
  <si>
    <t>人、変更後利用定員：</t>
    <rPh sb="0" eb="1">
      <t>ヒト</t>
    </rPh>
    <rPh sb="2" eb="4">
      <t>ヘンコウ</t>
    </rPh>
    <rPh sb="4" eb="5">
      <t>ゴ</t>
    </rPh>
    <rPh sb="5" eb="7">
      <t>リヨウ</t>
    </rPh>
    <rPh sb="7" eb="9">
      <t>テイイン</t>
    </rPh>
    <phoneticPr fontId="9"/>
  </si>
  <si>
    <t>(ｲ)</t>
    <phoneticPr fontId="3"/>
  </si>
  <si>
    <t>4月1日現在認可定員：</t>
    <rPh sb="1" eb="2">
      <t>ツキ</t>
    </rPh>
    <rPh sb="3" eb="4">
      <t>ニチ</t>
    </rPh>
    <rPh sb="4" eb="6">
      <t>ゲンザイ</t>
    </rPh>
    <rPh sb="6" eb="8">
      <t>ニンカ</t>
    </rPh>
    <rPh sb="8" eb="10">
      <t>テイイン</t>
    </rPh>
    <phoneticPr fontId="9"/>
  </si>
  <si>
    <t>入所児童数については、毎月初日の在籍児童数を監査調書提出月まで記入すること。</t>
    <rPh sb="22" eb="24">
      <t>カンサ</t>
    </rPh>
    <rPh sb="24" eb="26">
      <t>チョウショ</t>
    </rPh>
    <rPh sb="26" eb="28">
      <t>テイシュツ</t>
    </rPh>
    <rPh sb="28" eb="29">
      <t>ツキ</t>
    </rPh>
    <phoneticPr fontId="3"/>
  </si>
  <si>
    <t>認可定員と利用定員が同じ場合は、(ｱ)(ｲ)両方記入し、異なる場合は、(ｱ)のみ記入すること。</t>
    <rPh sb="0" eb="2">
      <t>ニンカ</t>
    </rPh>
    <rPh sb="2" eb="4">
      <t>テイイン</t>
    </rPh>
    <rPh sb="5" eb="7">
      <t>リヨウ</t>
    </rPh>
    <rPh sb="7" eb="9">
      <t>テイイン</t>
    </rPh>
    <rPh sb="10" eb="11">
      <t>オナ</t>
    </rPh>
    <rPh sb="12" eb="14">
      <t>バアイ</t>
    </rPh>
    <rPh sb="22" eb="24">
      <t>リョウホウ</t>
    </rPh>
    <rPh sb="24" eb="26">
      <t>キニュウ</t>
    </rPh>
    <rPh sb="28" eb="29">
      <t>コト</t>
    </rPh>
    <rPh sb="31" eb="33">
      <t>バアイ</t>
    </rPh>
    <rPh sb="40" eb="42">
      <t>キニュウ</t>
    </rPh>
    <phoneticPr fontId="3"/>
  </si>
  <si>
    <t>　④入所率について</t>
    <rPh sb="2" eb="4">
      <t>ニュウショ</t>
    </rPh>
    <rPh sb="4" eb="5">
      <t>リツ</t>
    </rPh>
    <phoneticPr fontId="3"/>
  </si>
  <si>
    <t>※利用定員と認可定員が同じ場合は(ｱ)(ｲ)を、異なる場合は(ｱ)のみを記入すること。</t>
    <rPh sb="11" eb="12">
      <t>オナ</t>
    </rPh>
    <rPh sb="24" eb="25">
      <t>コト</t>
    </rPh>
    <phoneticPr fontId="3"/>
  </si>
  <si>
    <t>(ｱ) 入所率は利用定員の範囲内か。</t>
    <rPh sb="4" eb="6">
      <t>ニュウショ</t>
    </rPh>
    <rPh sb="6" eb="7">
      <t>リツ</t>
    </rPh>
    <rPh sb="8" eb="10">
      <t>リヨウ</t>
    </rPh>
    <rPh sb="10" eb="12">
      <t>テイイン</t>
    </rPh>
    <rPh sb="13" eb="16">
      <t>ハンイナイ</t>
    </rPh>
    <phoneticPr fontId="3"/>
  </si>
  <si>
    <t>(ｲ) 入所率は認可定員の範囲内か。</t>
    <rPh sb="5" eb="6">
      <t>ショ</t>
    </rPh>
    <rPh sb="8" eb="10">
      <t>ニンカ</t>
    </rPh>
    <rPh sb="10" eb="12">
      <t>テイイン</t>
    </rPh>
    <rPh sb="13" eb="16">
      <t>ハンイナイ</t>
    </rPh>
    <phoneticPr fontId="9"/>
  </si>
  <si>
    <t>（</t>
    <phoneticPr fontId="3"/>
  </si>
  <si>
    <t>特記事項</t>
    <rPh sb="0" eb="2">
      <t>トッキ</t>
    </rPh>
    <rPh sb="2" eb="4">
      <t>ジコウ</t>
    </rPh>
    <phoneticPr fontId="3"/>
  </si>
  <si>
    <t>定員超過の範囲</t>
    <phoneticPr fontId="9"/>
  </si>
  <si>
    <t>日曜日・祝日等</t>
    <rPh sb="0" eb="1">
      <t>ニチ</t>
    </rPh>
    <rPh sb="4" eb="6">
      <t>シュクジツ</t>
    </rPh>
    <rPh sb="6" eb="7">
      <t>トウ</t>
    </rPh>
    <phoneticPr fontId="9"/>
  </si>
  <si>
    <t>標準時間認定</t>
    <rPh sb="0" eb="2">
      <t>ヒョウジュン</t>
    </rPh>
    <rPh sb="2" eb="4">
      <t>ジカン</t>
    </rPh>
    <rPh sb="4" eb="6">
      <t>ニンテイ</t>
    </rPh>
    <phoneticPr fontId="9"/>
  </si>
  <si>
    <t>利用可能時間範囲</t>
    <rPh sb="0" eb="2">
      <t>リヨウ</t>
    </rPh>
    <rPh sb="2" eb="4">
      <t>カノウ</t>
    </rPh>
    <rPh sb="4" eb="6">
      <t>ジカン</t>
    </rPh>
    <rPh sb="6" eb="8">
      <t>ハンイ</t>
    </rPh>
    <phoneticPr fontId="9"/>
  </si>
  <si>
    <t>：</t>
    <phoneticPr fontId="9"/>
  </si>
  <si>
    <t>～</t>
    <phoneticPr fontId="9"/>
  </si>
  <si>
    <t>延長保育</t>
    <rPh sb="0" eb="2">
      <t>エンチョウ</t>
    </rPh>
    <rPh sb="2" eb="4">
      <t>ホイク</t>
    </rPh>
    <phoneticPr fontId="9"/>
  </si>
  <si>
    <t>早朝</t>
    <phoneticPr fontId="9"/>
  </si>
  <si>
    <t>夕方</t>
    <phoneticPr fontId="9"/>
  </si>
  <si>
    <t>短時間認定</t>
    <rPh sb="0" eb="1">
      <t>ミジカ</t>
    </rPh>
    <rPh sb="1" eb="3">
      <t>ジカン</t>
    </rPh>
    <rPh sb="3" eb="5">
      <t>ニンテイ</t>
    </rPh>
    <phoneticPr fontId="9"/>
  </si>
  <si>
    <t>　保　育　士　数</t>
    <phoneticPr fontId="9"/>
  </si>
  <si>
    <t>保育時間帯　　</t>
    <phoneticPr fontId="9"/>
  </si>
  <si>
    <t>0歳</t>
    <phoneticPr fontId="9"/>
  </si>
  <si>
    <t>1歳</t>
    <phoneticPr fontId="9"/>
  </si>
  <si>
    <t>2歳</t>
    <phoneticPr fontId="9"/>
  </si>
  <si>
    <t>3歳</t>
    <phoneticPr fontId="9"/>
  </si>
  <si>
    <t>4歳</t>
    <phoneticPr fontId="9"/>
  </si>
  <si>
    <t>5歳</t>
    <phoneticPr fontId="9"/>
  </si>
  <si>
    <t>①平日</t>
    <rPh sb="1" eb="3">
      <t>ヘイジツ</t>
    </rPh>
    <phoneticPr fontId="9"/>
  </si>
  <si>
    <t>開所時間前</t>
    <rPh sb="0" eb="2">
      <t>カイショ</t>
    </rPh>
    <rPh sb="2" eb="4">
      <t>ジカン</t>
    </rPh>
    <rPh sb="4" eb="5">
      <t>マエ</t>
    </rPh>
    <phoneticPr fontId="9"/>
  </si>
  <si>
    <t>～</t>
    <phoneticPr fontId="9"/>
  </si>
  <si>
    <t>夜間</t>
    <phoneticPr fontId="9"/>
  </si>
  <si>
    <t>保育</t>
    <phoneticPr fontId="9"/>
  </si>
  <si>
    <t>②土曜日</t>
    <rPh sb="1" eb="4">
      <t>ドヨウビ</t>
    </rPh>
    <phoneticPr fontId="9"/>
  </si>
  <si>
    <t>＜記入方法＞</t>
    <rPh sb="1" eb="3">
      <t>キニュウ</t>
    </rPh>
    <rPh sb="3" eb="5">
      <t>ホウホウ</t>
    </rPh>
    <phoneticPr fontId="9"/>
  </si>
  <si>
    <t>・</t>
    <phoneticPr fontId="9"/>
  </si>
  <si>
    <t>時間帯による児童数は、監査調書提出月前月の平均児童数（標準時間認定・短時間</t>
    <rPh sb="27" eb="29">
      <t>ヒョウジュン</t>
    </rPh>
    <rPh sb="29" eb="31">
      <t>ジカン</t>
    </rPh>
    <rPh sb="31" eb="33">
      <t>ニンテイ</t>
    </rPh>
    <rPh sb="34" eb="37">
      <t>タンジカン</t>
    </rPh>
    <phoneticPr fontId="9"/>
  </si>
  <si>
    <t>認定を区別しない）を記入すること。</t>
    <phoneticPr fontId="9"/>
  </si>
  <si>
    <t>この表の「常勤保育士」は、正規・非正規を問わず、1日6時間以上かつ月20日以上勤</t>
    <phoneticPr fontId="9"/>
  </si>
  <si>
    <t>務の職員とする。</t>
    <phoneticPr fontId="9"/>
  </si>
  <si>
    <t>土曜日閉園をしている場合、該当するものにチェックすること。</t>
    <rPh sb="0" eb="3">
      <t>ドヨウビ</t>
    </rPh>
    <rPh sb="3" eb="5">
      <t>ヘイエン</t>
    </rPh>
    <rPh sb="10" eb="12">
      <t>バアイ</t>
    </rPh>
    <rPh sb="13" eb="15">
      <t>ガイトウ</t>
    </rPh>
    <phoneticPr fontId="9"/>
  </si>
  <si>
    <t>(B)</t>
    <phoneticPr fontId="9"/>
  </si>
  <si>
    <t>A．</t>
    <phoneticPr fontId="9"/>
  </si>
  <si>
    <t>C．</t>
    <phoneticPr fontId="9"/>
  </si>
  <si>
    <t>→</t>
    <phoneticPr fontId="3"/>
  </si>
  <si>
    <t>一時預かり事業の児童数は、当該月の一日平均の利用児童数を監査調書提出月まで記入すること。</t>
    <rPh sb="28" eb="30">
      <t>カンサ</t>
    </rPh>
    <rPh sb="30" eb="32">
      <t>チョウショ</t>
    </rPh>
    <rPh sb="32" eb="34">
      <t>テイシュツ</t>
    </rPh>
    <rPh sb="34" eb="35">
      <t>ツキ</t>
    </rPh>
    <phoneticPr fontId="3"/>
  </si>
  <si>
    <t>実施しているか。</t>
    <phoneticPr fontId="9"/>
  </si>
  <si>
    <t xml:space="preserve"> ① 実施状況</t>
    <phoneticPr fontId="9"/>
  </si>
  <si>
    <t>＜前年度＞</t>
    <rPh sb="1" eb="4">
      <t>ゼンネンド</t>
    </rPh>
    <phoneticPr fontId="9"/>
  </si>
  <si>
    <t>＜本年度（実施状況・実施予定）＞</t>
    <phoneticPr fontId="9"/>
  </si>
  <si>
    <t>年月日・期間等</t>
    <rPh sb="0" eb="3">
      <t>ネンガッピ</t>
    </rPh>
    <rPh sb="4" eb="6">
      <t>キカン</t>
    </rPh>
    <rPh sb="6" eb="7">
      <t>トウ</t>
    </rPh>
    <phoneticPr fontId="9"/>
  </si>
  <si>
    <t>理　　由　　等</t>
    <rPh sb="0" eb="1">
      <t>リ</t>
    </rPh>
    <rPh sb="3" eb="4">
      <t>ヨシ</t>
    </rPh>
    <rPh sb="6" eb="7">
      <t>トウ</t>
    </rPh>
    <phoneticPr fontId="9"/>
  </si>
  <si>
    <t>協力保育等の名目であっても、保護者に在宅保育を強要してはならない。保育を必要とする子どもがいる場合は、受入れること。</t>
    <rPh sb="0" eb="2">
      <t>キョウリョク</t>
    </rPh>
    <rPh sb="2" eb="4">
      <t>ホイク</t>
    </rPh>
    <rPh sb="4" eb="5">
      <t>トウ</t>
    </rPh>
    <rPh sb="6" eb="8">
      <t>メイモク</t>
    </rPh>
    <rPh sb="14" eb="17">
      <t>ホゴシャ</t>
    </rPh>
    <rPh sb="18" eb="20">
      <t>ザイタク</t>
    </rPh>
    <rPh sb="20" eb="22">
      <t>ホイク</t>
    </rPh>
    <rPh sb="23" eb="25">
      <t>キョウヨウ</t>
    </rPh>
    <rPh sb="33" eb="35">
      <t>ホイク</t>
    </rPh>
    <rPh sb="36" eb="38">
      <t>ヒツヨウ</t>
    </rPh>
    <rPh sb="41" eb="42">
      <t>コ</t>
    </rPh>
    <rPh sb="47" eb="49">
      <t>バアイ</t>
    </rPh>
    <rPh sb="51" eb="53">
      <t>ウケイ</t>
    </rPh>
    <phoneticPr fontId="9"/>
  </si>
  <si>
    <t xml:space="preserve"> ① 規程の名称：</t>
    <rPh sb="3" eb="5">
      <t>キテイ</t>
    </rPh>
    <rPh sb="6" eb="8">
      <t>メイショウ</t>
    </rPh>
    <phoneticPr fontId="9"/>
  </si>
  <si>
    <t>→制定（直近改定）年月日：</t>
    <rPh sb="1" eb="3">
      <t>セイテイ</t>
    </rPh>
    <rPh sb="4" eb="6">
      <t>チョッキン</t>
    </rPh>
    <rPh sb="6" eb="8">
      <t>カイテイ</t>
    </rPh>
    <rPh sb="9" eb="12">
      <t>ネンガッピ</t>
    </rPh>
    <phoneticPr fontId="9"/>
  </si>
  <si>
    <t>・</t>
    <phoneticPr fontId="9"/>
  </si>
  <si>
    <t>社会福祉法第75条</t>
    <phoneticPr fontId="9"/>
  </si>
  <si>
    <t>園便り綴り</t>
    <rPh sb="3" eb="4">
      <t>ツヅ</t>
    </rPh>
    <phoneticPr fontId="9"/>
  </si>
  <si>
    <t>水質検査記録</t>
    <phoneticPr fontId="9"/>
  </si>
  <si>
    <t>受水槽の清掃報告書</t>
    <phoneticPr fontId="9"/>
  </si>
  <si>
    <t>給食関係者検便実施状況</t>
    <phoneticPr fontId="9"/>
  </si>
  <si>
    <t>職員会議録</t>
    <phoneticPr fontId="9"/>
  </si>
  <si>
    <t>給食日誌</t>
    <phoneticPr fontId="9"/>
  </si>
  <si>
    <t>業務分担表</t>
    <phoneticPr fontId="9"/>
  </si>
  <si>
    <t>給食献立表（予定・実施）</t>
    <phoneticPr fontId="9"/>
  </si>
  <si>
    <t>職員研修記録・復命書綴り</t>
    <rPh sb="10" eb="11">
      <t>ツヅ</t>
    </rPh>
    <phoneticPr fontId="9"/>
  </si>
  <si>
    <t>給食材料受払簿、業者別購入一覧</t>
    <rPh sb="8" eb="10">
      <t>ギョウシャ</t>
    </rPh>
    <rPh sb="10" eb="11">
      <t>ベツ</t>
    </rPh>
    <rPh sb="11" eb="13">
      <t>コウニュウ</t>
    </rPh>
    <rPh sb="13" eb="15">
      <t>イチラン</t>
    </rPh>
    <phoneticPr fontId="9"/>
  </si>
  <si>
    <t>勤務割振り表</t>
    <phoneticPr fontId="9"/>
  </si>
  <si>
    <t>スキムミルク受払簿</t>
    <phoneticPr fontId="9"/>
  </si>
  <si>
    <t>緊急連絡網（職員）</t>
    <phoneticPr fontId="9"/>
  </si>
  <si>
    <t>食物ｱﾚﾙｷﾞｰ診断書、申立・誓約書</t>
    <rPh sb="0" eb="2">
      <t>ショクモツ</t>
    </rPh>
    <rPh sb="8" eb="11">
      <t>シンダンショ</t>
    </rPh>
    <rPh sb="12" eb="14">
      <t>モウシタテ</t>
    </rPh>
    <rPh sb="15" eb="18">
      <t>セイヤクショ</t>
    </rPh>
    <phoneticPr fontId="9"/>
  </si>
  <si>
    <t>労基法関係許可・届出</t>
    <phoneticPr fontId="9"/>
  </si>
  <si>
    <t>緊急連絡網（児童）</t>
    <phoneticPr fontId="9"/>
  </si>
  <si>
    <t>定期栄養報告書</t>
    <phoneticPr fontId="9"/>
  </si>
  <si>
    <t>給与台帳・賃金台帳</t>
    <phoneticPr fontId="9"/>
  </si>
  <si>
    <t>児童出欠簿（通常、一時、延長）</t>
    <phoneticPr fontId="9"/>
  </si>
  <si>
    <t>給食施設現況報告書</t>
    <phoneticPr fontId="9"/>
  </si>
  <si>
    <t>非常勤職員雇用契約書</t>
    <phoneticPr fontId="9"/>
  </si>
  <si>
    <t>消防計画（防災対策関連規程）</t>
    <phoneticPr fontId="9"/>
  </si>
  <si>
    <t>指導計画（年・月・週）</t>
    <rPh sb="0" eb="2">
      <t>シドウ</t>
    </rPh>
    <rPh sb="2" eb="4">
      <t>ケイカク</t>
    </rPh>
    <rPh sb="5" eb="6">
      <t>ネン</t>
    </rPh>
    <rPh sb="7" eb="8">
      <t>ツキ</t>
    </rPh>
    <rPh sb="9" eb="10">
      <t>シュウ</t>
    </rPh>
    <phoneticPr fontId="9"/>
  </si>
  <si>
    <t>防火管理者届出書(控)</t>
    <phoneticPr fontId="9"/>
  </si>
  <si>
    <t>個別支援計画（3歳未満児）</t>
    <rPh sb="0" eb="2">
      <t>コベツ</t>
    </rPh>
    <rPh sb="2" eb="4">
      <t>シエン</t>
    </rPh>
    <rPh sb="4" eb="6">
      <t>ケイカク</t>
    </rPh>
    <rPh sb="8" eb="9">
      <t>サイ</t>
    </rPh>
    <rPh sb="9" eb="11">
      <t>ミマン</t>
    </rPh>
    <rPh sb="11" eb="12">
      <t>ジ</t>
    </rPh>
    <phoneticPr fontId="9"/>
  </si>
  <si>
    <t>避難・消火訓練実施計画書、記録</t>
    <phoneticPr fontId="9"/>
  </si>
  <si>
    <t>個別支援計画（障害児）</t>
    <rPh sb="0" eb="2">
      <t>コベツ</t>
    </rPh>
    <rPh sb="2" eb="4">
      <t>シエン</t>
    </rPh>
    <rPh sb="4" eb="6">
      <t>ケイカク</t>
    </rPh>
    <rPh sb="7" eb="10">
      <t>ショウガイジ</t>
    </rPh>
    <phoneticPr fontId="9"/>
  </si>
  <si>
    <t>消防設備等の点検報告書等</t>
    <phoneticPr fontId="9"/>
  </si>
  <si>
    <t>児童票</t>
    <phoneticPr fontId="9"/>
  </si>
  <si>
    <t>消防署点検報告書</t>
    <phoneticPr fontId="9"/>
  </si>
  <si>
    <t>職員健康診断記録</t>
    <phoneticPr fontId="9"/>
  </si>
  <si>
    <t>保育日誌</t>
    <phoneticPr fontId="9"/>
  </si>
  <si>
    <t>遊具・建物設備点検記録簿</t>
    <phoneticPr fontId="9"/>
  </si>
  <si>
    <t>児童定期健康診断書、検査関係綴り</t>
    <phoneticPr fontId="9"/>
  </si>
  <si>
    <t>福祉ｻｰﾋﾞｽ苦情受付簿</t>
    <phoneticPr fontId="9"/>
  </si>
  <si>
    <t>児童事故処理簿</t>
    <phoneticPr fontId="9"/>
  </si>
  <si>
    <t>福祉ｻｰﾋﾞｽ苦情解決経過記録</t>
    <rPh sb="9" eb="11">
      <t>カイケツ</t>
    </rPh>
    <rPh sb="11" eb="13">
      <t>ケイカ</t>
    </rPh>
    <rPh sb="13" eb="15">
      <t>キロク</t>
    </rPh>
    <phoneticPr fontId="9"/>
  </si>
  <si>
    <t>就業規則</t>
    <rPh sb="0" eb="2">
      <t>シュウギョウ</t>
    </rPh>
    <rPh sb="2" eb="4">
      <t>キソク</t>
    </rPh>
    <phoneticPr fontId="3"/>
  </si>
  <si>
    <t>給与規程</t>
    <rPh sb="2" eb="4">
      <t>キテイ</t>
    </rPh>
    <phoneticPr fontId="9"/>
  </si>
  <si>
    <t>職員履歴書</t>
    <rPh sb="0" eb="2">
      <t>ショクイン</t>
    </rPh>
    <rPh sb="2" eb="5">
      <t>リレキショ</t>
    </rPh>
    <phoneticPr fontId="3"/>
  </si>
  <si>
    <t>資格証明書</t>
    <rPh sb="0" eb="2">
      <t>シカク</t>
    </rPh>
    <rPh sb="2" eb="5">
      <t>ショウメイショ</t>
    </rPh>
    <phoneticPr fontId="3"/>
  </si>
  <si>
    <t>職員諸手当申請書・認定簿</t>
    <rPh sb="0" eb="2">
      <t>ショクイン</t>
    </rPh>
    <rPh sb="2" eb="5">
      <t>ショテアテ</t>
    </rPh>
    <rPh sb="5" eb="8">
      <t>シンセイショ</t>
    </rPh>
    <rPh sb="9" eb="11">
      <t>ニンテイ</t>
    </rPh>
    <rPh sb="11" eb="12">
      <t>ボ</t>
    </rPh>
    <phoneticPr fontId="3"/>
  </si>
  <si>
    <t>タイムカード</t>
    <phoneticPr fontId="3"/>
  </si>
  <si>
    <t>職員出勤簿</t>
    <rPh sb="0" eb="2">
      <t>ショクイン</t>
    </rPh>
    <rPh sb="2" eb="5">
      <t>シュッキンボ</t>
    </rPh>
    <phoneticPr fontId="3"/>
  </si>
  <si>
    <t>年次有給休暇簿</t>
    <rPh sb="0" eb="2">
      <t>ネンジ</t>
    </rPh>
    <rPh sb="2" eb="4">
      <t>ユウキュウ</t>
    </rPh>
    <rPh sb="4" eb="6">
      <t>キュウカ</t>
    </rPh>
    <rPh sb="6" eb="7">
      <t>ボ</t>
    </rPh>
    <phoneticPr fontId="3"/>
  </si>
  <si>
    <t>時間外勤務・休日勤務命令簿</t>
    <rPh sb="0" eb="3">
      <t>ジカンガイ</t>
    </rPh>
    <rPh sb="3" eb="5">
      <t>キンム</t>
    </rPh>
    <rPh sb="6" eb="8">
      <t>キュウジツ</t>
    </rPh>
    <rPh sb="8" eb="10">
      <t>キンム</t>
    </rPh>
    <rPh sb="10" eb="12">
      <t>メイレイ</t>
    </rPh>
    <rPh sb="12" eb="13">
      <t>ボ</t>
    </rPh>
    <phoneticPr fontId="3"/>
  </si>
  <si>
    <t>旅費規程</t>
    <rPh sb="0" eb="2">
      <t>リョヒ</t>
    </rPh>
    <rPh sb="2" eb="4">
      <t>キテイ</t>
    </rPh>
    <phoneticPr fontId="3"/>
  </si>
  <si>
    <t>出張命令簿及び旅費概算・精算簿</t>
    <rPh sb="0" eb="2">
      <t>シュッチョウ</t>
    </rPh>
    <rPh sb="2" eb="4">
      <t>メイレイ</t>
    </rPh>
    <rPh sb="4" eb="5">
      <t>ボ</t>
    </rPh>
    <rPh sb="5" eb="6">
      <t>オヨ</t>
    </rPh>
    <rPh sb="7" eb="9">
      <t>リョヒ</t>
    </rPh>
    <rPh sb="9" eb="11">
      <t>ガイサン</t>
    </rPh>
    <rPh sb="12" eb="14">
      <t>セイサン</t>
    </rPh>
    <rPh sb="14" eb="15">
      <t>ボ</t>
    </rPh>
    <phoneticPr fontId="3"/>
  </si>
  <si>
    <t>公用車運行管理簿</t>
    <rPh sb="0" eb="3">
      <t>コウヨウシャ</t>
    </rPh>
    <rPh sb="3" eb="5">
      <t>ウンコウ</t>
    </rPh>
    <rPh sb="5" eb="8">
      <t>カンリボ</t>
    </rPh>
    <phoneticPr fontId="3"/>
  </si>
  <si>
    <t>自家用車使用規程</t>
    <rPh sb="0" eb="3">
      <t>ジカヨウ</t>
    </rPh>
    <rPh sb="4" eb="6">
      <t>シヨウ</t>
    </rPh>
    <rPh sb="6" eb="8">
      <t>キテイ</t>
    </rPh>
    <phoneticPr fontId="3"/>
  </si>
  <si>
    <t>自家用車使用申請書・認定簿</t>
    <rPh sb="10" eb="12">
      <t>ニンテイ</t>
    </rPh>
    <rPh sb="12" eb="13">
      <t>ボ</t>
    </rPh>
    <phoneticPr fontId="3"/>
  </si>
  <si>
    <t>危機管理マニュアル</t>
    <rPh sb="0" eb="2">
      <t>キキ</t>
    </rPh>
    <rPh sb="2" eb="4">
      <t>カンリ</t>
    </rPh>
    <phoneticPr fontId="3"/>
  </si>
  <si>
    <t>保育士自己評価関係書類</t>
    <rPh sb="0" eb="3">
      <t>ホイクシ</t>
    </rPh>
    <rPh sb="3" eb="5">
      <t>ジコ</t>
    </rPh>
    <rPh sb="5" eb="7">
      <t>ヒョウカ</t>
    </rPh>
    <rPh sb="7" eb="9">
      <t>カンケイ</t>
    </rPh>
    <rPh sb="9" eb="11">
      <t>ショルイ</t>
    </rPh>
    <phoneticPr fontId="3"/>
  </si>
  <si>
    <t>育児休業･介護休業規程</t>
    <rPh sb="0" eb="2">
      <t>イクジ</t>
    </rPh>
    <rPh sb="2" eb="4">
      <t>キュウギョウ</t>
    </rPh>
    <rPh sb="5" eb="7">
      <t>カイゴ</t>
    </rPh>
    <rPh sb="7" eb="9">
      <t>キュウギョウ</t>
    </rPh>
    <rPh sb="9" eb="11">
      <t>キテイ</t>
    </rPh>
    <phoneticPr fontId="3"/>
  </si>
  <si>
    <t>慶弔規程</t>
    <rPh sb="0" eb="2">
      <t>ケイチョウ</t>
    </rPh>
    <rPh sb="2" eb="4">
      <t>キテイ</t>
    </rPh>
    <phoneticPr fontId="3"/>
  </si>
  <si>
    <t>労働基準法第106条第1項</t>
    <rPh sb="0" eb="2">
      <t>ロウドウ</t>
    </rPh>
    <rPh sb="2" eb="5">
      <t>キジュンホウ</t>
    </rPh>
    <rPh sb="5" eb="6">
      <t>ダイ</t>
    </rPh>
    <rPh sb="9" eb="10">
      <t>ジョウ</t>
    </rPh>
    <rPh sb="10" eb="11">
      <t>ダイ</t>
    </rPh>
    <rPh sb="12" eb="13">
      <t>コウ</t>
    </rPh>
    <phoneticPr fontId="9"/>
  </si>
  <si>
    <t>労働基準法第15条</t>
    <rPh sb="0" eb="2">
      <t>ロウドウ</t>
    </rPh>
    <rPh sb="2" eb="5">
      <t>キジュンホウ</t>
    </rPh>
    <rPh sb="5" eb="6">
      <t>ダイ</t>
    </rPh>
    <rPh sb="8" eb="9">
      <t>ジョウ</t>
    </rPh>
    <phoneticPr fontId="9"/>
  </si>
  <si>
    <t>週</t>
    <rPh sb="0" eb="1">
      <t>シュウ</t>
    </rPh>
    <phoneticPr fontId="9"/>
  </si>
  <si>
    <t>時間、</t>
    <rPh sb="0" eb="2">
      <t>ジカン</t>
    </rPh>
    <phoneticPr fontId="9"/>
  </si>
  <si>
    <t>・　週休</t>
    <rPh sb="2" eb="4">
      <t>シュウキュウ</t>
    </rPh>
    <phoneticPr fontId="9"/>
  </si>
  <si>
    <t>(ｱ) 変形労働時間制の単位はいずれか。</t>
    <rPh sb="4" eb="6">
      <t>ヘンケイ</t>
    </rPh>
    <rPh sb="6" eb="8">
      <t>ロウドウ</t>
    </rPh>
    <rPh sb="8" eb="10">
      <t>ジカン</t>
    </rPh>
    <rPh sb="10" eb="11">
      <t>セイ</t>
    </rPh>
    <rPh sb="12" eb="14">
      <t>タンイ</t>
    </rPh>
    <phoneticPr fontId="9"/>
  </si>
  <si>
    <t xml:space="preserve"> １箇月単位の変形労働時間制</t>
    <rPh sb="2" eb="4">
      <t>カゲツ</t>
    </rPh>
    <rPh sb="4" eb="6">
      <t>タンイ</t>
    </rPh>
    <rPh sb="7" eb="9">
      <t>ヘンケイ</t>
    </rPh>
    <rPh sb="9" eb="11">
      <t>ロウドウ</t>
    </rPh>
    <rPh sb="11" eb="14">
      <t>ジカンセイ</t>
    </rPh>
    <phoneticPr fontId="9"/>
  </si>
  <si>
    <t>起算日：　　つ</t>
    <rPh sb="0" eb="3">
      <t>キサンビ</t>
    </rPh>
    <phoneticPr fontId="9"/>
  </si>
  <si>
    <t>労働基準法第32条の2</t>
    <rPh sb="0" eb="2">
      <t>ロウドウ</t>
    </rPh>
    <rPh sb="2" eb="5">
      <t>キジュンホウ</t>
    </rPh>
    <rPh sb="5" eb="6">
      <t>ダイ</t>
    </rPh>
    <rPh sb="8" eb="9">
      <t>ジョウ</t>
    </rPh>
    <phoneticPr fontId="9"/>
  </si>
  <si>
    <t xml:space="preserve"> １年単位の変形労働時間制</t>
    <rPh sb="2" eb="5">
      <t>ネンタンイ</t>
    </rPh>
    <rPh sb="6" eb="8">
      <t>ヘンケイ</t>
    </rPh>
    <rPh sb="8" eb="10">
      <t>ロウドウ</t>
    </rPh>
    <rPh sb="10" eb="13">
      <t>ジカンセイ</t>
    </rPh>
    <phoneticPr fontId="9"/>
  </si>
  <si>
    <t>労働基準法第32条の4</t>
    <rPh sb="0" eb="2">
      <t>ロウドウ</t>
    </rPh>
    <rPh sb="2" eb="5">
      <t>キジュンホウ</t>
    </rPh>
    <rPh sb="5" eb="6">
      <t>ダイ</t>
    </rPh>
    <rPh sb="8" eb="9">
      <t>ジョウ</t>
    </rPh>
    <phoneticPr fontId="9"/>
  </si>
  <si>
    <t>(ｲ) 勤務割表は、いつまでに該当職員へ提示しているか。</t>
    <rPh sb="4" eb="6">
      <t>キンム</t>
    </rPh>
    <rPh sb="6" eb="7">
      <t>ワリ</t>
    </rPh>
    <rPh sb="7" eb="8">
      <t>ヒョウ</t>
    </rPh>
    <phoneticPr fontId="9"/>
  </si>
  <si>
    <t>(ｳ) 土曜日の勤務時間をどのように対応しているか。</t>
    <rPh sb="4" eb="7">
      <t>ドヨウビ</t>
    </rPh>
    <rPh sb="8" eb="10">
      <t>キンム</t>
    </rPh>
    <rPh sb="10" eb="12">
      <t>ジカン</t>
    </rPh>
    <rPh sb="18" eb="20">
      <t>タイオウ</t>
    </rPh>
    <phoneticPr fontId="9"/>
  </si>
  <si>
    <t xml:space="preserve"> 時間外勤務手当の支給で対応</t>
    <rPh sb="1" eb="4">
      <t>ジカンガイ</t>
    </rPh>
    <rPh sb="4" eb="6">
      <t>キンム</t>
    </rPh>
    <rPh sb="6" eb="8">
      <t>テアテ</t>
    </rPh>
    <rPh sb="9" eb="11">
      <t>シキュウ</t>
    </rPh>
    <rPh sb="12" eb="14">
      <t>タイオウ</t>
    </rPh>
    <phoneticPr fontId="9"/>
  </si>
  <si>
    <t xml:space="preserve"> 振替休で対応</t>
    <rPh sb="1" eb="3">
      <t>フリカエ</t>
    </rPh>
    <rPh sb="3" eb="4">
      <t>キュウ</t>
    </rPh>
    <rPh sb="5" eb="7">
      <t>タイオウ</t>
    </rPh>
    <phoneticPr fontId="9"/>
  </si>
  <si>
    <t xml:space="preserve"> その他（</t>
    <rPh sb="3" eb="4">
      <t>タ</t>
    </rPh>
    <phoneticPr fontId="9"/>
  </si>
  <si>
    <t>労働基準法第34条</t>
    <rPh sb="0" eb="2">
      <t>ロウドウ</t>
    </rPh>
    <rPh sb="2" eb="5">
      <t>キジュンホウ</t>
    </rPh>
    <rPh sb="5" eb="6">
      <t>ダイ</t>
    </rPh>
    <rPh sb="8" eb="9">
      <t>ジョウ</t>
    </rPh>
    <phoneticPr fontId="9"/>
  </si>
  <si>
    <t xml:space="preserve">労働時間が6時間を超える場合は少くとも45分、8時間を超える場合は少くとも1時間の休憩時間を労働時間の途中に与えなければならない。 </t>
    <phoneticPr fontId="3"/>
  </si>
  <si>
    <t xml:space="preserve">休憩時間は一斉に与えなければならない。ただし、労働者の過半数で組織する労働組合または労働者の過半数を代表する者との書面による協定があるときは、この限りでない。 </t>
    <phoneticPr fontId="3"/>
  </si>
  <si>
    <t>労働基準法第39条</t>
    <rPh sb="0" eb="2">
      <t>ロウドウ</t>
    </rPh>
    <rPh sb="2" eb="5">
      <t>キジュンホウ</t>
    </rPh>
    <rPh sb="5" eb="6">
      <t>ダイ</t>
    </rPh>
    <rPh sb="8" eb="9">
      <t>ジョウ</t>
    </rPh>
    <phoneticPr fontId="9"/>
  </si>
  <si>
    <t xml:space="preserve"> ② 付与日数（新規・繰越）や残日数は、有給休暇簿で適正に管理</t>
    <rPh sb="3" eb="5">
      <t>フヨ</t>
    </rPh>
    <rPh sb="5" eb="7">
      <t>ニッスウ</t>
    </rPh>
    <rPh sb="8" eb="10">
      <t>シンキ</t>
    </rPh>
    <rPh sb="11" eb="12">
      <t>ク</t>
    </rPh>
    <rPh sb="12" eb="13">
      <t>コ</t>
    </rPh>
    <rPh sb="15" eb="16">
      <t>ザン</t>
    </rPh>
    <rPh sb="16" eb="18">
      <t>ニッスウ</t>
    </rPh>
    <rPh sb="20" eb="22">
      <t>ユウキュウ</t>
    </rPh>
    <rPh sb="22" eb="24">
      <t>キュウカ</t>
    </rPh>
    <rPh sb="24" eb="25">
      <t>ボ</t>
    </rPh>
    <rPh sb="26" eb="28">
      <t>テキセイ</t>
    </rPh>
    <rPh sb="29" eb="30">
      <t>カン</t>
    </rPh>
    <phoneticPr fontId="9"/>
  </si>
  <si>
    <t xml:space="preserve"> しているか。</t>
    <phoneticPr fontId="9"/>
  </si>
  <si>
    <t>根拠法令・通知（印刷不要）</t>
    <rPh sb="0" eb="2">
      <t>コンキョ</t>
    </rPh>
    <rPh sb="2" eb="4">
      <t>ホウレイ</t>
    </rPh>
    <rPh sb="5" eb="7">
      <t>ツウチ</t>
    </rPh>
    <rPh sb="8" eb="10">
      <t>インサツ</t>
    </rPh>
    <rPh sb="10" eb="12">
      <t>フヨウ</t>
    </rPh>
    <phoneticPr fontId="9"/>
  </si>
  <si>
    <t>雇用契約書</t>
    <rPh sb="0" eb="2">
      <t>コヨウ</t>
    </rPh>
    <rPh sb="2" eb="5">
      <t>ケイヤクショ</t>
    </rPh>
    <phoneticPr fontId="9"/>
  </si>
  <si>
    <t>履歴書</t>
    <phoneticPr fontId="9"/>
  </si>
  <si>
    <t xml:space="preserve"> ○ 就業規則及び労使協定等の職員への周知方法を記入すること。</t>
    <rPh sb="3" eb="5">
      <t>シュウギョウ</t>
    </rPh>
    <rPh sb="5" eb="7">
      <t>キソク</t>
    </rPh>
    <rPh sb="7" eb="8">
      <t>オヨ</t>
    </rPh>
    <rPh sb="9" eb="11">
      <t>ロウシ</t>
    </rPh>
    <rPh sb="11" eb="13">
      <t>キョウテイ</t>
    </rPh>
    <rPh sb="13" eb="14">
      <t>トウ</t>
    </rPh>
    <rPh sb="15" eb="17">
      <t>ショクイン</t>
    </rPh>
    <rPh sb="19" eb="21">
      <t>シュウチ</t>
    </rPh>
    <rPh sb="21" eb="23">
      <t>ホウホウ</t>
    </rPh>
    <rPh sb="24" eb="26">
      <t>キニュウ</t>
    </rPh>
    <phoneticPr fontId="9"/>
  </si>
  <si>
    <t>(届出月日：</t>
    <rPh sb="1" eb="3">
      <t>トドケデ</t>
    </rPh>
    <rPh sb="3" eb="5">
      <t>ガッピ</t>
    </rPh>
    <phoneticPr fontId="9"/>
  </si>
  <si>
    <t>届出月日は直近の届出日を記入すること。</t>
    <rPh sb="8" eb="10">
      <t>トドケデ</t>
    </rPh>
    <rPh sb="10" eb="11">
      <t>ニチ</t>
    </rPh>
    <phoneticPr fontId="9"/>
  </si>
  <si>
    <t>根拠法令（印刷不要）</t>
    <rPh sb="0" eb="2">
      <t>コンキョ</t>
    </rPh>
    <rPh sb="2" eb="4">
      <t>ホウレイ</t>
    </rPh>
    <rPh sb="5" eb="7">
      <t>インサツ</t>
    </rPh>
    <rPh sb="7" eb="9">
      <t>フヨウ</t>
    </rPh>
    <phoneticPr fontId="9"/>
  </si>
  <si>
    <t>　・</t>
    <phoneticPr fontId="9"/>
  </si>
  <si>
    <t>労働安全衛生規則第43条</t>
    <rPh sb="0" eb="2">
      <t>ロウドウ</t>
    </rPh>
    <rPh sb="2" eb="4">
      <t>アンゼン</t>
    </rPh>
    <rPh sb="4" eb="6">
      <t>エイセイ</t>
    </rPh>
    <rPh sb="6" eb="8">
      <t>キソク</t>
    </rPh>
    <rPh sb="8" eb="9">
      <t>ダイ</t>
    </rPh>
    <rPh sb="11" eb="12">
      <t>ジョウ</t>
    </rPh>
    <phoneticPr fontId="9"/>
  </si>
  <si>
    <t>※検査項目の表記は省略しています。</t>
    <rPh sb="1" eb="3">
      <t>ケンサ</t>
    </rPh>
    <rPh sb="3" eb="5">
      <t>コウモク</t>
    </rPh>
    <rPh sb="6" eb="8">
      <t>ヒョウキ</t>
    </rPh>
    <rPh sb="9" eb="11">
      <t>ショウリャク</t>
    </rPh>
    <phoneticPr fontId="9"/>
  </si>
  <si>
    <t>労働安全衛生規則第47条</t>
    <rPh sb="0" eb="2">
      <t>ロウドウ</t>
    </rPh>
    <rPh sb="2" eb="4">
      <t>アンゼン</t>
    </rPh>
    <rPh sb="4" eb="6">
      <t>エイセイ</t>
    </rPh>
    <rPh sb="6" eb="8">
      <t>キソク</t>
    </rPh>
    <rPh sb="8" eb="9">
      <t>ダイ</t>
    </rPh>
    <rPh sb="11" eb="12">
      <t>ジョウ</t>
    </rPh>
    <phoneticPr fontId="9"/>
  </si>
  <si>
    <t>保育士</t>
  </si>
  <si>
    <t>備考</t>
    <rPh sb="0" eb="2">
      <t>ビコウ</t>
    </rPh>
    <phoneticPr fontId="3"/>
  </si>
  <si>
    <t>職　員　処　遇　関　係</t>
    <rPh sb="0" eb="1">
      <t>ショク</t>
    </rPh>
    <rPh sb="2" eb="3">
      <t>イン</t>
    </rPh>
    <rPh sb="4" eb="5">
      <t>ショ</t>
    </rPh>
    <rPh sb="6" eb="7">
      <t>グウ</t>
    </rPh>
    <rPh sb="8" eb="9">
      <t>カン</t>
    </rPh>
    <rPh sb="10" eb="11">
      <t>カカリ</t>
    </rPh>
    <phoneticPr fontId="9"/>
  </si>
  <si>
    <t xml:space="preserve"> ① 労働基準法第36条に関する労使協定（時間外・休日労働）は、毎年度締</t>
    <rPh sb="3" eb="5">
      <t>ロウドウ</t>
    </rPh>
    <rPh sb="5" eb="8">
      <t>キジュンホウ</t>
    </rPh>
    <rPh sb="8" eb="9">
      <t>ダイ</t>
    </rPh>
    <rPh sb="11" eb="12">
      <t>ジョウ</t>
    </rPh>
    <rPh sb="13" eb="14">
      <t>カン</t>
    </rPh>
    <rPh sb="16" eb="18">
      <t>ロウシ</t>
    </rPh>
    <rPh sb="18" eb="20">
      <t>キョウテイ</t>
    </rPh>
    <rPh sb="21" eb="24">
      <t>ジカンガイ</t>
    </rPh>
    <rPh sb="25" eb="27">
      <t>キュウジツ</t>
    </rPh>
    <rPh sb="27" eb="29">
      <t>ロウドウ</t>
    </rPh>
    <phoneticPr fontId="9"/>
  </si>
  <si>
    <t xml:space="preserve"> ② 変形労働時間制に係る労使協定を所轄労働基準監督署へ届け出てい</t>
    <rPh sb="3" eb="5">
      <t>ヘンケイ</t>
    </rPh>
    <rPh sb="5" eb="7">
      <t>ロウドウ</t>
    </rPh>
    <rPh sb="7" eb="10">
      <t>ジカンセイ</t>
    </rPh>
    <rPh sb="11" eb="12">
      <t>カカ</t>
    </rPh>
    <rPh sb="13" eb="15">
      <t>ロウシ</t>
    </rPh>
    <rPh sb="15" eb="17">
      <t>キョウテイ</t>
    </rPh>
    <rPh sb="18" eb="20">
      <t>ショカツ</t>
    </rPh>
    <rPh sb="20" eb="22">
      <t>ロウドウ</t>
    </rPh>
    <rPh sb="22" eb="24">
      <t>キジュン</t>
    </rPh>
    <rPh sb="24" eb="27">
      <t>カントクショ</t>
    </rPh>
    <rPh sb="28" eb="29">
      <t>トド</t>
    </rPh>
    <phoneticPr fontId="9"/>
  </si>
  <si>
    <t>時間外</t>
    <phoneticPr fontId="9"/>
  </si>
  <si>
    <t>(直近の届出月日：</t>
    <rPh sb="1" eb="3">
      <t>チョッキン</t>
    </rPh>
    <rPh sb="4" eb="6">
      <t>トドケデ</t>
    </rPh>
    <rPh sb="6" eb="8">
      <t>ガッピ</t>
    </rPh>
    <phoneticPr fontId="9"/>
  </si>
  <si>
    <t xml:space="preserve"> ① 労働者名簿等人事関係書類は、適正に整備しているか。  </t>
    <phoneticPr fontId="9"/>
  </si>
  <si>
    <t>健康診断書</t>
    <rPh sb="0" eb="2">
      <t>ケンコウ</t>
    </rPh>
    <rPh sb="2" eb="5">
      <t>シンダンショ</t>
    </rPh>
    <phoneticPr fontId="9"/>
  </si>
  <si>
    <t>最終学歴証明書</t>
    <rPh sb="0" eb="2">
      <t>サイシュウ</t>
    </rPh>
    <rPh sb="2" eb="4">
      <t>ガクレキ</t>
    </rPh>
    <rPh sb="4" eb="7">
      <t>ショウメイショ</t>
    </rPh>
    <phoneticPr fontId="9"/>
  </si>
  <si>
    <t>資格証明書（写）</t>
    <rPh sb="0" eb="2">
      <t>シカク</t>
    </rPh>
    <rPh sb="2" eb="5">
      <t>ショウメイショ</t>
    </rPh>
    <rPh sb="6" eb="7">
      <t>ウツ</t>
    </rPh>
    <phoneticPr fontId="9"/>
  </si>
  <si>
    <t>その他（</t>
    <rPh sb="2" eb="3">
      <t>タ</t>
    </rPh>
    <phoneticPr fontId="9"/>
  </si>
  <si>
    <t>初任給格付関係書類</t>
    <phoneticPr fontId="9"/>
  </si>
  <si>
    <t>(2)　就業規則は制定・改正ごとに所轄労働基準監督署に届け出ているか。</t>
    <rPh sb="4" eb="6">
      <t>シュウギョウ</t>
    </rPh>
    <rPh sb="6" eb="8">
      <t>キソク</t>
    </rPh>
    <rPh sb="9" eb="11">
      <t>セイテイ</t>
    </rPh>
    <rPh sb="12" eb="14">
      <t>カイセイ</t>
    </rPh>
    <rPh sb="17" eb="19">
      <t>ショカツ</t>
    </rPh>
    <rPh sb="19" eb="21">
      <t>ロウドウ</t>
    </rPh>
    <rPh sb="21" eb="23">
      <t>キジュン</t>
    </rPh>
    <rPh sb="23" eb="26">
      <t>カントクショ</t>
    </rPh>
    <rPh sb="27" eb="28">
      <t>トド</t>
    </rPh>
    <rPh sb="29" eb="30">
      <t>デ</t>
    </rPh>
    <phoneticPr fontId="9"/>
  </si>
  <si>
    <t>採用辞令(写)</t>
    <rPh sb="0" eb="2">
      <t>サイヨウ</t>
    </rPh>
    <phoneticPr fontId="9"/>
  </si>
  <si>
    <t>労働条件を明示して交付しているか。</t>
  </si>
  <si>
    <t xml:space="preserve"> ④ 県の最低賃金を下回る賃金の職員はいないか。</t>
    <rPh sb="3" eb="4">
      <t>ケン</t>
    </rPh>
    <rPh sb="5" eb="7">
      <t>サイテイ</t>
    </rPh>
    <rPh sb="7" eb="9">
      <t>チンギン</t>
    </rPh>
    <rPh sb="10" eb="12">
      <t>シタマワ</t>
    </rPh>
    <rPh sb="13" eb="15">
      <t>チンギン</t>
    </rPh>
    <rPh sb="16" eb="18">
      <t>ショクイン</t>
    </rPh>
    <phoneticPr fontId="9"/>
  </si>
  <si>
    <t>(6) 勤務時間について</t>
    <rPh sb="4" eb="6">
      <t>キンム</t>
    </rPh>
    <rPh sb="6" eb="8">
      <t>ジカン</t>
    </rPh>
    <phoneticPr fontId="9"/>
  </si>
  <si>
    <t>(7) 労使協定について</t>
    <rPh sb="4" eb="6">
      <t>ロウシ</t>
    </rPh>
    <rPh sb="6" eb="8">
      <t>キョウテイ</t>
    </rPh>
    <phoneticPr fontId="9"/>
  </si>
  <si>
    <t>(ｱ) どのような方法で与えているか。</t>
    <rPh sb="9" eb="11">
      <t>ホウホウ</t>
    </rPh>
    <rPh sb="12" eb="13">
      <t>アタ</t>
    </rPh>
    <phoneticPr fontId="9"/>
  </si>
  <si>
    <t>・時間外勤務命令簿を整備しているか。</t>
    <rPh sb="1" eb="4">
      <t>ジカンガイ</t>
    </rPh>
    <rPh sb="4" eb="6">
      <t>キンム</t>
    </rPh>
    <rPh sb="6" eb="8">
      <t>メイレイ</t>
    </rPh>
    <rPh sb="8" eb="9">
      <t>ボ</t>
    </rPh>
    <rPh sb="10" eb="12">
      <t>セイビ</t>
    </rPh>
    <phoneticPr fontId="3"/>
  </si>
  <si>
    <t xml:space="preserve"> ② 職員を雇用する際、雇用契約書、採用辞令、雇入通知書等書面により</t>
    <rPh sb="3" eb="5">
      <t>ショクイン</t>
    </rPh>
    <rPh sb="6" eb="8">
      <t>コヨウ</t>
    </rPh>
    <rPh sb="10" eb="11">
      <t>サイ</t>
    </rPh>
    <rPh sb="12" eb="14">
      <t>コヨウ</t>
    </rPh>
    <rPh sb="14" eb="17">
      <t>ケイヤクショ</t>
    </rPh>
    <rPh sb="18" eb="20">
      <t>サイヨウ</t>
    </rPh>
    <rPh sb="20" eb="22">
      <t>ジレイ</t>
    </rPh>
    <rPh sb="23" eb="25">
      <t>ヤトイイ</t>
    </rPh>
    <rPh sb="25" eb="28">
      <t>ツウチショ</t>
    </rPh>
    <rPh sb="28" eb="29">
      <t>トウ</t>
    </rPh>
    <rPh sb="29" eb="31">
      <t>ショメン</t>
    </rPh>
    <phoneticPr fontId="9"/>
  </si>
  <si>
    <t>・非常勤職員等(※)の就業規則を整備しているか。</t>
    <rPh sb="1" eb="4">
      <t>ヒジョウキン</t>
    </rPh>
    <rPh sb="4" eb="6">
      <t>ショクイン</t>
    </rPh>
    <rPh sb="6" eb="7">
      <t>トウ</t>
    </rPh>
    <rPh sb="11" eb="13">
      <t>シュウギョウ</t>
    </rPh>
    <rPh sb="13" eb="15">
      <t>キソク</t>
    </rPh>
    <rPh sb="16" eb="18">
      <t>セイビ</t>
    </rPh>
    <phoneticPr fontId="9"/>
  </si>
  <si>
    <t>(1)　就業規則を整備しているか。</t>
    <rPh sb="4" eb="6">
      <t>シュウギョウ</t>
    </rPh>
    <rPh sb="6" eb="8">
      <t>キソク</t>
    </rPh>
    <rPh sb="9" eb="11">
      <t>セイビ</t>
    </rPh>
    <phoneticPr fontId="9"/>
  </si>
  <si>
    <t>(13)　高年齢者雇用安定法改正法（平成25年4月1日施行）の適用状況</t>
    <rPh sb="5" eb="9">
      <t>コウネンレイシャ</t>
    </rPh>
    <rPh sb="9" eb="11">
      <t>コヨウ</t>
    </rPh>
    <rPh sb="11" eb="14">
      <t>アンテイホウ</t>
    </rPh>
    <rPh sb="14" eb="17">
      <t>カイセイホウ</t>
    </rPh>
    <rPh sb="31" eb="33">
      <t>テキヨウ</t>
    </rPh>
    <rPh sb="33" eb="35">
      <t>ジョウキョウ</t>
    </rPh>
    <phoneticPr fontId="3"/>
  </si>
  <si>
    <t>(ｲ)  定年の適用除外は、</t>
    <rPh sb="5" eb="7">
      <t>テイネン</t>
    </rPh>
    <rPh sb="8" eb="10">
      <t>テキヨウ</t>
    </rPh>
    <rPh sb="10" eb="12">
      <t>ジョガイ</t>
    </rPh>
    <phoneticPr fontId="3"/>
  </si>
  <si>
    <t>継続雇用制度の対象者を限定できる仕組みの廃止</t>
    <phoneticPr fontId="3"/>
  </si>
  <si>
    <t>高年齢者等の雇用の安定等に関する法律の一部を改正する法律</t>
    <phoneticPr fontId="3"/>
  </si>
  <si>
    <t>育児休業、介護休業等育児又は家族介護を行う労働者の福祉に関する法律</t>
  </si>
  <si>
    <t>　①　定年制を採用しているか。</t>
    <phoneticPr fontId="9"/>
  </si>
  <si>
    <t xml:space="preserve">  ① 産前・産後休暇及び育児時間は、適正に付与しているか。</t>
    <rPh sb="22" eb="24">
      <t>フヨ</t>
    </rPh>
    <phoneticPr fontId="9"/>
  </si>
  <si>
    <t xml:space="preserve">  ② 生理休暇、育児時間は適正に付与しているか。</t>
    <rPh sb="4" eb="6">
      <t>セイリ</t>
    </rPh>
    <rPh sb="6" eb="8">
      <t>キュウカ</t>
    </rPh>
    <rPh sb="17" eb="19">
      <t>フヨ</t>
    </rPh>
    <phoneticPr fontId="9"/>
  </si>
  <si>
    <t xml:space="preserve">  ① 育児休業・介護休業は、適正に付与しているか。</t>
    <rPh sb="4" eb="6">
      <t>イクジ</t>
    </rPh>
    <rPh sb="6" eb="8">
      <t>キュウギョウ</t>
    </rPh>
    <rPh sb="9" eb="11">
      <t>カイゴ</t>
    </rPh>
    <rPh sb="11" eb="13">
      <t>キュウギョウ</t>
    </rPh>
    <rPh sb="18" eb="20">
      <t>フヨ</t>
    </rPh>
    <phoneticPr fontId="9"/>
  </si>
  <si>
    <t xml:space="preserve">  ② 育児短時間勤務・介護短時間勤務を適正に付与しているか。</t>
    <phoneticPr fontId="9"/>
  </si>
  <si>
    <t>育児休業制度</t>
  </si>
  <si>
    <t>介護休業制度</t>
  </si>
  <si>
    <t>　 小学校就学前までの子が１人であれば年５日、２人以上であれば年10日を限度として、看護休暇付与を事業主に義務づけ。</t>
  </si>
  <si>
    <t>介護休暇制度</t>
  </si>
  <si>
    <t>　 要介護状態にある対象家族が１人であれば年５日、２人以上であれば年10日を限度として、介護休暇付与を事業主に義務づけ。</t>
  </si>
  <si>
    <t>　 ３歳に達するまでの子を養育する労働者について、短時間勤務の措置（１日原則６時間）を事業主に義務づけ。</t>
  </si>
  <si>
    <t>　 ３歳に達するまでの子を養育する労働者が請求した場合、所定外労働を免除。</t>
  </si>
  <si>
    <t>　 小学校就学前までの子を養育し、又は要介護状態にある対象家族を介護する労働者が請求した場合、 １ヶ月24時間、１年150時間を超える時間外労働を制限。</t>
  </si>
  <si>
    <t>深夜業の制限</t>
  </si>
  <si>
    <t>　 小学校就学前までの子を養育し、又は要介護状態にある対象家族を介護する労働者が請求した場合、 深夜（午後10時から午前5時まで）における労働を制限。</t>
  </si>
  <si>
    <t>　 育児又は介護をする労働者の転勤に一定の配慮を求める制度。</t>
  </si>
  <si>
    <t>子の看護休暇制度</t>
    <rPh sb="6" eb="8">
      <t>セイド</t>
    </rPh>
    <phoneticPr fontId="3"/>
  </si>
  <si>
    <t>所定外労働の免除</t>
    <rPh sb="6" eb="8">
      <t>メンジョ</t>
    </rPh>
    <phoneticPr fontId="3"/>
  </si>
  <si>
    <t>時間外労働の制限</t>
    <rPh sb="6" eb="8">
      <t>セイゲン</t>
    </rPh>
    <phoneticPr fontId="3"/>
  </si>
  <si>
    <t>転勤についての配慮</t>
    <rPh sb="7" eb="9">
      <t>ハイリョ</t>
    </rPh>
    <phoneticPr fontId="3"/>
  </si>
  <si>
    <t>　子が１歳（一定の場合は、１歳半）に達するまでの間（父母ともに育児休業を取得する場合は、子が１歳２ヶ月に達するまでの間のうち１年間&lt;パパ・ママ育休プラス&gt;） の育児休業の権利を労働者に保障。
　※一定の条件を満たした「期間雇用者」も取得可能</t>
    <phoneticPr fontId="3"/>
  </si>
  <si>
    <t>　 対象家族１人につき、常時介護を必要とする状態に至るごとに１回、通算して93日まで、介護休業の権利を労働者に保障。※一定の条件を満たした「期間雇用者」も取得可能</t>
    <phoneticPr fontId="3"/>
  </si>
  <si>
    <t>　 要介護状態にある対象家族を介護する労働者に対し、次のいずれかの措置を事業主に義務づけ。
　・短時間勤務制度 ・フレックスタイム制 ・始業・終業時刻の繰上げ・繰下げ・介護費用の援助措置</t>
    <phoneticPr fontId="3"/>
  </si>
  <si>
    <t>　労働者が育児又は介護を行いながら働き続けることができるよう、すべての事業主は、育児・介護休業法（「育児休業、介護休業等育児又は家族介護を行う労働者の福祉に関する法律」） に基づき、以下の制度を従業員に適用させる義務がある。</t>
    <phoneticPr fontId="3"/>
  </si>
  <si>
    <t>勤務時間の短縮等
の措置</t>
    <phoneticPr fontId="3"/>
  </si>
  <si>
    <t>(参考：印刷不用）</t>
    <rPh sb="1" eb="3">
      <t>サンコウ</t>
    </rPh>
    <rPh sb="4" eb="6">
      <t>インサツ</t>
    </rPh>
    <rPh sb="6" eb="8">
      <t>フヨウ</t>
    </rPh>
    <phoneticPr fontId="3"/>
  </si>
  <si>
    <t>　②　定年が65歳未満の場合、高年齢者雇用安定法改正法に照らし、65歳</t>
    <rPh sb="3" eb="5">
      <t>テイネン</t>
    </rPh>
    <rPh sb="8" eb="9">
      <t>サイ</t>
    </rPh>
    <rPh sb="9" eb="11">
      <t>ミマン</t>
    </rPh>
    <rPh sb="12" eb="14">
      <t>バアイ</t>
    </rPh>
    <rPh sb="15" eb="19">
      <t>コウネンレイシャ</t>
    </rPh>
    <rPh sb="19" eb="21">
      <t>コヨウ</t>
    </rPh>
    <rPh sb="21" eb="24">
      <t>アンテイホウ</t>
    </rPh>
    <rPh sb="24" eb="27">
      <t>カイセイホウ</t>
    </rPh>
    <rPh sb="28" eb="29">
      <t>テ</t>
    </rPh>
    <rPh sb="34" eb="35">
      <t>サイ</t>
    </rPh>
    <phoneticPr fontId="9"/>
  </si>
  <si>
    <t>「いる」場合、　→</t>
    <rPh sb="4" eb="6">
      <t>バアイ</t>
    </rPh>
    <phoneticPr fontId="9"/>
  </si>
  <si>
    <t>(8)　出勤簿、タイムカードは、適正に管理しているか。</t>
    <phoneticPr fontId="9"/>
  </si>
  <si>
    <t>(9)　時間外勤務・休日勤務について、適正に超勤手当を支給しているか。</t>
    <rPh sb="7" eb="9">
      <t>キンム</t>
    </rPh>
    <rPh sb="12" eb="14">
      <t>キンム</t>
    </rPh>
    <rPh sb="19" eb="21">
      <t>テキセイ</t>
    </rPh>
    <rPh sb="22" eb="24">
      <t>チョウキン</t>
    </rPh>
    <rPh sb="24" eb="26">
      <t>テアテ</t>
    </rPh>
    <rPh sb="27" eb="29">
      <t>シキュウ</t>
    </rPh>
    <phoneticPr fontId="3"/>
  </si>
  <si>
    <t>(10) 年次有給休暇について</t>
    <rPh sb="5" eb="7">
      <t>ネンジ</t>
    </rPh>
    <rPh sb="7" eb="9">
      <t>ユウキュウ</t>
    </rPh>
    <rPh sb="9" eb="11">
      <t>キュウカ</t>
    </rPh>
    <phoneticPr fontId="9"/>
  </si>
  <si>
    <t>(11) 労働基準法等の女性保護規定の適用状況</t>
    <rPh sb="10" eb="11">
      <t>トウ</t>
    </rPh>
    <rPh sb="16" eb="18">
      <t>キテイ</t>
    </rPh>
    <rPh sb="19" eb="21">
      <t>テキヨウ</t>
    </rPh>
    <rPh sb="21" eb="23">
      <t>ジョウキョウ</t>
    </rPh>
    <phoneticPr fontId="3"/>
  </si>
  <si>
    <t>付与しているか。</t>
    <phoneticPr fontId="3"/>
  </si>
  <si>
    <t>(ｱ)　定年は、満</t>
    <rPh sb="8" eb="9">
      <t>マン</t>
    </rPh>
    <phoneticPr fontId="9"/>
  </si>
  <si>
    <t>(12) 育児・介護休業法の適用状況</t>
    <rPh sb="5" eb="7">
      <t>イクジ</t>
    </rPh>
    <rPh sb="8" eb="10">
      <t>カイゴ</t>
    </rPh>
    <rPh sb="10" eb="13">
      <t>キュウギョウホウ</t>
    </rPh>
    <rPh sb="14" eb="16">
      <t>テキヨウ</t>
    </rPh>
    <rPh sb="16" eb="18">
      <t>ジョウキョウ</t>
    </rPh>
    <phoneticPr fontId="3"/>
  </si>
  <si>
    <t>氏名</t>
    <rPh sb="0" eb="2">
      <t>シメイ</t>
    </rPh>
    <phoneticPr fontId="3"/>
  </si>
  <si>
    <t>雇用形態</t>
    <rPh sb="0" eb="2">
      <t>コヨウ</t>
    </rPh>
    <rPh sb="2" eb="4">
      <t>ケイタイ</t>
    </rPh>
    <phoneticPr fontId="9"/>
  </si>
  <si>
    <t>区分</t>
    <rPh sb="0" eb="2">
      <t>クブン</t>
    </rPh>
    <phoneticPr fontId="3"/>
  </si>
  <si>
    <t>有無</t>
    <rPh sb="0" eb="2">
      <t>ウム</t>
    </rPh>
    <phoneticPr fontId="3"/>
  </si>
  <si>
    <t>代替職員</t>
    <rPh sb="0" eb="2">
      <t>ダイタイ</t>
    </rPh>
    <rPh sb="2" eb="4">
      <t>ショクイン</t>
    </rPh>
    <phoneticPr fontId="3"/>
  </si>
  <si>
    <t>氏名</t>
    <rPh sb="0" eb="1">
      <t>ウジ</t>
    </rPh>
    <phoneticPr fontId="3"/>
  </si>
  <si>
    <t>非正規</t>
    <rPh sb="0" eb="3">
      <t>ヒセイキ</t>
    </rPh>
    <phoneticPr fontId="3"/>
  </si>
  <si>
    <t>短時間</t>
    <rPh sb="0" eb="3">
      <t>タンジカン</t>
    </rPh>
    <phoneticPr fontId="3"/>
  </si>
  <si>
    <t>常勤的非常勤</t>
    <rPh sb="0" eb="2">
      <t>ジョウキン</t>
    </rPh>
    <rPh sb="2" eb="3">
      <t>テキ</t>
    </rPh>
    <rPh sb="3" eb="6">
      <t>ヒジョウキン</t>
    </rPh>
    <phoneticPr fontId="3"/>
  </si>
  <si>
    <t>正規職員の所定労働時間と同じ労働時間</t>
    <phoneticPr fontId="3"/>
  </si>
  <si>
    <t>常勤(非正規)</t>
    <rPh sb="0" eb="2">
      <t>ジョウキン</t>
    </rPh>
    <rPh sb="3" eb="6">
      <t>ヒセイキ</t>
    </rPh>
    <phoneticPr fontId="3"/>
  </si>
  <si>
    <t>1日6時間以上かつ20日以上勤務</t>
    <phoneticPr fontId="3"/>
  </si>
  <si>
    <t>1日6時間未満又は1日20日未満勤務</t>
    <phoneticPr fontId="3"/>
  </si>
  <si>
    <t>所定労働時間に満たない者を含む</t>
    <phoneticPr fontId="3"/>
  </si>
  <si>
    <t>正規職員</t>
    <rPh sb="0" eb="2">
      <t>セイキ</t>
    </rPh>
    <rPh sb="2" eb="4">
      <t>ショクイン</t>
    </rPh>
    <phoneticPr fontId="3"/>
  </si>
  <si>
    <t>◯「雇用形態」の選択肢について</t>
    <rPh sb="2" eb="4">
      <t>コヨウ</t>
    </rPh>
    <rPh sb="4" eb="6">
      <t>ケイタイ</t>
    </rPh>
    <rPh sb="8" eb="11">
      <t>センタクシ</t>
    </rPh>
    <phoneticPr fontId="3"/>
  </si>
  <si>
    <t>労働安全衛生規則第47条</t>
    <phoneticPr fontId="9"/>
  </si>
  <si>
    <t>（給食従業員の検便）</t>
    <phoneticPr fontId="3"/>
  </si>
  <si>
    <t>労働安全衛生規則第44条</t>
    <phoneticPr fontId="9"/>
  </si>
  <si>
    <t>労働安全衛生規則第43条</t>
    <phoneticPr fontId="9"/>
  </si>
  <si>
    <t>労働安全衛生規則第66条5但し書き</t>
    <rPh sb="8" eb="9">
      <t>ダイ</t>
    </rPh>
    <rPh sb="13" eb="14">
      <t>タダ</t>
    </rPh>
    <rPh sb="15" eb="16">
      <t>ガ</t>
    </rPh>
    <phoneticPr fontId="9"/>
  </si>
  <si>
    <t>労働安全衛生規則第51条</t>
    <rPh sb="8" eb="9">
      <t>ダイ</t>
    </rPh>
    <phoneticPr fontId="9"/>
  </si>
  <si>
    <t xml:space="preserve">  (ｱ) 必要な検査項目を満たしているか。</t>
    <phoneticPr fontId="9"/>
  </si>
  <si>
    <t>住居</t>
    <phoneticPr fontId="9"/>
  </si>
  <si>
    <t>管理職</t>
    <phoneticPr fontId="9"/>
  </si>
  <si>
    <t>特殊業務</t>
    <phoneticPr fontId="9"/>
  </si>
  <si>
    <t>処遇改善</t>
    <phoneticPr fontId="9"/>
  </si>
  <si>
    <t>役職加算</t>
    <rPh sb="0" eb="2">
      <t>ヤクショク</t>
    </rPh>
    <rPh sb="2" eb="4">
      <t>カサン</t>
    </rPh>
    <phoneticPr fontId="9"/>
  </si>
  <si>
    <t>扶養</t>
    <rPh sb="0" eb="2">
      <t>フヨウ</t>
    </rPh>
    <phoneticPr fontId="9"/>
  </si>
  <si>
    <t>市町村補助</t>
    <rPh sb="0" eb="3">
      <t>シチョウソン</t>
    </rPh>
    <rPh sb="3" eb="5">
      <t>ホジョ</t>
    </rPh>
    <phoneticPr fontId="9"/>
  </si>
  <si>
    <t>小計</t>
    <rPh sb="0" eb="2">
      <t>ショウケイ</t>
    </rPh>
    <phoneticPr fontId="9"/>
  </si>
  <si>
    <t>②</t>
    <phoneticPr fontId="9"/>
  </si>
  <si>
    <t>①</t>
    <phoneticPr fontId="9"/>
  </si>
  <si>
    <t>◯</t>
  </si>
  <si>
    <t>前年度
有給休暇</t>
    <rPh sb="0" eb="3">
      <t>ゼンネンド</t>
    </rPh>
    <rPh sb="4" eb="6">
      <t>ユウキュウ</t>
    </rPh>
    <rPh sb="6" eb="8">
      <t>キュウカ</t>
    </rPh>
    <phoneticPr fontId="9"/>
  </si>
  <si>
    <t>取得
日数</t>
    <rPh sb="0" eb="2">
      <t>シュトク</t>
    </rPh>
    <rPh sb="3" eb="5">
      <t>ニッスウ</t>
    </rPh>
    <phoneticPr fontId="9"/>
  </si>
  <si>
    <t>所定
日数</t>
    <rPh sb="0" eb="2">
      <t>ショテイ</t>
    </rPh>
    <rPh sb="3" eb="5">
      <t>ニッスウ</t>
    </rPh>
    <phoneticPr fontId="9"/>
  </si>
  <si>
    <t>理事長の長女</t>
    <rPh sb="0" eb="3">
      <t>リジチョウ</t>
    </rPh>
    <rPh sb="4" eb="6">
      <t>チョウジョ</t>
    </rPh>
    <phoneticPr fontId="9"/>
  </si>
  <si>
    <t>H24/4/1職種変更</t>
    <rPh sb="7" eb="9">
      <t>ショクシュ</t>
    </rPh>
    <rPh sb="9" eb="11">
      <t>ヘンコウ</t>
    </rPh>
    <phoneticPr fontId="9"/>
  </si>
  <si>
    <t>親族関係、雇用形態変更時期、職種変更時期、産休、育休等休職、代替、退職等</t>
    <rPh sb="0" eb="2">
      <t>シンゾク</t>
    </rPh>
    <rPh sb="2" eb="4">
      <t>カンケイ</t>
    </rPh>
    <rPh sb="5" eb="7">
      <t>コヨウ</t>
    </rPh>
    <rPh sb="7" eb="9">
      <t>ケイタイ</t>
    </rPh>
    <rPh sb="9" eb="11">
      <t>ヘンコウ</t>
    </rPh>
    <rPh sb="11" eb="13">
      <t>ジキ</t>
    </rPh>
    <rPh sb="14" eb="16">
      <t>ショクシュ</t>
    </rPh>
    <rPh sb="16" eb="18">
      <t>ヘンコウ</t>
    </rPh>
    <rPh sb="18" eb="20">
      <t>ジキ</t>
    </rPh>
    <rPh sb="21" eb="23">
      <t>サンキュウ</t>
    </rPh>
    <rPh sb="24" eb="26">
      <t>イクキュウ</t>
    </rPh>
    <rPh sb="26" eb="27">
      <t>トウ</t>
    </rPh>
    <rPh sb="27" eb="29">
      <t>キュウショク</t>
    </rPh>
    <rPh sb="30" eb="32">
      <t>ダイタイ</t>
    </rPh>
    <rPh sb="33" eb="35">
      <t>タイショク</t>
    </rPh>
    <rPh sb="35" eb="36">
      <t>トウ</t>
    </rPh>
    <phoneticPr fontId="9"/>
  </si>
  <si>
    <t>（調理員）</t>
    <phoneticPr fontId="3"/>
  </si>
  <si>
    <t>・</t>
    <phoneticPr fontId="3"/>
  </si>
  <si>
    <t>基準配置保育士数：</t>
    <rPh sb="0" eb="2">
      <t>キジュン</t>
    </rPh>
    <rPh sb="2" eb="4">
      <t>ハイチ</t>
    </rPh>
    <rPh sb="4" eb="7">
      <t>ホイクシ</t>
    </rPh>
    <phoneticPr fontId="3"/>
  </si>
  <si>
    <t>常勤換算保育士数：</t>
    <rPh sb="4" eb="7">
      <t>ホイクシ</t>
    </rPh>
    <phoneticPr fontId="3"/>
  </si>
  <si>
    <t>保育士現員数：</t>
    <rPh sb="0" eb="3">
      <t>ホイクシ</t>
    </rPh>
    <rPh sb="3" eb="5">
      <t>ゲンイン</t>
    </rPh>
    <phoneticPr fontId="3"/>
  </si>
  <si>
    <t>B．</t>
    <phoneticPr fontId="9"/>
  </si>
  <si>
    <t>「諸手当」欄には、支給されている全ての手当の名称及び金額を記入すること。「給与改善費」を「本俸」に込めている場合は記入不用。「処遇改善」は、処遇改善等加算のうち賃金改善要求分を毎月の諸手当として支給する場合に記入すること。</t>
    <rPh sb="37" eb="39">
      <t>キュウヨ</t>
    </rPh>
    <rPh sb="39" eb="42">
      <t>カイゼンヒ</t>
    </rPh>
    <rPh sb="45" eb="46">
      <t>ホン</t>
    </rPh>
    <rPh sb="49" eb="50">
      <t>コ</t>
    </rPh>
    <rPh sb="54" eb="56">
      <t>バアイ</t>
    </rPh>
    <rPh sb="57" eb="59">
      <t>キニュウ</t>
    </rPh>
    <rPh sb="59" eb="61">
      <t>フヨウ</t>
    </rPh>
    <rPh sb="63" eb="65">
      <t>ショグウ</t>
    </rPh>
    <rPh sb="65" eb="67">
      <t>カイゼン</t>
    </rPh>
    <rPh sb="70" eb="72">
      <t>ショグウ</t>
    </rPh>
    <rPh sb="72" eb="74">
      <t>カイゼン</t>
    </rPh>
    <rPh sb="74" eb="75">
      <t>トウ</t>
    </rPh>
    <rPh sb="75" eb="77">
      <t>カサン</t>
    </rPh>
    <rPh sb="80" eb="82">
      <t>チンギン</t>
    </rPh>
    <rPh sb="82" eb="84">
      <t>カイゼン</t>
    </rPh>
    <rPh sb="84" eb="87">
      <t>ヨウキュウブン</t>
    </rPh>
    <rPh sb="88" eb="90">
      <t>マイツキ</t>
    </rPh>
    <rPh sb="91" eb="94">
      <t>ショテアテ</t>
    </rPh>
    <rPh sb="97" eb="99">
      <t>シキュウ</t>
    </rPh>
    <rPh sb="101" eb="103">
      <t>バアイ</t>
    </rPh>
    <rPh sb="104" eb="106">
      <t>キニュウ</t>
    </rPh>
    <phoneticPr fontId="9"/>
  </si>
  <si>
    <t>「備考」欄には、法人役員及び施設長と親族関係にある者の続柄（例：「園長の妻」「理事長の長男」「理事の次女」等）、職種変更・正職員化について、産休・育休・病休等、代替、退職についても記入すること。</t>
    <rPh sb="27" eb="29">
      <t>ツヅキガラ</t>
    </rPh>
    <rPh sb="56" eb="58">
      <t>ショクシュ</t>
    </rPh>
    <rPh sb="58" eb="60">
      <t>ヘンコウ</t>
    </rPh>
    <rPh sb="61" eb="64">
      <t>セイショクイン</t>
    </rPh>
    <rPh sb="64" eb="65">
      <t>バ</t>
    </rPh>
    <rPh sb="80" eb="82">
      <t>ダイタイ</t>
    </rPh>
    <rPh sb="83" eb="85">
      <t>タイショク</t>
    </rPh>
    <phoneticPr fontId="9"/>
  </si>
  <si>
    <t>週平均
労働
時間</t>
    <rPh sb="0" eb="1">
      <t>シュウ</t>
    </rPh>
    <rPh sb="1" eb="3">
      <t>ヘイキン</t>
    </rPh>
    <rPh sb="4" eb="6">
      <t>ロウドウ</t>
    </rPh>
    <rPh sb="7" eb="9">
      <t>ジカン</t>
    </rPh>
    <phoneticPr fontId="3"/>
  </si>
  <si>
    <t>雇用
形態</t>
    <rPh sb="0" eb="2">
      <t>コヨウ</t>
    </rPh>
    <rPh sb="3" eb="5">
      <t>ケイタイ</t>
    </rPh>
    <phoneticPr fontId="3"/>
  </si>
  <si>
    <t>非常勤</t>
  </si>
  <si>
    <t>保育　好子</t>
    <rPh sb="0" eb="2">
      <t>ホイク</t>
    </rPh>
    <rPh sb="3" eb="4">
      <t>ス</t>
    </rPh>
    <rPh sb="4" eb="5">
      <t>コ</t>
    </rPh>
    <phoneticPr fontId="9"/>
  </si>
  <si>
    <t>短大</t>
  </si>
  <si>
    <t>日給</t>
  </si>
  <si>
    <t>主任加算</t>
    <rPh sb="0" eb="2">
      <t>シュニン</t>
    </rPh>
    <rPh sb="2" eb="4">
      <t>カサン</t>
    </rPh>
    <phoneticPr fontId="9"/>
  </si>
  <si>
    <t>親族関係、職種変更、休職、代替、退職等</t>
    <rPh sb="0" eb="2">
      <t>シンゾク</t>
    </rPh>
    <rPh sb="2" eb="4">
      <t>カンケイ</t>
    </rPh>
    <rPh sb="5" eb="7">
      <t>ショクシュ</t>
    </rPh>
    <rPh sb="7" eb="9">
      <t>ヘンコウ</t>
    </rPh>
    <rPh sb="10" eb="12">
      <t>キュウショク</t>
    </rPh>
    <rPh sb="13" eb="15">
      <t>ダイタイ</t>
    </rPh>
    <rPh sb="16" eb="18">
      <t>タイショク</t>
    </rPh>
    <rPh sb="18" eb="19">
      <t>トウ</t>
    </rPh>
    <phoneticPr fontId="9"/>
  </si>
  <si>
    <t>格付表</t>
  </si>
  <si>
    <t>1-2</t>
    <phoneticPr fontId="3"/>
  </si>
  <si>
    <t>(C+D)</t>
    <phoneticPr fontId="9"/>
  </si>
  <si>
    <t>諸手当 D       (円)</t>
    <rPh sb="0" eb="1">
      <t>モロ</t>
    </rPh>
    <rPh sb="1" eb="2">
      <t>テ</t>
    </rPh>
    <rPh sb="2" eb="3">
      <t>トウ</t>
    </rPh>
    <rPh sb="13" eb="14">
      <t>エン</t>
    </rPh>
    <phoneticPr fontId="9"/>
  </si>
  <si>
    <t>算定根拠</t>
    <rPh sb="0" eb="2">
      <t>サンテイ</t>
    </rPh>
    <rPh sb="2" eb="4">
      <t>コンキョ</t>
    </rPh>
    <phoneticPr fontId="3"/>
  </si>
  <si>
    <t>6750</t>
    <phoneticPr fontId="3"/>
  </si>
  <si>
    <t>H19</t>
    <phoneticPr fontId="9"/>
  </si>
  <si>
    <t>格付</t>
    <rPh sb="0" eb="2">
      <t>カクヅ</t>
    </rPh>
    <phoneticPr fontId="3"/>
  </si>
  <si>
    <t>雇用形態の常勤（正規職員の所定労働時間と同じ労働時間）→非常勤（1日6時間以上かつ20日以上だが、所定労働時間未満の者）→短時間の順に記入すること。</t>
    <rPh sb="0" eb="2">
      <t>コヨウ</t>
    </rPh>
    <rPh sb="2" eb="4">
      <t>ケイタイ</t>
    </rPh>
    <rPh sb="5" eb="7">
      <t>ジョウキン</t>
    </rPh>
    <rPh sb="8" eb="10">
      <t>セイキ</t>
    </rPh>
    <rPh sb="10" eb="12">
      <t>ショクイン</t>
    </rPh>
    <rPh sb="13" eb="15">
      <t>ショテイ</t>
    </rPh>
    <rPh sb="15" eb="17">
      <t>ロウドウ</t>
    </rPh>
    <rPh sb="17" eb="19">
      <t>ジカン</t>
    </rPh>
    <rPh sb="20" eb="21">
      <t>オナ</t>
    </rPh>
    <rPh sb="22" eb="24">
      <t>ロウドウ</t>
    </rPh>
    <rPh sb="24" eb="26">
      <t>ジカン</t>
    </rPh>
    <rPh sb="28" eb="31">
      <t>ヒジョウキン</t>
    </rPh>
    <rPh sb="33" eb="34">
      <t>ニチ</t>
    </rPh>
    <rPh sb="35" eb="37">
      <t>ジカン</t>
    </rPh>
    <rPh sb="37" eb="39">
      <t>イジョウ</t>
    </rPh>
    <rPh sb="43" eb="44">
      <t>ニチ</t>
    </rPh>
    <rPh sb="44" eb="46">
      <t>イジョウ</t>
    </rPh>
    <rPh sb="49" eb="51">
      <t>ショテイ</t>
    </rPh>
    <rPh sb="51" eb="53">
      <t>ロウドウ</t>
    </rPh>
    <rPh sb="53" eb="55">
      <t>ジカン</t>
    </rPh>
    <rPh sb="55" eb="57">
      <t>ミマン</t>
    </rPh>
    <rPh sb="58" eb="59">
      <t>モノ</t>
    </rPh>
    <rPh sb="61" eb="64">
      <t>タンジカン</t>
    </rPh>
    <rPh sb="65" eb="66">
      <t>ジュン</t>
    </rPh>
    <rPh sb="67" eb="69">
      <t>キニュウ</t>
    </rPh>
    <phoneticPr fontId="3"/>
  </si>
  <si>
    <t>3．</t>
    <phoneticPr fontId="3"/>
  </si>
  <si>
    <t>4．</t>
    <phoneticPr fontId="3"/>
  </si>
  <si>
    <t>・</t>
    <phoneticPr fontId="9"/>
  </si>
  <si>
    <t>ア　研修記録は整備しているか。</t>
    <phoneticPr fontId="3"/>
  </si>
  <si>
    <t>開催年月日</t>
    <rPh sb="0" eb="2">
      <t>カイサイ</t>
    </rPh>
    <rPh sb="2" eb="5">
      <t>ネンガッピ</t>
    </rPh>
    <phoneticPr fontId="9"/>
  </si>
  <si>
    <t>受講者及び
職種</t>
    <rPh sb="0" eb="3">
      <t>ジュコウシャ</t>
    </rPh>
    <rPh sb="3" eb="4">
      <t>オヨ</t>
    </rPh>
    <rPh sb="6" eb="8">
      <t>ショクシュ</t>
    </rPh>
    <phoneticPr fontId="9"/>
  </si>
  <si>
    <t>参加
人数</t>
    <rPh sb="0" eb="2">
      <t>サンカ</t>
    </rPh>
    <rPh sb="3" eb="5">
      <t>ニンズウ</t>
    </rPh>
    <phoneticPr fontId="9"/>
  </si>
  <si>
    <t>主　　要　　研　　修　　名</t>
  </si>
  <si>
    <t>時間帯</t>
    <rPh sb="0" eb="3">
      <t>ジカンタイ</t>
    </rPh>
    <phoneticPr fontId="3"/>
  </si>
  <si>
    <t>～</t>
    <phoneticPr fontId="3"/>
  </si>
  <si>
    <t xml:space="preserve"> ③ 外部研修を受講させているか。　</t>
    <phoneticPr fontId="3"/>
  </si>
  <si>
    <t xml:space="preserve">ア　受講者は、正職員に限定していないか｡ </t>
  </si>
  <si>
    <t>・　正職員に限定している場合は、その理由</t>
    <rPh sb="2" eb="5">
      <t>セイショクイン</t>
    </rPh>
    <rPh sb="6" eb="8">
      <t>ゲンテイ</t>
    </rPh>
    <rPh sb="12" eb="14">
      <t>バアイ</t>
    </rPh>
    <rPh sb="18" eb="20">
      <t>リユウ</t>
    </rPh>
    <phoneticPr fontId="3"/>
  </si>
  <si>
    <t>成果を職場内で還元する体制を作る。</t>
  </si>
  <si>
    <t>エ　研修結果は、内部研修等に活用されているか。</t>
    <phoneticPr fontId="9"/>
  </si>
  <si>
    <t>※欄が不足する場合は、別紙に作成し添付すること。</t>
    <rPh sb="3" eb="5">
      <t>フソク</t>
    </rPh>
    <rPh sb="7" eb="9">
      <t>バアイ</t>
    </rPh>
    <phoneticPr fontId="3"/>
  </si>
  <si>
    <t>受講者</t>
    <rPh sb="0" eb="3">
      <t>ジュコウシャ</t>
    </rPh>
    <phoneticPr fontId="9"/>
  </si>
  <si>
    <t>場所</t>
    <rPh sb="0" eb="2">
      <t>バショ</t>
    </rPh>
    <phoneticPr fontId="3"/>
  </si>
  <si>
    <t xml:space="preserve"> ① 作成している指導計画の種類にチェックすること。</t>
    <phoneticPr fontId="3"/>
  </si>
  <si>
    <t>(長期指導計画)</t>
    <rPh sb="1" eb="3">
      <t>チョウキ</t>
    </rPh>
    <rPh sb="3" eb="5">
      <t>シドウ</t>
    </rPh>
    <rPh sb="5" eb="7">
      <t>ケイカク</t>
    </rPh>
    <phoneticPr fontId="3"/>
  </si>
  <si>
    <t>(短期指導計画)</t>
    <rPh sb="1" eb="3">
      <t>タンキ</t>
    </rPh>
    <rPh sb="3" eb="5">
      <t>シドウ</t>
    </rPh>
    <rPh sb="5" eb="7">
      <t>ケイカク</t>
    </rPh>
    <phoneticPr fontId="3"/>
  </si>
  <si>
    <t>(ｳ)  家庭との連携を密にし、相互理解を図るよう努めているか。</t>
    <rPh sb="5" eb="7">
      <t>カテイ</t>
    </rPh>
    <rPh sb="9" eb="11">
      <t>レンケイ</t>
    </rPh>
    <rPh sb="12" eb="13">
      <t>ミツ</t>
    </rPh>
    <rPh sb="16" eb="18">
      <t>ソウゴ</t>
    </rPh>
    <rPh sb="18" eb="20">
      <t>リカイ</t>
    </rPh>
    <rPh sb="21" eb="22">
      <t>ハカ</t>
    </rPh>
    <rPh sb="25" eb="26">
      <t>ツト</t>
    </rPh>
    <phoneticPr fontId="9"/>
  </si>
  <si>
    <t>・関係機関との連携の具体的内容・方法</t>
    <rPh sb="1" eb="3">
      <t>カンケイ</t>
    </rPh>
    <rPh sb="3" eb="5">
      <t>キカン</t>
    </rPh>
    <rPh sb="7" eb="9">
      <t>レンケイ</t>
    </rPh>
    <rPh sb="10" eb="13">
      <t>グタイテキ</t>
    </rPh>
    <rPh sb="13" eb="15">
      <t>ナイヨウ</t>
    </rPh>
    <rPh sb="16" eb="18">
      <t>ホウホウ</t>
    </rPh>
    <phoneticPr fontId="9"/>
  </si>
  <si>
    <t>(4)　縦割り保育（異年齢保育）を実施しているか。</t>
    <rPh sb="4" eb="6">
      <t>タテワ</t>
    </rPh>
    <rPh sb="7" eb="9">
      <t>ホイク</t>
    </rPh>
    <rPh sb="10" eb="13">
      <t>イネンレイ</t>
    </rPh>
    <rPh sb="13" eb="15">
      <t>ホイク</t>
    </rPh>
    <rPh sb="17" eb="19">
      <t>ジッシ</t>
    </rPh>
    <phoneticPr fontId="9"/>
  </si>
  <si>
    <t>(6)　児童出欠簿を作成しているか。</t>
    <rPh sb="4" eb="6">
      <t>ジドウ</t>
    </rPh>
    <rPh sb="6" eb="8">
      <t>シュッケツ</t>
    </rPh>
    <rPh sb="8" eb="9">
      <t>ボ</t>
    </rPh>
    <rPh sb="10" eb="12">
      <t>サクセイ</t>
    </rPh>
    <phoneticPr fontId="9"/>
  </si>
  <si>
    <t xml:space="preserve"> ② 保育の記録等は、児童票などに適正に整備しているか。</t>
    <phoneticPr fontId="9"/>
  </si>
  <si>
    <t>該当するものにチェックすること。</t>
    <phoneticPr fontId="3"/>
  </si>
  <si>
    <t xml:space="preserve"> ① 日々の連絡</t>
    <phoneticPr fontId="3"/>
  </si>
  <si>
    <t>0歳児</t>
    <rPh sb="1" eb="3">
      <t>サイジ</t>
    </rPh>
    <phoneticPr fontId="9"/>
  </si>
  <si>
    <t>1・2歳児</t>
    <rPh sb="3" eb="5">
      <t>サイジ</t>
    </rPh>
    <phoneticPr fontId="9"/>
  </si>
  <si>
    <t>3歳以上児</t>
    <rPh sb="1" eb="4">
      <t>サイイジョウ</t>
    </rPh>
    <rPh sb="2" eb="4">
      <t>イジョウ</t>
    </rPh>
    <rPh sb="4" eb="5">
      <t>ジ</t>
    </rPh>
    <phoneticPr fontId="9"/>
  </si>
  <si>
    <t xml:space="preserve"> ② 園だより等の発行  </t>
    <phoneticPr fontId="3"/>
  </si>
  <si>
    <t>園だより</t>
    <rPh sb="0" eb="1">
      <t>ソノ</t>
    </rPh>
    <phoneticPr fontId="3"/>
  </si>
  <si>
    <t>回発行</t>
    <rPh sb="0" eb="1">
      <t>カイ</t>
    </rPh>
    <rPh sb="1" eb="3">
      <t>ハッコウ</t>
    </rPh>
    <phoneticPr fontId="9"/>
  </si>
  <si>
    <t>クラスだより</t>
    <phoneticPr fontId="3"/>
  </si>
  <si>
    <t>懇談会等</t>
    <rPh sb="0" eb="3">
      <t>コンダンカイ</t>
    </rPh>
    <rPh sb="3" eb="4">
      <t>トウ</t>
    </rPh>
    <phoneticPr fontId="3"/>
  </si>
  <si>
    <t>回開催</t>
    <rPh sb="0" eb="1">
      <t>カイ</t>
    </rPh>
    <rPh sb="1" eb="3">
      <t>カイサイ</t>
    </rPh>
    <phoneticPr fontId="9"/>
  </si>
  <si>
    <t>保護者会</t>
    <rPh sb="0" eb="4">
      <t>ホゴシャカイ</t>
    </rPh>
    <phoneticPr fontId="3"/>
  </si>
  <si>
    <t>(1) 給食は、適切な時間に提供されているか。</t>
    <rPh sb="4" eb="6">
      <t>キュウショク</t>
    </rPh>
    <rPh sb="8" eb="10">
      <t>テキセツ</t>
    </rPh>
    <rPh sb="11" eb="13">
      <t>ジカン</t>
    </rPh>
    <rPh sb="12" eb="13">
      <t>テイジ</t>
    </rPh>
    <rPh sb="14" eb="16">
      <t>テイキョウ</t>
    </rPh>
    <phoneticPr fontId="9"/>
  </si>
  <si>
    <t>3歳未満児</t>
    <rPh sb="1" eb="2">
      <t>サイ</t>
    </rPh>
    <rPh sb="2" eb="4">
      <t>ミマン</t>
    </rPh>
    <rPh sb="4" eb="5">
      <t>ジ</t>
    </rPh>
    <phoneticPr fontId="9"/>
  </si>
  <si>
    <t>3歳以上児</t>
    <rPh sb="1" eb="2">
      <t>サイ</t>
    </rPh>
    <rPh sb="2" eb="4">
      <t>イジョウ</t>
    </rPh>
    <rPh sb="4" eb="5">
      <t>ジ</t>
    </rPh>
    <phoneticPr fontId="9"/>
  </si>
  <si>
    <t>・</t>
    <phoneticPr fontId="9"/>
  </si>
  <si>
    <t>「保育所における調理業務の委託について」（平成10年2月18日児発第86号）
→委託を行う場合は事前協議する。</t>
    <phoneticPr fontId="9"/>
  </si>
  <si>
    <t xml:space="preserve"> ① 委託業者名（所在地）</t>
    <rPh sb="3" eb="5">
      <t>イタク</t>
    </rPh>
    <rPh sb="5" eb="7">
      <t>ギョウシャ</t>
    </rPh>
    <rPh sb="7" eb="8">
      <t>メイ</t>
    </rPh>
    <rPh sb="9" eb="12">
      <t>ショザイチ</t>
    </rPh>
    <phoneticPr fontId="9"/>
  </si>
  <si>
    <t>（</t>
    <phoneticPr fontId="9"/>
  </si>
  <si>
    <t>）</t>
    <phoneticPr fontId="9"/>
  </si>
  <si>
    <t xml:space="preserve"> ③ 栄養士の指導を受けているか。</t>
    <rPh sb="3" eb="6">
      <t>エイヨウシ</t>
    </rPh>
    <rPh sb="7" eb="9">
      <t>シドウ</t>
    </rPh>
    <rPh sb="10" eb="11">
      <t>ウ</t>
    </rPh>
    <phoneticPr fontId="9"/>
  </si>
  <si>
    <t>※</t>
    <phoneticPr fontId="9"/>
  </si>
  <si>
    <t>保菌者は調理及び食事介助に従事させない。</t>
    <phoneticPr fontId="9"/>
  </si>
  <si>
    <t>乳児を担当する職員も検便を実施する方が望ましい。</t>
    <phoneticPr fontId="9"/>
  </si>
  <si>
    <t>４月</t>
    <phoneticPr fontId="9"/>
  </si>
  <si>
    <t>※日常清掃は含めない</t>
    <rPh sb="1" eb="3">
      <t>ニチジョウ</t>
    </rPh>
    <rPh sb="3" eb="5">
      <t>セイソウ</t>
    </rPh>
    <rPh sb="6" eb="7">
      <t>フク</t>
    </rPh>
    <phoneticPr fontId="9"/>
  </si>
  <si>
    <t>「児童福祉施設等における衛生管理の強化について」(S39.8.1児発第669号)</t>
    <rPh sb="1" eb="3">
      <t>ジドウ</t>
    </rPh>
    <rPh sb="3" eb="5">
      <t>フクシ</t>
    </rPh>
    <rPh sb="5" eb="7">
      <t>シセツ</t>
    </rPh>
    <rPh sb="7" eb="8">
      <t>トウ</t>
    </rPh>
    <rPh sb="12" eb="14">
      <t>エイセイ</t>
    </rPh>
    <rPh sb="14" eb="16">
      <t>カンリ</t>
    </rPh>
    <rPh sb="17" eb="19">
      <t>キョウカ</t>
    </rPh>
    <rPh sb="32" eb="33">
      <t>ジ</t>
    </rPh>
    <rPh sb="33" eb="34">
      <t>ハツ</t>
    </rPh>
    <rPh sb="34" eb="35">
      <t>ダイ</t>
    </rPh>
    <rPh sb="38" eb="39">
      <t>ゴウ</t>
    </rPh>
    <phoneticPr fontId="9"/>
  </si>
  <si>
    <t>　　</t>
    <phoneticPr fontId="9"/>
  </si>
  <si>
    <t xml:space="preserve"> ① 保管設備は、</t>
    <rPh sb="3" eb="5">
      <t>ホカン</t>
    </rPh>
    <phoneticPr fontId="9"/>
  </si>
  <si>
    <t>　</t>
    <phoneticPr fontId="9"/>
  </si>
  <si>
    <t>＜温度の目安＞
・冷蔵庫：5℃以下　　・冷凍庫-20℃以下</t>
    <phoneticPr fontId="9"/>
  </si>
  <si>
    <t xml:space="preserve"> ② 冷蔵庫の温度は、</t>
    <phoneticPr fontId="9"/>
  </si>
  <si>
    <t>℃</t>
    <phoneticPr fontId="9"/>
  </si>
  <si>
    <t>・冷凍庫の温度は、</t>
    <phoneticPr fontId="9"/>
  </si>
  <si>
    <t>＜食器消毒の目安＞</t>
    <phoneticPr fontId="9"/>
  </si>
  <si>
    <t>・熱湯：95℃以上、10分以上浸漬</t>
    <phoneticPr fontId="9"/>
  </si>
  <si>
    <t>・蒸気：100℃以上、10分以上</t>
    <phoneticPr fontId="9"/>
  </si>
  <si>
    <t xml:space="preserve"> ① 消毒は、</t>
    <phoneticPr fontId="9"/>
  </si>
  <si>
    <t>・薬用：消毒薬に必要な時間浸漬</t>
    <phoneticPr fontId="9"/>
  </si>
  <si>
    <t>（食器の材質等により異なる。）</t>
    <phoneticPr fontId="9"/>
  </si>
  <si>
    <t xml:space="preserve"> ② 保管は、</t>
    <phoneticPr fontId="9"/>
  </si>
  <si>
    <t>※</t>
    <phoneticPr fontId="9"/>
  </si>
  <si>
    <t>食事時間前に、調理従事者以外の者が実施すること。</t>
    <phoneticPr fontId="9"/>
  </si>
  <si>
    <t>〕</t>
    <phoneticPr fontId="9"/>
  </si>
  <si>
    <t>・</t>
    <phoneticPr fontId="9"/>
  </si>
  <si>
    <t>「社会福祉施設における保存食の保存期間等について」(平成8.7.25　社援施第117号)</t>
    <phoneticPr fontId="9"/>
  </si>
  <si>
    <t>職員又は委託栄養士が作成している。（下記も併せて記入すること。）</t>
    <rPh sb="24" eb="26">
      <t>キニュウ</t>
    </rPh>
    <phoneticPr fontId="9"/>
  </si>
  <si>
    <t xml:space="preserve"> ② 食物アレルギーの児童への除去食等に対応するため、整備して</t>
    <rPh sb="3" eb="5">
      <t>ショクモツ</t>
    </rPh>
    <rPh sb="11" eb="13">
      <t>ジドウ</t>
    </rPh>
    <rPh sb="15" eb="18">
      <t>ジョキョショク</t>
    </rPh>
    <rPh sb="18" eb="19">
      <t>トウ</t>
    </rPh>
    <rPh sb="20" eb="22">
      <t>タイオウ</t>
    </rPh>
    <rPh sb="27" eb="29">
      <t>セイビ</t>
    </rPh>
    <phoneticPr fontId="9"/>
  </si>
  <si>
    <t>いる書類にチェックすること。</t>
    <phoneticPr fontId="9"/>
  </si>
  <si>
    <t>　</t>
    <phoneticPr fontId="9"/>
  </si>
  <si>
    <t>（検査日</t>
    <phoneticPr fontId="9"/>
  </si>
  <si>
    <t xml:space="preserve"> ③ 指摘改善命令事項に対する改善状況</t>
    <phoneticPr fontId="9"/>
  </si>
  <si>
    <t xml:space="preserve"> </t>
    <phoneticPr fontId="9"/>
  </si>
  <si>
    <t>①　給食に対する基本方針等</t>
    <phoneticPr fontId="9"/>
  </si>
  <si>
    <t>・</t>
    <phoneticPr fontId="3"/>
  </si>
  <si>
    <t>　</t>
    <phoneticPr fontId="9"/>
  </si>
  <si>
    <t xml:space="preserve"> </t>
    <phoneticPr fontId="9"/>
  </si>
  <si>
    <t xml:space="preserve"> ①　負担額　　　　　　　　　　　　　　　　　　　</t>
    <phoneticPr fontId="9"/>
  </si>
  <si>
    <t>１食当たり</t>
    <phoneticPr fontId="9"/>
  </si>
  <si>
    <t>円、</t>
    <phoneticPr fontId="9"/>
  </si>
  <si>
    <t>１月当たり</t>
    <phoneticPr fontId="9"/>
  </si>
  <si>
    <t>円　</t>
    <phoneticPr fontId="9"/>
  </si>
  <si>
    <t>児童の健康管理・安全管理</t>
    <rPh sb="0" eb="2">
      <t>ジドウ</t>
    </rPh>
    <rPh sb="3" eb="5">
      <t>ケンコウ</t>
    </rPh>
    <rPh sb="5" eb="7">
      <t>カンリ</t>
    </rPh>
    <rPh sb="8" eb="10">
      <t>アンゼン</t>
    </rPh>
    <rPh sb="10" eb="12">
      <t>カンリ</t>
    </rPh>
    <phoneticPr fontId="9"/>
  </si>
  <si>
    <t>＜配置している場合＞</t>
    <rPh sb="1" eb="3">
      <t>ハイチ</t>
    </rPh>
    <rPh sb="7" eb="9">
      <t>バアイ</t>
    </rPh>
    <phoneticPr fontId="9"/>
  </si>
  <si>
    <t>嘱託医契約書の記載事項
勤務日時、手当額、業務内容等</t>
    <rPh sb="2" eb="3">
      <t>イ</t>
    </rPh>
    <phoneticPr fontId="9"/>
  </si>
  <si>
    <t>※</t>
    <phoneticPr fontId="9"/>
  </si>
  <si>
    <t>少なくとも年に2回の定期健康診断を学校保健安全法に規定する健康診断に準じて行うこと。</t>
    <phoneticPr fontId="9"/>
  </si>
  <si>
    <t>・</t>
    <phoneticPr fontId="9"/>
  </si>
  <si>
    <t>学校保健安全法施行規則第6条(検査の項目)</t>
    <rPh sb="11" eb="12">
      <t>ダイ</t>
    </rPh>
    <rPh sb="13" eb="14">
      <t>ジョウ</t>
    </rPh>
    <rPh sb="15" eb="17">
      <t>ケンサ</t>
    </rPh>
    <rPh sb="18" eb="20">
      <t>コウモク</t>
    </rPh>
    <phoneticPr fontId="3"/>
  </si>
  <si>
    <t>・</t>
    <phoneticPr fontId="9"/>
  </si>
  <si>
    <t>（）</t>
    <phoneticPr fontId="9"/>
  </si>
  <si>
    <t xml:space="preserve"> ② 健康診断の当日に欠席した児童を再受診させているか。</t>
    <phoneticPr fontId="9"/>
  </si>
  <si>
    <t>学校保健安全法施行規則第9条</t>
    <rPh sb="0" eb="2">
      <t>ガッコウ</t>
    </rPh>
    <rPh sb="2" eb="4">
      <t>ホケン</t>
    </rPh>
    <rPh sb="4" eb="6">
      <t>アンゼン</t>
    </rPh>
    <rPh sb="6" eb="7">
      <t>ホウ</t>
    </rPh>
    <rPh sb="7" eb="9">
      <t>シコウ</t>
    </rPh>
    <rPh sb="9" eb="11">
      <t>キソク</t>
    </rPh>
    <rPh sb="11" eb="12">
      <t>ダイ</t>
    </rPh>
    <rPh sb="13" eb="14">
      <t>ジョウ</t>
    </rPh>
    <phoneticPr fontId="9"/>
  </si>
  <si>
    <t>【感染症・食中毒対策】</t>
    <rPh sb="1" eb="4">
      <t>カンセンショウ</t>
    </rPh>
    <rPh sb="5" eb="8">
      <t>ショクチュウドク</t>
    </rPh>
    <rPh sb="8" eb="10">
      <t>タイサク</t>
    </rPh>
    <phoneticPr fontId="9"/>
  </si>
  <si>
    <t xml:space="preserve"> ② 病気回復後の登園の際､治癒の確認をどのように行っているか｡</t>
    <phoneticPr fontId="9"/>
  </si>
  <si>
    <t>「保育室等」とは乳児室、ほふく室、保育室及び遊戯室をいう。</t>
    <phoneticPr fontId="9"/>
  </si>
  <si>
    <t>＜清掃回数＞</t>
    <rPh sb="1" eb="3">
      <t>セイソウ</t>
    </rPh>
    <rPh sb="3" eb="5">
      <t>カイスウ</t>
    </rPh>
    <phoneticPr fontId="9"/>
  </si>
  <si>
    <t>【乳幼児突然死症候群の防止対策】</t>
    <rPh sb="1" eb="4">
      <t>ニュウヨウジ</t>
    </rPh>
    <rPh sb="4" eb="7">
      <t>トツゼンシ</t>
    </rPh>
    <rPh sb="7" eb="10">
      <t>ショウコウグン</t>
    </rPh>
    <rPh sb="11" eb="13">
      <t>ボウシ</t>
    </rPh>
    <rPh sb="13" eb="15">
      <t>タイサク</t>
    </rPh>
    <phoneticPr fontId="9"/>
  </si>
  <si>
    <t>･</t>
    <phoneticPr fontId="9"/>
  </si>
  <si>
    <t>児童虐待の防止等に関する法律第5条</t>
    <phoneticPr fontId="9"/>
  </si>
  <si>
    <t>児童虐待の防止等に関する法律第5条</t>
    <rPh sb="5" eb="7">
      <t>ボウシ</t>
    </rPh>
    <rPh sb="7" eb="8">
      <t>ナド</t>
    </rPh>
    <rPh sb="9" eb="10">
      <t>カン</t>
    </rPh>
    <rPh sb="12" eb="14">
      <t>ホウリツ</t>
    </rPh>
    <rPh sb="14" eb="15">
      <t>ダイ</t>
    </rPh>
    <rPh sb="16" eb="17">
      <t>ジョウ</t>
    </rPh>
    <phoneticPr fontId="9"/>
  </si>
  <si>
    <t>児童虐待の防止等に関する法律第6条第1項</t>
    <rPh sb="5" eb="7">
      <t>ボウシ</t>
    </rPh>
    <rPh sb="7" eb="8">
      <t>ナド</t>
    </rPh>
    <rPh sb="9" eb="10">
      <t>カン</t>
    </rPh>
    <rPh sb="12" eb="14">
      <t>ホウリツ</t>
    </rPh>
    <rPh sb="14" eb="15">
      <t>ダイ</t>
    </rPh>
    <rPh sb="16" eb="17">
      <t>ジョウ</t>
    </rPh>
    <rPh sb="17" eb="18">
      <t>ダイ</t>
    </rPh>
    <rPh sb="19" eb="20">
      <t>コウ</t>
    </rPh>
    <phoneticPr fontId="9"/>
  </si>
  <si>
    <t>　児童虐待を受けたと思われる児童を発見した者は、速やかに、これを市町村、都道府県の設置する福祉事務所若しくは児童相談所又は児童委員を介して市町村、都道府県の設置する福祉事務所若しくは児童相談所に通告しなければならない。</t>
    <phoneticPr fontId="9"/>
  </si>
  <si>
    <t>【安全管理対策】</t>
    <rPh sb="1" eb="3">
      <t>アンゼン</t>
    </rPh>
    <rPh sb="3" eb="5">
      <t>カンリ</t>
    </rPh>
    <phoneticPr fontId="9"/>
  </si>
  <si>
    <t xml:space="preserve"> ② 携帯電話等の連絡体制は図れているか。</t>
    <rPh sb="3" eb="5">
      <t>ケイタイ</t>
    </rPh>
    <rPh sb="5" eb="7">
      <t>デンワ</t>
    </rPh>
    <rPh sb="7" eb="8">
      <t>トウ</t>
    </rPh>
    <rPh sb="9" eb="11">
      <t>レンラク</t>
    </rPh>
    <rPh sb="11" eb="13">
      <t>タイセイ</t>
    </rPh>
    <rPh sb="14" eb="15">
      <t>ハカ</t>
    </rPh>
    <phoneticPr fontId="9"/>
  </si>
  <si>
    <t xml:space="preserve"> ② その場合に理由を把握しているか。</t>
    <phoneticPr fontId="9"/>
  </si>
  <si>
    <t xml:space="preserve"> ① 点検回数等</t>
    <phoneticPr fontId="9"/>
  </si>
  <si>
    <t xml:space="preserve"> ③ 点検結果は、全職員に周知され、具体的に改善されているか。</t>
    <phoneticPr fontId="9"/>
  </si>
  <si>
    <t>発生月日</t>
    <rPh sb="0" eb="2">
      <t>ハッセイ</t>
    </rPh>
    <rPh sb="2" eb="4">
      <t>ガッピ</t>
    </rPh>
    <phoneticPr fontId="9"/>
  </si>
  <si>
    <t>発生時間帯</t>
    <rPh sb="0" eb="2">
      <t>ハッセイ</t>
    </rPh>
    <rPh sb="2" eb="5">
      <t>ジカンタイ</t>
    </rPh>
    <phoneticPr fontId="9"/>
  </si>
  <si>
    <t>（直近の届出日</t>
    <rPh sb="1" eb="3">
      <t>チョッキン</t>
    </rPh>
    <rPh sb="4" eb="6">
      <t>トドケデ</t>
    </rPh>
    <rPh sb="6" eb="7">
      <t>ビ</t>
    </rPh>
    <phoneticPr fontId="9"/>
  </si>
  <si>
    <t>異動等で防火管理責任者が欠けた場合は、直ちに選任し、所轄消防署に届出ること。</t>
    <rPh sb="0" eb="2">
      <t>イドウ</t>
    </rPh>
    <rPh sb="2" eb="3">
      <t>トウ</t>
    </rPh>
    <rPh sb="4" eb="6">
      <t>ボウカ</t>
    </rPh>
    <rPh sb="6" eb="8">
      <t>カンリ</t>
    </rPh>
    <rPh sb="8" eb="11">
      <t>セキニンシャ</t>
    </rPh>
    <rPh sb="12" eb="13">
      <t>カ</t>
    </rPh>
    <rPh sb="15" eb="17">
      <t>バアイ</t>
    </rPh>
    <rPh sb="19" eb="20">
      <t>タダ</t>
    </rPh>
    <rPh sb="22" eb="24">
      <t>センニン</t>
    </rPh>
    <rPh sb="26" eb="28">
      <t>ショカツ</t>
    </rPh>
    <rPh sb="28" eb="31">
      <t>ショウボウショ</t>
    </rPh>
    <rPh sb="32" eb="34">
      <t>トドケデ</t>
    </rPh>
    <phoneticPr fontId="9"/>
  </si>
  <si>
    <t>(3)　消防計画は、地震防災応急計画を含めて作成しているか。</t>
    <rPh sb="4" eb="6">
      <t>ショウボウ</t>
    </rPh>
    <rPh sb="6" eb="8">
      <t>ケイカク</t>
    </rPh>
    <rPh sb="10" eb="12">
      <t>ジシン</t>
    </rPh>
    <rPh sb="12" eb="14">
      <t>ボウサイ</t>
    </rPh>
    <rPh sb="14" eb="16">
      <t>オウキュウ</t>
    </rPh>
    <rPh sb="16" eb="18">
      <t>ケイカク</t>
    </rPh>
    <rPh sb="19" eb="20">
      <t>フク</t>
    </rPh>
    <rPh sb="22" eb="24">
      <t>サクセイ</t>
    </rPh>
    <phoneticPr fontId="3"/>
  </si>
  <si>
    <t>･</t>
    <phoneticPr fontId="9"/>
  </si>
  <si>
    <t>社会福祉施設における地震防災応急計画の作成について(昭和55年1月16日社施第5号厚生省社会施設課長・児童家庭局企画課長連名通知)</t>
    <rPh sb="0" eb="2">
      <t>シャカイ</t>
    </rPh>
    <rPh sb="2" eb="4">
      <t>フクシ</t>
    </rPh>
    <rPh sb="4" eb="6">
      <t>シセツ</t>
    </rPh>
    <rPh sb="10" eb="12">
      <t>ジシン</t>
    </rPh>
    <rPh sb="12" eb="14">
      <t>ボウサイ</t>
    </rPh>
    <rPh sb="14" eb="16">
      <t>オウキュウ</t>
    </rPh>
    <rPh sb="16" eb="18">
      <t>ケイカク</t>
    </rPh>
    <rPh sb="19" eb="21">
      <t>サクセイ</t>
    </rPh>
    <rPh sb="26" eb="28">
      <t>ショウワ</t>
    </rPh>
    <rPh sb="30" eb="31">
      <t>ネン</t>
    </rPh>
    <rPh sb="32" eb="33">
      <t>ツキ</t>
    </rPh>
    <rPh sb="35" eb="36">
      <t>ニチ</t>
    </rPh>
    <rPh sb="36" eb="37">
      <t>シャ</t>
    </rPh>
    <rPh sb="37" eb="38">
      <t>セ</t>
    </rPh>
    <rPh sb="38" eb="39">
      <t>ダイ</t>
    </rPh>
    <rPh sb="40" eb="41">
      <t>ゴウ</t>
    </rPh>
    <rPh sb="41" eb="44">
      <t>コウセイショウ</t>
    </rPh>
    <rPh sb="44" eb="46">
      <t>シャカイ</t>
    </rPh>
    <rPh sb="46" eb="48">
      <t>シセツ</t>
    </rPh>
    <rPh sb="48" eb="50">
      <t>カチョウ</t>
    </rPh>
    <rPh sb="51" eb="53">
      <t>ジドウ</t>
    </rPh>
    <rPh sb="53" eb="55">
      <t>カテイ</t>
    </rPh>
    <rPh sb="55" eb="56">
      <t>キョク</t>
    </rPh>
    <rPh sb="56" eb="58">
      <t>キカク</t>
    </rPh>
    <rPh sb="58" eb="60">
      <t>カチョウ</t>
    </rPh>
    <rPh sb="60" eb="62">
      <t>レンメイ</t>
    </rPh>
    <rPh sb="62" eb="64">
      <t>ツウチ</t>
    </rPh>
    <phoneticPr fontId="3"/>
  </si>
  <si>
    <t>① 避難訓練及び消火訓練の記録はあるか。　</t>
    <rPh sb="6" eb="7">
      <t>オヨ</t>
    </rPh>
    <rPh sb="8" eb="10">
      <t>ショウカ</t>
    </rPh>
    <rPh sb="10" eb="12">
      <t>クンレン</t>
    </rPh>
    <phoneticPr fontId="9"/>
  </si>
  <si>
    <t>※</t>
    <phoneticPr fontId="3"/>
  </si>
  <si>
    <t xml:space="preserve">③ 実施状況 </t>
    <phoneticPr fontId="3"/>
  </si>
  <si>
    <t>5月</t>
    <phoneticPr fontId="9"/>
  </si>
  <si>
    <t>6月</t>
    <phoneticPr fontId="9"/>
  </si>
  <si>
    <t>7月</t>
    <phoneticPr fontId="9"/>
  </si>
  <si>
    <t>8月</t>
    <phoneticPr fontId="9"/>
  </si>
  <si>
    <t>9月</t>
    <phoneticPr fontId="9"/>
  </si>
  <si>
    <t>10月</t>
    <phoneticPr fontId="9"/>
  </si>
  <si>
    <t>11月</t>
    <phoneticPr fontId="9"/>
  </si>
  <si>
    <t>12月</t>
    <phoneticPr fontId="9"/>
  </si>
  <si>
    <t>1月</t>
    <phoneticPr fontId="9"/>
  </si>
  <si>
    <t>2月</t>
    <phoneticPr fontId="9"/>
  </si>
  <si>
    <t>3月</t>
    <phoneticPr fontId="9"/>
  </si>
  <si>
    <t>※消防署の立ち会い訓練は、備考欄にその旨記入すること。</t>
    <rPh sb="1" eb="4">
      <t>ショウボウショ</t>
    </rPh>
    <rPh sb="5" eb="6">
      <t>タ</t>
    </rPh>
    <rPh sb="7" eb="8">
      <t>ア</t>
    </rPh>
    <rPh sb="9" eb="11">
      <t>クンレン</t>
    </rPh>
    <rPh sb="13" eb="16">
      <t>ビコウラン</t>
    </rPh>
    <rPh sb="19" eb="20">
      <t>ムネ</t>
    </rPh>
    <rPh sb="20" eb="22">
      <t>キニュウ</t>
    </rPh>
    <phoneticPr fontId="3"/>
  </si>
  <si>
    <t>④ 地域との協力体制は、</t>
    <phoneticPr fontId="9"/>
  </si>
  <si>
    <t>⑤ 保護者への連絡体制は、整備しているか。</t>
    <phoneticPr fontId="9"/>
  </si>
  <si>
    <t>非常時の連絡網は最新のものを作成すること。</t>
    <phoneticPr fontId="9"/>
  </si>
  <si>
    <t>　</t>
    <phoneticPr fontId="9"/>
  </si>
  <si>
    <t>消防法第17条の3の3</t>
    <phoneticPr fontId="9"/>
  </si>
  <si>
    <t>① 業者点検を行っているか</t>
    <rPh sb="7" eb="8">
      <t>オコナ</t>
    </rPh>
    <phoneticPr fontId="9"/>
  </si>
  <si>
    <t>消防法施行規則第31条の6</t>
    <phoneticPr fontId="9"/>
  </si>
  <si>
    <t>・</t>
    <phoneticPr fontId="3"/>
  </si>
  <si>
    <t>日 　異常：</t>
    <phoneticPr fontId="3"/>
  </si>
  <si>
    <t>記録しているか。</t>
    <rPh sb="0" eb="2">
      <t>キロク</t>
    </rPh>
    <phoneticPr fontId="3"/>
  </si>
  <si>
    <t>② 自主点検を行っているか</t>
    <rPh sb="7" eb="8">
      <t>オコナ</t>
    </rPh>
    <phoneticPr fontId="9"/>
  </si>
  <si>
    <t>（検査日</t>
    <rPh sb="1" eb="3">
      <t>ケンサ</t>
    </rPh>
    <rPh sb="3" eb="4">
      <t>ビ</t>
    </rPh>
    <phoneticPr fontId="9"/>
  </si>
  <si>
    <t xml:space="preserve"> ○ 指示事項はあるか</t>
    <phoneticPr fontId="3"/>
  </si>
  <si>
    <t>指示事項が改善されていない場合には早急に改善すること。</t>
    <phoneticPr fontId="9"/>
  </si>
  <si>
    <t>ア　指示事項の内容は、</t>
    <phoneticPr fontId="3"/>
  </si>
  <si>
    <t>１日の過ごし方</t>
    <phoneticPr fontId="9"/>
  </si>
  <si>
    <t>年間行事予定</t>
    <phoneticPr fontId="9"/>
  </si>
  <si>
    <t>保育所の保育方針</t>
    <phoneticPr fontId="9"/>
  </si>
  <si>
    <t>④</t>
    <phoneticPr fontId="9"/>
  </si>
  <si>
    <t>職員の状況</t>
    <phoneticPr fontId="9"/>
  </si>
  <si>
    <t>⑤</t>
    <phoneticPr fontId="9"/>
  </si>
  <si>
    <t>その他保育所が実施している保育内容に関する事項</t>
    <phoneticPr fontId="9"/>
  </si>
  <si>
    <t>福祉サービスの質の向上の取組み</t>
    <rPh sb="0" eb="2">
      <t>フクシ</t>
    </rPh>
    <rPh sb="7" eb="8">
      <t>シツ</t>
    </rPh>
    <rPh sb="9" eb="11">
      <t>コウジョウ</t>
    </rPh>
    <rPh sb="12" eb="14">
      <t>トリク</t>
    </rPh>
    <phoneticPr fontId="9"/>
  </si>
  <si>
    <t>【福祉サービスに関する苦情解決の仕組み】</t>
    <rPh sb="1" eb="3">
      <t>フクシ</t>
    </rPh>
    <rPh sb="8" eb="9">
      <t>カン</t>
    </rPh>
    <rPh sb="11" eb="13">
      <t>クジョウ</t>
    </rPh>
    <rPh sb="13" eb="15">
      <t>カイケツ</t>
    </rPh>
    <rPh sb="16" eb="18">
      <t>シク</t>
    </rPh>
    <phoneticPr fontId="9"/>
  </si>
  <si>
    <t>本年度</t>
    <rPh sb="0" eb="3">
      <t>ホンネンド</t>
    </rPh>
    <phoneticPr fontId="9"/>
  </si>
  <si>
    <t>※本年度分は監査調書提出月の前月分までの状況を記入すること。</t>
    <rPh sb="1" eb="4">
      <t>ホンネンド</t>
    </rPh>
    <rPh sb="4" eb="5">
      <t>ブン</t>
    </rPh>
    <rPh sb="6" eb="8">
      <t>カンサ</t>
    </rPh>
    <rPh sb="8" eb="10">
      <t>チョウショ</t>
    </rPh>
    <rPh sb="10" eb="12">
      <t>テイシュツ</t>
    </rPh>
    <rPh sb="12" eb="13">
      <t>ツキ</t>
    </rPh>
    <rPh sb="14" eb="16">
      <t>ゼンゲツ</t>
    </rPh>
    <rPh sb="16" eb="17">
      <t>ブン</t>
    </rPh>
    <rPh sb="20" eb="22">
      <t>ジョウキョウ</t>
    </rPh>
    <rPh sb="23" eb="25">
      <t>キニュウ</t>
    </rPh>
    <phoneticPr fontId="3"/>
  </si>
  <si>
    <t>【業務の質の評価への取組み】</t>
    <rPh sb="1" eb="3">
      <t>ギョウム</t>
    </rPh>
    <rPh sb="4" eb="5">
      <t>シツ</t>
    </rPh>
    <rPh sb="6" eb="8">
      <t>ヒョウカ</t>
    </rPh>
    <rPh sb="10" eb="12">
      <t>トリク</t>
    </rPh>
    <phoneticPr fontId="9"/>
  </si>
  <si>
    <t>＜受審している場合＞</t>
    <rPh sb="2" eb="3">
      <t>シン</t>
    </rPh>
    <phoneticPr fontId="3"/>
  </si>
  <si>
    <t xml:space="preserve"> ① 第三者評価の実施状況</t>
    <phoneticPr fontId="9"/>
  </si>
  <si>
    <t xml:space="preserve"> ② 第三者評価の受審及び結果の公表をしているか。</t>
    <phoneticPr fontId="9"/>
  </si>
  <si>
    <t>日〕</t>
    <rPh sb="0" eb="1">
      <t>ニチ</t>
    </rPh>
    <phoneticPr fontId="9"/>
  </si>
  <si>
    <t>〔</t>
    <phoneticPr fontId="9"/>
  </si>
  <si>
    <t>※</t>
    <phoneticPr fontId="3"/>
  </si>
  <si>
    <t>【例示（会計関係帳簿を除く）】</t>
    <rPh sb="1" eb="3">
      <t>レイジ</t>
    </rPh>
    <rPh sb="4" eb="6">
      <t>カイケイ</t>
    </rPh>
    <rPh sb="6" eb="8">
      <t>カンケイ</t>
    </rPh>
    <rPh sb="8" eb="10">
      <t>チョウボ</t>
    </rPh>
    <rPh sb="11" eb="12">
      <t>ノゾ</t>
    </rPh>
    <phoneticPr fontId="3"/>
  </si>
  <si>
    <t>印刷不用</t>
    <rPh sb="0" eb="2">
      <t>インサツ</t>
    </rPh>
    <rPh sb="2" eb="4">
      <t>フヨウ</t>
    </rPh>
    <phoneticPr fontId="3"/>
  </si>
  <si>
    <t xml:space="preserve"> ６　職員処遇の状況</t>
    <phoneticPr fontId="9"/>
  </si>
  <si>
    <t>・　「いる」場合は、その取組状況を記入すること。</t>
    <rPh sb="12" eb="13">
      <t>ト</t>
    </rPh>
    <rPh sb="13" eb="14">
      <t>ク</t>
    </rPh>
    <rPh sb="14" eb="16">
      <t>ジョウキョウ</t>
    </rPh>
    <rPh sb="17" eb="19">
      <t>キニュウ</t>
    </rPh>
    <phoneticPr fontId="9"/>
  </si>
  <si>
    <t>＜「いる」場合＞</t>
    <rPh sb="5" eb="7">
      <t>バアイ</t>
    </rPh>
    <phoneticPr fontId="9"/>
  </si>
  <si>
    <t>＜「いない」場合＞</t>
    <rPh sb="6" eb="8">
      <t>バアイ</t>
    </rPh>
    <phoneticPr fontId="9"/>
  </si>
  <si>
    <t>るか。（労働基準法第32条の2、第32条の4関係）</t>
    <rPh sb="4" eb="6">
      <t>ロウドウ</t>
    </rPh>
    <rPh sb="6" eb="9">
      <t>キジュンホウ</t>
    </rPh>
    <rPh sb="9" eb="10">
      <t>ダイ</t>
    </rPh>
    <rPh sb="12" eb="13">
      <t>ジョウ</t>
    </rPh>
    <rPh sb="16" eb="17">
      <t>ダイ</t>
    </rPh>
    <rPh sb="19" eb="20">
      <t>ジョウ</t>
    </rPh>
    <rPh sb="22" eb="24">
      <t>カンケイ</t>
    </rPh>
    <phoneticPr fontId="9"/>
  </si>
  <si>
    <t>＜「いる」場合＞</t>
    <rPh sb="5" eb="7">
      <t>バアイ</t>
    </rPh>
    <phoneticPr fontId="3"/>
  </si>
  <si>
    <t>るか。</t>
    <phoneticPr fontId="9"/>
  </si>
  <si>
    <t xml:space="preserve"> ○ 「ある」場合</t>
    <phoneticPr fontId="9"/>
  </si>
  <si>
    <t xml:space="preserve"> ○ 「いる」場合、労働基準監督署から最低賃金の減額特例許可を受</t>
    <rPh sb="7" eb="9">
      <t>バアイ</t>
    </rPh>
    <rPh sb="10" eb="12">
      <t>ロウドウ</t>
    </rPh>
    <rPh sb="12" eb="14">
      <t>キジュン</t>
    </rPh>
    <rPh sb="14" eb="17">
      <t>カントクショ</t>
    </rPh>
    <rPh sb="19" eb="21">
      <t>サイテイ</t>
    </rPh>
    <rPh sb="21" eb="23">
      <t>チンギン</t>
    </rPh>
    <rPh sb="24" eb="26">
      <t>ゲンガク</t>
    </rPh>
    <rPh sb="26" eb="28">
      <t>トクレイ</t>
    </rPh>
    <rPh sb="28" eb="30">
      <t>キョカ</t>
    </rPh>
    <rPh sb="31" eb="32">
      <t>ウ</t>
    </rPh>
    <phoneticPr fontId="9"/>
  </si>
  <si>
    <t xml:space="preserve"> ７　給与の状況</t>
    <phoneticPr fontId="9"/>
  </si>
  <si>
    <t>職員処遇－給与</t>
    <rPh sb="0" eb="2">
      <t>ショクイン</t>
    </rPh>
    <rPh sb="2" eb="4">
      <t>ショグウ</t>
    </rPh>
    <rPh sb="5" eb="7">
      <t>キュウヨ</t>
    </rPh>
    <phoneticPr fontId="9"/>
  </si>
  <si>
    <t>職員処遇－研修</t>
    <rPh sb="0" eb="2">
      <t>ショクイン</t>
    </rPh>
    <rPh sb="2" eb="4">
      <t>ショグウ</t>
    </rPh>
    <rPh sb="5" eb="7">
      <t>ケンシュウ</t>
    </rPh>
    <phoneticPr fontId="9"/>
  </si>
  <si>
    <t xml:space="preserve"> ９　給食業務の状況</t>
    <phoneticPr fontId="9"/>
  </si>
  <si>
    <t>＜「ある」場合＞</t>
    <rPh sb="5" eb="7">
      <t>バアイ</t>
    </rPh>
    <phoneticPr fontId="9"/>
  </si>
  <si>
    <t>・ 「いる」場合、具体的に記入すること。</t>
    <rPh sb="6" eb="8">
      <t>バアイ</t>
    </rPh>
    <rPh sb="9" eb="12">
      <t>グタイテキ</t>
    </rPh>
    <rPh sb="13" eb="15">
      <t>キニュウ</t>
    </rPh>
    <phoneticPr fontId="9"/>
  </si>
  <si>
    <t>・ 「いる」場合、どのような評価方法及び改善策を講じているか。</t>
    <rPh sb="6" eb="8">
      <t>バアイ</t>
    </rPh>
    <rPh sb="14" eb="16">
      <t>ヒョウカ</t>
    </rPh>
    <rPh sb="16" eb="18">
      <t>ホウホウ</t>
    </rPh>
    <rPh sb="18" eb="19">
      <t>オヨ</t>
    </rPh>
    <rPh sb="20" eb="23">
      <t>カイゼンサク</t>
    </rPh>
    <rPh sb="24" eb="25">
      <t>コウ</t>
    </rPh>
    <phoneticPr fontId="9"/>
  </si>
  <si>
    <t>＜「ある」場合＞</t>
    <rPh sb="5" eb="7">
      <t>バアイ</t>
    </rPh>
    <phoneticPr fontId="3"/>
  </si>
  <si>
    <t>○「いる」場合、具体的に記入すること。</t>
    <rPh sb="8" eb="11">
      <t>グタイテキ</t>
    </rPh>
    <rPh sb="12" eb="14">
      <t>キニュウ</t>
    </rPh>
    <phoneticPr fontId="9"/>
  </si>
  <si>
    <t>＜｢いる｣場合＞</t>
    <rPh sb="5" eb="7">
      <t>バアイ</t>
    </rPh>
    <phoneticPr fontId="3"/>
  </si>
  <si>
    <t>＜｢ある｣場合＞</t>
    <rPh sb="5" eb="7">
      <t>バアイ</t>
    </rPh>
    <phoneticPr fontId="3"/>
  </si>
  <si>
    <t>・ 「いる」場合、受払台帳を整理しているか。</t>
    <rPh sb="6" eb="8">
      <t>バアイ</t>
    </rPh>
    <phoneticPr fontId="9"/>
  </si>
  <si>
    <t xml:space="preserve"> ・ 「いる」場合、どのように実施しているか。</t>
    <phoneticPr fontId="9"/>
  </si>
  <si>
    <t>・ 「いない」場合、対応策</t>
    <rPh sb="10" eb="13">
      <t>タイオウサク</t>
    </rPh>
    <phoneticPr fontId="9"/>
  </si>
  <si>
    <t>○「いる」場合、園内での連携体制を具体的に記入すること。</t>
    <rPh sb="8" eb="10">
      <t>エンナイ</t>
    </rPh>
    <rPh sb="12" eb="14">
      <t>レンケイ</t>
    </rPh>
    <rPh sb="14" eb="16">
      <t>タイセイ</t>
    </rPh>
    <rPh sb="17" eb="20">
      <t>グタイテキ</t>
    </rPh>
    <rPh sb="21" eb="23">
      <t>キニュウ</t>
    </rPh>
    <phoneticPr fontId="9"/>
  </si>
  <si>
    <t>② 避難場所は、</t>
    <phoneticPr fontId="9"/>
  </si>
  <si>
    <t>受付件数</t>
    <rPh sb="0" eb="2">
      <t>ウケツケ</t>
    </rPh>
    <rPh sb="2" eb="4">
      <t>ケンスウ</t>
    </rPh>
    <phoneticPr fontId="3"/>
  </si>
  <si>
    <t>正規</t>
    <rPh sb="0" eb="2">
      <t>セイキ</t>
    </rPh>
    <phoneticPr fontId="3"/>
  </si>
  <si>
    <t>正規職員</t>
    <rPh sb="0" eb="2">
      <t>セイキ</t>
    </rPh>
    <rPh sb="2" eb="4">
      <t>ショクイン</t>
    </rPh>
    <phoneticPr fontId="9"/>
  </si>
  <si>
    <t>非常勤</t>
    <rPh sb="0" eb="3">
      <t>ヒジョウキン</t>
    </rPh>
    <phoneticPr fontId="9"/>
  </si>
  <si>
    <t>代替</t>
    <phoneticPr fontId="3"/>
  </si>
  <si>
    <t>保　育　士</t>
    <rPh sb="0" eb="1">
      <t>タモツ</t>
    </rPh>
    <rPh sb="2" eb="3">
      <t>イク</t>
    </rPh>
    <rPh sb="4" eb="5">
      <t>シ</t>
    </rPh>
    <phoneticPr fontId="3"/>
  </si>
  <si>
    <t>看護師・保健師・准看護師</t>
    <phoneticPr fontId="3"/>
  </si>
  <si>
    <t>直接処遇職員（直接保育に携わる職員）</t>
    <phoneticPr fontId="3"/>
  </si>
  <si>
    <t>調理員</t>
    <rPh sb="0" eb="3">
      <t>チョウリイン</t>
    </rPh>
    <phoneticPr fontId="3"/>
  </si>
  <si>
    <t>(再)
栄養士</t>
    <rPh sb="1" eb="2">
      <t>サイ</t>
    </rPh>
    <rPh sb="4" eb="7">
      <t>エイヨウシ</t>
    </rPh>
    <phoneticPr fontId="9"/>
  </si>
  <si>
    <t>【参考】（印刷不要）</t>
    <rPh sb="1" eb="3">
      <t>サンコウ</t>
    </rPh>
    <rPh sb="5" eb="7">
      <t>インサツ</t>
    </rPh>
    <rPh sb="7" eb="9">
      <t>フヨウ</t>
    </rPh>
    <phoneticPr fontId="3"/>
  </si>
  <si>
    <t>1日6時間未満又は月20日未満勤務の者</t>
    <phoneticPr fontId="3"/>
  </si>
  <si>
    <t>1日6時間以上かつ月20日以上勤務で、正規職員就業規則で定める所定労働時間を通じて勤務する者</t>
    <phoneticPr fontId="3"/>
  </si>
  <si>
    <t>1日6時間以上かつ月20日以上勤務で、正規職員就業規則で定める所定労働時間数を下回る者</t>
    <phoneticPr fontId="3"/>
  </si>
  <si>
    <t>労働時間数による分類</t>
    <rPh sb="0" eb="1">
      <t>ロウドウ</t>
    </rPh>
    <rPh sb="1" eb="4">
      <t>ジカンスウ</t>
    </rPh>
    <rPh sb="6" eb="8">
      <t>ブンルイ</t>
    </rPh>
    <phoneticPr fontId="3"/>
  </si>
  <si>
    <t>※処遇改善等加算費の算定対象：A、B</t>
    <rPh sb="1" eb="3">
      <t>ショグウ</t>
    </rPh>
    <rPh sb="3" eb="5">
      <t>カイゼン</t>
    </rPh>
    <rPh sb="5" eb="6">
      <t>トウ</t>
    </rPh>
    <rPh sb="6" eb="8">
      <t>カサン</t>
    </rPh>
    <rPh sb="8" eb="9">
      <t>ヒ</t>
    </rPh>
    <rPh sb="10" eb="12">
      <t>サンテイ</t>
    </rPh>
    <rPh sb="12" eb="14">
      <t>タイショウ</t>
    </rPh>
    <phoneticPr fontId="3"/>
  </si>
  <si>
    <t>①このシートでは、「非常勤」とは、非正規職員の「常勤（A)」と「常勤的非常勤（B)」のこととします。</t>
    <rPh sb="17" eb="20">
      <t>ヒセイキ</t>
    </rPh>
    <rPh sb="20" eb="22">
      <t>ショクイン</t>
    </rPh>
    <rPh sb="24" eb="26">
      <t>ジョウキン</t>
    </rPh>
    <rPh sb="32" eb="34">
      <t>ジョウキン</t>
    </rPh>
    <rPh sb="34" eb="35">
      <t>テキ</t>
    </rPh>
    <rPh sb="35" eb="38">
      <t>ヒジョウキン</t>
    </rPh>
    <phoneticPr fontId="3"/>
  </si>
  <si>
    <t>・代替職員がいない場合は、カウントしない。</t>
    <rPh sb="1" eb="3">
      <t>ダイタイ</t>
    </rPh>
    <rPh sb="3" eb="5">
      <t>ショクイン</t>
    </rPh>
    <rPh sb="9" eb="11">
      <t>バアイ</t>
    </rPh>
    <phoneticPr fontId="3"/>
  </si>
  <si>
    <t>・代替職員がいる場合は、正規職員の欄にカウントし、「代替」に再掲表示する。</t>
    <rPh sb="1" eb="3">
      <t>ダイタイ</t>
    </rPh>
    <rPh sb="3" eb="5">
      <t>ショクイン</t>
    </rPh>
    <rPh sb="8" eb="10">
      <t>バアイ</t>
    </rPh>
    <rPh sb="12" eb="14">
      <t>セイキ</t>
    </rPh>
    <rPh sb="14" eb="16">
      <t>ショクイン</t>
    </rPh>
    <rPh sb="17" eb="18">
      <t>ラン</t>
    </rPh>
    <rPh sb="26" eb="28">
      <t>ダイタイ</t>
    </rPh>
    <rPh sb="30" eb="32">
      <t>サイケイ</t>
    </rPh>
    <rPh sb="32" eb="34">
      <t>ヒョウジ</t>
    </rPh>
    <phoneticPr fontId="3"/>
  </si>
  <si>
    <t>代替職員がいない場合はカウントせず、いる場合は正規職員の欄にカウントする。</t>
    <phoneticPr fontId="3"/>
  </si>
  <si>
    <t>代替職員がいない場合はカウントせず、代替職員がいる場合は当該代替職員の雇用形態（勤務時間数）に応じて「非常勤」欄若しくは「短時間」欄にカウントする。</t>
    <phoneticPr fontId="3"/>
  </si>
  <si>
    <t>　ｱ) 正規職員の保育士</t>
    <rPh sb="4" eb="6">
      <t>セイキ</t>
    </rPh>
    <rPh sb="6" eb="8">
      <t>ショクイン</t>
    </rPh>
    <rPh sb="9" eb="12">
      <t>ホイクシ</t>
    </rPh>
    <phoneticPr fontId="3"/>
  </si>
  <si>
    <t xml:space="preserve"> ｲ)保育士以外の職の正規職員</t>
    <rPh sb="3" eb="6">
      <t>ホイクシ</t>
    </rPh>
    <rPh sb="6" eb="8">
      <t>イガイ</t>
    </rPh>
    <rPh sb="9" eb="10">
      <t>ショク</t>
    </rPh>
    <rPh sb="11" eb="13">
      <t>セイキ</t>
    </rPh>
    <rPh sb="13" eb="15">
      <t>ショクイン</t>
    </rPh>
    <phoneticPr fontId="3"/>
  </si>
  <si>
    <t xml:space="preserve"> ｳ)非正規職員</t>
    <rPh sb="3" eb="6">
      <t>ヒセイキ</t>
    </rPh>
    <rPh sb="6" eb="8">
      <t>ショクイン</t>
    </rPh>
    <phoneticPr fontId="3"/>
  </si>
  <si>
    <t>【入力例】</t>
    <rPh sb="1" eb="3">
      <t>ニュウリョク</t>
    </rPh>
    <rPh sb="3" eb="4">
      <t>レイ</t>
    </rPh>
    <phoneticPr fontId="3"/>
  </si>
  <si>
    <t>時間</t>
    <rPh sb="0" eb="2">
      <t>ジカン</t>
    </rPh>
    <phoneticPr fontId="3"/>
  </si>
  <si>
    <t>常勤換算人数＝「(1)の表「保育士」及び「(再)保育士ｶｳﾝﾄ」の1ｶ月の労働時間数（雇用契約による）の合計」÷「正規職員就業規則で定めた1ｶ月の所定労働時間数」（小数点第1位を四捨五入）」</t>
    <rPh sb="12" eb="13">
      <t>ヒョウ</t>
    </rPh>
    <rPh sb="14" eb="17">
      <t>ホイクシ</t>
    </rPh>
    <rPh sb="18" eb="19">
      <t>オヨ</t>
    </rPh>
    <rPh sb="22" eb="23">
      <t>サイ</t>
    </rPh>
    <rPh sb="24" eb="27">
      <t>ホイクシ</t>
    </rPh>
    <rPh sb="35" eb="36">
      <t>ゲツ</t>
    </rPh>
    <rPh sb="37" eb="39">
      <t>ロウドウ</t>
    </rPh>
    <rPh sb="39" eb="42">
      <t>ジカンスウ</t>
    </rPh>
    <rPh sb="43" eb="45">
      <t>コヨウ</t>
    </rPh>
    <rPh sb="45" eb="47">
      <t>ケイヤク</t>
    </rPh>
    <rPh sb="52" eb="54">
      <t>ゴウケイ</t>
    </rPh>
    <rPh sb="73" eb="75">
      <t>ショテイ</t>
    </rPh>
    <rPh sb="75" eb="77">
      <t>ロウドウ</t>
    </rPh>
    <phoneticPr fontId="3"/>
  </si>
  <si>
    <t>（保育士）</t>
    <phoneticPr fontId="3"/>
  </si>
  <si>
    <t>(ｱ)主任保育士は、保育士欄に計上する。</t>
    <phoneticPr fontId="9"/>
  </si>
  <si>
    <t xml:space="preserve"> ４　職員配置の状況（監査調書提出月初日現在）</t>
    <phoneticPr fontId="9"/>
  </si>
  <si>
    <t xml:space="preserve"> (2)　保育士の配置基準について</t>
    <rPh sb="5" eb="8">
      <t>ホイクシ</t>
    </rPh>
    <rPh sb="9" eb="11">
      <t>ハイチ</t>
    </rPh>
    <rPh sb="11" eb="13">
      <t>キジュン</t>
    </rPh>
    <phoneticPr fontId="9"/>
  </si>
  <si>
    <t>② 無資格者に「保育士」の名称を使用していないか。</t>
    <phoneticPr fontId="9"/>
  </si>
  <si>
    <t>③ 無資格者が補助的な業務を超えて保育に従事していないか。</t>
    <phoneticPr fontId="9"/>
  </si>
  <si>
    <t>① 必要職員数を満たしているか。（A ≦ C )</t>
    <rPh sb="2" eb="4">
      <t>ヒツヨウ</t>
    </rPh>
    <rPh sb="4" eb="7">
      <t>ショクインスウ</t>
    </rPh>
    <rPh sb="8" eb="9">
      <t>ミ</t>
    </rPh>
    <phoneticPr fontId="9"/>
  </si>
  <si>
    <t>＜参考※色つきセルには計算式が入っています。＞</t>
    <rPh sb="1" eb="3">
      <t>サンコウ</t>
    </rPh>
    <rPh sb="4" eb="5">
      <t>イロ</t>
    </rPh>
    <rPh sb="11" eb="14">
      <t>ケイサンシキ</t>
    </rPh>
    <rPh sb="15" eb="16">
      <t>ハイ</t>
    </rPh>
    <phoneticPr fontId="3"/>
  </si>
  <si>
    <t>○週40時間労働の場合</t>
    <rPh sb="1" eb="2">
      <t>シュウ</t>
    </rPh>
    <rPh sb="4" eb="6">
      <t>ジカン</t>
    </rPh>
    <rPh sb="6" eb="8">
      <t>ロウドウ</t>
    </rPh>
    <rPh sb="9" eb="11">
      <t>バアイ</t>
    </rPh>
    <phoneticPr fontId="3"/>
  </si>
  <si>
    <t>○週37.5時間労働の場合</t>
    <rPh sb="1" eb="2">
      <t>シュウ</t>
    </rPh>
    <rPh sb="6" eb="8">
      <t>ジカン</t>
    </rPh>
    <rPh sb="8" eb="10">
      <t>ロウドウ</t>
    </rPh>
    <rPh sb="11" eb="13">
      <t>バアイ</t>
    </rPh>
    <phoneticPr fontId="3"/>
  </si>
  <si>
    <t>37.5時間×52週＝1,950時間/年</t>
    <rPh sb="4" eb="6">
      <t>ジカン</t>
    </rPh>
    <rPh sb="9" eb="10">
      <t>シュウ</t>
    </rPh>
    <rPh sb="16" eb="18">
      <t>ジカン</t>
    </rPh>
    <rPh sb="19" eb="20">
      <t>ネン</t>
    </rPh>
    <phoneticPr fontId="3"/>
  </si>
  <si>
    <t>1,950時間÷12月≒163時間/月</t>
    <rPh sb="5" eb="7">
      <t>ジカン</t>
    </rPh>
    <phoneticPr fontId="3"/>
  </si>
  <si>
    <t>2-11</t>
    <phoneticPr fontId="9"/>
  </si>
  <si>
    <t>2-12</t>
    <phoneticPr fontId="9"/>
  </si>
  <si>
    <t>円</t>
  </si>
  <si>
    <t>夏期</t>
    <rPh sb="0" eb="2">
      <t>カキ</t>
    </rPh>
    <phoneticPr fontId="9"/>
  </si>
  <si>
    <t>冬期</t>
    <rPh sb="0" eb="2">
      <t>トウキ</t>
    </rPh>
    <phoneticPr fontId="9"/>
  </si>
  <si>
    <t>年度末</t>
    <rPh sb="0" eb="3">
      <t>ネンドマツ</t>
    </rPh>
    <phoneticPr fontId="9"/>
  </si>
  <si>
    <t>常勤的非常勤</t>
    <rPh sb="0" eb="2">
      <t>ジョウキン</t>
    </rPh>
    <rPh sb="2" eb="3">
      <t>テキ</t>
    </rPh>
    <rPh sb="3" eb="6">
      <t>ヒジョウキン</t>
    </rPh>
    <phoneticPr fontId="9"/>
  </si>
  <si>
    <t>給与が振込の場合は受領印は不要</t>
    <phoneticPr fontId="9"/>
  </si>
  <si>
    <t>＜「いる」場合＞</t>
    <rPh sb="5" eb="6">
      <t>バ</t>
    </rPh>
    <rPh sb="6" eb="7">
      <t>ゴウ</t>
    </rPh>
    <phoneticPr fontId="9"/>
  </si>
  <si>
    <t>＜「いない」場合＞</t>
    <rPh sb="6" eb="7">
      <t>バ</t>
    </rPh>
    <rPh sb="7" eb="8">
      <t>ゴウ</t>
    </rPh>
    <phoneticPr fontId="9"/>
  </si>
  <si>
    <t>○　規程にない手当の支払いがある場合、その内容</t>
    <rPh sb="2" eb="4">
      <t>キテイ</t>
    </rPh>
    <rPh sb="7" eb="9">
      <t>テアテ</t>
    </rPh>
    <rPh sb="10" eb="12">
      <t>シハラ</t>
    </rPh>
    <rPh sb="16" eb="18">
      <t>バアイ</t>
    </rPh>
    <phoneticPr fontId="9"/>
  </si>
  <si>
    <r>
      <t>◯　賞与算定基礎額に含まれるもの（</t>
    </r>
    <r>
      <rPr>
        <sz val="9"/>
        <rFont val="ＭＳ Ｐ明朝"/>
        <family val="1"/>
        <charset val="128"/>
      </rPr>
      <t>該当するもの全てチェックすること</t>
    </r>
    <r>
      <rPr>
        <sz val="10"/>
        <rFont val="ＭＳ Ｐ明朝"/>
        <family val="1"/>
        <charset val="128"/>
      </rPr>
      <t>）</t>
    </r>
    <rPh sb="17" eb="19">
      <t>ガイトウ</t>
    </rPh>
    <rPh sb="23" eb="24">
      <t>スベ</t>
    </rPh>
    <phoneticPr fontId="9"/>
  </si>
  <si>
    <t>冬　期</t>
    <rPh sb="2" eb="3">
      <t>キ</t>
    </rPh>
    <phoneticPr fontId="9"/>
  </si>
  <si>
    <t>① 非正規職員の保育士に対し、特殊業務手当を支給しているか。</t>
    <rPh sb="2" eb="5">
      <t>ヒセイキ</t>
    </rPh>
    <rPh sb="5" eb="7">
      <t>ショクイン</t>
    </rPh>
    <rPh sb="8" eb="11">
      <t>ホイクシ</t>
    </rPh>
    <rPh sb="12" eb="13">
      <t>タイ</t>
    </rPh>
    <rPh sb="15" eb="17">
      <t>トクシュ</t>
    </rPh>
    <rPh sb="17" eb="19">
      <t>ギョウム</t>
    </rPh>
    <rPh sb="19" eb="21">
      <t>テアテ</t>
    </rPh>
    <rPh sb="22" eb="24">
      <t>シキュウ</t>
    </rPh>
    <phoneticPr fontId="9"/>
  </si>
  <si>
    <t>② 非正規職員へ賞与を支給しているか。</t>
    <phoneticPr fontId="9"/>
  </si>
  <si>
    <t>非正規－常勤</t>
    <rPh sb="0" eb="3">
      <t>ヒセイキ</t>
    </rPh>
    <rPh sb="4" eb="6">
      <t>ジョウキン</t>
    </rPh>
    <phoneticPr fontId="9"/>
  </si>
  <si>
    <t>③ 独立行政法人福祉医療機構の退職共済制度へ加入している場合、加入</t>
    <rPh sb="2" eb="4">
      <t>ドクリツ</t>
    </rPh>
    <rPh sb="4" eb="6">
      <t>ギョウセイ</t>
    </rPh>
    <rPh sb="6" eb="8">
      <t>ホウジン</t>
    </rPh>
    <rPh sb="8" eb="10">
      <t>フクシ</t>
    </rPh>
    <rPh sb="10" eb="12">
      <t>イリョウ</t>
    </rPh>
    <rPh sb="12" eb="14">
      <t>キコウ</t>
    </rPh>
    <rPh sb="15" eb="17">
      <t>タイショク</t>
    </rPh>
    <rPh sb="17" eb="19">
      <t>キョウサイ</t>
    </rPh>
    <rPh sb="19" eb="21">
      <t>セイド</t>
    </rPh>
    <rPh sb="22" eb="24">
      <t>カニュウ</t>
    </rPh>
    <rPh sb="28" eb="30">
      <t>バアイ</t>
    </rPh>
    <rPh sb="31" eb="33">
      <t>カニュウ</t>
    </rPh>
    <phoneticPr fontId="9"/>
  </si>
  <si>
    <t>要件を満たす職員（非正規職員を含む）は適正に加入しているか。</t>
  </si>
  <si>
    <r>
      <t>②</t>
    </r>
    <r>
      <rPr>
        <sz val="10"/>
        <color indexed="8"/>
        <rFont val="ＭＳ Ｐゴシック"/>
        <family val="3"/>
        <charset val="128"/>
      </rPr>
      <t>産休・育休、病休等で休職中の記入方法</t>
    </r>
    <rPh sb="1" eb="3">
      <t>サンキュウ</t>
    </rPh>
    <rPh sb="4" eb="6">
      <t>イクキュウ</t>
    </rPh>
    <rPh sb="7" eb="10">
      <t>ビョウキュウナド</t>
    </rPh>
    <rPh sb="11" eb="14">
      <t>キュウショクチュウ</t>
    </rPh>
    <rPh sb="15" eb="17">
      <t>キニュウ</t>
    </rPh>
    <rPh sb="17" eb="19">
      <t>ホウホウ</t>
    </rPh>
    <phoneticPr fontId="3"/>
  </si>
  <si>
    <t>① 支給対象予定職員について記入すること。</t>
    <rPh sb="2" eb="4">
      <t>シキュウ</t>
    </rPh>
    <rPh sb="4" eb="6">
      <t>タイショウ</t>
    </rPh>
    <rPh sb="6" eb="8">
      <t>ヨテイ</t>
    </rPh>
    <rPh sb="8" eb="10">
      <t>ショクイン</t>
    </rPh>
    <rPh sb="14" eb="16">
      <t>キニュウ</t>
    </rPh>
    <phoneticPr fontId="9"/>
  </si>
  <si>
    <t>② 賃金改善を行う給与項目</t>
    <rPh sb="2" eb="4">
      <t>チンギン</t>
    </rPh>
    <rPh sb="4" eb="6">
      <t>カイゼン</t>
    </rPh>
    <rPh sb="7" eb="8">
      <t>オコナ</t>
    </rPh>
    <rPh sb="9" eb="11">
      <t>キュウヨ</t>
    </rPh>
    <rPh sb="11" eb="13">
      <t>コウモク</t>
    </rPh>
    <phoneticPr fontId="9"/>
  </si>
  <si>
    <r>
      <t>③</t>
    </r>
    <r>
      <rPr>
        <sz val="10"/>
        <color indexed="8"/>
        <rFont val="ＭＳ Ｐゴシック"/>
        <family val="3"/>
        <charset val="128"/>
      </rPr>
      <t>副園長</t>
    </r>
    <r>
      <rPr>
        <sz val="10"/>
        <color indexed="8"/>
        <rFont val="ＭＳ Ｐ明朝"/>
        <family val="1"/>
        <charset val="128"/>
      </rPr>
      <t>・・・「その他」に計上</t>
    </r>
    <rPh sb="1" eb="4">
      <t>フクエンチョウ</t>
    </rPh>
    <rPh sb="10" eb="11">
      <t>タ</t>
    </rPh>
    <rPh sb="13" eb="15">
      <t>ケイジョウ</t>
    </rPh>
    <phoneticPr fontId="3"/>
  </si>
  <si>
    <t>常勤的非常勤</t>
    <rPh sb="0" eb="2">
      <t>ジョウキン</t>
    </rPh>
    <rPh sb="2" eb="3">
      <t>テキ</t>
    </rPh>
    <rPh sb="3" eb="4">
      <t>ヒ</t>
    </rPh>
    <rPh sb="4" eb="6">
      <t>ジョウキン</t>
    </rPh>
    <phoneticPr fontId="9"/>
  </si>
  <si>
    <r>
      <t>④</t>
    </r>
    <r>
      <rPr>
        <sz val="10"/>
        <rFont val="ＭＳ Ｐゴシック"/>
        <family val="3"/>
        <charset val="128"/>
      </rPr>
      <t>地域子ども・子育て支援交付金や市町村単独補助金など、実施事業で人件費を賄っている職員(No5の(3))</t>
    </r>
    <r>
      <rPr>
        <sz val="10"/>
        <rFont val="ＭＳ Ｐ明朝"/>
        <family val="1"/>
        <charset val="128"/>
      </rPr>
      <t>･･･｢その他｣に計上</t>
    </r>
    <rPh sb="1" eb="3">
      <t>チイキ</t>
    </rPh>
    <rPh sb="3" eb="4">
      <t>コ</t>
    </rPh>
    <rPh sb="7" eb="9">
      <t>コソダ</t>
    </rPh>
    <rPh sb="10" eb="12">
      <t>シエン</t>
    </rPh>
    <rPh sb="12" eb="15">
      <t>コウフキン</t>
    </rPh>
    <rPh sb="16" eb="19">
      <t>シチョウソン</t>
    </rPh>
    <rPh sb="19" eb="21">
      <t>タンドク</t>
    </rPh>
    <rPh sb="21" eb="23">
      <t>ホジョ</t>
    </rPh>
    <rPh sb="27" eb="29">
      <t>ジッシ</t>
    </rPh>
    <rPh sb="29" eb="31">
      <t>ジギョウ</t>
    </rPh>
    <rPh sb="32" eb="35">
      <t>ジンケンヒ</t>
    </rPh>
    <rPh sb="36" eb="37">
      <t>マカナ</t>
    </rPh>
    <rPh sb="41" eb="43">
      <t>ショクイン</t>
    </rPh>
    <rPh sb="58" eb="59">
      <t>タ</t>
    </rPh>
    <rPh sb="61" eb="63">
      <t>ケイジョウ</t>
    </rPh>
    <phoneticPr fontId="3"/>
  </si>
  <si>
    <t>＜(2)①のC　常勤換算人数算出方法＞</t>
    <rPh sb="8" eb="10">
      <t>ジョウキン</t>
    </rPh>
    <rPh sb="10" eb="12">
      <t>カンサン</t>
    </rPh>
    <rPh sb="12" eb="14">
      <t>ニンズウ</t>
    </rPh>
    <rPh sb="14" eb="16">
      <t>サンシュツ</t>
    </rPh>
    <rPh sb="16" eb="18">
      <t>ホウホウ</t>
    </rPh>
    <phoneticPr fontId="9"/>
  </si>
  <si>
    <t>※新設保育園は、本年度の状況（監査調書提出月の前月まで）を記入すること。</t>
    <rPh sb="1" eb="3">
      <t>シンセツ</t>
    </rPh>
    <rPh sb="3" eb="6">
      <t>ホイクエン</t>
    </rPh>
    <rPh sb="8" eb="11">
      <t>ホンネンド</t>
    </rPh>
    <rPh sb="12" eb="14">
      <t>ジョウキョウ</t>
    </rPh>
    <rPh sb="15" eb="17">
      <t>カンサ</t>
    </rPh>
    <rPh sb="17" eb="19">
      <t>チョウショ</t>
    </rPh>
    <rPh sb="19" eb="21">
      <t>テイシュツ</t>
    </rPh>
    <rPh sb="21" eb="22">
      <t>ツキ</t>
    </rPh>
    <rPh sb="23" eb="25">
      <t>ゼンゲツ</t>
    </rPh>
    <rPh sb="29" eb="31">
      <t>キニュウ</t>
    </rPh>
    <phoneticPr fontId="9"/>
  </si>
  <si>
    <t>施設運営管理関係</t>
    <rPh sb="2" eb="4">
      <t>ウンエイ</t>
    </rPh>
    <rPh sb="4" eb="6">
      <t>カンリ</t>
    </rPh>
    <rPh sb="6" eb="8">
      <t>カンケイ</t>
    </rPh>
    <phoneticPr fontId="9"/>
  </si>
  <si>
    <t xml:space="preserve"> ③ 児童票を園長等は閲覧し、保育内容を把握しているか。</t>
    <rPh sb="3" eb="5">
      <t>ジドウ</t>
    </rPh>
    <rPh sb="5" eb="6">
      <t>ヒョウ</t>
    </rPh>
    <rPh sb="7" eb="8">
      <t>ソノ</t>
    </rPh>
    <rPh sb="8" eb="9">
      <t>チョウ</t>
    </rPh>
    <rPh sb="9" eb="10">
      <t>トウ</t>
    </rPh>
    <rPh sb="11" eb="13">
      <t>エツラン</t>
    </rPh>
    <rPh sb="15" eb="17">
      <t>ホイク</t>
    </rPh>
    <rPh sb="17" eb="19">
      <t>ナイヨウ</t>
    </rPh>
    <rPh sb="20" eb="22">
      <t>ハアク</t>
    </rPh>
    <phoneticPr fontId="9"/>
  </si>
  <si>
    <t>(6)　本年度の開所時間</t>
    <rPh sb="4" eb="7">
      <t>ホンネンド</t>
    </rPh>
    <phoneticPr fontId="9"/>
  </si>
  <si>
    <t>(7)　時間帯による児童・保育士の状況</t>
    <phoneticPr fontId="9"/>
  </si>
  <si>
    <t>(8)　土曜日閉園（半日閉園を含む）を行っているか。</t>
    <rPh sb="4" eb="7">
      <t>ドヨウビ</t>
    </rPh>
    <rPh sb="7" eb="9">
      <t>ヘイエン</t>
    </rPh>
    <rPh sb="10" eb="12">
      <t>ハンニチ</t>
    </rPh>
    <rPh sb="12" eb="14">
      <t>ヘイエン</t>
    </rPh>
    <rPh sb="15" eb="16">
      <t>フク</t>
    </rPh>
    <rPh sb="19" eb="20">
      <t>オコナ</t>
    </rPh>
    <phoneticPr fontId="9"/>
  </si>
  <si>
    <t xml:space="preserve"> ② </t>
    <phoneticPr fontId="9"/>
  </si>
  <si>
    <t xml:space="preserve"> ア　耐火建築物又は準耐火建築物か。</t>
    <rPh sb="8" eb="9">
      <t>マタ</t>
    </rPh>
    <rPh sb="10" eb="11">
      <t>ジュン</t>
    </rPh>
    <rPh sb="11" eb="13">
      <t>タイカ</t>
    </rPh>
    <rPh sb="13" eb="15">
      <t>ケンチク</t>
    </rPh>
    <rPh sb="15" eb="16">
      <t>ブツ</t>
    </rPh>
    <phoneticPr fontId="9"/>
  </si>
  <si>
    <t xml:space="preserve"> イ　避難用として、特別避難階段に準じた屋内避難階段(※)、待避</t>
    <rPh sb="30" eb="32">
      <t>タイヒ</t>
    </rPh>
    <phoneticPr fontId="9"/>
  </si>
  <si>
    <t>ずる設備、屋外階段のいずれかがあるか。</t>
    <phoneticPr fontId="9"/>
  </si>
  <si>
    <t>ア　常用の屋内階段(※)、屋外階段のどちらかがあるか。</t>
    <rPh sb="6" eb="7">
      <t>ウチ</t>
    </rPh>
    <rPh sb="14" eb="15">
      <t>ソト</t>
    </rPh>
    <phoneticPr fontId="9"/>
  </si>
  <si>
    <t>構造（※）の屋外傾斜路・これに準ずる設備、屋外階段のいずれ</t>
    <rPh sb="15" eb="16">
      <t>ジュン</t>
    </rPh>
    <rPh sb="18" eb="20">
      <t>セツビ</t>
    </rPh>
    <phoneticPr fontId="9"/>
  </si>
  <si>
    <t>構造（※）の屋外傾斜路、屋外階段のいずれかがあるか。</t>
    <phoneticPr fontId="9"/>
  </si>
  <si>
    <t xml:space="preserve"> ・　「いない」場合、調理室以外の部分と防火設備で区画されてい</t>
    <phoneticPr fontId="9"/>
  </si>
  <si>
    <t>○　「ある」場合、内容とその対策について</t>
    <rPh sb="14" eb="16">
      <t>タイサク</t>
    </rPh>
    <phoneticPr fontId="9"/>
  </si>
  <si>
    <t xml:space="preserve"> ｢社会福祉施設における衛生管理について」 (H9.3.31社援施第65号) －「（別添）大量調理施設衛生管理マニュアル」Ⅱ５(2)⑦～⑧</t>
    <phoneticPr fontId="9"/>
  </si>
  <si>
    <r>
      <rPr>
        <sz val="9"/>
        <rFont val="Century"/>
        <family val="1"/>
      </rPr>
      <t xml:space="preserve"> </t>
    </r>
    <r>
      <rPr>
        <sz val="9"/>
        <rFont val="ＭＳ 明朝"/>
        <family val="1"/>
        <charset val="128"/>
      </rPr>
      <t xml:space="preserve">簡易専用水道の設置者は、厚生労働省令で定める基準に従い、その水道を管理しなければならない。
</t>
    </r>
    <r>
      <rPr>
        <sz val="9"/>
        <rFont val="Century"/>
        <family val="1"/>
      </rPr>
      <t xml:space="preserve">2 </t>
    </r>
    <r>
      <rPr>
        <sz val="9"/>
        <rFont val="ＭＳ 明朝"/>
        <family val="1"/>
        <charset val="128"/>
      </rPr>
      <t>　簡易専用水道の設置者は、当該簡易専用水道の管理について、厚生労働省令の定めるところにより、定期に、地方公共団体の機関又は厚生労働大臣の登録を受けた者の検査を受けなければならない。</t>
    </r>
    <phoneticPr fontId="3"/>
  </si>
  <si>
    <t xml:space="preserve"> ５　施設運営管理の状況</t>
    <rPh sb="3" eb="5">
      <t>シセツ</t>
    </rPh>
    <rPh sb="5" eb="7">
      <t>ウンエイ</t>
    </rPh>
    <rPh sb="7" eb="9">
      <t>カンリ</t>
    </rPh>
    <rPh sb="10" eb="12">
      <t>ジョウキョウ</t>
    </rPh>
    <phoneticPr fontId="9"/>
  </si>
  <si>
    <t>　①前年度分</t>
    <rPh sb="2" eb="5">
      <t>ゼンネンド</t>
    </rPh>
    <rPh sb="5" eb="6">
      <t>ブン</t>
    </rPh>
    <phoneticPr fontId="9"/>
  </si>
  <si>
    <r>
      <t>・</t>
    </r>
    <r>
      <rPr>
        <sz val="10"/>
        <color indexed="10"/>
        <rFont val="ＭＳ Ｐ明朝"/>
        <family val="1"/>
        <charset val="128"/>
      </rPr>
      <t/>
    </r>
    <phoneticPr fontId="9"/>
  </si>
  <si>
    <t>一時預かり児童等の数については、当該月の一日平均の利用児童数を記入すること。</t>
    <phoneticPr fontId="3"/>
  </si>
  <si>
    <r>
      <rPr>
        <sz val="10"/>
        <rFont val="ＭＳ Ｐゴシック"/>
        <family val="3"/>
        <charset val="128"/>
      </rPr>
      <t>（Ａ）</t>
    </r>
    <r>
      <rPr>
        <sz val="10"/>
        <rFont val="ＭＳ Ｐ明朝"/>
        <family val="1"/>
        <charset val="128"/>
      </rPr>
      <t>÷（定員×月数）×100＝</t>
    </r>
    <phoneticPr fontId="3"/>
  </si>
  <si>
    <t>　③本年度分</t>
    <rPh sb="2" eb="5">
      <t>ホンネンド</t>
    </rPh>
    <rPh sb="5" eb="6">
      <t>ブン</t>
    </rPh>
    <phoneticPr fontId="9"/>
  </si>
  <si>
    <r>
      <rPr>
        <sz val="10"/>
        <rFont val="ＭＳ Ｐゴシック"/>
        <family val="3"/>
        <charset val="128"/>
      </rPr>
      <t>（B）</t>
    </r>
    <r>
      <rPr>
        <sz val="10"/>
        <rFont val="ＭＳ Ｐ明朝"/>
        <family val="1"/>
        <charset val="128"/>
      </rPr>
      <t>÷（利用定員×月数）×100＝</t>
    </r>
    <phoneticPr fontId="3"/>
  </si>
  <si>
    <r>
      <rPr>
        <sz val="10"/>
        <rFont val="ＭＳ Ｐゴシック"/>
        <family val="3"/>
        <charset val="128"/>
      </rPr>
      <t>（B）</t>
    </r>
    <r>
      <rPr>
        <sz val="10"/>
        <rFont val="ＭＳ Ｐ明朝"/>
        <family val="1"/>
        <charset val="128"/>
      </rPr>
      <t>÷（認可定員×月数）×100＝</t>
    </r>
    <rPh sb="5" eb="7">
      <t>ニンカ</t>
    </rPh>
    <phoneticPr fontId="3"/>
  </si>
  <si>
    <t>開所時間</t>
    <phoneticPr fontId="9"/>
  </si>
  <si>
    <r>
      <t>※欄が不足する場合は、</t>
    </r>
    <r>
      <rPr>
        <sz val="9"/>
        <rFont val="ＭＳ Ｐゴシック"/>
        <family val="3"/>
        <charset val="128"/>
      </rPr>
      <t>別紙</t>
    </r>
    <r>
      <rPr>
        <sz val="9"/>
        <rFont val="ＭＳ Ｐ明朝"/>
        <family val="1"/>
        <charset val="128"/>
      </rPr>
      <t>で作成すること。</t>
    </r>
    <rPh sb="1" eb="2">
      <t>ラン</t>
    </rPh>
    <rPh sb="3" eb="5">
      <t>フソク</t>
    </rPh>
    <rPh sb="7" eb="9">
      <t>バアイ</t>
    </rPh>
    <rPh sb="11" eb="13">
      <t>ベッシ</t>
    </rPh>
    <rPh sb="14" eb="16">
      <t>サクセイ</t>
    </rPh>
    <phoneticPr fontId="9"/>
  </si>
  <si>
    <t xml:space="preserve">　使用者は、この法律及びこれに基づく命令の要旨、就業規則、第18条第2項、第24条第1項ただし書、第32条の2第1項、第32条の3、第32条の4第1項、第32条の5第1項、第34条第2項ただし書、第36条第1項、第37条第3項、第38条の2第2項、第38条の3第1項並びに第39条第4項、第6項及び第7項ただし書に規定する協定並びに第38条の4第1項及び第5項に規定する決議を、常時各作業場の見やすい場所へ掲示し、又は備え付けること、書面を交付することその他の厚生労働省令で定める方法によつて、労働者に周知させなければならない。 </t>
    <phoneticPr fontId="9"/>
  </si>
  <si>
    <t xml:space="preserve"> ① １日８時間以内、週40時間以内勤務は守られているか。</t>
    <rPh sb="8" eb="10">
      <t>イナイ</t>
    </rPh>
    <rPh sb="16" eb="18">
      <t>イナイ</t>
    </rPh>
    <phoneticPr fontId="9"/>
  </si>
  <si>
    <t>・常勤職員所定労働時間　</t>
    <rPh sb="1" eb="3">
      <t>ジョウキン</t>
    </rPh>
    <rPh sb="3" eb="5">
      <t>ショクイン</t>
    </rPh>
    <phoneticPr fontId="9"/>
  </si>
  <si>
    <t xml:space="preserve">  (15)　職員の異動等の状況について記入すること。 （記入の対象期間：前年度・本年度）</t>
    <rPh sb="10" eb="12">
      <t>イドウ</t>
    </rPh>
    <rPh sb="12" eb="13">
      <t>トウ</t>
    </rPh>
    <phoneticPr fontId="9"/>
  </si>
  <si>
    <t xml:space="preserve"> ① 産前・産後休暇、育児休業・介護休業・育休者・長期病休者等休職者</t>
    <rPh sb="3" eb="5">
      <t>サンゼン</t>
    </rPh>
    <rPh sb="6" eb="8">
      <t>サンゴ</t>
    </rPh>
    <rPh sb="8" eb="10">
      <t>キュウカ</t>
    </rPh>
    <rPh sb="11" eb="13">
      <t>イクジ</t>
    </rPh>
    <rPh sb="13" eb="15">
      <t>キュウギョウ</t>
    </rPh>
    <rPh sb="16" eb="18">
      <t>カイゴ</t>
    </rPh>
    <rPh sb="18" eb="20">
      <t>キュウギョウ</t>
    </rPh>
    <rPh sb="31" eb="34">
      <t>キュウショクシャ</t>
    </rPh>
    <phoneticPr fontId="9"/>
  </si>
  <si>
    <t xml:space="preserve"> ② 退職者及び転出者（法人内異動）              </t>
    <rPh sb="6" eb="7">
      <t>オヨ</t>
    </rPh>
    <rPh sb="12" eb="14">
      <t>ホウジン</t>
    </rPh>
    <rPh sb="14" eb="15">
      <t>ナイ</t>
    </rPh>
    <rPh sb="15" eb="17">
      <t>イドウ</t>
    </rPh>
    <phoneticPr fontId="9"/>
  </si>
  <si>
    <t xml:space="preserve">  (16)　職員の健康管理の状況</t>
    <phoneticPr fontId="9"/>
  </si>
  <si>
    <t>　事業者は、事業に附属する食堂又は炊事場における給食の業務に従事する労働者に対し、その雇入れの際又は当該業務への配置替えの際、検便による健康診断を行なわなければならない。</t>
    <phoneticPr fontId="9"/>
  </si>
  <si>
    <t>(18)　職員研修の状況</t>
    <phoneticPr fontId="3"/>
  </si>
  <si>
    <t>＜以下、外部研修へ派遣している場合＞</t>
    <rPh sb="4" eb="6">
      <t>ガイブ</t>
    </rPh>
    <rPh sb="6" eb="8">
      <t>ケンシュウ</t>
    </rPh>
    <rPh sb="9" eb="11">
      <t>ハケン</t>
    </rPh>
    <phoneticPr fontId="3"/>
  </si>
  <si>
    <t>イ　研修記録（復命書）は作成されているか。</t>
    <rPh sb="7" eb="9">
      <t>フクメイ</t>
    </rPh>
    <rPh sb="9" eb="10">
      <t>ショ</t>
    </rPh>
    <rPh sb="12" eb="14">
      <t>サクセイ</t>
    </rPh>
    <phoneticPr fontId="9"/>
  </si>
  <si>
    <t>ウ　研修記録（復命書）は、他の職員に供覧し、周知しているか。</t>
    <rPh sb="7" eb="9">
      <t>フクメイ</t>
    </rPh>
    <rPh sb="9" eb="10">
      <t>ショ</t>
    </rPh>
    <rPh sb="18" eb="20">
      <t>キョウラン</t>
    </rPh>
    <rPh sb="22" eb="24">
      <t>シュウチ</t>
    </rPh>
    <phoneticPr fontId="9"/>
  </si>
  <si>
    <t>（イ）保育士</t>
    <rPh sb="3" eb="6">
      <t>ホイクシ</t>
    </rPh>
    <phoneticPr fontId="3"/>
  </si>
  <si>
    <t>児童処遇関係</t>
    <rPh sb="0" eb="2">
      <t>ジドウ</t>
    </rPh>
    <rPh sb="2" eb="4">
      <t>ショグウ</t>
    </rPh>
    <rPh sb="4" eb="5">
      <t>セキ</t>
    </rPh>
    <rPh sb="5" eb="6">
      <t>ガカリ</t>
    </rPh>
    <phoneticPr fontId="9"/>
  </si>
  <si>
    <t xml:space="preserve"> ８　児童処遇状況</t>
    <phoneticPr fontId="9"/>
  </si>
  <si>
    <r>
      <rPr>
        <sz val="9"/>
        <rFont val="ＭＳ Ｐゴシック"/>
        <family val="3"/>
        <charset val="128"/>
      </rPr>
      <t>（年間計画）</t>
    </r>
    <r>
      <rPr>
        <sz val="9"/>
        <rFont val="ＭＳ Ｐ明朝"/>
        <family val="1"/>
        <charset val="128"/>
      </rPr>
      <t>4月～翌年3月までの1年間
  の生活を見通して立てる指導案</t>
    </r>
    <rPh sb="1" eb="3">
      <t>ネンカン</t>
    </rPh>
    <rPh sb="3" eb="5">
      <t>ケイカク</t>
    </rPh>
    <rPh sb="7" eb="8">
      <t>ツキ</t>
    </rPh>
    <rPh sb="9" eb="11">
      <t>ヨクネン</t>
    </rPh>
    <rPh sb="12" eb="13">
      <t>ツキ</t>
    </rPh>
    <rPh sb="17" eb="19">
      <t>ネンカン</t>
    </rPh>
    <rPh sb="23" eb="25">
      <t>セイカツ</t>
    </rPh>
    <rPh sb="26" eb="28">
      <t>ミトオ</t>
    </rPh>
    <rPh sb="30" eb="31">
      <t>リツ</t>
    </rPh>
    <rPh sb="33" eb="36">
      <t>シドウアン</t>
    </rPh>
    <phoneticPr fontId="3"/>
  </si>
  <si>
    <r>
      <rPr>
        <sz val="9"/>
        <rFont val="ＭＳ Ｐゴシック"/>
        <family val="3"/>
        <charset val="128"/>
      </rPr>
      <t>（月案）</t>
    </r>
    <r>
      <rPr>
        <sz val="9"/>
        <rFont val="ＭＳ Ｐ明朝"/>
        <family val="1"/>
        <charset val="128"/>
      </rPr>
      <t>年間計画を具体化するために、
　1ヶ月の生活を見通して立てる指導案</t>
    </r>
    <rPh sb="1" eb="2">
      <t>ツキ</t>
    </rPh>
    <rPh sb="2" eb="3">
      <t>アン</t>
    </rPh>
    <rPh sb="4" eb="6">
      <t>ネンカン</t>
    </rPh>
    <rPh sb="6" eb="8">
      <t>ケイカク</t>
    </rPh>
    <rPh sb="9" eb="12">
      <t>グタイカ</t>
    </rPh>
    <rPh sb="22" eb="23">
      <t>ゲツ</t>
    </rPh>
    <rPh sb="24" eb="26">
      <t>セイカツ</t>
    </rPh>
    <rPh sb="27" eb="29">
      <t>ミトオ</t>
    </rPh>
    <rPh sb="31" eb="32">
      <t>リツ</t>
    </rPh>
    <rPh sb="34" eb="36">
      <t>シドウ</t>
    </rPh>
    <rPh sb="36" eb="37">
      <t>アン</t>
    </rPh>
    <phoneticPr fontId="3"/>
  </si>
  <si>
    <r>
      <rPr>
        <sz val="9"/>
        <rFont val="ＭＳ Ｐゴシック"/>
        <family val="3"/>
        <charset val="128"/>
      </rPr>
      <t>（日案）</t>
    </r>
    <r>
      <rPr>
        <sz val="9"/>
        <rFont val="ＭＳ Ｐ明朝"/>
        <family val="1"/>
        <charset val="128"/>
      </rPr>
      <t>1日のこどもの生活時間を見通
　して細かく立てる指導案</t>
    </r>
    <rPh sb="1" eb="2">
      <t>ニチ</t>
    </rPh>
    <rPh sb="2" eb="3">
      <t>アン</t>
    </rPh>
    <rPh sb="5" eb="6">
      <t>ニチ</t>
    </rPh>
    <rPh sb="11" eb="13">
      <t>セイカツ</t>
    </rPh>
    <rPh sb="13" eb="15">
      <t>ジカン</t>
    </rPh>
    <rPh sb="16" eb="18">
      <t>ミトオ</t>
    </rPh>
    <rPh sb="22" eb="23">
      <t>コマ</t>
    </rPh>
    <rPh sb="25" eb="26">
      <t>リツ</t>
    </rPh>
    <rPh sb="28" eb="31">
      <t>シドウアン</t>
    </rPh>
    <phoneticPr fontId="3"/>
  </si>
  <si>
    <t xml:space="preserve"> ① １ヶ月以上欠席児童がいるか。</t>
    <phoneticPr fontId="3"/>
  </si>
  <si>
    <t>｢いる｣場合、どのように対応しているか。</t>
    <rPh sb="4" eb="6">
      <t>バアイ</t>
    </rPh>
    <rPh sb="12" eb="14">
      <t>タイオウ</t>
    </rPh>
    <phoneticPr fontId="3"/>
  </si>
  <si>
    <t>(7)　保育の記録は適正に整備しているか。</t>
    <rPh sb="7" eb="9">
      <t>キロク</t>
    </rPh>
    <phoneticPr fontId="9"/>
  </si>
  <si>
    <t xml:space="preserve"> ① 保育日誌は、毎日必要事項を記録しているか。</t>
    <rPh sb="9" eb="11">
      <t>マイニチ</t>
    </rPh>
    <rPh sb="11" eb="13">
      <t>ヒツヨウ</t>
    </rPh>
    <rPh sb="13" eb="15">
      <t>ジコウ</t>
    </rPh>
    <rPh sb="16" eb="18">
      <t>キロク</t>
    </rPh>
    <phoneticPr fontId="9"/>
  </si>
  <si>
    <t xml:space="preserve"> ③ 懇談会等  </t>
    <rPh sb="3" eb="6">
      <t>コンダンカイ</t>
    </rPh>
    <rPh sb="6" eb="7">
      <t>トウ</t>
    </rPh>
    <phoneticPr fontId="3"/>
  </si>
  <si>
    <t>給食業務関係</t>
    <phoneticPr fontId="9"/>
  </si>
  <si>
    <t>給食業務関係</t>
    <rPh sb="0" eb="2">
      <t>キュウショク</t>
    </rPh>
    <rPh sb="2" eb="4">
      <t>ギョウム</t>
    </rPh>
    <rPh sb="4" eb="6">
      <t>カンケイ</t>
    </rPh>
    <phoneticPr fontId="9"/>
  </si>
  <si>
    <t xml:space="preserve"> ① 献立の作成は、どのように行っているか。</t>
    <phoneticPr fontId="9"/>
  </si>
  <si>
    <t xml:space="preserve"> ②　献立内容は、変化に富んでいるか。</t>
    <phoneticPr fontId="9"/>
  </si>
  <si>
    <t xml:space="preserve"> ③　献立表は、家庭に配布しているか。</t>
    <phoneticPr fontId="9"/>
  </si>
  <si>
    <t xml:space="preserve"> ① 指摘改善命令事項の有無：</t>
    <rPh sb="12" eb="14">
      <t>ウム</t>
    </rPh>
    <phoneticPr fontId="3"/>
  </si>
  <si>
    <t xml:space="preserve"> ② 指摘改善命令事項の内容</t>
    <phoneticPr fontId="9"/>
  </si>
  <si>
    <t xml:space="preserve"> １０ 児童の健康管理・安全管理の状況</t>
    <rPh sb="12" eb="14">
      <t>アンゼン</t>
    </rPh>
    <rPh sb="14" eb="16">
      <t>カンリ</t>
    </rPh>
    <phoneticPr fontId="9"/>
  </si>
  <si>
    <t xml:space="preserve"> ① 嘱託医契約書は整備されているか。　</t>
    <rPh sb="5" eb="6">
      <t>イ</t>
    </rPh>
    <rPh sb="10" eb="12">
      <t>セイビ</t>
    </rPh>
    <phoneticPr fontId="9"/>
  </si>
  <si>
    <t xml:space="preserve"> ② 嘱託医（内科、歯科）の状況を記入すること。</t>
    <rPh sb="7" eb="8">
      <t>ウチ</t>
    </rPh>
    <phoneticPr fontId="9"/>
  </si>
  <si>
    <t xml:space="preserve"> ① 保育室等、トイレ、厨房内の清掃及び消毒ができているか。</t>
    <rPh sb="3" eb="6">
      <t>ホイクシツ</t>
    </rPh>
    <rPh sb="6" eb="7">
      <t>トウ</t>
    </rPh>
    <phoneticPr fontId="9"/>
  </si>
  <si>
    <t xml:space="preserve"> ②　哺乳瓶は、衛生的に管理しているか。</t>
    <rPh sb="3" eb="5">
      <t>ホニュウ</t>
    </rPh>
    <phoneticPr fontId="9"/>
  </si>
  <si>
    <t xml:space="preserve"> ④ 歯ブラシ、コップ、タオルなど一人一人のものを使用しているか。</t>
    <phoneticPr fontId="9"/>
  </si>
  <si>
    <t xml:space="preserve"> ⑤ 玩具、教材などが清潔に保たれているか。</t>
    <phoneticPr fontId="9"/>
  </si>
  <si>
    <t xml:space="preserve"> ・　設置している場合、作動状況の点検等を行っているか。</t>
    <rPh sb="3" eb="5">
      <t>セッチ</t>
    </rPh>
    <phoneticPr fontId="9"/>
  </si>
  <si>
    <t xml:space="preserve"> ④ 自動警報装置、防犯監視システム等を設置しているか｡</t>
    <phoneticPr fontId="9"/>
  </si>
  <si>
    <t xml:space="preserve"> ② 点検記録は整備しているか。</t>
    <rPh sb="3" eb="5">
      <t>テンケン</t>
    </rPh>
    <rPh sb="8" eb="10">
      <t>セイビ</t>
    </rPh>
    <phoneticPr fontId="9"/>
  </si>
  <si>
    <t xml:space="preserve"> ③ 事故処理簿は、整備しているか。</t>
    <phoneticPr fontId="9"/>
  </si>
  <si>
    <t>・書面にて報告を行っていない場合、どのような対応を行っているか。</t>
    <rPh sb="1" eb="3">
      <t>ショメン</t>
    </rPh>
    <rPh sb="5" eb="7">
      <t>ホウコク</t>
    </rPh>
    <rPh sb="8" eb="9">
      <t>オコナ</t>
    </rPh>
    <rPh sb="14" eb="16">
      <t>バアイ</t>
    </rPh>
    <rPh sb="22" eb="24">
      <t>タイオウ</t>
    </rPh>
    <rPh sb="25" eb="26">
      <t>オコナ</t>
    </rPh>
    <phoneticPr fontId="9"/>
  </si>
  <si>
    <t>・危機管理マニュアル等は、全職員に周知しているか。</t>
    <rPh sb="1" eb="3">
      <t>キキ</t>
    </rPh>
    <rPh sb="3" eb="5">
      <t>カンリ</t>
    </rPh>
    <rPh sb="10" eb="11">
      <t>トウ</t>
    </rPh>
    <rPh sb="13" eb="14">
      <t>ゼン</t>
    </rPh>
    <rPh sb="14" eb="16">
      <t>ショクイン</t>
    </rPh>
    <rPh sb="17" eb="19">
      <t>シュウチ</t>
    </rPh>
    <phoneticPr fontId="9"/>
  </si>
  <si>
    <t>非常災害対策の状況</t>
    <rPh sb="0" eb="2">
      <t>ヒジョウ</t>
    </rPh>
    <rPh sb="2" eb="4">
      <t>サイガイ</t>
    </rPh>
    <rPh sb="4" eb="6">
      <t>タイサク</t>
    </rPh>
    <rPh sb="7" eb="9">
      <t>ジョウキョウ</t>
    </rPh>
    <phoneticPr fontId="9"/>
  </si>
  <si>
    <t xml:space="preserve"> １１　非常災害対策の状況</t>
    <phoneticPr fontId="9"/>
  </si>
  <si>
    <t>(1)　防火管理者は届け出ているか。</t>
    <phoneticPr fontId="3"/>
  </si>
  <si>
    <t>(4)　避難及び消火に対する訓練の回数は、</t>
    <phoneticPr fontId="3"/>
  </si>
  <si>
    <t>(6)　消防設備、火気使用設備、器具等の定期点検の状況について</t>
    <phoneticPr fontId="3"/>
  </si>
  <si>
    <t>(7)　消防用設備等の点検結果は、消防署へ報告しているか。</t>
    <phoneticPr fontId="3"/>
  </si>
  <si>
    <t>(8)　消防署の立入検査は、</t>
    <phoneticPr fontId="3"/>
  </si>
  <si>
    <t>(9)　非常口、避難経路、消火器等の付近に障害物を置いていないか。</t>
    <phoneticPr fontId="3"/>
  </si>
  <si>
    <t xml:space="preserve"> ① 年次有給休暇は、パート職員を含め、労働基準法に照らして適正に</t>
    <rPh sb="3" eb="5">
      <t>ネンジ</t>
    </rPh>
    <rPh sb="5" eb="7">
      <t>ユウキュウ</t>
    </rPh>
    <rPh sb="7" eb="9">
      <t>キュウカ</t>
    </rPh>
    <rPh sb="14" eb="16">
      <t>ショクイン</t>
    </rPh>
    <rPh sb="17" eb="18">
      <t>フク</t>
    </rPh>
    <rPh sb="20" eb="22">
      <t>ロウドウ</t>
    </rPh>
    <rPh sb="22" eb="25">
      <t>キジュンホウ</t>
    </rPh>
    <rPh sb="26" eb="27">
      <t>テ</t>
    </rPh>
    <rPh sb="30" eb="32">
      <t>テキセイ</t>
    </rPh>
    <phoneticPr fontId="9"/>
  </si>
  <si>
    <t>労働時間</t>
    <rPh sb="0" eb="2">
      <t>ロウドウ</t>
    </rPh>
    <rPh sb="2" eb="4">
      <t>ジカン</t>
    </rPh>
    <phoneticPr fontId="3"/>
  </si>
  <si>
    <t>嘱託歯科医師による歯科健康診断の実施 （保育所における嘱託歯科医の設置について昭和58年4月21日児発第284号）</t>
    <phoneticPr fontId="9"/>
  </si>
  <si>
    <t>研修内容（①研修名、②主催、③内容）</t>
    <rPh sb="0" eb="2">
      <t>ケンシュウ</t>
    </rPh>
    <rPh sb="2" eb="4">
      <t>ナイヨウ</t>
    </rPh>
    <phoneticPr fontId="3"/>
  </si>
  <si>
    <t>研修内容（①研修名、②主催、③内容）</t>
    <phoneticPr fontId="9"/>
  </si>
  <si>
    <t>○　給食費</t>
    <phoneticPr fontId="9"/>
  </si>
  <si>
    <t>給食費予算額</t>
  </si>
  <si>
    <t>給食費支出額</t>
  </si>
  <si>
    <t>差　　　　引</t>
  </si>
  <si>
    <t>給食日数</t>
  </si>
  <si>
    <t>給食延人員(食数)</t>
    <phoneticPr fontId="9"/>
  </si>
  <si>
    <t>１人１日</t>
  </si>
  <si>
    <t>平均給食費</t>
  </si>
  <si>
    <t>(A)</t>
  </si>
  <si>
    <t>(B)</t>
  </si>
  <si>
    <t>(A-B)</t>
    <phoneticPr fontId="9"/>
  </si>
  <si>
    <t>(C)</t>
  </si>
  <si>
    <t>（Ｂ÷Ｃ）</t>
  </si>
  <si>
    <t>日</t>
    <phoneticPr fontId="9"/>
  </si>
  <si>
    <t>［給食延人員（食数）］は、職員の分については、園児換算量で含めること。</t>
    <rPh sb="13" eb="15">
      <t>ショクイン</t>
    </rPh>
    <rPh sb="16" eb="17">
      <t>ブン</t>
    </rPh>
    <phoneticPr fontId="9"/>
  </si>
  <si>
    <t>年間報酬額（円）</t>
    <rPh sb="0" eb="2">
      <t>ネンカン</t>
    </rPh>
    <rPh sb="2" eb="5">
      <t>ホウシュウガク</t>
    </rPh>
    <rPh sb="6" eb="7">
      <t>エン</t>
    </rPh>
    <phoneticPr fontId="3"/>
  </si>
  <si>
    <t>常勤</t>
    <rPh sb="0" eb="2">
      <t>ジョウキン</t>
    </rPh>
    <phoneticPr fontId="3"/>
  </si>
  <si>
    <t>非常勤</t>
    <rPh sb="0" eb="3">
      <t>ヒジョウキン</t>
    </rPh>
    <phoneticPr fontId="3"/>
  </si>
  <si>
    <t>クラス毎のB,Cの労働時間</t>
    <rPh sb="3" eb="4">
      <t>ゴト</t>
    </rPh>
    <rPh sb="9" eb="11">
      <t>ロウドウ</t>
    </rPh>
    <rPh sb="11" eb="13">
      <t>ジカン</t>
    </rPh>
    <phoneticPr fontId="3"/>
  </si>
  <si>
    <t>保育士B、Cごとの月労働時間数
(雇用契約による時間数）</t>
    <rPh sb="0" eb="3">
      <t>ホイクシ</t>
    </rPh>
    <rPh sb="9" eb="10">
      <t>ツキ</t>
    </rPh>
    <rPh sb="10" eb="12">
      <t>ロウドウ</t>
    </rPh>
    <rPh sb="12" eb="15">
      <t>ジカンスウ</t>
    </rPh>
    <rPh sb="17" eb="19">
      <t>コヨウ</t>
    </rPh>
    <rPh sb="19" eb="21">
      <t>ケイヤク</t>
    </rPh>
    <rPh sb="24" eb="27">
      <t>ジカンスウ</t>
    </rPh>
    <phoneticPr fontId="3"/>
  </si>
  <si>
    <r>
      <rPr>
        <b/>
        <sz val="9"/>
        <rFont val="ＭＳ Ｐゴシック"/>
        <family val="3"/>
        <charset val="128"/>
      </rPr>
      <t>※公定価格に関するFAQ　Ver.8  No.9</t>
    </r>
    <r>
      <rPr>
        <sz val="9"/>
        <rFont val="ＭＳ Ｐ明朝"/>
        <family val="1"/>
        <charset val="128"/>
      </rPr>
      <t xml:space="preserve">
①短時間勤務（１日6時間未満又は月20日未満勤務）の教育・保育従事者
　次の条件の全てを満たす場合には、配置基準や加算算定上の定数の一部に短時間勤務者を充てることができます。
　・　学級担任は原則常勤専任であること
　・　常勤の教育・保育に従事する者が各組や各グループに１名以上（乳児を含む各組や各グループであって当該組・グループに
     係る配置基準上の定数が２名以上の場合は、１名以上ではなく2名以上）配置されていること
　・　常勤の教育・保育に従事する者に代えて短時間勤務の教育・保育に従事する者を充てる場合の勤務時間数が、常勤を充てる
     場合の勤務時間数を上回ること
②１日６時間以上かつ月20日以上勤務する教育・保育従事者
　　</t>
    </r>
    <r>
      <rPr>
        <u/>
        <sz val="9"/>
        <rFont val="ＭＳ Ｐ明朝"/>
        <family val="1"/>
        <charset val="128"/>
      </rPr>
      <t>各施設・事業所の就業規則で定めた勤務時間を下回る者のうち、１日６時間以上かつ月20日以上勤務する者についても①と同</t>
    </r>
    <r>
      <rPr>
        <sz val="9"/>
        <rFont val="ＭＳ Ｐ明朝"/>
        <family val="1"/>
        <charset val="128"/>
      </rPr>
      <t xml:space="preserve">
   </t>
    </r>
    <r>
      <rPr>
        <u/>
        <sz val="9"/>
        <rFont val="ＭＳ Ｐ明朝"/>
        <family val="1"/>
        <charset val="128"/>
      </rPr>
      <t xml:space="preserve"> 様に取り扱うこととします</t>
    </r>
    <r>
      <rPr>
        <sz val="9"/>
        <rFont val="ＭＳ Ｐ明朝"/>
        <family val="1"/>
        <charset val="128"/>
      </rPr>
      <t xml:space="preserve">
①・②の従事者を配置基準等の定数の一部に充てる場合は、以下の通り、常勤職員数に換算することとします。
　＜常勤換算値を算出するための算式＞
　　短時間勤務の教育・保育に従事する者及び常勤の教育・保育に従事する者以外の教育・保育に従事する者の1か月の勤務時間
    数の合計÷各施設・事業所の就業規則等で定めた常勤職員の１か月の勤務時間数＝常勤換算値（小数点第1位を四捨五入）</t>
    </r>
    <rPh sb="1" eb="3">
      <t>コウテイ</t>
    </rPh>
    <rPh sb="3" eb="5">
      <t>カカク</t>
    </rPh>
    <rPh sb="6" eb="7">
      <t>カン</t>
    </rPh>
    <phoneticPr fontId="3"/>
  </si>
  <si>
    <t>「保育士数」「担任保育士氏名（加配含む）」のA：常勤、B：非常勤、C：短時間（パート）　※正規・非正規を問わず</t>
    <rPh sb="1" eb="4">
      <t>ホイクシ</t>
    </rPh>
    <rPh sb="4" eb="5">
      <t>スウ</t>
    </rPh>
    <rPh sb="15" eb="17">
      <t>カハイ</t>
    </rPh>
    <rPh sb="17" eb="18">
      <t>フク</t>
    </rPh>
    <rPh sb="24" eb="26">
      <t>ジョウキン</t>
    </rPh>
    <rPh sb="26" eb="28">
      <t>セイショクイン</t>
    </rPh>
    <rPh sb="29" eb="32">
      <t>ヒジョウキン</t>
    </rPh>
    <rPh sb="35" eb="38">
      <t>タンジカン</t>
    </rPh>
    <rPh sb="45" eb="47">
      <t>セイキ</t>
    </rPh>
    <rPh sb="48" eb="51">
      <t>ヒセイキ</t>
    </rPh>
    <rPh sb="52" eb="53">
      <t>ト</t>
    </rPh>
    <phoneticPr fontId="9"/>
  </si>
  <si>
    <t xml:space="preserve"> ② 各クラスには常勤保育士(A)を各1名以上配置しているか。</t>
    <rPh sb="3" eb="4">
      <t>カク</t>
    </rPh>
    <rPh sb="9" eb="11">
      <t>ジョウキン</t>
    </rPh>
    <rPh sb="11" eb="14">
      <t>ホイクシ</t>
    </rPh>
    <rPh sb="18" eb="19">
      <t>カク</t>
    </rPh>
    <rPh sb="20" eb="21">
      <t>メイ</t>
    </rPh>
    <rPh sb="21" eb="23">
      <t>イジョウ</t>
    </rPh>
    <rPh sb="23" eb="25">
      <t>ハイチ</t>
    </rPh>
    <phoneticPr fontId="3"/>
  </si>
  <si>
    <t xml:space="preserve"> ③ 0歳児クラスで基準保育士数が2名以上の場合、常勤保育士(A)を2名以上配置</t>
    <rPh sb="4" eb="6">
      <t>サイジ</t>
    </rPh>
    <rPh sb="10" eb="12">
      <t>キジュン</t>
    </rPh>
    <rPh sb="12" eb="15">
      <t>ホイクシ</t>
    </rPh>
    <rPh sb="15" eb="16">
      <t>スウ</t>
    </rPh>
    <rPh sb="18" eb="21">
      <t>メイイジョウ</t>
    </rPh>
    <rPh sb="22" eb="24">
      <t>バアイ</t>
    </rPh>
    <rPh sb="25" eb="27">
      <t>ジョウキン</t>
    </rPh>
    <rPh sb="27" eb="30">
      <t>ホイクシ</t>
    </rPh>
    <rPh sb="38" eb="40">
      <t>ハイチ</t>
    </rPh>
    <phoneticPr fontId="3"/>
  </si>
  <si>
    <t>しているか。</t>
    <phoneticPr fontId="3"/>
  </si>
  <si>
    <t>ひよこ</t>
    <phoneticPr fontId="3"/>
  </si>
  <si>
    <t>糸満、平良</t>
    <rPh sb="0" eb="2">
      <t>イトマン</t>
    </rPh>
    <rPh sb="3" eb="5">
      <t>タイラ</t>
    </rPh>
    <phoneticPr fontId="3"/>
  </si>
  <si>
    <t>大城</t>
    <rPh sb="0" eb="2">
      <t>オオシロ</t>
    </rPh>
    <phoneticPr fontId="3"/>
  </si>
  <si>
    <t>大田</t>
    <rPh sb="0" eb="2">
      <t>オオタ</t>
    </rPh>
    <phoneticPr fontId="3"/>
  </si>
  <si>
    <t>めだか</t>
    <phoneticPr fontId="3"/>
  </si>
  <si>
    <t>石垣、南風原</t>
    <rPh sb="0" eb="2">
      <t>イシガキ</t>
    </rPh>
    <rPh sb="3" eb="6">
      <t>ハエバル</t>
    </rPh>
    <phoneticPr fontId="3"/>
  </si>
  <si>
    <t>名護、石川</t>
    <rPh sb="0" eb="2">
      <t>ナゴ</t>
    </rPh>
    <rPh sb="3" eb="5">
      <t>イシカワ</t>
    </rPh>
    <phoneticPr fontId="3"/>
  </si>
  <si>
    <t>山田、宮城</t>
    <rPh sb="0" eb="2">
      <t>ヤマダ</t>
    </rPh>
    <rPh sb="3" eb="5">
      <t>ミヤギ</t>
    </rPh>
    <phoneticPr fontId="3"/>
  </si>
  <si>
    <t>田中、仲田</t>
    <rPh sb="0" eb="2">
      <t>タナカ</t>
    </rPh>
    <rPh sb="3" eb="5">
      <t>ナカダ</t>
    </rPh>
    <phoneticPr fontId="3"/>
  </si>
  <si>
    <t>りす</t>
    <phoneticPr fontId="3"/>
  </si>
  <si>
    <t>浦添</t>
    <rPh sb="0" eb="2">
      <t>ウラソエ</t>
    </rPh>
    <phoneticPr fontId="3"/>
  </si>
  <si>
    <t>西原</t>
    <rPh sb="0" eb="2">
      <t>ニシハラ</t>
    </rPh>
    <phoneticPr fontId="3"/>
  </si>
  <si>
    <t>与那城</t>
    <rPh sb="0" eb="3">
      <t>ヨナシロ</t>
    </rPh>
    <phoneticPr fontId="3"/>
  </si>
  <si>
    <t>うぐいす</t>
    <phoneticPr fontId="3"/>
  </si>
  <si>
    <t>鈴木</t>
    <rPh sb="0" eb="2">
      <t>スズキ</t>
    </rPh>
    <phoneticPr fontId="3"/>
  </si>
  <si>
    <t>きりん</t>
    <phoneticPr fontId="3"/>
  </si>
  <si>
    <t>金城</t>
    <rPh sb="0" eb="2">
      <t>キンジョウ</t>
    </rPh>
    <phoneticPr fontId="3"/>
  </si>
  <si>
    <t>与那原</t>
    <rPh sb="0" eb="3">
      <t>ヨナバル</t>
    </rPh>
    <phoneticPr fontId="3"/>
  </si>
  <si>
    <t>東</t>
    <rPh sb="0" eb="1">
      <t>ヒガシ</t>
    </rPh>
    <phoneticPr fontId="3"/>
  </si>
  <si>
    <t>入所児童・施設、設備関係</t>
    <rPh sb="0" eb="2">
      <t>ニュウショ</t>
    </rPh>
    <rPh sb="2" eb="4">
      <t>ジドウ</t>
    </rPh>
    <rPh sb="5" eb="7">
      <t>シセツ</t>
    </rPh>
    <rPh sb="8" eb="10">
      <t>セツビ</t>
    </rPh>
    <phoneticPr fontId="9"/>
  </si>
  <si>
    <t>３歳児</t>
    <phoneticPr fontId="3"/>
  </si>
  <si>
    <t>４歳児</t>
    <phoneticPr fontId="3"/>
  </si>
  <si>
    <t>５歳児</t>
    <phoneticPr fontId="3"/>
  </si>
  <si>
    <t>入所率 ％</t>
    <rPh sb="0" eb="2">
      <t>ニュウショ</t>
    </rPh>
    <phoneticPr fontId="3"/>
  </si>
  <si>
    <t>発達段階</t>
    <rPh sb="0" eb="2">
      <t>ハッタツ</t>
    </rPh>
    <rPh sb="2" eb="4">
      <t>ダンカイ</t>
    </rPh>
    <phoneticPr fontId="3"/>
  </si>
  <si>
    <t>現員</t>
    <rPh sb="0" eb="2">
      <t>ゲンイン</t>
    </rPh>
    <phoneticPr fontId="3"/>
  </si>
  <si>
    <t>①現員/利用定員</t>
    <rPh sb="4" eb="6">
      <t>リヨウ</t>
    </rPh>
    <phoneticPr fontId="3"/>
  </si>
  <si>
    <t>②現員/認可定員</t>
    <rPh sb="4" eb="6">
      <t>ニンカ</t>
    </rPh>
    <rPh sb="6" eb="8">
      <t>テイイン</t>
    </rPh>
    <phoneticPr fontId="3"/>
  </si>
  <si>
    <t>利用定員</t>
    <rPh sb="0" eb="2">
      <t>リヨウ</t>
    </rPh>
    <rPh sb="2" eb="4">
      <t>テイイン</t>
    </rPh>
    <phoneticPr fontId="3"/>
  </si>
  <si>
    <t>認可定員</t>
    <rPh sb="0" eb="2">
      <t>ニンカ</t>
    </rPh>
    <rPh sb="2" eb="4">
      <t>テイイン</t>
    </rPh>
    <phoneticPr fontId="3"/>
  </si>
  <si>
    <t>※</t>
    <phoneticPr fontId="9"/>
  </si>
  <si>
    <t xml:space="preserve"> ２　施設、設備の状況</t>
    <phoneticPr fontId="9"/>
  </si>
  <si>
    <t>(2)　施設の状況について</t>
    <phoneticPr fontId="9"/>
  </si>
  <si>
    <t xml:space="preserve"> ① 各部屋の面積を記入すること。</t>
    <phoneticPr fontId="9"/>
  </si>
  <si>
    <t>適否</t>
    <phoneticPr fontId="3"/>
  </si>
  <si>
    <t>㎡</t>
    <phoneticPr fontId="9"/>
  </si>
  <si>
    <t>㎡</t>
    <phoneticPr fontId="3"/>
  </si>
  <si>
    <t xml:space="preserve"> ② 設備運営基準に定める他の設備を有しているか。</t>
    <rPh sb="3" eb="5">
      <t>セツビ</t>
    </rPh>
    <rPh sb="5" eb="7">
      <t>ウンエイ</t>
    </rPh>
    <phoneticPr fontId="9"/>
  </si>
  <si>
    <t>）</t>
    <phoneticPr fontId="3"/>
  </si>
  <si>
    <t>・調理室（</t>
    <rPh sb="1" eb="3">
      <t>チョウリ</t>
    </rPh>
    <phoneticPr fontId="3"/>
  </si>
  <si>
    <t>・便　 所（</t>
    <rPh sb="1" eb="2">
      <t>ビン</t>
    </rPh>
    <rPh sb="4" eb="5">
      <t>ショ</t>
    </rPh>
    <phoneticPr fontId="3"/>
  </si>
  <si>
    <t>1歳児室</t>
    <phoneticPr fontId="3"/>
  </si>
  <si>
    <t>乳児室・ほふく室</t>
    <rPh sb="0" eb="2">
      <t>ニュウジ</t>
    </rPh>
    <rPh sb="2" eb="3">
      <t>シツ</t>
    </rPh>
    <rPh sb="7" eb="8">
      <t>シツ</t>
    </rPh>
    <phoneticPr fontId="3"/>
  </si>
  <si>
    <t>(1)　監査調書提出直近月の初日現在の児童現員数を記入すること。</t>
    <rPh sb="10" eb="12">
      <t>チョッキン</t>
    </rPh>
    <phoneticPr fontId="3"/>
  </si>
  <si>
    <t>事務員</t>
    <rPh sb="0" eb="3">
      <t>ジムイン</t>
    </rPh>
    <phoneticPr fontId="3"/>
  </si>
  <si>
    <t>0歳児</t>
    <rPh sb="1" eb="3">
      <t>サイジ</t>
    </rPh>
    <phoneticPr fontId="3"/>
  </si>
  <si>
    <t>1歳児</t>
    <rPh sb="1" eb="3">
      <t>サイジ</t>
    </rPh>
    <phoneticPr fontId="3"/>
  </si>
  <si>
    <t>※</t>
    <phoneticPr fontId="9"/>
  </si>
  <si>
    <r>
      <rPr>
        <sz val="10"/>
        <color indexed="8"/>
        <rFont val="ＭＳ Ｐゴシック"/>
        <family val="3"/>
        <charset val="128"/>
      </rPr>
      <t>休職中（産休育休等）の正規職員</t>
    </r>
    <r>
      <rPr>
        <sz val="10"/>
        <color indexed="8"/>
        <rFont val="ＭＳ Ｐ明朝"/>
        <family val="1"/>
        <charset val="128"/>
      </rPr>
      <t>は、代替職員がいる場合は正規職員欄に計上し、保育士職のみ代替職員を再掲表示する。代替職員がいない場合は計上しない。
休職中（産休育休等）の非正規職員は、代替職員がいる場合は当該代替職員の雇用条件に該当する欄に計上し、代替職員がいない場合は計上しない。</t>
    </r>
    <rPh sb="0" eb="2">
      <t>キュウショク</t>
    </rPh>
    <rPh sb="2" eb="3">
      <t>チュウ</t>
    </rPh>
    <rPh sb="11" eb="13">
      <t>セイキ</t>
    </rPh>
    <rPh sb="17" eb="19">
      <t>ダイタイ</t>
    </rPh>
    <rPh sb="19" eb="21">
      <t>ショクイン</t>
    </rPh>
    <rPh sb="24" eb="26">
      <t>バアイ</t>
    </rPh>
    <rPh sb="27" eb="29">
      <t>セイキ</t>
    </rPh>
    <rPh sb="29" eb="31">
      <t>ショクイン</t>
    </rPh>
    <rPh sb="31" eb="32">
      <t>ラン</t>
    </rPh>
    <rPh sb="33" eb="35">
      <t>ケイジョウ</t>
    </rPh>
    <rPh sb="37" eb="40">
      <t>ホイクシ</t>
    </rPh>
    <rPh sb="40" eb="41">
      <t>ショク</t>
    </rPh>
    <rPh sb="43" eb="45">
      <t>ダイタイ</t>
    </rPh>
    <rPh sb="45" eb="47">
      <t>ショクイン</t>
    </rPh>
    <rPh sb="48" eb="50">
      <t>サイケイ</t>
    </rPh>
    <rPh sb="50" eb="52">
      <t>ヒョウジ</t>
    </rPh>
    <rPh sb="55" eb="57">
      <t>ダイタイ</t>
    </rPh>
    <rPh sb="57" eb="59">
      <t>ショクイン</t>
    </rPh>
    <rPh sb="63" eb="65">
      <t>バアイ</t>
    </rPh>
    <rPh sb="84" eb="87">
      <t>ヒセイキ</t>
    </rPh>
    <rPh sb="87" eb="89">
      <t>ショクイン</t>
    </rPh>
    <rPh sb="91" eb="93">
      <t>ダイタイ</t>
    </rPh>
    <rPh sb="93" eb="95">
      <t>ショクイン</t>
    </rPh>
    <rPh sb="98" eb="100">
      <t>バアイ</t>
    </rPh>
    <rPh sb="101" eb="103">
      <t>トウガイ</t>
    </rPh>
    <rPh sb="103" eb="105">
      <t>ダイタイ</t>
    </rPh>
    <rPh sb="105" eb="107">
      <t>ショクイン</t>
    </rPh>
    <rPh sb="108" eb="110">
      <t>コヨウ</t>
    </rPh>
    <rPh sb="110" eb="112">
      <t>ジョウケン</t>
    </rPh>
    <rPh sb="113" eb="115">
      <t>ガイトウ</t>
    </rPh>
    <rPh sb="117" eb="118">
      <t>ラン</t>
    </rPh>
    <rPh sb="119" eb="121">
      <t>ケイジョウ</t>
    </rPh>
    <rPh sb="123" eb="125">
      <t>ダイタイ</t>
    </rPh>
    <rPh sb="125" eb="127">
      <t>ショクイン</t>
    </rPh>
    <rPh sb="131" eb="133">
      <t>バアイ</t>
    </rPh>
    <rPh sb="134" eb="136">
      <t>ケイジョウ</t>
    </rPh>
    <phoneticPr fontId="9"/>
  </si>
  <si>
    <t>加配保育士</t>
    <rPh sb="0" eb="2">
      <t>カハイ</t>
    </rPh>
    <rPh sb="2" eb="5">
      <t>ホイクシ</t>
    </rPh>
    <phoneticPr fontId="3"/>
  </si>
  <si>
    <t>1、2歳児6人につき1人、乳児3人につき1人、左記に加えて1人。</t>
    <rPh sb="3" eb="4">
      <t>サイ</t>
    </rPh>
    <rPh sb="4" eb="5">
      <t>ジ</t>
    </rPh>
    <rPh sb="6" eb="7">
      <t>ニン</t>
    </rPh>
    <rPh sb="11" eb="12">
      <t>ニン</t>
    </rPh>
    <rPh sb="13" eb="15">
      <t>ニュウジ</t>
    </rPh>
    <rPh sb="16" eb="17">
      <t>ニン</t>
    </rPh>
    <rPh sb="21" eb="22">
      <t>ニン</t>
    </rPh>
    <rPh sb="23" eb="24">
      <t>ヒダリ</t>
    </rPh>
    <rPh sb="24" eb="25">
      <t>キ</t>
    </rPh>
    <rPh sb="26" eb="27">
      <t>クワ</t>
    </rPh>
    <rPh sb="30" eb="31">
      <t>ニン</t>
    </rPh>
    <phoneticPr fontId="9"/>
  </si>
  <si>
    <r>
      <rPr>
        <b/>
        <sz val="9"/>
        <rFont val="ＭＳ Ｐゴシック"/>
        <family val="3"/>
        <charset val="128"/>
      </rPr>
      <t>※公定価格に関するFAQ　Ver.10  No.9</t>
    </r>
    <r>
      <rPr>
        <sz val="9"/>
        <rFont val="ＭＳ Ｐ明朝"/>
        <family val="1"/>
        <charset val="128"/>
      </rPr>
      <t xml:space="preserve">
①短時間勤務（１日6時間未満又は月20日未満勤務）の教育・保育従事者
　次の条件の全てを満たす場合には、配置基準や加算算定上の定数の一部に短時間勤務者を充てることができます。
　・　学級担任は原則常勤専任であること
　・　常勤の教育・保育に従事する者が各組や各グループに１名以上（乳児を含む各組や各グループであって当該組・グループに
     係る配置基準上の定数が２名以上の場合は、１名以上ではなく2名以上）配置されていること
　・　常勤の教育・保育に従事する者に代えて短時間勤務の教育・保育に従事する者を充てる場合の勤務時間数が、常勤を充てる
     場合の勤務時間数を上回ること
②１日６時間以上かつ月20日以上勤務する教育・保育従事者
　　</t>
    </r>
    <r>
      <rPr>
        <u/>
        <sz val="9"/>
        <rFont val="ＭＳ Ｐ明朝"/>
        <family val="1"/>
        <charset val="128"/>
      </rPr>
      <t>各施設・事業所の就業規則で定めた勤務時間を下回る者のうち、１日６時間以上かつ月20日以上勤務する者についても①と同</t>
    </r>
    <r>
      <rPr>
        <sz val="9"/>
        <rFont val="ＭＳ Ｐ明朝"/>
        <family val="1"/>
        <charset val="128"/>
      </rPr>
      <t xml:space="preserve">
   </t>
    </r>
    <r>
      <rPr>
        <u/>
        <sz val="9"/>
        <rFont val="ＭＳ Ｐ明朝"/>
        <family val="1"/>
        <charset val="128"/>
      </rPr>
      <t xml:space="preserve"> 様に取り扱うこととします</t>
    </r>
    <r>
      <rPr>
        <sz val="9"/>
        <rFont val="ＭＳ Ｐ明朝"/>
        <family val="1"/>
        <charset val="128"/>
      </rPr>
      <t xml:space="preserve">
①・②の従事者を配置基準等の定数の一部に充てる場合は、以下の通り、常勤職員数に換算することとします。
　＜常勤換算値を算出するための算式＞
　　短時間勤務の教育・保育に従事する者及び常勤の教育・保育に従事する者以外の教育・保育に従事する者の1か月の勤務時間
    数の合計÷各施設・事業所の就業規則等で定めた常勤職員の１か月の勤務時間数＝常勤換算値（小数点第1位を四捨五入）</t>
    </r>
    <rPh sb="1" eb="3">
      <t>コウテイ</t>
    </rPh>
    <rPh sb="3" eb="5">
      <t>カカク</t>
    </rPh>
    <rPh sb="6" eb="7">
      <t>カン</t>
    </rPh>
    <phoneticPr fontId="3"/>
  </si>
  <si>
    <t xml:space="preserve"> ①調理員を配置しているか。</t>
    <rPh sb="2" eb="5">
      <t>チョウリイン</t>
    </rPh>
    <rPh sb="6" eb="8">
      <t>ハイチ</t>
    </rPh>
    <phoneticPr fontId="9"/>
  </si>
  <si>
    <t>調理業務の全部を委託する場合、又は搬入施設から食事を搬入する場合は、調理員を置かないことができる。</t>
    <rPh sb="0" eb="2">
      <t>チョウリ</t>
    </rPh>
    <rPh sb="2" eb="4">
      <t>ギョウム</t>
    </rPh>
    <rPh sb="5" eb="7">
      <t>ゼンブ</t>
    </rPh>
    <rPh sb="8" eb="10">
      <t>イタク</t>
    </rPh>
    <rPh sb="12" eb="14">
      <t>バアイ</t>
    </rPh>
    <rPh sb="15" eb="16">
      <t>マタ</t>
    </rPh>
    <rPh sb="17" eb="19">
      <t>ハンニュウ</t>
    </rPh>
    <rPh sb="19" eb="21">
      <t>シセツ</t>
    </rPh>
    <rPh sb="23" eb="25">
      <t>ショクジ</t>
    </rPh>
    <rPh sb="26" eb="28">
      <t>ハンニュウ</t>
    </rPh>
    <rPh sb="30" eb="32">
      <t>バアイ</t>
    </rPh>
    <rPh sb="34" eb="36">
      <t>チョウリ</t>
    </rPh>
    <rPh sb="36" eb="37">
      <t>イン</t>
    </rPh>
    <rPh sb="38" eb="39">
      <t>オ</t>
    </rPh>
    <phoneticPr fontId="3"/>
  </si>
  <si>
    <t>人、変更後認可定員：</t>
    <rPh sb="0" eb="1">
      <t>ヒト</t>
    </rPh>
    <rPh sb="2" eb="4">
      <t>ヘンコウ</t>
    </rPh>
    <rPh sb="4" eb="5">
      <t>ゴ</t>
    </rPh>
    <rPh sb="5" eb="7">
      <t>ニンカ</t>
    </rPh>
    <rPh sb="7" eb="9">
      <t>テイイン</t>
    </rPh>
    <phoneticPr fontId="9"/>
  </si>
  <si>
    <t>本年
度計</t>
    <rPh sb="0" eb="1">
      <t>モト</t>
    </rPh>
    <rPh sb="1" eb="2">
      <t>ネン</t>
    </rPh>
    <rPh sb="3" eb="4">
      <t>タビ</t>
    </rPh>
    <rPh sb="4" eb="5">
      <t>ケイ</t>
    </rPh>
    <phoneticPr fontId="9"/>
  </si>
  <si>
    <r>
      <t>入 ： 入所児童数　　　　一 ： 一時預かり事業及び特定保育の児童数</t>
    </r>
    <r>
      <rPr>
        <sz val="8"/>
        <rFont val="ＭＳ Ｐ明朝"/>
        <family val="1"/>
        <charset val="128"/>
      </rPr>
      <t>（自主事業を含む）</t>
    </r>
    <rPh sb="4" eb="6">
      <t>ニュウショ</t>
    </rPh>
    <phoneticPr fontId="3"/>
  </si>
  <si>
    <t>入 ： 入所児童数　　　　　一 ： 一時預かり事業の児童数（自主事業を含む）</t>
    <rPh sb="4" eb="6">
      <t>ニュウショ</t>
    </rPh>
    <phoneticPr fontId="3"/>
  </si>
  <si>
    <t>管理者設置加算は、次の要件を満たしていることが必要。
（要件）
　その管理者が児童福祉事業等に２年以上従事した者又はこれと同等以上の能力を有すると認められる者で、常時実際にその事業所の運営管理の業務に専従し、かつ給付費からの給与支出があること。</t>
    <rPh sb="0" eb="3">
      <t>カンリシャ</t>
    </rPh>
    <rPh sb="3" eb="5">
      <t>セッチ</t>
    </rPh>
    <rPh sb="5" eb="7">
      <t>カサン</t>
    </rPh>
    <rPh sb="9" eb="10">
      <t>ツギ</t>
    </rPh>
    <rPh sb="11" eb="13">
      <t>ヨウケン</t>
    </rPh>
    <rPh sb="14" eb="15">
      <t>ミ</t>
    </rPh>
    <rPh sb="23" eb="25">
      <t>ヒツヨウ</t>
    </rPh>
    <rPh sb="28" eb="30">
      <t>ヨウケン</t>
    </rPh>
    <rPh sb="35" eb="38">
      <t>カンリシャ</t>
    </rPh>
    <rPh sb="39" eb="41">
      <t>ジドウ</t>
    </rPh>
    <rPh sb="41" eb="43">
      <t>フクシ</t>
    </rPh>
    <rPh sb="43" eb="45">
      <t>ジギョウ</t>
    </rPh>
    <rPh sb="45" eb="46">
      <t>トウ</t>
    </rPh>
    <rPh sb="48" eb="51">
      <t>ネンイジョウ</t>
    </rPh>
    <rPh sb="51" eb="53">
      <t>ジュウジ</t>
    </rPh>
    <rPh sb="55" eb="56">
      <t>モノ</t>
    </rPh>
    <rPh sb="56" eb="57">
      <t>マタ</t>
    </rPh>
    <rPh sb="61" eb="63">
      <t>ドウトウ</t>
    </rPh>
    <rPh sb="63" eb="65">
      <t>イジョウ</t>
    </rPh>
    <rPh sb="66" eb="68">
      <t>ノウリョク</t>
    </rPh>
    <rPh sb="69" eb="70">
      <t>ユウ</t>
    </rPh>
    <rPh sb="73" eb="74">
      <t>ミト</t>
    </rPh>
    <rPh sb="78" eb="79">
      <t>モノ</t>
    </rPh>
    <rPh sb="81" eb="83">
      <t>ジョウジ</t>
    </rPh>
    <rPh sb="83" eb="85">
      <t>ジッサイ</t>
    </rPh>
    <rPh sb="88" eb="91">
      <t>ジギョウショ</t>
    </rPh>
    <rPh sb="92" eb="94">
      <t>ウンエイ</t>
    </rPh>
    <rPh sb="94" eb="96">
      <t>カンリ</t>
    </rPh>
    <rPh sb="97" eb="99">
      <t>ギョウム</t>
    </rPh>
    <rPh sb="100" eb="102">
      <t>センジュウ</t>
    </rPh>
    <rPh sb="106" eb="108">
      <t>キュウフ</t>
    </rPh>
    <rPh sb="108" eb="109">
      <t>ヒ</t>
    </rPh>
    <rPh sb="112" eb="114">
      <t>キュウヨ</t>
    </rPh>
    <rPh sb="114" eb="116">
      <t>シシュツ</t>
    </rPh>
    <phoneticPr fontId="3"/>
  </si>
  <si>
    <t>小規模保育事業所認可関係書類</t>
    <rPh sb="0" eb="3">
      <t>ショウキボ</t>
    </rPh>
    <rPh sb="3" eb="5">
      <t>ホイク</t>
    </rPh>
    <rPh sb="5" eb="8">
      <t>ジギョウショ</t>
    </rPh>
    <rPh sb="8" eb="10">
      <t>ニンカ</t>
    </rPh>
    <rPh sb="10" eb="12">
      <t>カンケイ</t>
    </rPh>
    <rPh sb="12" eb="14">
      <t>ショルイ</t>
    </rPh>
    <phoneticPr fontId="9"/>
  </si>
  <si>
    <t>・</t>
    <phoneticPr fontId="3"/>
  </si>
  <si>
    <t>那覇市特定教育・保育施設及び特定地域型保育事業の運営に関する基準を定める条例</t>
    <phoneticPr fontId="9"/>
  </si>
  <si>
    <r>
      <t>第30条　特定教育・保育施設は、その提供した特定教育・保育に関する支給認定子ども又は支給認定保護者その他の当該支給認定子どもの家族（以下この条において「支給認定子ども等」という。）からの苦情に迅速かつ適切に対応するために、</t>
    </r>
    <r>
      <rPr>
        <u/>
        <sz val="10"/>
        <rFont val="ＭＳ 明朝"/>
        <family val="1"/>
        <charset val="128"/>
      </rPr>
      <t>苦情を受け付けるための窓口を設置する等</t>
    </r>
    <r>
      <rPr>
        <sz val="10"/>
        <rFont val="ＭＳ 明朝"/>
        <family val="1"/>
        <charset val="128"/>
      </rPr>
      <t>必要な措置を講じなければならない。
２　特定教育・保育施設は、前項の苦情を受け付けた場合には、</t>
    </r>
    <r>
      <rPr>
        <u/>
        <sz val="10"/>
        <rFont val="ＭＳ 明朝"/>
        <family val="1"/>
        <charset val="128"/>
      </rPr>
      <t>当該苦情の内容等を記録しなければならない。</t>
    </r>
    <r>
      <rPr>
        <sz val="10"/>
        <rFont val="ＭＳ 明朝"/>
        <family val="1"/>
        <charset val="128"/>
      </rPr>
      <t xml:space="preserve">
３　特定教育・保育施設は、その提供した特定教育・保育に関する支給認定子ども等からの苦情に関して市が実施する事業に協力するよう努めなければならない。
４　特定教育・保育施設は、その提供した特定教育・保育に関し、法第14条第1項の規定により市が行う報告若しくは文書その他の物件の提出若しくは提示の命令又は市職員からの質問若しくは特定教育・保育施設の設備若しくは帳簿書類その他の物件の検査に応じ、及び支給認定子ども等からの苦情に関して市が行う調査に協力するとともに、市から指導又は助言を受けた場合は、当該指導又は助言に従って必要な改善を行うよう努めなければならない。
５　特定教育・保育施設は、市からの求めがあった場合には、前項の改善の内容を市に報告するよう努めなければならない。</t>
    </r>
    <rPh sb="0" eb="1">
      <t>ダイ</t>
    </rPh>
    <rPh sb="3" eb="4">
      <t>ジョウ</t>
    </rPh>
    <rPh sb="5" eb="7">
      <t>トクテイ</t>
    </rPh>
    <rPh sb="7" eb="9">
      <t>キョウイク</t>
    </rPh>
    <rPh sb="10" eb="12">
      <t>ホイク</t>
    </rPh>
    <rPh sb="12" eb="14">
      <t>シセツ</t>
    </rPh>
    <rPh sb="18" eb="20">
      <t>テイキョウ</t>
    </rPh>
    <rPh sb="22" eb="24">
      <t>トクテイ</t>
    </rPh>
    <rPh sb="24" eb="26">
      <t>キョウイク</t>
    </rPh>
    <rPh sb="27" eb="29">
      <t>ホイク</t>
    </rPh>
    <rPh sb="30" eb="31">
      <t>カン</t>
    </rPh>
    <rPh sb="33" eb="35">
      <t>シキュウ</t>
    </rPh>
    <rPh sb="35" eb="37">
      <t>ニンテイ</t>
    </rPh>
    <rPh sb="37" eb="38">
      <t>コ</t>
    </rPh>
    <rPh sb="40" eb="41">
      <t>マタ</t>
    </rPh>
    <rPh sb="42" eb="44">
      <t>シキュウ</t>
    </rPh>
    <rPh sb="44" eb="46">
      <t>ニンテイ</t>
    </rPh>
    <rPh sb="46" eb="49">
      <t>ホゴシャ</t>
    </rPh>
    <rPh sb="51" eb="52">
      <t>タ</t>
    </rPh>
    <rPh sb="53" eb="55">
      <t>トウガイ</t>
    </rPh>
    <rPh sb="55" eb="57">
      <t>シキュウ</t>
    </rPh>
    <rPh sb="57" eb="59">
      <t>ニンテイ</t>
    </rPh>
    <rPh sb="59" eb="60">
      <t>コ</t>
    </rPh>
    <rPh sb="63" eb="65">
      <t>カゾク</t>
    </rPh>
    <rPh sb="66" eb="68">
      <t>イカ</t>
    </rPh>
    <rPh sb="70" eb="71">
      <t>ジョウ</t>
    </rPh>
    <rPh sb="76" eb="78">
      <t>シキュウ</t>
    </rPh>
    <rPh sb="78" eb="80">
      <t>ニンテイ</t>
    </rPh>
    <rPh sb="80" eb="81">
      <t>コ</t>
    </rPh>
    <rPh sb="83" eb="84">
      <t>トウ</t>
    </rPh>
    <rPh sb="93" eb="95">
      <t>クジョウ</t>
    </rPh>
    <rPh sb="96" eb="98">
      <t>ジンソク</t>
    </rPh>
    <rPh sb="100" eb="102">
      <t>テキセツ</t>
    </rPh>
    <rPh sb="103" eb="105">
      <t>タイオウ</t>
    </rPh>
    <rPh sb="111" eb="113">
      <t>クジョウ</t>
    </rPh>
    <rPh sb="114" eb="115">
      <t>ウ</t>
    </rPh>
    <rPh sb="116" eb="117">
      <t>ツ</t>
    </rPh>
    <rPh sb="122" eb="124">
      <t>マドグチ</t>
    </rPh>
    <rPh sb="125" eb="127">
      <t>セッチ</t>
    </rPh>
    <rPh sb="129" eb="130">
      <t>トウ</t>
    </rPh>
    <rPh sb="130" eb="132">
      <t>ヒツヨウ</t>
    </rPh>
    <rPh sb="133" eb="135">
      <t>ソチ</t>
    </rPh>
    <rPh sb="136" eb="137">
      <t>コウ</t>
    </rPh>
    <rPh sb="150" eb="152">
      <t>トクテイ</t>
    </rPh>
    <rPh sb="152" eb="154">
      <t>キョウイク</t>
    </rPh>
    <rPh sb="155" eb="157">
      <t>ホイク</t>
    </rPh>
    <rPh sb="157" eb="159">
      <t>シセツ</t>
    </rPh>
    <rPh sb="275" eb="277">
      <t>トクテイ</t>
    </rPh>
    <rPh sb="277" eb="279">
      <t>キョウイク</t>
    </rPh>
    <rPh sb="280" eb="282">
      <t>ホイク</t>
    </rPh>
    <rPh sb="282" eb="284">
      <t>シセツ</t>
    </rPh>
    <rPh sb="288" eb="290">
      <t>テイキョウ</t>
    </rPh>
    <rPh sb="292" eb="294">
      <t>トクテイ</t>
    </rPh>
    <rPh sb="294" eb="296">
      <t>キョウイク</t>
    </rPh>
    <rPh sb="297" eb="299">
      <t>ホイク</t>
    </rPh>
    <rPh sb="300" eb="301">
      <t>カン</t>
    </rPh>
    <rPh sb="303" eb="304">
      <t>ホウ</t>
    </rPh>
    <rPh sb="304" eb="305">
      <t>ダイ</t>
    </rPh>
    <rPh sb="307" eb="308">
      <t>ジョウ</t>
    </rPh>
    <rPh sb="308" eb="309">
      <t>ダイ</t>
    </rPh>
    <rPh sb="310" eb="311">
      <t>コウ</t>
    </rPh>
    <rPh sb="312" eb="314">
      <t>キテイ</t>
    </rPh>
    <rPh sb="317" eb="318">
      <t>シ</t>
    </rPh>
    <rPh sb="319" eb="320">
      <t>オコナ</t>
    </rPh>
    <rPh sb="321" eb="323">
      <t>ホウコク</t>
    </rPh>
    <rPh sb="323" eb="324">
      <t>モ</t>
    </rPh>
    <rPh sb="327" eb="329">
      <t>ブンショ</t>
    </rPh>
    <rPh sb="331" eb="332">
      <t>タ</t>
    </rPh>
    <rPh sb="333" eb="335">
      <t>ブッケン</t>
    </rPh>
    <rPh sb="336" eb="338">
      <t>テイシュツ</t>
    </rPh>
    <rPh sb="338" eb="339">
      <t>モ</t>
    </rPh>
    <rPh sb="342" eb="344">
      <t>テイジ</t>
    </rPh>
    <rPh sb="345" eb="347">
      <t>メイレイ</t>
    </rPh>
    <rPh sb="347" eb="348">
      <t>マタ</t>
    </rPh>
    <rPh sb="349" eb="350">
      <t>シ</t>
    </rPh>
    <rPh sb="350" eb="352">
      <t>ショクイン</t>
    </rPh>
    <rPh sb="355" eb="357">
      <t>シツモン</t>
    </rPh>
    <rPh sb="357" eb="358">
      <t>モ</t>
    </rPh>
    <rPh sb="361" eb="363">
      <t>トクテイ</t>
    </rPh>
    <rPh sb="363" eb="365">
      <t>キョウイク</t>
    </rPh>
    <rPh sb="366" eb="368">
      <t>ホイク</t>
    </rPh>
    <rPh sb="368" eb="370">
      <t>シセツ</t>
    </rPh>
    <rPh sb="371" eb="373">
      <t>セツビ</t>
    </rPh>
    <rPh sb="373" eb="374">
      <t>モ</t>
    </rPh>
    <rPh sb="377" eb="379">
      <t>チョウボ</t>
    </rPh>
    <rPh sb="379" eb="381">
      <t>ショルイ</t>
    </rPh>
    <rPh sb="383" eb="384">
      <t>タ</t>
    </rPh>
    <rPh sb="385" eb="387">
      <t>ブッケン</t>
    </rPh>
    <rPh sb="388" eb="390">
      <t>ケンサ</t>
    </rPh>
    <rPh sb="391" eb="392">
      <t>オウ</t>
    </rPh>
    <rPh sb="394" eb="395">
      <t>オヨ</t>
    </rPh>
    <rPh sb="396" eb="398">
      <t>シキュウ</t>
    </rPh>
    <rPh sb="398" eb="400">
      <t>ニンテイ</t>
    </rPh>
    <rPh sb="400" eb="401">
      <t>コ</t>
    </rPh>
    <rPh sb="403" eb="404">
      <t>トウ</t>
    </rPh>
    <rPh sb="407" eb="409">
      <t>クジョウ</t>
    </rPh>
    <rPh sb="410" eb="411">
      <t>カン</t>
    </rPh>
    <rPh sb="413" eb="414">
      <t>シ</t>
    </rPh>
    <rPh sb="415" eb="416">
      <t>オコナ</t>
    </rPh>
    <rPh sb="417" eb="419">
      <t>チョウサ</t>
    </rPh>
    <rPh sb="420" eb="422">
      <t>キョウリョク</t>
    </rPh>
    <rPh sb="429" eb="430">
      <t>シ</t>
    </rPh>
    <rPh sb="432" eb="434">
      <t>シドウ</t>
    </rPh>
    <rPh sb="434" eb="435">
      <t>マタ</t>
    </rPh>
    <rPh sb="436" eb="438">
      <t>ジョゲン</t>
    </rPh>
    <rPh sb="439" eb="440">
      <t>ウ</t>
    </rPh>
    <rPh sb="442" eb="444">
      <t>バアイ</t>
    </rPh>
    <rPh sb="446" eb="448">
      <t>トウガイ</t>
    </rPh>
    <rPh sb="448" eb="450">
      <t>シドウ</t>
    </rPh>
    <rPh sb="450" eb="451">
      <t>マタ</t>
    </rPh>
    <rPh sb="452" eb="454">
      <t>ジョゲン</t>
    </rPh>
    <rPh sb="455" eb="456">
      <t>シタガ</t>
    </rPh>
    <rPh sb="458" eb="460">
      <t>ヒツヨウ</t>
    </rPh>
    <rPh sb="461" eb="463">
      <t>カイゼン</t>
    </rPh>
    <rPh sb="464" eb="465">
      <t>オコナ</t>
    </rPh>
    <rPh sb="468" eb="469">
      <t>ツト</t>
    </rPh>
    <rPh sb="482" eb="484">
      <t>トクテイ</t>
    </rPh>
    <rPh sb="484" eb="486">
      <t>キョウイク</t>
    </rPh>
    <rPh sb="487" eb="489">
      <t>ホイク</t>
    </rPh>
    <rPh sb="489" eb="491">
      <t>シセツ</t>
    </rPh>
    <rPh sb="493" eb="494">
      <t>シ</t>
    </rPh>
    <rPh sb="497" eb="498">
      <t>モト</t>
    </rPh>
    <rPh sb="503" eb="505">
      <t>バアイ</t>
    </rPh>
    <rPh sb="508" eb="510">
      <t>ゼンコウ</t>
    </rPh>
    <rPh sb="511" eb="513">
      <t>カイゼン</t>
    </rPh>
    <rPh sb="514" eb="516">
      <t>ナイヨウ</t>
    </rPh>
    <rPh sb="517" eb="518">
      <t>シ</t>
    </rPh>
    <rPh sb="519" eb="521">
      <t>ホウコク</t>
    </rPh>
    <rPh sb="525" eb="526">
      <t>ツト</t>
    </rPh>
    <phoneticPr fontId="9"/>
  </si>
  <si>
    <t>那覇市家庭的保育事業等の設備及び運営に関する基準を定める条例</t>
    <rPh sb="0" eb="3">
      <t>ナハシ</t>
    </rPh>
    <rPh sb="3" eb="5">
      <t>カテイ</t>
    </rPh>
    <rPh sb="5" eb="6">
      <t>テキ</t>
    </rPh>
    <rPh sb="6" eb="8">
      <t>ホイク</t>
    </rPh>
    <rPh sb="8" eb="11">
      <t>ジギョウトウ</t>
    </rPh>
    <rPh sb="12" eb="14">
      <t>セツビ</t>
    </rPh>
    <rPh sb="14" eb="15">
      <t>オヨ</t>
    </rPh>
    <rPh sb="16" eb="18">
      <t>ウンエイ</t>
    </rPh>
    <rPh sb="19" eb="20">
      <t>カン</t>
    </rPh>
    <rPh sb="22" eb="24">
      <t>キジュン</t>
    </rPh>
    <rPh sb="25" eb="26">
      <t>サダ</t>
    </rPh>
    <rPh sb="28" eb="30">
      <t>ジョウレイ</t>
    </rPh>
    <phoneticPr fontId="3"/>
  </si>
  <si>
    <t>第7条　家庭的保育事業者等は、家庭及び地域との結び付きを重視した運営を行い、地方公共団体、他の家庭的保育事業者等、子ども・子育て支援法第７条第１項の子ども・子育て支援を行う者又は保健医療サービス若しくは福祉サービスを提供する者との密接な連携に努めるものとする。
２　家庭的保育事業者等は、その運営に当たっては、地域住民又はその自発的な活動等との連携及び協力を行う等、地域との交流に努めるものとする。
３　家庭的保育事業者等は、利用乳幼児の保護者及び地域住民に対し、当該家庭的保育事業等の運営の内容を適切に説明するよう努めなければならない。　</t>
    <rPh sb="0" eb="1">
      <t>ダイ</t>
    </rPh>
    <rPh sb="2" eb="3">
      <t>ジョウ</t>
    </rPh>
    <rPh sb="4" eb="7">
      <t>カテイテキ</t>
    </rPh>
    <rPh sb="7" eb="9">
      <t>ホイク</t>
    </rPh>
    <rPh sb="9" eb="11">
      <t>ジギョウ</t>
    </rPh>
    <rPh sb="11" eb="12">
      <t>シャ</t>
    </rPh>
    <rPh sb="12" eb="13">
      <t>トウ</t>
    </rPh>
    <rPh sb="15" eb="17">
      <t>カテイ</t>
    </rPh>
    <rPh sb="17" eb="18">
      <t>オヨ</t>
    </rPh>
    <rPh sb="19" eb="21">
      <t>チイキ</t>
    </rPh>
    <rPh sb="23" eb="24">
      <t>ムス</t>
    </rPh>
    <rPh sb="25" eb="26">
      <t>ツ</t>
    </rPh>
    <rPh sb="28" eb="30">
      <t>ジュウシ</t>
    </rPh>
    <rPh sb="32" eb="34">
      <t>ウンエイ</t>
    </rPh>
    <rPh sb="35" eb="36">
      <t>オコナ</t>
    </rPh>
    <rPh sb="38" eb="40">
      <t>チホウ</t>
    </rPh>
    <rPh sb="40" eb="42">
      <t>コウキョウ</t>
    </rPh>
    <rPh sb="42" eb="44">
      <t>ダンタイ</t>
    </rPh>
    <rPh sb="45" eb="46">
      <t>タ</t>
    </rPh>
    <rPh sb="47" eb="50">
      <t>カテイテキ</t>
    </rPh>
    <rPh sb="50" eb="52">
      <t>ホイク</t>
    </rPh>
    <rPh sb="52" eb="54">
      <t>ジギョウ</t>
    </rPh>
    <rPh sb="54" eb="55">
      <t>シャ</t>
    </rPh>
    <rPh sb="55" eb="56">
      <t>トウ</t>
    </rPh>
    <rPh sb="57" eb="58">
      <t>コ</t>
    </rPh>
    <rPh sb="61" eb="63">
      <t>コソダ</t>
    </rPh>
    <rPh sb="64" eb="66">
      <t>シエン</t>
    </rPh>
    <rPh sb="66" eb="67">
      <t>ホウ</t>
    </rPh>
    <rPh sb="67" eb="68">
      <t>ダイ</t>
    </rPh>
    <rPh sb="69" eb="70">
      <t>ジョウ</t>
    </rPh>
    <rPh sb="70" eb="71">
      <t>ダイ</t>
    </rPh>
    <rPh sb="72" eb="73">
      <t>コウ</t>
    </rPh>
    <rPh sb="74" eb="75">
      <t>コ</t>
    </rPh>
    <rPh sb="78" eb="80">
      <t>コソダ</t>
    </rPh>
    <rPh sb="81" eb="83">
      <t>シエン</t>
    </rPh>
    <rPh sb="84" eb="85">
      <t>オコナ</t>
    </rPh>
    <rPh sb="86" eb="87">
      <t>モノ</t>
    </rPh>
    <rPh sb="87" eb="88">
      <t>マタ</t>
    </rPh>
    <rPh sb="89" eb="91">
      <t>ホケン</t>
    </rPh>
    <rPh sb="91" eb="93">
      <t>イリョウ</t>
    </rPh>
    <rPh sb="97" eb="98">
      <t>モ</t>
    </rPh>
    <rPh sb="101" eb="103">
      <t>フクシ</t>
    </rPh>
    <rPh sb="108" eb="110">
      <t>テイキョウ</t>
    </rPh>
    <rPh sb="112" eb="113">
      <t>モノ</t>
    </rPh>
    <rPh sb="115" eb="117">
      <t>ミッセツ</t>
    </rPh>
    <rPh sb="118" eb="120">
      <t>レンケイ</t>
    </rPh>
    <rPh sb="121" eb="122">
      <t>ツト</t>
    </rPh>
    <rPh sb="133" eb="136">
      <t>カテイテキ</t>
    </rPh>
    <rPh sb="136" eb="138">
      <t>ホイク</t>
    </rPh>
    <rPh sb="138" eb="142">
      <t>ジギョウシャトウ</t>
    </rPh>
    <rPh sb="146" eb="148">
      <t>ウンエイ</t>
    </rPh>
    <rPh sb="149" eb="150">
      <t>ア</t>
    </rPh>
    <rPh sb="155" eb="157">
      <t>チイキ</t>
    </rPh>
    <rPh sb="157" eb="159">
      <t>ジュウミン</t>
    </rPh>
    <rPh sb="159" eb="160">
      <t>マタ</t>
    </rPh>
    <rPh sb="163" eb="166">
      <t>ジハツテキ</t>
    </rPh>
    <rPh sb="167" eb="169">
      <t>カツドウ</t>
    </rPh>
    <rPh sb="169" eb="170">
      <t>トウ</t>
    </rPh>
    <rPh sb="172" eb="174">
      <t>レンケイ</t>
    </rPh>
    <rPh sb="174" eb="175">
      <t>オヨ</t>
    </rPh>
    <rPh sb="176" eb="178">
      <t>キョウリョク</t>
    </rPh>
    <rPh sb="179" eb="180">
      <t>オコナ</t>
    </rPh>
    <rPh sb="181" eb="182">
      <t>トウ</t>
    </rPh>
    <rPh sb="183" eb="185">
      <t>チイキ</t>
    </rPh>
    <rPh sb="187" eb="189">
      <t>コウリュウ</t>
    </rPh>
    <rPh sb="190" eb="191">
      <t>ツト</t>
    </rPh>
    <rPh sb="202" eb="205">
      <t>カテイテキ</t>
    </rPh>
    <rPh sb="205" eb="207">
      <t>ホイク</t>
    </rPh>
    <rPh sb="207" eb="209">
      <t>ジギョウ</t>
    </rPh>
    <rPh sb="209" eb="210">
      <t>シャ</t>
    </rPh>
    <rPh sb="210" eb="211">
      <t>トウ</t>
    </rPh>
    <rPh sb="213" eb="215">
      <t>リヨウ</t>
    </rPh>
    <rPh sb="215" eb="218">
      <t>ニュウヨウジ</t>
    </rPh>
    <rPh sb="219" eb="222">
      <t>ホゴシャ</t>
    </rPh>
    <rPh sb="222" eb="223">
      <t>オヨ</t>
    </rPh>
    <rPh sb="224" eb="226">
      <t>チイキ</t>
    </rPh>
    <rPh sb="226" eb="228">
      <t>ジュウミン</t>
    </rPh>
    <rPh sb="229" eb="230">
      <t>タイ</t>
    </rPh>
    <rPh sb="232" eb="234">
      <t>トウガイ</t>
    </rPh>
    <rPh sb="234" eb="237">
      <t>カテイテキ</t>
    </rPh>
    <rPh sb="237" eb="239">
      <t>ホイク</t>
    </rPh>
    <rPh sb="239" eb="242">
      <t>ジギョウトウ</t>
    </rPh>
    <rPh sb="243" eb="245">
      <t>ウンエイ</t>
    </rPh>
    <rPh sb="246" eb="248">
      <t>ナイヨウ</t>
    </rPh>
    <rPh sb="249" eb="251">
      <t>テキセツ</t>
    </rPh>
    <rPh sb="252" eb="254">
      <t>セツメイ</t>
    </rPh>
    <rPh sb="258" eb="259">
      <t>ツト</t>
    </rPh>
    <phoneticPr fontId="3"/>
  </si>
  <si>
    <t>・</t>
    <phoneticPr fontId="3"/>
  </si>
  <si>
    <t xml:space="preserve"> ① 調理を行う施設は、連携施設又は同一の法人等が運営する施設と</t>
    <rPh sb="3" eb="5">
      <t>チョウリ</t>
    </rPh>
    <rPh sb="6" eb="7">
      <t>オコナ</t>
    </rPh>
    <rPh sb="8" eb="10">
      <t>シセツ</t>
    </rPh>
    <rPh sb="12" eb="14">
      <t>レンケイ</t>
    </rPh>
    <rPh sb="14" eb="16">
      <t>シセツ</t>
    </rPh>
    <rPh sb="16" eb="17">
      <t>マタ</t>
    </rPh>
    <rPh sb="18" eb="20">
      <t>ドウイツ</t>
    </rPh>
    <rPh sb="21" eb="23">
      <t>ホウジン</t>
    </rPh>
    <rPh sb="23" eb="24">
      <t>トウ</t>
    </rPh>
    <rPh sb="25" eb="27">
      <t>ウンエイ</t>
    </rPh>
    <rPh sb="29" eb="31">
      <t>シセツ</t>
    </rPh>
    <phoneticPr fontId="9"/>
  </si>
  <si>
    <t>なっているか。</t>
    <phoneticPr fontId="3"/>
  </si>
  <si>
    <t xml:space="preserve"> ② 搬入施設名（所在地）</t>
    <rPh sb="3" eb="5">
      <t>ハンニュウ</t>
    </rPh>
    <rPh sb="5" eb="7">
      <t>シセツ</t>
    </rPh>
    <rPh sb="7" eb="8">
      <t>メイ</t>
    </rPh>
    <rPh sb="9" eb="12">
      <t>ショザイチ</t>
    </rPh>
    <phoneticPr fontId="9"/>
  </si>
  <si>
    <t>○保育士の平均経験年数、平均給与及び有給休暇の状況（自動計算）</t>
    <rPh sb="26" eb="28">
      <t>ジドウ</t>
    </rPh>
    <rPh sb="28" eb="30">
      <t>ケイサン</t>
    </rPh>
    <phoneticPr fontId="9"/>
  </si>
  <si>
    <t>○非正規職員：保育士（常勤・常勤的非常勤・短時間保育士）の平均経験年数、平均給与及び有給休暇の状況（自動計算）</t>
    <rPh sb="1" eb="2">
      <t>ヒ</t>
    </rPh>
    <rPh sb="2" eb="4">
      <t>セイキ</t>
    </rPh>
    <rPh sb="4" eb="6">
      <t>ショクイン</t>
    </rPh>
    <rPh sb="7" eb="10">
      <t>ホイクシ</t>
    </rPh>
    <rPh sb="11" eb="13">
      <t>ジョウキン</t>
    </rPh>
    <rPh sb="14" eb="17">
      <t>ジョウキンテキ</t>
    </rPh>
    <rPh sb="17" eb="20">
      <t>ヒジョウキン</t>
    </rPh>
    <rPh sb="21" eb="24">
      <t>タンジカン</t>
    </rPh>
    <rPh sb="24" eb="27">
      <t>ホイクシ</t>
    </rPh>
    <rPh sb="50" eb="52">
      <t>ジドウ</t>
    </rPh>
    <rPh sb="52" eb="54">
      <t>ケイサン</t>
    </rPh>
    <phoneticPr fontId="9"/>
  </si>
  <si>
    <t xml:space="preserve"> ④ 条例第18条の搬入の要件を満たしているか。</t>
    <rPh sb="3" eb="5">
      <t>ジョウレイ</t>
    </rPh>
    <rPh sb="5" eb="6">
      <t>ダイ</t>
    </rPh>
    <rPh sb="8" eb="9">
      <t>ジョウ</t>
    </rPh>
    <rPh sb="10" eb="12">
      <t>ハンニュウ</t>
    </rPh>
    <rPh sb="13" eb="15">
      <t>ヨウケン</t>
    </rPh>
    <rPh sb="16" eb="17">
      <t>ミ</t>
    </rPh>
    <phoneticPr fontId="9"/>
  </si>
  <si>
    <t>那覇市家庭的保育事業等の設備及び運営に関する基準を定める条例第18条</t>
    <rPh sb="0" eb="3">
      <t>ナハシ</t>
    </rPh>
    <rPh sb="3" eb="5">
      <t>カテイ</t>
    </rPh>
    <rPh sb="5" eb="6">
      <t>テキ</t>
    </rPh>
    <rPh sb="6" eb="8">
      <t>ホイク</t>
    </rPh>
    <rPh sb="8" eb="10">
      <t>ジギョウ</t>
    </rPh>
    <rPh sb="10" eb="11">
      <t>トウ</t>
    </rPh>
    <rPh sb="12" eb="14">
      <t>セツビ</t>
    </rPh>
    <rPh sb="14" eb="15">
      <t>オヨ</t>
    </rPh>
    <rPh sb="16" eb="18">
      <t>ウンエイ</t>
    </rPh>
    <rPh sb="19" eb="20">
      <t>カン</t>
    </rPh>
    <rPh sb="22" eb="24">
      <t>キジュン</t>
    </rPh>
    <rPh sb="25" eb="26">
      <t>サダ</t>
    </rPh>
    <rPh sb="28" eb="30">
      <t>ジョウレイ</t>
    </rPh>
    <rPh sb="30" eb="31">
      <t>ダイ</t>
    </rPh>
    <rPh sb="33" eb="34">
      <t>ジョウ</t>
    </rPh>
    <phoneticPr fontId="9"/>
  </si>
  <si>
    <t>　次に掲げる要件を満たす家庭的保育事業者等は、前条第1項の規定にかかわらず、当該家庭的保育事業者等の利用乳幼児に対する食事の提供について、事項に掲げる施設（以下「搬入施設」という。）において調理し家庭的保育事業所等に搬入する方法により行うことができる。ただし、当該家庭的保育事業者等は、当該食事の提供について当該方法によることとしてもなお当該家庭的保育事業所等において行うことが必要な調理のための加熱、保存等の調理機能を有する設備を備えなければならない。
（１）利用乳幼児に対する食事の提供の責任が当該家庭的保育事業者等にあり、その管理者が、衛生面、栄養面等業務上必要な注意を果たし得るような体制及び調理業務の受託者との契約内容が確保されていること。
（２）当該家庭的保育事業所等又は他の施設、保健所、市町村等の栄養士により、献立等について栄養の観点からの指導が受けられる体制にある等、栄養士による必要な配慮が行われること。
（３）調理業務の受託者を、当該家庭的保育事業者等による給食の趣旨を十分に認識し、衛生面、栄養面等、調理業務を適切に遂行できる能力を有する者とすること。
（４）利用乳幼児の年齢、発達の段階及び健康状態に応じた食事の提供並びにアレルギー、アトピー等への配慮、必要な栄養素料の給与等、利用乳幼児の食事の内容、回数及び時機に適切に応じることができること。
（５）食を通じた利用乳幼児の健全育成を図る観点から、利用乳幼児の発育及び発達の過程に応じて食に関し配慮すべき事項を定めた食育に関する計画に基づき食事を提供するよう努めること。
２　搬入施設は次の各号に掲げるいずれかの施設とする。
（１）連携施設
（２）当該家庭的保育事業者等と同一の法人又は関連法人が運営する小規模保育事業若しくは事業所内保育事業を行う事業所、社会福祉施設、医療機関等</t>
    <rPh sb="1" eb="2">
      <t>ツギ</t>
    </rPh>
    <rPh sb="3" eb="4">
      <t>カカ</t>
    </rPh>
    <rPh sb="6" eb="8">
      <t>ヨウケン</t>
    </rPh>
    <rPh sb="9" eb="10">
      <t>ミ</t>
    </rPh>
    <rPh sb="12" eb="15">
      <t>カテイテキ</t>
    </rPh>
    <rPh sb="15" eb="17">
      <t>ホイク</t>
    </rPh>
    <rPh sb="17" eb="19">
      <t>ジギョウ</t>
    </rPh>
    <rPh sb="19" eb="20">
      <t>シャ</t>
    </rPh>
    <rPh sb="20" eb="21">
      <t>トウ</t>
    </rPh>
    <rPh sb="23" eb="24">
      <t>ゼン</t>
    </rPh>
    <rPh sb="24" eb="25">
      <t>ジョウ</t>
    </rPh>
    <rPh sb="25" eb="26">
      <t>ダイ</t>
    </rPh>
    <rPh sb="27" eb="28">
      <t>コウ</t>
    </rPh>
    <rPh sb="29" eb="31">
      <t>キテイ</t>
    </rPh>
    <rPh sb="38" eb="40">
      <t>トウガイ</t>
    </rPh>
    <rPh sb="40" eb="43">
      <t>カテイテキ</t>
    </rPh>
    <rPh sb="43" eb="45">
      <t>ホイク</t>
    </rPh>
    <rPh sb="45" eb="47">
      <t>ジギョウ</t>
    </rPh>
    <rPh sb="47" eb="48">
      <t>シャ</t>
    </rPh>
    <rPh sb="48" eb="49">
      <t>トウ</t>
    </rPh>
    <rPh sb="50" eb="52">
      <t>リヨウ</t>
    </rPh>
    <rPh sb="52" eb="55">
      <t>ニュウヨウジ</t>
    </rPh>
    <rPh sb="56" eb="57">
      <t>タイ</t>
    </rPh>
    <rPh sb="59" eb="61">
      <t>ショクジ</t>
    </rPh>
    <rPh sb="62" eb="64">
      <t>テイキョウ</t>
    </rPh>
    <rPh sb="69" eb="71">
      <t>ジコウ</t>
    </rPh>
    <rPh sb="72" eb="73">
      <t>カカ</t>
    </rPh>
    <rPh sb="75" eb="77">
      <t>シセツ</t>
    </rPh>
    <rPh sb="78" eb="80">
      <t>イカ</t>
    </rPh>
    <rPh sb="81" eb="83">
      <t>ハンニュウ</t>
    </rPh>
    <rPh sb="83" eb="85">
      <t>シセツ</t>
    </rPh>
    <rPh sb="417" eb="419">
      <t>チョウリ</t>
    </rPh>
    <rPh sb="419" eb="421">
      <t>ギョウム</t>
    </rPh>
    <rPh sb="422" eb="424">
      <t>ジュタク</t>
    </rPh>
    <rPh sb="424" eb="425">
      <t>シャ</t>
    </rPh>
    <rPh sb="427" eb="429">
      <t>トウガイ</t>
    </rPh>
    <rPh sb="429" eb="432">
      <t>カテイテキ</t>
    </rPh>
    <rPh sb="432" eb="434">
      <t>ホイク</t>
    </rPh>
    <rPh sb="434" eb="436">
      <t>ジギョウ</t>
    </rPh>
    <rPh sb="436" eb="437">
      <t>シャ</t>
    </rPh>
    <rPh sb="437" eb="438">
      <t>トウ</t>
    </rPh>
    <rPh sb="441" eb="443">
      <t>キュウショク</t>
    </rPh>
    <rPh sb="444" eb="446">
      <t>シュシ</t>
    </rPh>
    <rPh sb="447" eb="449">
      <t>ジュウブン</t>
    </rPh>
    <rPh sb="450" eb="452">
      <t>ニンシキ</t>
    </rPh>
    <rPh sb="454" eb="457">
      <t>エイセイメン</t>
    </rPh>
    <rPh sb="458" eb="460">
      <t>エイヨウ</t>
    </rPh>
    <rPh sb="460" eb="462">
      <t>メントウ</t>
    </rPh>
    <rPh sb="463" eb="465">
      <t>チョウリ</t>
    </rPh>
    <rPh sb="465" eb="467">
      <t>ギョウム</t>
    </rPh>
    <rPh sb="468" eb="470">
      <t>テキセツ</t>
    </rPh>
    <rPh sb="471" eb="473">
      <t>スイコウ</t>
    </rPh>
    <rPh sb="476" eb="478">
      <t>ノウリョク</t>
    </rPh>
    <rPh sb="479" eb="480">
      <t>ユウ</t>
    </rPh>
    <rPh sb="482" eb="483">
      <t>シャ</t>
    </rPh>
    <rPh sb="493" eb="495">
      <t>リヨウ</t>
    </rPh>
    <rPh sb="495" eb="498">
      <t>ニュウヨウジ</t>
    </rPh>
    <rPh sb="499" eb="501">
      <t>ネンレイ</t>
    </rPh>
    <rPh sb="502" eb="504">
      <t>ハッタツ</t>
    </rPh>
    <rPh sb="505" eb="507">
      <t>ダンカイ</t>
    </rPh>
    <rPh sb="507" eb="508">
      <t>オヨ</t>
    </rPh>
    <rPh sb="509" eb="511">
      <t>ケンコウ</t>
    </rPh>
    <rPh sb="511" eb="513">
      <t>ジョウタイ</t>
    </rPh>
    <rPh sb="514" eb="515">
      <t>オウ</t>
    </rPh>
    <rPh sb="517" eb="519">
      <t>ショクジ</t>
    </rPh>
    <rPh sb="520" eb="522">
      <t>テイキョウ</t>
    </rPh>
    <rPh sb="522" eb="523">
      <t>ナラ</t>
    </rPh>
    <rPh sb="535" eb="536">
      <t>トウ</t>
    </rPh>
    <rPh sb="538" eb="540">
      <t>ハイリョ</t>
    </rPh>
    <rPh sb="541" eb="543">
      <t>ヒツヨウ</t>
    </rPh>
    <rPh sb="544" eb="547">
      <t>エイヨウソ</t>
    </rPh>
    <rPh sb="547" eb="548">
      <t>リョウ</t>
    </rPh>
    <rPh sb="549" eb="552">
      <t>キュウヨトウ</t>
    </rPh>
    <rPh sb="553" eb="555">
      <t>リヨウ</t>
    </rPh>
    <rPh sb="555" eb="558">
      <t>ニュウヨウジ</t>
    </rPh>
    <rPh sb="559" eb="561">
      <t>ショクジ</t>
    </rPh>
    <rPh sb="562" eb="564">
      <t>ナイヨウ</t>
    </rPh>
    <rPh sb="565" eb="567">
      <t>カイスウ</t>
    </rPh>
    <rPh sb="567" eb="568">
      <t>オヨ</t>
    </rPh>
    <rPh sb="569" eb="571">
      <t>ジキ</t>
    </rPh>
    <rPh sb="572" eb="574">
      <t>テキセツ</t>
    </rPh>
    <rPh sb="575" eb="576">
      <t>オウ</t>
    </rPh>
    <rPh sb="591" eb="592">
      <t>ショク</t>
    </rPh>
    <rPh sb="593" eb="594">
      <t>ツウ</t>
    </rPh>
    <rPh sb="596" eb="598">
      <t>リヨウ</t>
    </rPh>
    <rPh sb="598" eb="601">
      <t>ニュウヨウジ</t>
    </rPh>
    <rPh sb="602" eb="604">
      <t>ケンゼン</t>
    </rPh>
    <rPh sb="604" eb="606">
      <t>イクセイ</t>
    </rPh>
    <rPh sb="607" eb="608">
      <t>ハカ</t>
    </rPh>
    <rPh sb="609" eb="611">
      <t>カンテン</t>
    </rPh>
    <rPh sb="614" eb="616">
      <t>リヨウ</t>
    </rPh>
    <rPh sb="616" eb="619">
      <t>ニュウヨウジ</t>
    </rPh>
    <rPh sb="620" eb="622">
      <t>ハツイク</t>
    </rPh>
    <rPh sb="622" eb="623">
      <t>オヨ</t>
    </rPh>
    <rPh sb="624" eb="626">
      <t>ハッタツ</t>
    </rPh>
    <rPh sb="627" eb="629">
      <t>カテイ</t>
    </rPh>
    <rPh sb="630" eb="631">
      <t>オウ</t>
    </rPh>
    <rPh sb="633" eb="634">
      <t>ショク</t>
    </rPh>
    <rPh sb="635" eb="636">
      <t>カン</t>
    </rPh>
    <rPh sb="637" eb="639">
      <t>ハイリョ</t>
    </rPh>
    <rPh sb="642" eb="644">
      <t>ジコウ</t>
    </rPh>
    <rPh sb="645" eb="646">
      <t>サダ</t>
    </rPh>
    <rPh sb="648" eb="649">
      <t>ショク</t>
    </rPh>
    <rPh sb="649" eb="650">
      <t>イク</t>
    </rPh>
    <rPh sb="651" eb="652">
      <t>カン</t>
    </rPh>
    <rPh sb="654" eb="656">
      <t>ケイカク</t>
    </rPh>
    <rPh sb="657" eb="658">
      <t>モト</t>
    </rPh>
    <rPh sb="660" eb="662">
      <t>ショクジ</t>
    </rPh>
    <rPh sb="663" eb="665">
      <t>テイキョウ</t>
    </rPh>
    <rPh sb="669" eb="670">
      <t>ツト</t>
    </rPh>
    <rPh sb="679" eb="681">
      <t>ハンニュウ</t>
    </rPh>
    <rPh sb="681" eb="683">
      <t>シセツ</t>
    </rPh>
    <rPh sb="684" eb="685">
      <t>ツギ</t>
    </rPh>
    <rPh sb="686" eb="688">
      <t>カクゴウ</t>
    </rPh>
    <rPh sb="689" eb="690">
      <t>カカ</t>
    </rPh>
    <rPh sb="697" eb="699">
      <t>シセツ</t>
    </rPh>
    <rPh sb="707" eb="709">
      <t>レンケイ</t>
    </rPh>
    <rPh sb="709" eb="711">
      <t>シセツ</t>
    </rPh>
    <rPh sb="715" eb="717">
      <t>トウガイ</t>
    </rPh>
    <rPh sb="717" eb="720">
      <t>カテイテキ</t>
    </rPh>
    <rPh sb="720" eb="722">
      <t>ホイク</t>
    </rPh>
    <rPh sb="722" eb="724">
      <t>ジギョウ</t>
    </rPh>
    <rPh sb="724" eb="725">
      <t>シャ</t>
    </rPh>
    <rPh sb="725" eb="726">
      <t>トウ</t>
    </rPh>
    <rPh sb="727" eb="729">
      <t>ドウイツ</t>
    </rPh>
    <rPh sb="730" eb="732">
      <t>ホウジン</t>
    </rPh>
    <rPh sb="732" eb="733">
      <t>マタ</t>
    </rPh>
    <rPh sb="734" eb="736">
      <t>カンレン</t>
    </rPh>
    <rPh sb="736" eb="738">
      <t>ホウジン</t>
    </rPh>
    <rPh sb="739" eb="741">
      <t>ウンエイ</t>
    </rPh>
    <rPh sb="743" eb="746">
      <t>ショウキボ</t>
    </rPh>
    <rPh sb="746" eb="748">
      <t>ホイク</t>
    </rPh>
    <rPh sb="748" eb="750">
      <t>ジギョウ</t>
    </rPh>
    <rPh sb="750" eb="751">
      <t>モ</t>
    </rPh>
    <rPh sb="754" eb="757">
      <t>ジギョウショ</t>
    </rPh>
    <rPh sb="757" eb="758">
      <t>ナイ</t>
    </rPh>
    <rPh sb="758" eb="760">
      <t>ホイク</t>
    </rPh>
    <rPh sb="760" eb="762">
      <t>ジギョウ</t>
    </rPh>
    <rPh sb="763" eb="764">
      <t>オコナ</t>
    </rPh>
    <rPh sb="765" eb="768">
      <t>ジギョウショ</t>
    </rPh>
    <rPh sb="769" eb="771">
      <t>シャカイ</t>
    </rPh>
    <rPh sb="771" eb="773">
      <t>フクシ</t>
    </rPh>
    <rPh sb="773" eb="775">
      <t>シセツ</t>
    </rPh>
    <rPh sb="776" eb="778">
      <t>イリョウ</t>
    </rPh>
    <rPh sb="778" eb="780">
      <t>キカン</t>
    </rPh>
    <rPh sb="780" eb="781">
      <t>トウ</t>
    </rPh>
    <phoneticPr fontId="3"/>
  </si>
  <si>
    <t>・</t>
    <phoneticPr fontId="3"/>
  </si>
  <si>
    <t>【根拠法令・通知等（印刷不要）】</t>
    <rPh sb="1" eb="3">
      <t>コンキョ</t>
    </rPh>
    <rPh sb="3" eb="5">
      <t>ホウレイ</t>
    </rPh>
    <rPh sb="6" eb="8">
      <t>ツウチ</t>
    </rPh>
    <rPh sb="8" eb="9">
      <t>トウ</t>
    </rPh>
    <rPh sb="10" eb="12">
      <t>インサツ</t>
    </rPh>
    <rPh sb="12" eb="14">
      <t>フヨウ</t>
    </rPh>
    <phoneticPr fontId="3"/>
  </si>
  <si>
    <t>◯</t>
    <phoneticPr fontId="3"/>
  </si>
  <si>
    <t>　社会福祉事業の経営者は、福祉サービスを利用とする者が、適切かつ円滑にこれを利用することができるように、その経営する社会福祉事業に関し情報の提供を行うよう努めなければならない。</t>
    <rPh sb="1" eb="3">
      <t>シャカイ</t>
    </rPh>
    <rPh sb="3" eb="5">
      <t>フクシ</t>
    </rPh>
    <rPh sb="5" eb="7">
      <t>ジギョウ</t>
    </rPh>
    <rPh sb="8" eb="11">
      <t>ケイエイシャ</t>
    </rPh>
    <rPh sb="13" eb="15">
      <t>フクシ</t>
    </rPh>
    <rPh sb="20" eb="22">
      <t>リヨウ</t>
    </rPh>
    <rPh sb="25" eb="26">
      <t>モノ</t>
    </rPh>
    <rPh sb="28" eb="30">
      <t>テキセツ</t>
    </rPh>
    <rPh sb="32" eb="34">
      <t>エンカツ</t>
    </rPh>
    <rPh sb="38" eb="40">
      <t>リヨウ</t>
    </rPh>
    <rPh sb="54" eb="56">
      <t>ケイエイ</t>
    </rPh>
    <rPh sb="58" eb="60">
      <t>シャカイ</t>
    </rPh>
    <rPh sb="60" eb="62">
      <t>フクシ</t>
    </rPh>
    <rPh sb="62" eb="64">
      <t>ジギョウ</t>
    </rPh>
    <rPh sb="65" eb="66">
      <t>カン</t>
    </rPh>
    <rPh sb="67" eb="69">
      <t>ジョウホウ</t>
    </rPh>
    <rPh sb="70" eb="72">
      <t>テイキョウ</t>
    </rPh>
    <rPh sb="73" eb="74">
      <t>オコナ</t>
    </rPh>
    <rPh sb="77" eb="78">
      <t>ツト</t>
    </rPh>
    <phoneticPr fontId="9"/>
  </si>
  <si>
    <t>那覇市特定教育・保育施設及び特定地域型保育事業の運営に関する基準を定める条例</t>
    <rPh sb="0" eb="3">
      <t>ナハシ</t>
    </rPh>
    <rPh sb="33" eb="34">
      <t>サダ</t>
    </rPh>
    <rPh sb="36" eb="38">
      <t>ジョウレイ</t>
    </rPh>
    <phoneticPr fontId="3"/>
  </si>
  <si>
    <t>※1</t>
    <phoneticPr fontId="3"/>
  </si>
  <si>
    <t>3歳児</t>
    <phoneticPr fontId="9"/>
  </si>
  <si>
    <t>公定価格に関するFAQ　Ver.10  No.9</t>
    <phoneticPr fontId="3"/>
  </si>
  <si>
    <t>小規模保育事業所は定員19人を超えて子どもを受け入れることはできない。</t>
    <rPh sb="0" eb="3">
      <t>ショウキボ</t>
    </rPh>
    <rPh sb="3" eb="5">
      <t>ホイク</t>
    </rPh>
    <rPh sb="5" eb="8">
      <t>ジギョウショ</t>
    </rPh>
    <rPh sb="9" eb="11">
      <t>テイイン</t>
    </rPh>
    <rPh sb="13" eb="14">
      <t>ニン</t>
    </rPh>
    <rPh sb="15" eb="16">
      <t>コ</t>
    </rPh>
    <rPh sb="18" eb="19">
      <t>コ</t>
    </rPh>
    <rPh sb="22" eb="23">
      <t>ウ</t>
    </rPh>
    <rPh sb="24" eb="25">
      <t>イ</t>
    </rPh>
    <phoneticPr fontId="9"/>
  </si>
  <si>
    <t>特定教育・保育等に要する費用の額の算定に関する基準等の制定に伴う実施上の留意事項について　別紙6Ⅱ１（2）（ア）</t>
    <rPh sb="0" eb="2">
      <t>トクテイ</t>
    </rPh>
    <rPh sb="2" eb="4">
      <t>キョウイク</t>
    </rPh>
    <rPh sb="5" eb="8">
      <t>ホイクトウ</t>
    </rPh>
    <rPh sb="9" eb="10">
      <t>ヨウ</t>
    </rPh>
    <rPh sb="12" eb="14">
      <t>ヒヨウ</t>
    </rPh>
    <rPh sb="15" eb="16">
      <t>ガク</t>
    </rPh>
    <rPh sb="17" eb="19">
      <t>サンテイ</t>
    </rPh>
    <rPh sb="20" eb="21">
      <t>カン</t>
    </rPh>
    <rPh sb="23" eb="26">
      <t>キジュントウ</t>
    </rPh>
    <rPh sb="27" eb="29">
      <t>セイテイ</t>
    </rPh>
    <rPh sb="30" eb="31">
      <t>トモナ</t>
    </rPh>
    <rPh sb="32" eb="34">
      <t>ジッシ</t>
    </rPh>
    <rPh sb="34" eb="35">
      <t>ジョウ</t>
    </rPh>
    <rPh sb="36" eb="38">
      <t>リュウイ</t>
    </rPh>
    <rPh sb="38" eb="40">
      <t>ジコウ</t>
    </rPh>
    <rPh sb="45" eb="47">
      <t>ベッシ</t>
    </rPh>
    <phoneticPr fontId="9"/>
  </si>
  <si>
    <t>非常勤の保育従事者（小規模保育事業Ａ型にあっては保育士）が配置されていること。</t>
    <rPh sb="0" eb="3">
      <t>ヒジョウキン</t>
    </rPh>
    <rPh sb="4" eb="6">
      <t>ホイク</t>
    </rPh>
    <rPh sb="6" eb="9">
      <t>ジュウジシャ</t>
    </rPh>
    <rPh sb="10" eb="13">
      <t>ショウキボ</t>
    </rPh>
    <rPh sb="13" eb="15">
      <t>ホイク</t>
    </rPh>
    <rPh sb="15" eb="17">
      <t>ジギョウ</t>
    </rPh>
    <rPh sb="18" eb="19">
      <t>ガタ</t>
    </rPh>
    <rPh sb="24" eb="27">
      <t>ホイクシ</t>
    </rPh>
    <rPh sb="29" eb="31">
      <t>ハイチ</t>
    </rPh>
    <phoneticPr fontId="9"/>
  </si>
  <si>
    <t>保育標準時間認定を受けた子どもが利用する事業所については非常勤保育従事者1人（小規模保育Ａ型にあっては保育士）</t>
    <rPh sb="16" eb="18">
      <t>リヨウ</t>
    </rPh>
    <rPh sb="20" eb="23">
      <t>ジギョウショ</t>
    </rPh>
    <rPh sb="28" eb="31">
      <t>ヒジョウキン</t>
    </rPh>
    <rPh sb="31" eb="33">
      <t>ホイク</t>
    </rPh>
    <rPh sb="33" eb="36">
      <t>ジュウジシャ</t>
    </rPh>
    <rPh sb="39" eb="42">
      <t>ショウキボ</t>
    </rPh>
    <rPh sb="42" eb="44">
      <t>ホイク</t>
    </rPh>
    <rPh sb="45" eb="46">
      <t>ガタ</t>
    </rPh>
    <rPh sb="51" eb="54">
      <t>ホイクシ</t>
    </rPh>
    <phoneticPr fontId="9"/>
  </si>
  <si>
    <t>・ある場合の人数</t>
    <rPh sb="3" eb="5">
      <t>バアイ</t>
    </rPh>
    <rPh sb="6" eb="8">
      <t>ニンズウ</t>
    </rPh>
    <phoneticPr fontId="3"/>
  </si>
  <si>
    <t>があるか（前年度～現在）。</t>
    <rPh sb="5" eb="8">
      <t>ゼンネンド</t>
    </rPh>
    <rPh sb="9" eb="11">
      <t>ゲンザイ</t>
    </rPh>
    <phoneticPr fontId="3"/>
  </si>
  <si>
    <t>人）、拒んだ理由</t>
    <rPh sb="0" eb="1">
      <t>ニン</t>
    </rPh>
    <rPh sb="3" eb="4">
      <t>コバ</t>
    </rPh>
    <rPh sb="6" eb="8">
      <t>リユウ</t>
    </rPh>
    <phoneticPr fontId="3"/>
  </si>
  <si>
    <t>）</t>
    <phoneticPr fontId="3"/>
  </si>
  <si>
    <t xml:space="preserve"> イ　乳幼児の転落事故防止設備はあるか。</t>
    <rPh sb="3" eb="6">
      <t>ニュウヨウジ</t>
    </rPh>
    <phoneticPr fontId="9"/>
  </si>
  <si>
    <t>(4) 支給認定保護者からの利用申し込みに対して、受け入れを拒否したケース</t>
    <rPh sb="4" eb="6">
      <t>シキュウ</t>
    </rPh>
    <rPh sb="6" eb="8">
      <t>ニンテイ</t>
    </rPh>
    <rPh sb="8" eb="11">
      <t>ホゴシャ</t>
    </rPh>
    <rPh sb="14" eb="16">
      <t>リヨウ</t>
    </rPh>
    <rPh sb="16" eb="17">
      <t>モウ</t>
    </rPh>
    <rPh sb="18" eb="19">
      <t>コ</t>
    </rPh>
    <rPh sb="21" eb="22">
      <t>タイ</t>
    </rPh>
    <rPh sb="25" eb="26">
      <t>ウ</t>
    </rPh>
    <rPh sb="27" eb="28">
      <t>イ</t>
    </rPh>
    <rPh sb="30" eb="32">
      <t>キョヒ</t>
    </rPh>
    <phoneticPr fontId="3"/>
  </si>
  <si>
    <t>「児童福祉施設における「食事摂取基準」を活用した食事計画について」（平成27.3.31雇児母発0331第1号）</t>
    <phoneticPr fontId="9"/>
  </si>
  <si>
    <t xml:space="preserve"> ② 前年度の発生状況（新設事業所は、監査調書提出月の前月まで）</t>
    <rPh sb="3" eb="6">
      <t>ゼンネンド</t>
    </rPh>
    <rPh sb="7" eb="9">
      <t>ハッセイ</t>
    </rPh>
    <rPh sb="9" eb="11">
      <t>ジョウキョウ</t>
    </rPh>
    <rPh sb="12" eb="14">
      <t>シンセツ</t>
    </rPh>
    <rPh sb="14" eb="17">
      <t>ジギョウショ</t>
    </rPh>
    <rPh sb="19" eb="21">
      <t>カンサ</t>
    </rPh>
    <rPh sb="21" eb="23">
      <t>チョウショ</t>
    </rPh>
    <rPh sb="23" eb="25">
      <t>テイシュツ</t>
    </rPh>
    <rPh sb="25" eb="26">
      <t>ツキ</t>
    </rPh>
    <rPh sb="27" eb="28">
      <t>マエ</t>
    </rPh>
    <rPh sb="28" eb="29">
      <t>ツキ</t>
    </rPh>
    <phoneticPr fontId="9"/>
  </si>
  <si>
    <t>市が作成したものを利用している。</t>
    <phoneticPr fontId="9"/>
  </si>
  <si>
    <t>市が作成したものを一部変更して利用している。</t>
    <phoneticPr fontId="9"/>
  </si>
  <si>
    <t>・</t>
    <phoneticPr fontId="3"/>
  </si>
  <si>
    <t>整備し、運用しているか。</t>
    <phoneticPr fontId="3"/>
  </si>
  <si>
    <t>第3条第3項　特定教育・保育施設等は、家庭及び地域との結び付きを重視した運営を行い、地方公共団体、小学校その他の学校、他の特定教育・保育施設等、地域子ども・子育て支援事業を行う者、法第7条第1項の子ども・子育て支援を行う者、児童福祉法第7条第1項の児童福祉施設又は保健医療サービス若しくは福祉サービスを提供する者との密接な連携に努めなければならない。</t>
    <rPh sb="0" eb="1">
      <t>ダイ</t>
    </rPh>
    <rPh sb="2" eb="3">
      <t>ジョウ</t>
    </rPh>
    <rPh sb="3" eb="4">
      <t>ダイ</t>
    </rPh>
    <rPh sb="5" eb="6">
      <t>コウ</t>
    </rPh>
    <rPh sb="7" eb="9">
      <t>トクテイ</t>
    </rPh>
    <rPh sb="9" eb="11">
      <t>キョウイク</t>
    </rPh>
    <rPh sb="12" eb="14">
      <t>ホイク</t>
    </rPh>
    <rPh sb="14" eb="16">
      <t>シセツ</t>
    </rPh>
    <rPh sb="16" eb="17">
      <t>トウ</t>
    </rPh>
    <rPh sb="19" eb="21">
      <t>カテイ</t>
    </rPh>
    <rPh sb="21" eb="22">
      <t>オヨ</t>
    </rPh>
    <rPh sb="23" eb="25">
      <t>チイキ</t>
    </rPh>
    <rPh sb="27" eb="28">
      <t>ムス</t>
    </rPh>
    <rPh sb="29" eb="30">
      <t>ツ</t>
    </rPh>
    <rPh sb="32" eb="34">
      <t>ジュウシ</t>
    </rPh>
    <rPh sb="36" eb="38">
      <t>ウンエイ</t>
    </rPh>
    <rPh sb="39" eb="40">
      <t>オコナ</t>
    </rPh>
    <rPh sb="42" eb="44">
      <t>チホウ</t>
    </rPh>
    <rPh sb="44" eb="46">
      <t>コウキョウ</t>
    </rPh>
    <rPh sb="46" eb="48">
      <t>ダンタイ</t>
    </rPh>
    <rPh sb="49" eb="52">
      <t>ショウガッコウ</t>
    </rPh>
    <rPh sb="54" eb="55">
      <t>タ</t>
    </rPh>
    <rPh sb="56" eb="58">
      <t>ガッコウ</t>
    </rPh>
    <rPh sb="59" eb="60">
      <t>タ</t>
    </rPh>
    <rPh sb="61" eb="63">
      <t>トクテイ</t>
    </rPh>
    <rPh sb="63" eb="65">
      <t>キョウイク</t>
    </rPh>
    <rPh sb="66" eb="68">
      <t>ホイク</t>
    </rPh>
    <rPh sb="68" eb="71">
      <t>シセツトウ</t>
    </rPh>
    <rPh sb="72" eb="74">
      <t>チイキ</t>
    </rPh>
    <phoneticPr fontId="9"/>
  </si>
  <si>
    <t>那覇市特定教育・保育施設及び特定地域型保育事業の運営に関する基準を定める条例第3条第4項</t>
    <rPh sb="0" eb="3">
      <t>ナハシ</t>
    </rPh>
    <rPh sb="3" eb="5">
      <t>トクテイ</t>
    </rPh>
    <rPh sb="5" eb="7">
      <t>キョウイク</t>
    </rPh>
    <rPh sb="8" eb="10">
      <t>ホイク</t>
    </rPh>
    <rPh sb="10" eb="12">
      <t>シセツ</t>
    </rPh>
    <rPh sb="12" eb="13">
      <t>オヨ</t>
    </rPh>
    <rPh sb="14" eb="16">
      <t>トクテイ</t>
    </rPh>
    <rPh sb="16" eb="19">
      <t>チイキガタ</t>
    </rPh>
    <rPh sb="19" eb="21">
      <t>ホイク</t>
    </rPh>
    <rPh sb="21" eb="23">
      <t>ジギョウ</t>
    </rPh>
    <rPh sb="24" eb="26">
      <t>ウンエイ</t>
    </rPh>
    <rPh sb="27" eb="28">
      <t>カン</t>
    </rPh>
    <rPh sb="30" eb="32">
      <t>キジュン</t>
    </rPh>
    <rPh sb="33" eb="34">
      <t>サダ</t>
    </rPh>
    <rPh sb="36" eb="38">
      <t>ジョウレイ</t>
    </rPh>
    <rPh sb="38" eb="39">
      <t>ダイ</t>
    </rPh>
    <rPh sb="40" eb="41">
      <t>ジョウ</t>
    </rPh>
    <rPh sb="41" eb="42">
      <t>ダイ</t>
    </rPh>
    <rPh sb="43" eb="44">
      <t>コウ</t>
    </rPh>
    <phoneticPr fontId="9"/>
  </si>
  <si>
    <t>　特定教育・保育施設等は、当該特定教育・保育施設及び特定地域型保育事業を利用する小学校就学前子どもの人権の擁護、虐待防止のため、責任者を設置する等必要な体制の整備を行うとともに、その従業者に対し、研修を実施する等措置を講ずるよう努めなければならない。</t>
    <rPh sb="1" eb="3">
      <t>トクテイ</t>
    </rPh>
    <rPh sb="3" eb="5">
      <t>キョウイク</t>
    </rPh>
    <rPh sb="6" eb="8">
      <t>ホイク</t>
    </rPh>
    <rPh sb="8" eb="11">
      <t>シセツトウ</t>
    </rPh>
    <rPh sb="13" eb="15">
      <t>トウガイ</t>
    </rPh>
    <rPh sb="15" eb="17">
      <t>トクテイ</t>
    </rPh>
    <rPh sb="17" eb="19">
      <t>キョウイク</t>
    </rPh>
    <rPh sb="20" eb="22">
      <t>ホイク</t>
    </rPh>
    <rPh sb="22" eb="24">
      <t>シセツ</t>
    </rPh>
    <rPh sb="24" eb="25">
      <t>オヨ</t>
    </rPh>
    <rPh sb="26" eb="28">
      <t>トクテイ</t>
    </rPh>
    <rPh sb="28" eb="31">
      <t>チイキガタ</t>
    </rPh>
    <rPh sb="31" eb="33">
      <t>ホイク</t>
    </rPh>
    <rPh sb="33" eb="35">
      <t>ジギョウ</t>
    </rPh>
    <rPh sb="36" eb="38">
      <t>リヨウ</t>
    </rPh>
    <rPh sb="40" eb="43">
      <t>ショウガッコウ</t>
    </rPh>
    <rPh sb="43" eb="46">
      <t>シュウガクマエ</t>
    </rPh>
    <rPh sb="46" eb="47">
      <t>コ</t>
    </rPh>
    <rPh sb="50" eb="52">
      <t>ジンケン</t>
    </rPh>
    <rPh sb="53" eb="55">
      <t>ヨウゴ</t>
    </rPh>
    <rPh sb="56" eb="58">
      <t>ギャクタイ</t>
    </rPh>
    <rPh sb="58" eb="60">
      <t>ボウシ</t>
    </rPh>
    <rPh sb="64" eb="67">
      <t>セキニンシャ</t>
    </rPh>
    <rPh sb="68" eb="70">
      <t>セッチ</t>
    </rPh>
    <rPh sb="72" eb="73">
      <t>トウ</t>
    </rPh>
    <rPh sb="73" eb="75">
      <t>ヒツヨウ</t>
    </rPh>
    <rPh sb="76" eb="78">
      <t>タイセイ</t>
    </rPh>
    <rPh sb="79" eb="81">
      <t>セイビ</t>
    </rPh>
    <rPh sb="82" eb="83">
      <t>オコナ</t>
    </rPh>
    <rPh sb="91" eb="94">
      <t>ジュウギョウシャ</t>
    </rPh>
    <rPh sb="95" eb="96">
      <t>タイ</t>
    </rPh>
    <rPh sb="98" eb="100">
      <t>ケンシュウ</t>
    </rPh>
    <rPh sb="101" eb="103">
      <t>ジッシ</t>
    </rPh>
    <rPh sb="105" eb="106">
      <t>トウ</t>
    </rPh>
    <rPh sb="106" eb="108">
      <t>ソチ</t>
    </rPh>
    <rPh sb="109" eb="110">
      <t>コウ</t>
    </rPh>
    <rPh sb="114" eb="115">
      <t>ツト</t>
    </rPh>
    <phoneticPr fontId="3"/>
  </si>
  <si>
    <t>【保護者負担額等について】</t>
    <rPh sb="1" eb="4">
      <t>ホゴシャ</t>
    </rPh>
    <rPh sb="4" eb="7">
      <t>フタンガク</t>
    </rPh>
    <rPh sb="7" eb="8">
      <t>トウ</t>
    </rPh>
    <phoneticPr fontId="9"/>
  </si>
  <si>
    <t>備考（徴収対象児等補足説明）</t>
    <rPh sb="0" eb="2">
      <t>ビコウ</t>
    </rPh>
    <rPh sb="3" eb="5">
      <t>チョウシュウ</t>
    </rPh>
    <rPh sb="5" eb="7">
      <t>タイショウ</t>
    </rPh>
    <rPh sb="7" eb="8">
      <t>ジ</t>
    </rPh>
    <rPh sb="8" eb="9">
      <t>トウ</t>
    </rPh>
    <phoneticPr fontId="9"/>
  </si>
  <si>
    <t>現金出納帳を作成している。</t>
    <rPh sb="0" eb="2">
      <t>ゲンキン</t>
    </rPh>
    <rPh sb="2" eb="5">
      <t>スイトウチョウ</t>
    </rPh>
    <rPh sb="6" eb="8">
      <t>サクセイ</t>
    </rPh>
    <phoneticPr fontId="3"/>
  </si>
  <si>
    <t xml:space="preserve"> 　　</t>
    <phoneticPr fontId="9"/>
  </si>
  <si>
    <t>け入れているか。</t>
    <phoneticPr fontId="3"/>
  </si>
  <si>
    <t>しているか。</t>
    <phoneticPr fontId="9"/>
  </si>
  <si>
    <t>勤務体制、利用者負担等の重要事項を記した文書を交付して説明</t>
    <rPh sb="5" eb="8">
      <t>リヨウシャ</t>
    </rPh>
    <rPh sb="8" eb="10">
      <t>フタン</t>
    </rPh>
    <rPh sb="10" eb="11">
      <t>トウ</t>
    </rPh>
    <rPh sb="12" eb="14">
      <t>ジュウヨウ</t>
    </rPh>
    <rPh sb="14" eb="16">
      <t>ジコウ</t>
    </rPh>
    <rPh sb="17" eb="18">
      <t>シル</t>
    </rPh>
    <rPh sb="20" eb="22">
      <t>ブンショ</t>
    </rPh>
    <rPh sb="23" eb="25">
      <t>コウフ</t>
    </rPh>
    <rPh sb="27" eb="29">
      <t>セツメイ</t>
    </rPh>
    <phoneticPr fontId="9"/>
  </si>
  <si>
    <t>第39条（利用申込に対する正当な理由のない提供拒否の禁止等）　　
　特定地域型保育事業者は、支給認定保護者から利用の申込みを受けたときは、正当な理由がなければ、これを拒んではならない。
２　特定地域型保育事業者は、利用の申込みに係る法第19条第1項第3号に掲げる小学校就学前子どもの数及び特定地域型保育事業所を現に利用している法第19条第1項第3号に掲げる小学校就学前子どもに該当する支給認定子どもの総数が、当該特定地域型保育事業所の法第19条第1項第3号に掲げる小学校就学前子どもの区分に係る利用定員の総数を超える場合においては、法第20条第4項の認定に基づき、保育の必要の程度及び課程等の状況を勘案し、保育を受ける必要性が高いと認められる支給認定子どもが優先的に利用できるよう選考するものとする。
３　特定地域型保育事業者は、前項の規定による選考の方法をあらかじめ支給認定保護者に明示した上で、選考を行わなければならない。
４　特定地域型保育事業者は、地域型保育の提供体制の確保が困難である場合その他利用申込者に係る支給認定子どもに対し自ら適切な教育・保育を提供することが困難である場合は、連携施設その他の適切な特定教育・保育施設又は特定地域型保育事業所を紹介する等適切な措置を速やかに講じなければならない。</t>
    <rPh sb="5" eb="7">
      <t>リヨウ</t>
    </rPh>
    <rPh sb="7" eb="9">
      <t>モウシコミ</t>
    </rPh>
    <rPh sb="10" eb="11">
      <t>タイ</t>
    </rPh>
    <rPh sb="13" eb="15">
      <t>セイトウ</t>
    </rPh>
    <rPh sb="16" eb="18">
      <t>リユウ</t>
    </rPh>
    <rPh sb="21" eb="23">
      <t>テイキョウ</t>
    </rPh>
    <rPh sb="23" eb="25">
      <t>キョヒ</t>
    </rPh>
    <rPh sb="26" eb="28">
      <t>キンシ</t>
    </rPh>
    <rPh sb="28" eb="29">
      <t>トウ</t>
    </rPh>
    <rPh sb="36" eb="39">
      <t>チイキガタ</t>
    </rPh>
    <rPh sb="39" eb="41">
      <t>ホイク</t>
    </rPh>
    <rPh sb="41" eb="43">
      <t>ジギョウ</t>
    </rPh>
    <rPh sb="43" eb="44">
      <t>シャ</t>
    </rPh>
    <rPh sb="46" eb="48">
      <t>シキュウ</t>
    </rPh>
    <rPh sb="48" eb="50">
      <t>ニンテイ</t>
    </rPh>
    <rPh sb="50" eb="53">
      <t>ホゴシャ</t>
    </rPh>
    <rPh sb="55" eb="57">
      <t>リヨウ</t>
    </rPh>
    <rPh sb="58" eb="60">
      <t>モウシコ</t>
    </rPh>
    <rPh sb="62" eb="63">
      <t>ウ</t>
    </rPh>
    <rPh sb="69" eb="71">
      <t>セイトウ</t>
    </rPh>
    <rPh sb="72" eb="74">
      <t>リユウ</t>
    </rPh>
    <rPh sb="83" eb="84">
      <t>コバ</t>
    </rPh>
    <rPh sb="96" eb="98">
      <t>トクテイ</t>
    </rPh>
    <rPh sb="98" eb="101">
      <t>チイキガタ</t>
    </rPh>
    <rPh sb="101" eb="103">
      <t>ホイク</t>
    </rPh>
    <rPh sb="103" eb="106">
      <t>ジギョウシャ</t>
    </rPh>
    <rPh sb="108" eb="110">
      <t>リヨウ</t>
    </rPh>
    <rPh sb="111" eb="113">
      <t>モウシコ</t>
    </rPh>
    <rPh sb="115" eb="116">
      <t>カカ</t>
    </rPh>
    <rPh sb="117" eb="118">
      <t>ホウ</t>
    </rPh>
    <rPh sb="118" eb="119">
      <t>ダイ</t>
    </rPh>
    <rPh sb="121" eb="122">
      <t>ジョウ</t>
    </rPh>
    <rPh sb="122" eb="123">
      <t>ダイ</t>
    </rPh>
    <rPh sb="124" eb="125">
      <t>コウ</t>
    </rPh>
    <rPh sb="125" eb="126">
      <t>ダイ</t>
    </rPh>
    <rPh sb="127" eb="128">
      <t>ゴウ</t>
    </rPh>
    <rPh sb="129" eb="130">
      <t>カカ</t>
    </rPh>
    <rPh sb="132" eb="135">
      <t>ショウガッコウ</t>
    </rPh>
    <rPh sb="135" eb="137">
      <t>シュウガク</t>
    </rPh>
    <rPh sb="137" eb="138">
      <t>マエ</t>
    </rPh>
    <rPh sb="138" eb="139">
      <t>コ</t>
    </rPh>
    <rPh sb="142" eb="143">
      <t>カズ</t>
    </rPh>
    <rPh sb="143" eb="144">
      <t>オヨ</t>
    </rPh>
    <rPh sb="145" eb="147">
      <t>トクテイ</t>
    </rPh>
    <rPh sb="147" eb="150">
      <t>チイキガタ</t>
    </rPh>
    <rPh sb="150" eb="152">
      <t>ホイク</t>
    </rPh>
    <rPh sb="152" eb="155">
      <t>ジギョウショ</t>
    </rPh>
    <rPh sb="156" eb="157">
      <t>ゲン</t>
    </rPh>
    <rPh sb="158" eb="160">
      <t>リヨウ</t>
    </rPh>
    <rPh sb="164" eb="165">
      <t>ホウ</t>
    </rPh>
    <rPh sb="165" eb="166">
      <t>ダイ</t>
    </rPh>
    <rPh sb="168" eb="169">
      <t>ジョウ</t>
    </rPh>
    <rPh sb="169" eb="170">
      <t>ダイ</t>
    </rPh>
    <rPh sb="171" eb="172">
      <t>コウ</t>
    </rPh>
    <rPh sb="172" eb="173">
      <t>ダイ</t>
    </rPh>
    <rPh sb="174" eb="175">
      <t>ゴウ</t>
    </rPh>
    <rPh sb="176" eb="177">
      <t>カカ</t>
    </rPh>
    <rPh sb="179" eb="182">
      <t>ショウガッコウ</t>
    </rPh>
    <rPh sb="182" eb="184">
      <t>シュウガク</t>
    </rPh>
    <rPh sb="184" eb="185">
      <t>マエ</t>
    </rPh>
    <rPh sb="185" eb="186">
      <t>コ</t>
    </rPh>
    <rPh sb="189" eb="191">
      <t>ガイトウ</t>
    </rPh>
    <rPh sb="193" eb="195">
      <t>シキュウ</t>
    </rPh>
    <rPh sb="195" eb="197">
      <t>ニンテイ</t>
    </rPh>
    <rPh sb="197" eb="198">
      <t>コ</t>
    </rPh>
    <rPh sb="201" eb="203">
      <t>ソウスウ</t>
    </rPh>
    <rPh sb="205" eb="207">
      <t>トウガイ</t>
    </rPh>
    <rPh sb="207" eb="209">
      <t>トクテイ</t>
    </rPh>
    <rPh sb="209" eb="212">
      <t>チイキガタ</t>
    </rPh>
    <rPh sb="212" eb="214">
      <t>ホイク</t>
    </rPh>
    <rPh sb="214" eb="217">
      <t>ジギョウショ</t>
    </rPh>
    <rPh sb="218" eb="219">
      <t>ホウ</t>
    </rPh>
    <rPh sb="219" eb="220">
      <t>ダイ</t>
    </rPh>
    <rPh sb="222" eb="223">
      <t>ジョウ</t>
    </rPh>
    <rPh sb="223" eb="224">
      <t>ダイ</t>
    </rPh>
    <rPh sb="225" eb="226">
      <t>コウ</t>
    </rPh>
    <rPh sb="226" eb="227">
      <t>ダイ</t>
    </rPh>
    <rPh sb="228" eb="229">
      <t>ゴウ</t>
    </rPh>
    <rPh sb="230" eb="231">
      <t>カカ</t>
    </rPh>
    <rPh sb="233" eb="236">
      <t>ショウガッコウ</t>
    </rPh>
    <rPh sb="236" eb="239">
      <t>シュウガクマエ</t>
    </rPh>
    <rPh sb="239" eb="240">
      <t>コ</t>
    </rPh>
    <rPh sb="243" eb="245">
      <t>クブン</t>
    </rPh>
    <rPh sb="246" eb="247">
      <t>カカ</t>
    </rPh>
    <rPh sb="248" eb="250">
      <t>リヨウ</t>
    </rPh>
    <rPh sb="250" eb="252">
      <t>テイイン</t>
    </rPh>
    <rPh sb="253" eb="255">
      <t>ソウスウ</t>
    </rPh>
    <rPh sb="256" eb="257">
      <t>コ</t>
    </rPh>
    <rPh sb="259" eb="261">
      <t>バアイ</t>
    </rPh>
    <rPh sb="267" eb="268">
      <t>ホウ</t>
    </rPh>
    <rPh sb="268" eb="269">
      <t>ダイ</t>
    </rPh>
    <rPh sb="271" eb="272">
      <t>ジョウ</t>
    </rPh>
    <rPh sb="272" eb="273">
      <t>ダイ</t>
    </rPh>
    <rPh sb="274" eb="275">
      <t>コウ</t>
    </rPh>
    <rPh sb="276" eb="278">
      <t>ニンテイ</t>
    </rPh>
    <rPh sb="279" eb="280">
      <t>モト</t>
    </rPh>
    <rPh sb="283" eb="285">
      <t>ホイク</t>
    </rPh>
    <rPh sb="286" eb="288">
      <t>ヒツヨウ</t>
    </rPh>
    <rPh sb="289" eb="291">
      <t>テイド</t>
    </rPh>
    <rPh sb="291" eb="292">
      <t>オヨ</t>
    </rPh>
    <rPh sb="293" eb="296">
      <t>カテイトウ</t>
    </rPh>
    <rPh sb="297" eb="299">
      <t>ジョウキョウ</t>
    </rPh>
    <rPh sb="300" eb="302">
      <t>カンアン</t>
    </rPh>
    <rPh sb="304" eb="306">
      <t>ホイク</t>
    </rPh>
    <rPh sb="307" eb="308">
      <t>ウ</t>
    </rPh>
    <rPh sb="310" eb="313">
      <t>ヒツヨウセイ</t>
    </rPh>
    <rPh sb="314" eb="315">
      <t>タカ</t>
    </rPh>
    <rPh sb="317" eb="318">
      <t>ミト</t>
    </rPh>
    <rPh sb="322" eb="324">
      <t>シキュウ</t>
    </rPh>
    <rPh sb="324" eb="326">
      <t>ニンテイ</t>
    </rPh>
    <rPh sb="326" eb="327">
      <t>コ</t>
    </rPh>
    <rPh sb="330" eb="333">
      <t>ユウセンテキ</t>
    </rPh>
    <rPh sb="334" eb="336">
      <t>リヨウ</t>
    </rPh>
    <rPh sb="341" eb="343">
      <t>センコウ</t>
    </rPh>
    <rPh sb="355" eb="357">
      <t>トクテイ</t>
    </rPh>
    <rPh sb="357" eb="360">
      <t>チイキガタ</t>
    </rPh>
    <rPh sb="360" eb="362">
      <t>ホイク</t>
    </rPh>
    <rPh sb="362" eb="364">
      <t>ジギョウ</t>
    </rPh>
    <rPh sb="364" eb="365">
      <t>シャ</t>
    </rPh>
    <rPh sb="367" eb="369">
      <t>ゼンコウ</t>
    </rPh>
    <rPh sb="370" eb="372">
      <t>キテイ</t>
    </rPh>
    <rPh sb="375" eb="377">
      <t>センコウ</t>
    </rPh>
    <rPh sb="378" eb="380">
      <t>ホウホウ</t>
    </rPh>
    <rPh sb="386" eb="388">
      <t>シキュウ</t>
    </rPh>
    <rPh sb="388" eb="390">
      <t>ニンテイ</t>
    </rPh>
    <rPh sb="390" eb="393">
      <t>ホゴシャ</t>
    </rPh>
    <rPh sb="394" eb="396">
      <t>メイジ</t>
    </rPh>
    <rPh sb="398" eb="399">
      <t>ウエ</t>
    </rPh>
    <rPh sb="401" eb="403">
      <t>センコウ</t>
    </rPh>
    <rPh sb="404" eb="405">
      <t>オコナ</t>
    </rPh>
    <rPh sb="419" eb="421">
      <t>トクテイ</t>
    </rPh>
    <rPh sb="421" eb="424">
      <t>チイキガタ</t>
    </rPh>
    <rPh sb="424" eb="426">
      <t>ホイク</t>
    </rPh>
    <rPh sb="426" eb="428">
      <t>ジギョウ</t>
    </rPh>
    <rPh sb="428" eb="429">
      <t>シャ</t>
    </rPh>
    <rPh sb="431" eb="434">
      <t>チイキガタ</t>
    </rPh>
    <rPh sb="434" eb="436">
      <t>ホイク</t>
    </rPh>
    <rPh sb="437" eb="439">
      <t>テイキョウ</t>
    </rPh>
    <rPh sb="439" eb="441">
      <t>タイセイ</t>
    </rPh>
    <rPh sb="442" eb="444">
      <t>カクホ</t>
    </rPh>
    <rPh sb="445" eb="447">
      <t>コンナン</t>
    </rPh>
    <rPh sb="450" eb="452">
      <t>バアイ</t>
    </rPh>
    <rPh sb="454" eb="455">
      <t>タ</t>
    </rPh>
    <rPh sb="455" eb="457">
      <t>リヨウ</t>
    </rPh>
    <rPh sb="457" eb="459">
      <t>モウシコミ</t>
    </rPh>
    <rPh sb="459" eb="460">
      <t>シャ</t>
    </rPh>
    <rPh sb="461" eb="462">
      <t>カカ</t>
    </rPh>
    <rPh sb="463" eb="465">
      <t>シキュウ</t>
    </rPh>
    <rPh sb="465" eb="467">
      <t>ニンテイ</t>
    </rPh>
    <rPh sb="467" eb="468">
      <t>コ</t>
    </rPh>
    <rPh sb="471" eb="472">
      <t>タイ</t>
    </rPh>
    <rPh sb="473" eb="474">
      <t>ミズカ</t>
    </rPh>
    <rPh sb="475" eb="477">
      <t>テキセツ</t>
    </rPh>
    <rPh sb="478" eb="480">
      <t>キョウイク</t>
    </rPh>
    <rPh sb="481" eb="483">
      <t>ホイク</t>
    </rPh>
    <rPh sb="484" eb="486">
      <t>テイキョウ</t>
    </rPh>
    <rPh sb="491" eb="493">
      <t>コンナン</t>
    </rPh>
    <rPh sb="496" eb="498">
      <t>バアイ</t>
    </rPh>
    <rPh sb="500" eb="502">
      <t>レンケイ</t>
    </rPh>
    <rPh sb="502" eb="504">
      <t>シセツ</t>
    </rPh>
    <rPh sb="506" eb="507">
      <t>タ</t>
    </rPh>
    <rPh sb="508" eb="510">
      <t>テキセツ</t>
    </rPh>
    <rPh sb="511" eb="513">
      <t>トクテイ</t>
    </rPh>
    <rPh sb="513" eb="515">
      <t>キョウイク</t>
    </rPh>
    <rPh sb="516" eb="518">
      <t>ホイク</t>
    </rPh>
    <rPh sb="518" eb="520">
      <t>シセツ</t>
    </rPh>
    <rPh sb="520" eb="521">
      <t>マタ</t>
    </rPh>
    <rPh sb="522" eb="524">
      <t>トクテイ</t>
    </rPh>
    <rPh sb="524" eb="527">
      <t>チイキガタ</t>
    </rPh>
    <rPh sb="527" eb="529">
      <t>ホイク</t>
    </rPh>
    <rPh sb="529" eb="532">
      <t>ジギョウショ</t>
    </rPh>
    <rPh sb="533" eb="535">
      <t>ショウカイ</t>
    </rPh>
    <rPh sb="537" eb="538">
      <t>トウ</t>
    </rPh>
    <rPh sb="538" eb="540">
      <t>テキセツ</t>
    </rPh>
    <rPh sb="541" eb="543">
      <t>ソチ</t>
    </rPh>
    <rPh sb="544" eb="545">
      <t>スミ</t>
    </rPh>
    <rPh sb="548" eb="549">
      <t>コウ</t>
    </rPh>
    <phoneticPr fontId="9"/>
  </si>
  <si>
    <t>(非常勤)保育士</t>
    <rPh sb="1" eb="4">
      <t>ヒジョウキン</t>
    </rPh>
    <rPh sb="5" eb="8">
      <t>ホイクシ</t>
    </rPh>
    <phoneticPr fontId="9"/>
  </si>
  <si>
    <t>(非常勤)保育士</t>
    <rPh sb="1" eb="4">
      <t>ヒジョウキン</t>
    </rPh>
    <rPh sb="5" eb="7">
      <t>ホイク</t>
    </rPh>
    <rPh sb="7" eb="8">
      <t>シ</t>
    </rPh>
    <phoneticPr fontId="9"/>
  </si>
  <si>
    <t>【会計の区分】</t>
    <rPh sb="1" eb="3">
      <t>カイケイ</t>
    </rPh>
    <rPh sb="4" eb="6">
      <t>クブン</t>
    </rPh>
    <phoneticPr fontId="9"/>
  </si>
  <si>
    <t>(2)　準拠している会計処理</t>
    <rPh sb="4" eb="6">
      <t>ジュンキョ</t>
    </rPh>
    <rPh sb="10" eb="12">
      <t>カイケイ</t>
    </rPh>
    <rPh sb="12" eb="14">
      <t>ショリ</t>
    </rPh>
    <phoneticPr fontId="9"/>
  </si>
  <si>
    <t>【施設型給付費等の額に係る通知等】</t>
    <rPh sb="1" eb="4">
      <t>シセツガタ</t>
    </rPh>
    <rPh sb="4" eb="6">
      <t>キュウフ</t>
    </rPh>
    <rPh sb="6" eb="7">
      <t>ヒ</t>
    </rPh>
    <rPh sb="7" eb="8">
      <t>トウ</t>
    </rPh>
    <rPh sb="9" eb="10">
      <t>ガク</t>
    </rPh>
    <rPh sb="11" eb="12">
      <t>カカ</t>
    </rPh>
    <rPh sb="13" eb="15">
      <t>ツウチ</t>
    </rPh>
    <rPh sb="15" eb="16">
      <t>トウ</t>
    </rPh>
    <phoneticPr fontId="9"/>
  </si>
  <si>
    <t>(1)　法定代理受領により地域型保育給付費（特例地域型保育給付を</t>
    <rPh sb="4" eb="6">
      <t>ホウテイ</t>
    </rPh>
    <rPh sb="6" eb="8">
      <t>ダイリ</t>
    </rPh>
    <rPh sb="8" eb="10">
      <t>ジュリョウ</t>
    </rPh>
    <rPh sb="13" eb="16">
      <t>チイキガタ</t>
    </rPh>
    <rPh sb="16" eb="18">
      <t>ホイク</t>
    </rPh>
    <rPh sb="18" eb="20">
      <t>キュウフ</t>
    </rPh>
    <rPh sb="20" eb="21">
      <t>ヒ</t>
    </rPh>
    <rPh sb="22" eb="24">
      <t>トクレイ</t>
    </rPh>
    <rPh sb="24" eb="27">
      <t>チイキガタ</t>
    </rPh>
    <rPh sb="27" eb="29">
      <t>ホイク</t>
    </rPh>
    <rPh sb="29" eb="31">
      <t>キュウフ</t>
    </rPh>
    <phoneticPr fontId="9"/>
  </si>
  <si>
    <t>・</t>
    <phoneticPr fontId="3"/>
  </si>
  <si>
    <t>特定教育条例第33条</t>
    <rPh sb="0" eb="2">
      <t>トクテイ</t>
    </rPh>
    <rPh sb="2" eb="4">
      <t>キョウイク</t>
    </rPh>
    <rPh sb="4" eb="6">
      <t>ジョウレイ</t>
    </rPh>
    <rPh sb="6" eb="7">
      <t>ダイ</t>
    </rPh>
    <rPh sb="9" eb="10">
      <t>ジョウ</t>
    </rPh>
    <phoneticPr fontId="3"/>
  </si>
  <si>
    <t>特定教育条例第14条第1項</t>
    <rPh sb="0" eb="2">
      <t>トクテイ</t>
    </rPh>
    <rPh sb="2" eb="4">
      <t>キョウイク</t>
    </rPh>
    <rPh sb="4" eb="6">
      <t>ジョウレイ</t>
    </rPh>
    <rPh sb="6" eb="7">
      <t>ダイ</t>
    </rPh>
    <rPh sb="9" eb="10">
      <t>ジョウ</t>
    </rPh>
    <rPh sb="10" eb="11">
      <t>ダイ</t>
    </rPh>
    <rPh sb="12" eb="13">
      <t>コウ</t>
    </rPh>
    <phoneticPr fontId="3"/>
  </si>
  <si>
    <t>(2)　（1）の法定代理受領を行わない保育に係る費用の額の支払いを</t>
    <rPh sb="8" eb="10">
      <t>ホウテイ</t>
    </rPh>
    <rPh sb="10" eb="12">
      <t>ダイリ</t>
    </rPh>
    <rPh sb="12" eb="14">
      <t>ジュリョウ</t>
    </rPh>
    <rPh sb="15" eb="16">
      <t>オコナ</t>
    </rPh>
    <rPh sb="19" eb="21">
      <t>ホイク</t>
    </rPh>
    <rPh sb="22" eb="23">
      <t>カカ</t>
    </rPh>
    <rPh sb="24" eb="26">
      <t>ヒヨウ</t>
    </rPh>
    <rPh sb="27" eb="28">
      <t>ガク</t>
    </rPh>
    <rPh sb="29" eb="31">
      <t>シハラ</t>
    </rPh>
    <phoneticPr fontId="9"/>
  </si>
  <si>
    <t>受けた場合は、その提供した保育の内容、費用の額その他必要と</t>
    <rPh sb="0" eb="1">
      <t>ウ</t>
    </rPh>
    <rPh sb="3" eb="5">
      <t>バアイ</t>
    </rPh>
    <rPh sb="9" eb="11">
      <t>テイキョウ</t>
    </rPh>
    <rPh sb="13" eb="15">
      <t>ホイク</t>
    </rPh>
    <rPh sb="16" eb="18">
      <t>ナイヨウ</t>
    </rPh>
    <rPh sb="19" eb="21">
      <t>ヒヨウ</t>
    </rPh>
    <rPh sb="22" eb="23">
      <t>ガク</t>
    </rPh>
    <rPh sb="25" eb="26">
      <t>タ</t>
    </rPh>
    <rPh sb="26" eb="28">
      <t>ヒツヨウ</t>
    </rPh>
    <phoneticPr fontId="3"/>
  </si>
  <si>
    <t>特定教育条例第14条第2項</t>
    <rPh sb="0" eb="2">
      <t>トクテイ</t>
    </rPh>
    <rPh sb="2" eb="4">
      <t>キョウイク</t>
    </rPh>
    <rPh sb="4" eb="6">
      <t>ジョウレイ</t>
    </rPh>
    <rPh sb="6" eb="7">
      <t>ダイ</t>
    </rPh>
    <rPh sb="9" eb="10">
      <t>ジョウ</t>
    </rPh>
    <rPh sb="10" eb="11">
      <t>ダイ</t>
    </rPh>
    <rPh sb="12" eb="13">
      <t>コウ</t>
    </rPh>
    <phoneticPr fontId="3"/>
  </si>
  <si>
    <t>特定教育条例第28条</t>
    <rPh sb="0" eb="2">
      <t>トクテイ</t>
    </rPh>
    <rPh sb="2" eb="4">
      <t>キョウイク</t>
    </rPh>
    <rPh sb="4" eb="6">
      <t>ジョウレイ</t>
    </rPh>
    <rPh sb="6" eb="7">
      <t>ダイ</t>
    </rPh>
    <rPh sb="9" eb="10">
      <t>ジョウ</t>
    </rPh>
    <phoneticPr fontId="9"/>
  </si>
  <si>
    <t>家庭的保育条例第7条</t>
    <rPh sb="0" eb="2">
      <t>カテイ</t>
    </rPh>
    <rPh sb="2" eb="3">
      <t>テキ</t>
    </rPh>
    <rPh sb="3" eb="5">
      <t>ホイク</t>
    </rPh>
    <rPh sb="5" eb="6">
      <t>ジョウ</t>
    </rPh>
    <rPh sb="6" eb="7">
      <t>レイ</t>
    </rPh>
    <rPh sb="7" eb="8">
      <t>ダイ</t>
    </rPh>
    <rPh sb="9" eb="10">
      <t>ジョウ</t>
    </rPh>
    <phoneticPr fontId="3"/>
  </si>
  <si>
    <t>特定教育条例第3条第3項</t>
    <rPh sb="0" eb="2">
      <t>トクテイ</t>
    </rPh>
    <rPh sb="2" eb="4">
      <t>キョウイク</t>
    </rPh>
    <rPh sb="4" eb="6">
      <t>ジョウレイ</t>
    </rPh>
    <rPh sb="6" eb="7">
      <t>ダイ</t>
    </rPh>
    <rPh sb="8" eb="9">
      <t>ジョウ</t>
    </rPh>
    <rPh sb="9" eb="10">
      <t>ダイ</t>
    </rPh>
    <rPh sb="11" eb="12">
      <t>コウ</t>
    </rPh>
    <phoneticPr fontId="3"/>
  </si>
  <si>
    <t>・ 「いる」の場合、どのように行っているか。</t>
    <rPh sb="7" eb="9">
      <t>バアイ</t>
    </rPh>
    <rPh sb="15" eb="16">
      <t>オコナ</t>
    </rPh>
    <phoneticPr fontId="9"/>
  </si>
  <si>
    <t>特定教育条例第28条第2項</t>
    <rPh sb="0" eb="2">
      <t>トクテイ</t>
    </rPh>
    <rPh sb="2" eb="4">
      <t>キョウイク</t>
    </rPh>
    <rPh sb="4" eb="6">
      <t>ジョウレイ</t>
    </rPh>
    <rPh sb="6" eb="7">
      <t>ダイ</t>
    </rPh>
    <rPh sb="9" eb="10">
      <t>ジョウ</t>
    </rPh>
    <rPh sb="10" eb="11">
      <t>ダイ</t>
    </rPh>
    <rPh sb="12" eb="13">
      <t>コウ</t>
    </rPh>
    <phoneticPr fontId="3"/>
  </si>
  <si>
    <t>特定教育条例第31条</t>
    <rPh sb="0" eb="2">
      <t>トクテイ</t>
    </rPh>
    <rPh sb="2" eb="4">
      <t>キョウイク</t>
    </rPh>
    <rPh sb="4" eb="6">
      <t>ジョウレイ</t>
    </rPh>
    <rPh sb="6" eb="7">
      <t>ダイ</t>
    </rPh>
    <rPh sb="9" eb="10">
      <t>ジョウ</t>
    </rPh>
    <phoneticPr fontId="3"/>
  </si>
  <si>
    <t>その利用定員の減少の日の3月前までに、その旨を市に届けているか。</t>
    <rPh sb="2" eb="4">
      <t>リヨウ</t>
    </rPh>
    <rPh sb="4" eb="6">
      <t>テイイン</t>
    </rPh>
    <rPh sb="7" eb="9">
      <t>ゲンショウ</t>
    </rPh>
    <rPh sb="10" eb="11">
      <t>ヒ</t>
    </rPh>
    <rPh sb="13" eb="14">
      <t>ツキ</t>
    </rPh>
    <rPh sb="14" eb="15">
      <t>マエ</t>
    </rPh>
    <rPh sb="21" eb="22">
      <t>ムネ</t>
    </rPh>
    <rPh sb="23" eb="24">
      <t>シ</t>
    </rPh>
    <rPh sb="25" eb="26">
      <t>トド</t>
    </rPh>
    <phoneticPr fontId="3"/>
  </si>
  <si>
    <t>給付費の支給を受け、又は受けようとしたときは、遅滞なく、意見を付して</t>
    <rPh sb="0" eb="2">
      <t>キュウフ</t>
    </rPh>
    <rPh sb="2" eb="3">
      <t>ヒ</t>
    </rPh>
    <rPh sb="4" eb="6">
      <t>シキュウ</t>
    </rPh>
    <rPh sb="7" eb="8">
      <t>ウ</t>
    </rPh>
    <rPh sb="10" eb="11">
      <t>マタ</t>
    </rPh>
    <rPh sb="12" eb="13">
      <t>ウ</t>
    </rPh>
    <rPh sb="23" eb="25">
      <t>チタイ</t>
    </rPh>
    <rPh sb="28" eb="30">
      <t>イケン</t>
    </rPh>
    <rPh sb="31" eb="32">
      <t>ヅケ</t>
    </rPh>
    <phoneticPr fontId="3"/>
  </si>
  <si>
    <t>その旨を市に通知しているか。</t>
    <rPh sb="2" eb="3">
      <t>ムネ</t>
    </rPh>
    <rPh sb="4" eb="5">
      <t>シ</t>
    </rPh>
    <rPh sb="6" eb="8">
      <t>ツウチ</t>
    </rPh>
    <phoneticPr fontId="3"/>
  </si>
  <si>
    <t>使途、金額、理由を説明し、文書による同意を得ているか。</t>
    <rPh sb="0" eb="2">
      <t>シト</t>
    </rPh>
    <rPh sb="3" eb="5">
      <t>キンガク</t>
    </rPh>
    <rPh sb="6" eb="8">
      <t>リユウ</t>
    </rPh>
    <rPh sb="9" eb="11">
      <t>セツメイ</t>
    </rPh>
    <rPh sb="13" eb="15">
      <t>ブンショ</t>
    </rPh>
    <rPh sb="18" eb="20">
      <t>ドウイ</t>
    </rPh>
    <rPh sb="21" eb="22">
      <t>エ</t>
    </rPh>
    <phoneticPr fontId="3"/>
  </si>
  <si>
    <t>下表①～④の費用のみとしているか。</t>
    <rPh sb="0" eb="1">
      <t>シタ</t>
    </rPh>
    <rPh sb="1" eb="2">
      <t>ヒョウ</t>
    </rPh>
    <rPh sb="6" eb="8">
      <t>ヒヨウ</t>
    </rPh>
    <phoneticPr fontId="9"/>
  </si>
  <si>
    <t>④　①～③のほか、小規模保育事業所において提供される便宜に要する費用のうち、小規模保育事業所の利用において通常必要とされるものに係る費用であって、保護者に負担させることが適当と認められるもの</t>
    <rPh sb="9" eb="12">
      <t>ショウキボ</t>
    </rPh>
    <rPh sb="12" eb="14">
      <t>ホイク</t>
    </rPh>
    <rPh sb="14" eb="17">
      <t>ジギョウショ</t>
    </rPh>
    <rPh sb="21" eb="23">
      <t>テイキョウ</t>
    </rPh>
    <rPh sb="26" eb="28">
      <t>ベンギ</t>
    </rPh>
    <rPh sb="29" eb="30">
      <t>ヨウ</t>
    </rPh>
    <rPh sb="32" eb="34">
      <t>ヒヨウ</t>
    </rPh>
    <rPh sb="38" eb="41">
      <t>ショウキボ</t>
    </rPh>
    <rPh sb="41" eb="43">
      <t>ホイク</t>
    </rPh>
    <rPh sb="43" eb="46">
      <t>ジギョウショ</t>
    </rPh>
    <rPh sb="47" eb="49">
      <t>リヨウ</t>
    </rPh>
    <rPh sb="53" eb="55">
      <t>ツウジョウ</t>
    </rPh>
    <rPh sb="55" eb="57">
      <t>ヒツヨウ</t>
    </rPh>
    <rPh sb="64" eb="65">
      <t>カカ</t>
    </rPh>
    <rPh sb="66" eb="68">
      <t>ヒヨウ</t>
    </rPh>
    <rPh sb="73" eb="76">
      <t>ホゴシャ</t>
    </rPh>
    <rPh sb="77" eb="79">
      <t>フタン</t>
    </rPh>
    <rPh sb="85" eb="87">
      <t>テキトウ</t>
    </rPh>
    <rPh sb="88" eb="89">
      <t>ミト</t>
    </rPh>
    <phoneticPr fontId="3"/>
  </si>
  <si>
    <t>実費徴収費用の種類</t>
    <rPh sb="0" eb="2">
      <t>ジッピ</t>
    </rPh>
    <rPh sb="2" eb="4">
      <t>チョウシュウ</t>
    </rPh>
    <rPh sb="4" eb="6">
      <t>ヒヨウ</t>
    </rPh>
    <rPh sb="7" eb="9">
      <t>シュルイ</t>
    </rPh>
    <phoneticPr fontId="9"/>
  </si>
  <si>
    <t>特定教育条例第43条第4項</t>
    <rPh sb="0" eb="2">
      <t>トクテイ</t>
    </rPh>
    <rPh sb="2" eb="4">
      <t>キョウイク</t>
    </rPh>
    <rPh sb="4" eb="6">
      <t>ジョウレイ</t>
    </rPh>
    <rPh sb="6" eb="7">
      <t>ダイ</t>
    </rPh>
    <rPh sb="9" eb="10">
      <t>ジョウ</t>
    </rPh>
    <rPh sb="10" eb="11">
      <t>ダイ</t>
    </rPh>
    <rPh sb="12" eb="13">
      <t>コウ</t>
    </rPh>
    <phoneticPr fontId="3"/>
  </si>
  <si>
    <t>②　特定地域型保育等に係る行事への参加に要する費用</t>
    <rPh sb="2" eb="4">
      <t>トクテイ</t>
    </rPh>
    <rPh sb="4" eb="7">
      <t>チイキガタ</t>
    </rPh>
    <rPh sb="7" eb="9">
      <t>ホイク</t>
    </rPh>
    <rPh sb="9" eb="10">
      <t>トウ</t>
    </rPh>
    <rPh sb="11" eb="12">
      <t>カカ</t>
    </rPh>
    <rPh sb="13" eb="15">
      <t>ギョウジ</t>
    </rPh>
    <rPh sb="17" eb="19">
      <t>サンカ</t>
    </rPh>
    <rPh sb="20" eb="21">
      <t>ヨウ</t>
    </rPh>
    <rPh sb="23" eb="25">
      <t>ヒヨウ</t>
    </rPh>
    <phoneticPr fontId="3"/>
  </si>
  <si>
    <t>③　特定地域型保育事業所に通う際に提供される便宜に要する費用</t>
    <rPh sb="2" eb="4">
      <t>トクテイ</t>
    </rPh>
    <rPh sb="4" eb="7">
      <t>チイキガタ</t>
    </rPh>
    <rPh sb="7" eb="9">
      <t>ホイク</t>
    </rPh>
    <rPh sb="9" eb="12">
      <t>ジギョウショ</t>
    </rPh>
    <rPh sb="13" eb="14">
      <t>カヨ</t>
    </rPh>
    <rPh sb="15" eb="16">
      <t>サイ</t>
    </rPh>
    <rPh sb="17" eb="19">
      <t>テイキョウ</t>
    </rPh>
    <rPh sb="22" eb="24">
      <t>ベンギ</t>
    </rPh>
    <rPh sb="25" eb="26">
      <t>ヨウ</t>
    </rPh>
    <rPh sb="28" eb="30">
      <t>ヒヨウ</t>
    </rPh>
    <phoneticPr fontId="3"/>
  </si>
  <si>
    <t>ア　費用の内容を記入すること。</t>
    <rPh sb="2" eb="4">
      <t>ヒヨウ</t>
    </rPh>
    <rPh sb="5" eb="7">
      <t>ナイヨウ</t>
    </rPh>
    <phoneticPr fontId="9"/>
  </si>
  <si>
    <t>によることを要しない。</t>
    <rPh sb="6" eb="7">
      <t>ヨウ</t>
    </rPh>
    <phoneticPr fontId="3"/>
  </si>
  <si>
    <t>特定教育条例第43条第3項</t>
    <rPh sb="0" eb="2">
      <t>トクテイ</t>
    </rPh>
    <rPh sb="2" eb="4">
      <t>キョウイク</t>
    </rPh>
    <rPh sb="4" eb="6">
      <t>ジョウレイ</t>
    </rPh>
    <rPh sb="6" eb="7">
      <t>ダイ</t>
    </rPh>
    <rPh sb="9" eb="10">
      <t>ジョウ</t>
    </rPh>
    <rPh sb="10" eb="11">
      <t>ダイ</t>
    </rPh>
    <rPh sb="12" eb="13">
      <t>コウ</t>
    </rPh>
    <phoneticPr fontId="3"/>
  </si>
  <si>
    <t>(3)　保護者からの上乗せ徴収（保育の質の向上を図る上で必要な</t>
    <rPh sb="10" eb="12">
      <t>ウワノ</t>
    </rPh>
    <rPh sb="13" eb="15">
      <t>チョウシュウ</t>
    </rPh>
    <rPh sb="16" eb="18">
      <t>ホイク</t>
    </rPh>
    <rPh sb="19" eb="20">
      <t>シツ</t>
    </rPh>
    <rPh sb="21" eb="23">
      <t>コウジョウ</t>
    </rPh>
    <rPh sb="24" eb="25">
      <t>ハカ</t>
    </rPh>
    <rPh sb="26" eb="27">
      <t>ウエ</t>
    </rPh>
    <rPh sb="28" eb="30">
      <t>ヒツヨウ</t>
    </rPh>
    <phoneticPr fontId="3"/>
  </si>
  <si>
    <t>特定負担金）はあるか。</t>
    <rPh sb="4" eb="5">
      <t>キン</t>
    </rPh>
    <phoneticPr fontId="3"/>
  </si>
  <si>
    <t>　ただし、（2）①～④の費用の支払いに係る同意については、文書</t>
    <rPh sb="12" eb="14">
      <t>ヒヨウ</t>
    </rPh>
    <rPh sb="15" eb="17">
      <t>シハラ</t>
    </rPh>
    <rPh sb="19" eb="20">
      <t>カカ</t>
    </rPh>
    <rPh sb="21" eb="23">
      <t>ドウイ</t>
    </rPh>
    <rPh sb="29" eb="31">
      <t>ブンショ</t>
    </rPh>
    <phoneticPr fontId="3"/>
  </si>
  <si>
    <t>上乗せ徴収の金額は、保育の質の向上に要する費用として見込まれるものの額と特定地域型保育費用基準額との差額に相当する金額の範囲内で設定すること。</t>
    <rPh sb="0" eb="2">
      <t>ウワノ</t>
    </rPh>
    <rPh sb="3" eb="5">
      <t>チョウシュウ</t>
    </rPh>
    <rPh sb="6" eb="8">
      <t>キンガク</t>
    </rPh>
    <rPh sb="10" eb="12">
      <t>ホイク</t>
    </rPh>
    <rPh sb="13" eb="14">
      <t>シツ</t>
    </rPh>
    <rPh sb="15" eb="17">
      <t>コウジョウ</t>
    </rPh>
    <rPh sb="18" eb="19">
      <t>ヨウ</t>
    </rPh>
    <rPh sb="21" eb="23">
      <t>ヒヨウ</t>
    </rPh>
    <rPh sb="26" eb="28">
      <t>ミコ</t>
    </rPh>
    <rPh sb="34" eb="35">
      <t>ガク</t>
    </rPh>
    <rPh sb="36" eb="38">
      <t>トクテイ</t>
    </rPh>
    <rPh sb="38" eb="41">
      <t>チイキガタ</t>
    </rPh>
    <rPh sb="41" eb="43">
      <t>ホイク</t>
    </rPh>
    <rPh sb="43" eb="45">
      <t>ヒヨウ</t>
    </rPh>
    <rPh sb="45" eb="47">
      <t>キジュン</t>
    </rPh>
    <rPh sb="47" eb="48">
      <t>ガク</t>
    </rPh>
    <rPh sb="50" eb="52">
      <t>サガク</t>
    </rPh>
    <rPh sb="53" eb="55">
      <t>ソウトウ</t>
    </rPh>
    <rPh sb="57" eb="59">
      <t>キンガク</t>
    </rPh>
    <rPh sb="60" eb="63">
      <t>ハンイナイ</t>
    </rPh>
    <rPh sb="64" eb="66">
      <t>セッテイ</t>
    </rPh>
    <phoneticPr fontId="3"/>
  </si>
  <si>
    <t>(6)　(1)～(3)の現金収入受領の際に、保護者等へ領収書を発行</t>
    <rPh sb="12" eb="14">
      <t>ゲンキン</t>
    </rPh>
    <rPh sb="14" eb="16">
      <t>シュウニュウ</t>
    </rPh>
    <rPh sb="16" eb="18">
      <t>ジュリョウ</t>
    </rPh>
    <rPh sb="19" eb="20">
      <t>サイ</t>
    </rPh>
    <rPh sb="22" eb="25">
      <t>ホゴシャ</t>
    </rPh>
    <rPh sb="25" eb="26">
      <t>トウ</t>
    </rPh>
    <phoneticPr fontId="3"/>
  </si>
  <si>
    <t>(7)　(1)～(3)の現金収入の管理方法について</t>
    <rPh sb="17" eb="19">
      <t>カンリ</t>
    </rPh>
    <rPh sb="19" eb="21">
      <t>ホウホウ</t>
    </rPh>
    <phoneticPr fontId="3"/>
  </si>
  <si>
    <t>(8)  現金収入は、経理規程に定める期間内に取引金融機関に預</t>
    <rPh sb="5" eb="7">
      <t>ゲンキン</t>
    </rPh>
    <rPh sb="23" eb="25">
      <t>トリヒキ</t>
    </rPh>
    <phoneticPr fontId="3"/>
  </si>
  <si>
    <t>特定教育条例第18条</t>
    <rPh sb="0" eb="2">
      <t>トクテイ</t>
    </rPh>
    <rPh sb="2" eb="4">
      <t>キョウイク</t>
    </rPh>
    <rPh sb="4" eb="6">
      <t>ジョウレイ</t>
    </rPh>
    <rPh sb="6" eb="7">
      <t>ダイ</t>
    </rPh>
    <rPh sb="9" eb="10">
      <t>ジョウ</t>
    </rPh>
    <phoneticPr fontId="3"/>
  </si>
  <si>
    <t>(2)　定員を超えて保育の提供を行っていないか。</t>
    <rPh sb="4" eb="6">
      <t>テイイン</t>
    </rPh>
    <rPh sb="10" eb="12">
      <t>ホイク</t>
    </rPh>
    <rPh sb="13" eb="15">
      <t>テイキョウ</t>
    </rPh>
    <rPh sb="16" eb="17">
      <t>オコナ</t>
    </rPh>
    <phoneticPr fontId="9"/>
  </si>
  <si>
    <t>特定教育条例第48条</t>
    <rPh sb="0" eb="2">
      <t>トクテイ</t>
    </rPh>
    <rPh sb="2" eb="4">
      <t>キョウイク</t>
    </rPh>
    <rPh sb="4" eb="6">
      <t>ジョウレイ</t>
    </rPh>
    <rPh sb="6" eb="7">
      <t>ダイ</t>
    </rPh>
    <rPh sb="9" eb="10">
      <t>ジョウ</t>
    </rPh>
    <phoneticPr fontId="3"/>
  </si>
  <si>
    <t>家庭的保育条例第9条</t>
    <rPh sb="0" eb="3">
      <t>カテイテキ</t>
    </rPh>
    <rPh sb="3" eb="5">
      <t>ホイク</t>
    </rPh>
    <phoneticPr fontId="9"/>
  </si>
  <si>
    <t>那覇市家庭的保育事業等の設備及び運営に関する基準を定める条例</t>
    <rPh sb="0" eb="3">
      <t>ナハシ</t>
    </rPh>
    <rPh sb="3" eb="5">
      <t>カテイ</t>
    </rPh>
    <rPh sb="5" eb="6">
      <t>テキ</t>
    </rPh>
    <rPh sb="6" eb="8">
      <t>ホイク</t>
    </rPh>
    <rPh sb="8" eb="11">
      <t>ジギョウトウ</t>
    </rPh>
    <rPh sb="12" eb="14">
      <t>セツビ</t>
    </rPh>
    <rPh sb="14" eb="15">
      <t>オヨ</t>
    </rPh>
    <rPh sb="16" eb="18">
      <t>ウンエイ</t>
    </rPh>
    <rPh sb="19" eb="20">
      <t>カン</t>
    </rPh>
    <rPh sb="22" eb="24">
      <t>キジュン</t>
    </rPh>
    <rPh sb="25" eb="26">
      <t>サダ</t>
    </rPh>
    <rPh sb="28" eb="30">
      <t>ジョウレイ</t>
    </rPh>
    <phoneticPr fontId="3"/>
  </si>
  <si>
    <t xml:space="preserve">第9条　家庭的保育事業者等は、消火器等の消火用具、非常口その他非常災害に必要な設備を設けるとともに、非常災害に対する具体的計画を立て、これに対する不断の注意と訓練をするように努めなければならない。
2　前項の訓練のうち、避難及び消火に対する訓練は、少なくとも毎月１回は、これを行わなければならない。
</t>
    <rPh sb="0" eb="1">
      <t>ダイ</t>
    </rPh>
    <rPh sb="2" eb="3">
      <t>ジョウ</t>
    </rPh>
    <rPh sb="4" eb="7">
      <t>カテイテキ</t>
    </rPh>
    <rPh sb="7" eb="9">
      <t>ホイク</t>
    </rPh>
    <rPh sb="9" eb="11">
      <t>ジギョウ</t>
    </rPh>
    <rPh sb="11" eb="12">
      <t>シャ</t>
    </rPh>
    <rPh sb="12" eb="13">
      <t>トウ</t>
    </rPh>
    <phoneticPr fontId="3"/>
  </si>
  <si>
    <t>特定教育条例第38条</t>
    <rPh sb="0" eb="2">
      <t>トクテイ</t>
    </rPh>
    <rPh sb="2" eb="4">
      <t>キョウイク</t>
    </rPh>
    <rPh sb="4" eb="6">
      <t>ジョウレイ</t>
    </rPh>
    <rPh sb="6" eb="7">
      <t>ダイ</t>
    </rPh>
    <rPh sb="9" eb="10">
      <t>ジョウ</t>
    </rPh>
    <phoneticPr fontId="3"/>
  </si>
  <si>
    <t>特定教育条例第23条</t>
    <phoneticPr fontId="3"/>
  </si>
  <si>
    <t>・</t>
    <phoneticPr fontId="3"/>
  </si>
  <si>
    <t>特定教育条例第49条</t>
    <rPh sb="0" eb="2">
      <t>トクテイ</t>
    </rPh>
    <rPh sb="2" eb="4">
      <t>キョウイク</t>
    </rPh>
    <rPh sb="4" eb="6">
      <t>ジョウレイ</t>
    </rPh>
    <rPh sb="6" eb="7">
      <t>ダイ</t>
    </rPh>
    <rPh sb="9" eb="10">
      <t>ジョウ</t>
    </rPh>
    <phoneticPr fontId="3"/>
  </si>
  <si>
    <t>家庭的条例第21条</t>
    <rPh sb="0" eb="3">
      <t>カテイテキ</t>
    </rPh>
    <rPh sb="3" eb="5">
      <t>ジョウレイ</t>
    </rPh>
    <rPh sb="5" eb="6">
      <t>ダイ</t>
    </rPh>
    <rPh sb="8" eb="9">
      <t>ジョウ</t>
    </rPh>
    <phoneticPr fontId="3"/>
  </si>
  <si>
    <t>利用者負担その他の利用申込者の保育施設の選択に資すると認</t>
    <rPh sb="0" eb="3">
      <t>リヨウシャ</t>
    </rPh>
    <rPh sb="3" eb="5">
      <t>フタン</t>
    </rPh>
    <rPh sb="7" eb="8">
      <t>タ</t>
    </rPh>
    <rPh sb="9" eb="11">
      <t>リヨウ</t>
    </rPh>
    <rPh sb="11" eb="13">
      <t>モウシコミ</t>
    </rPh>
    <rPh sb="13" eb="14">
      <t>シャ</t>
    </rPh>
    <rPh sb="15" eb="17">
      <t>ホイク</t>
    </rPh>
    <rPh sb="17" eb="19">
      <t>シセツ</t>
    </rPh>
    <rPh sb="20" eb="22">
      <t>センタク</t>
    </rPh>
    <rPh sb="23" eb="24">
      <t>シ</t>
    </rPh>
    <rPh sb="27" eb="28">
      <t>ミト</t>
    </rPh>
    <phoneticPr fontId="3"/>
  </si>
  <si>
    <t>められる重要事項を掲示しているか。</t>
    <rPh sb="4" eb="6">
      <t>ジュウヨウ</t>
    </rPh>
    <rPh sb="6" eb="8">
      <t>ジコウ</t>
    </rPh>
    <rPh sb="9" eb="11">
      <t>ケイジ</t>
    </rPh>
    <phoneticPr fontId="3"/>
  </si>
  <si>
    <t>を整備しているか。</t>
    <rPh sb="1" eb="3">
      <t>セイビ</t>
    </rPh>
    <phoneticPr fontId="3"/>
  </si>
  <si>
    <t>を行う者その他の機関に対して、支給認定子どもに関する情報を提</t>
    <rPh sb="1" eb="2">
      <t>オコナ</t>
    </rPh>
    <rPh sb="3" eb="4">
      <t>モノ</t>
    </rPh>
    <rPh sb="6" eb="7">
      <t>タ</t>
    </rPh>
    <rPh sb="8" eb="10">
      <t>キカン</t>
    </rPh>
    <rPh sb="11" eb="12">
      <t>タイ</t>
    </rPh>
    <rPh sb="15" eb="17">
      <t>シキュウ</t>
    </rPh>
    <rPh sb="17" eb="19">
      <t>ニンテイ</t>
    </rPh>
    <rPh sb="19" eb="20">
      <t>コ</t>
    </rPh>
    <rPh sb="23" eb="24">
      <t>カン</t>
    </rPh>
    <rPh sb="26" eb="28">
      <t>ジョウホウ</t>
    </rPh>
    <rPh sb="29" eb="30">
      <t>ツツミ</t>
    </rPh>
    <phoneticPr fontId="3"/>
  </si>
  <si>
    <t>供する際には、あらかじめ文書により保護者の同意を得ているか。</t>
    <rPh sb="0" eb="1">
      <t>キョウ</t>
    </rPh>
    <rPh sb="3" eb="4">
      <t>サイ</t>
    </rPh>
    <rPh sb="12" eb="14">
      <t>ブンショ</t>
    </rPh>
    <rPh sb="17" eb="20">
      <t>ホゴシャ</t>
    </rPh>
    <rPh sb="21" eb="23">
      <t>ドウイ</t>
    </rPh>
    <rPh sb="24" eb="25">
      <t>エ</t>
    </rPh>
    <phoneticPr fontId="3"/>
  </si>
  <si>
    <t>家庭的保育条例第23条第1項</t>
    <rPh sb="0" eb="3">
      <t>カテイテキ</t>
    </rPh>
    <rPh sb="3" eb="5">
      <t>ホイク</t>
    </rPh>
    <rPh sb="5" eb="7">
      <t>ジョウレイ</t>
    </rPh>
    <rPh sb="7" eb="8">
      <t>ダイ</t>
    </rPh>
    <rPh sb="10" eb="11">
      <t>ジョウ</t>
    </rPh>
    <rPh sb="11" eb="12">
      <t>ダイ</t>
    </rPh>
    <rPh sb="13" eb="14">
      <t>コウ</t>
    </rPh>
    <phoneticPr fontId="9"/>
  </si>
  <si>
    <t xml:space="preserve">   ＜整備している場合＞</t>
    <phoneticPr fontId="9"/>
  </si>
  <si>
    <t>①　苦情解決体制</t>
    <rPh sb="2" eb="4">
      <t>クジョウ</t>
    </rPh>
    <rPh sb="4" eb="6">
      <t>カイケツ</t>
    </rPh>
    <rPh sb="6" eb="8">
      <t>タイセイ</t>
    </rPh>
    <phoneticPr fontId="3"/>
  </si>
  <si>
    <t>苦情受付担当者</t>
    <rPh sb="0" eb="2">
      <t>クジョウ</t>
    </rPh>
    <rPh sb="2" eb="4">
      <t>ウケツケ</t>
    </rPh>
    <rPh sb="4" eb="7">
      <t>タントウシャ</t>
    </rPh>
    <phoneticPr fontId="3"/>
  </si>
  <si>
    <t>苦情解決責任者</t>
    <rPh sb="0" eb="2">
      <t>クジョウ</t>
    </rPh>
    <rPh sb="2" eb="4">
      <t>カイケツ</t>
    </rPh>
    <rPh sb="4" eb="7">
      <t>セキニンシャ</t>
    </rPh>
    <phoneticPr fontId="3"/>
  </si>
  <si>
    <t>第三者委員</t>
    <rPh sb="0" eb="1">
      <t>ダイ</t>
    </rPh>
    <rPh sb="1" eb="3">
      <t>サンシャ</t>
    </rPh>
    <rPh sb="3" eb="5">
      <t>イイン</t>
    </rPh>
    <phoneticPr fontId="3"/>
  </si>
  <si>
    <t>日</t>
    <rPh sb="0" eb="1">
      <t>ニチ</t>
    </rPh>
    <phoneticPr fontId="3"/>
  </si>
  <si>
    <t>月</t>
    <rPh sb="0" eb="1">
      <t>ガツ</t>
    </rPh>
    <phoneticPr fontId="3"/>
  </si>
  <si>
    <t>④　苦情解決状況</t>
    <phoneticPr fontId="9"/>
  </si>
  <si>
    <t>特定教育条例第30条第2項</t>
    <rPh sb="0" eb="2">
      <t>トクテイ</t>
    </rPh>
    <rPh sb="2" eb="4">
      <t>キョウイク</t>
    </rPh>
    <rPh sb="4" eb="5">
      <t>ジョウ</t>
    </rPh>
    <rPh sb="5" eb="6">
      <t>レイ</t>
    </rPh>
    <rPh sb="6" eb="7">
      <t>ダイ</t>
    </rPh>
    <rPh sb="9" eb="10">
      <t>ジョウ</t>
    </rPh>
    <rPh sb="10" eb="11">
      <t>ダイ</t>
    </rPh>
    <rPh sb="12" eb="13">
      <t>コウ</t>
    </rPh>
    <phoneticPr fontId="3"/>
  </si>
  <si>
    <t>⑥  苦情の内容及び解決結果を定期的に公表しているか。</t>
    <phoneticPr fontId="9"/>
  </si>
  <si>
    <t>内容（1人当たり年額）</t>
    <rPh sb="0" eb="2">
      <t>ナイヨウ</t>
    </rPh>
    <rPh sb="4" eb="5">
      <t>ニン</t>
    </rPh>
    <rPh sb="5" eb="6">
      <t>ア</t>
    </rPh>
    <rPh sb="8" eb="9">
      <t>ネン</t>
    </rPh>
    <rPh sb="9" eb="10">
      <t>ガク</t>
    </rPh>
    <phoneticPr fontId="3"/>
  </si>
  <si>
    <t>保育事業所</t>
    <rPh sb="0" eb="1">
      <t>タモツ</t>
    </rPh>
    <rPh sb="1" eb="2">
      <t>イク</t>
    </rPh>
    <rPh sb="2" eb="4">
      <t>ジギョウ</t>
    </rPh>
    <rPh sb="4" eb="5">
      <t>ショ</t>
    </rPh>
    <phoneticPr fontId="3"/>
  </si>
  <si>
    <t>　利用定員、認可定員は、市へ届け出ている定員数を記載すること。</t>
    <rPh sb="22" eb="23">
      <t>スウ</t>
    </rPh>
    <phoneticPr fontId="3"/>
  </si>
  <si>
    <t>家庭的保育条例第30条の設備の基準等</t>
    <rPh sb="0" eb="3">
      <t>カテイテキ</t>
    </rPh>
    <rPh sb="3" eb="5">
      <t>ホイク</t>
    </rPh>
    <phoneticPr fontId="9"/>
  </si>
  <si>
    <t>家庭的保育条例第30条</t>
    <rPh sb="0" eb="3">
      <t>カテイテキ</t>
    </rPh>
    <rPh sb="3" eb="5">
      <t>ホイク</t>
    </rPh>
    <rPh sb="5" eb="7">
      <t>ジョウレイ</t>
    </rPh>
    <rPh sb="7" eb="8">
      <t>ダイ</t>
    </rPh>
    <rPh sb="10" eb="11">
      <t>ジョウ</t>
    </rPh>
    <phoneticPr fontId="3"/>
  </si>
  <si>
    <t xml:space="preserve">「那覇市家庭的保育事業等の設備及び運営に関する基準を定める条例」(H26.9.30那覇市条例第39号）→以下「家庭的保育条例」と言う。
</t>
    <rPh sb="4" eb="6">
      <t>カテイ</t>
    </rPh>
    <rPh sb="6" eb="7">
      <t>テキ</t>
    </rPh>
    <rPh sb="7" eb="9">
      <t>ホイク</t>
    </rPh>
    <rPh sb="9" eb="12">
      <t>ジギョウトウ</t>
    </rPh>
    <rPh sb="55" eb="58">
      <t>カテイテキ</t>
    </rPh>
    <rPh sb="58" eb="60">
      <t>ホイク</t>
    </rPh>
    <rPh sb="64" eb="65">
      <t>イ</t>
    </rPh>
    <phoneticPr fontId="9"/>
  </si>
  <si>
    <t>家庭的保育条例第30条第1項第7号</t>
    <rPh sb="0" eb="3">
      <t>カテイテキ</t>
    </rPh>
    <rPh sb="3" eb="5">
      <t>ホイク</t>
    </rPh>
    <rPh sb="5" eb="7">
      <t>ジョウレイ</t>
    </rPh>
    <rPh sb="7" eb="8">
      <t>ダイ</t>
    </rPh>
    <rPh sb="11" eb="12">
      <t>ダイ</t>
    </rPh>
    <rPh sb="13" eb="14">
      <t>コウ</t>
    </rPh>
    <rPh sb="14" eb="15">
      <t>ダイ</t>
    </rPh>
    <rPh sb="16" eb="17">
      <t>ゴウ</t>
    </rPh>
    <phoneticPr fontId="9"/>
  </si>
  <si>
    <t>家庭的保育条例第16条第１項</t>
    <rPh sb="0" eb="3">
      <t>カテイテキ</t>
    </rPh>
    <rPh sb="3" eb="5">
      <t>ホイク</t>
    </rPh>
    <rPh sb="5" eb="7">
      <t>ジョウレイ</t>
    </rPh>
    <rPh sb="7" eb="8">
      <t>ダイ</t>
    </rPh>
    <rPh sb="10" eb="11">
      <t>ジョウ</t>
    </rPh>
    <rPh sb="11" eb="12">
      <t>ダイ</t>
    </rPh>
    <rPh sb="13" eb="14">
      <t>コウ</t>
    </rPh>
    <phoneticPr fontId="3"/>
  </si>
  <si>
    <t>特定教育条例第39条</t>
    <rPh sb="0" eb="2">
      <t>トクテイ</t>
    </rPh>
    <rPh sb="2" eb="4">
      <t>キョウイク</t>
    </rPh>
    <rPh sb="4" eb="6">
      <t>ジョウレイ</t>
    </rPh>
    <rPh sb="6" eb="7">
      <t>ダイ</t>
    </rPh>
    <rPh sb="9" eb="10">
      <t>ジョウ</t>
    </rPh>
    <phoneticPr fontId="3"/>
  </si>
  <si>
    <t>を行い、同意を得ているか。</t>
    <rPh sb="1" eb="2">
      <t>オコナ</t>
    </rPh>
    <rPh sb="4" eb="6">
      <t>ドウイ</t>
    </rPh>
    <rPh sb="7" eb="8">
      <t>エ</t>
    </rPh>
    <phoneticPr fontId="3"/>
  </si>
  <si>
    <t>特定教育条例第27条第3項</t>
    <rPh sb="0" eb="2">
      <t>トクテイ</t>
    </rPh>
    <rPh sb="2" eb="4">
      <t>キョウイク</t>
    </rPh>
    <rPh sb="4" eb="6">
      <t>ジョウレイ</t>
    </rPh>
    <rPh sb="6" eb="7">
      <t>ダイ</t>
    </rPh>
    <rPh sb="9" eb="10">
      <t>ジョウ</t>
    </rPh>
    <rPh sb="10" eb="11">
      <t>ダイ</t>
    </rPh>
    <rPh sb="12" eb="13">
      <t>コウ</t>
    </rPh>
    <phoneticPr fontId="3"/>
  </si>
  <si>
    <t>・</t>
    <phoneticPr fontId="3"/>
  </si>
  <si>
    <t>＜以下、事業所内研修を行っている場合＞</t>
    <rPh sb="1" eb="3">
      <t>イカ</t>
    </rPh>
    <rPh sb="4" eb="6">
      <t>ジギョウ</t>
    </rPh>
    <rPh sb="6" eb="8">
      <t>ショナイ</t>
    </rPh>
    <rPh sb="8" eb="10">
      <t>ケンシュウ</t>
    </rPh>
    <rPh sb="11" eb="12">
      <t>オコナ</t>
    </rPh>
    <rPh sb="16" eb="18">
      <t>バアイ</t>
    </rPh>
    <phoneticPr fontId="3"/>
  </si>
  <si>
    <t>家庭的保育条例第11条</t>
    <rPh sb="0" eb="2">
      <t>カテイ</t>
    </rPh>
    <rPh sb="2" eb="3">
      <t>テキ</t>
    </rPh>
    <rPh sb="3" eb="5">
      <t>ホイク</t>
    </rPh>
    <rPh sb="5" eb="7">
      <t>ジョウレイ</t>
    </rPh>
    <rPh sb="7" eb="8">
      <t>ダイ</t>
    </rPh>
    <rPh sb="10" eb="11">
      <t>ジョウ</t>
    </rPh>
    <phoneticPr fontId="3"/>
  </si>
  <si>
    <t>（ア）園長</t>
    <rPh sb="3" eb="5">
      <t>エンチョウ</t>
    </rPh>
    <phoneticPr fontId="3"/>
  </si>
  <si>
    <t>（ウ）事務員、調理員等（保育士以外の職）</t>
    <rPh sb="3" eb="6">
      <t>ジムイン</t>
    </rPh>
    <rPh sb="7" eb="10">
      <t>チョウリイン</t>
    </rPh>
    <rPh sb="10" eb="11">
      <t>トウ</t>
    </rPh>
    <rPh sb="12" eb="15">
      <t>ホイクシ</t>
    </rPh>
    <rPh sb="15" eb="17">
      <t>イガイ</t>
    </rPh>
    <rPh sb="18" eb="19">
      <t>ショク</t>
    </rPh>
    <phoneticPr fontId="3"/>
  </si>
  <si>
    <t>家庭的保育条例第17条第4項</t>
    <rPh sb="0" eb="3">
      <t>カテイテキ</t>
    </rPh>
    <rPh sb="3" eb="5">
      <t>ホイク</t>
    </rPh>
    <rPh sb="5" eb="7">
      <t>ジョウレイ</t>
    </rPh>
    <rPh sb="7" eb="8">
      <t>ダイ</t>
    </rPh>
    <rPh sb="10" eb="11">
      <t>ジョウ</t>
    </rPh>
    <rPh sb="11" eb="12">
      <t>ダイ</t>
    </rPh>
    <rPh sb="13" eb="14">
      <t>コウ</t>
    </rPh>
    <phoneticPr fontId="3"/>
  </si>
  <si>
    <t>(財)児童育成協会から購入するスキムミルクは、関税が無税となっており、受払台帳を整備し、受入年月日、受入数量、使用年月日、使用数量、残量を記入しなければならない。</t>
    <phoneticPr fontId="9"/>
  </si>
  <si>
    <t>家庭的保育条例第16条第3項</t>
    <rPh sb="0" eb="3">
      <t>カテイテキ</t>
    </rPh>
    <rPh sb="3" eb="5">
      <t>ホイク</t>
    </rPh>
    <rPh sb="5" eb="7">
      <t>ジョウレイ</t>
    </rPh>
    <rPh sb="7" eb="8">
      <t>ダイ</t>
    </rPh>
    <rPh sb="10" eb="11">
      <t>ジョウ</t>
    </rPh>
    <rPh sb="11" eb="12">
      <t>ダイ</t>
    </rPh>
    <rPh sb="13" eb="14">
      <t>コウ</t>
    </rPh>
    <phoneticPr fontId="3"/>
  </si>
  <si>
    <t>家庭的保育条例第31条第1項　</t>
    <rPh sb="0" eb="3">
      <t>カテイテキ</t>
    </rPh>
    <rPh sb="3" eb="5">
      <t>ホイク</t>
    </rPh>
    <rPh sb="5" eb="7">
      <t>ジョウレイ</t>
    </rPh>
    <rPh sb="11" eb="12">
      <t>ダイ</t>
    </rPh>
    <rPh sb="13" eb="14">
      <t>コウ</t>
    </rPh>
    <phoneticPr fontId="9"/>
  </si>
  <si>
    <t>家庭的保育条例第19条</t>
    <rPh sb="0" eb="3">
      <t>カテイテキ</t>
    </rPh>
    <rPh sb="3" eb="5">
      <t>ホイク</t>
    </rPh>
    <rPh sb="5" eb="7">
      <t>ジョウレイ</t>
    </rPh>
    <rPh sb="7" eb="8">
      <t>ダイ</t>
    </rPh>
    <phoneticPr fontId="9"/>
  </si>
  <si>
    <t>家庭的保育条例第16条第2項</t>
    <rPh sb="0" eb="3">
      <t>カテイテキ</t>
    </rPh>
    <rPh sb="3" eb="5">
      <t>ホイク</t>
    </rPh>
    <rPh sb="5" eb="7">
      <t>ジョウレイ</t>
    </rPh>
    <rPh sb="7" eb="8">
      <t>ダイ</t>
    </rPh>
    <rPh sb="10" eb="11">
      <t>ジョウ</t>
    </rPh>
    <rPh sb="11" eb="12">
      <t>ダイ</t>
    </rPh>
    <rPh sb="13" eb="14">
      <t>コウ</t>
    </rPh>
    <phoneticPr fontId="3"/>
  </si>
  <si>
    <t xml:space="preserve"> ① 前年度の実施状況（新設事業所は当年度の監査調書提出月まで）</t>
    <rPh sb="3" eb="6">
      <t>ゼンネンド</t>
    </rPh>
    <rPh sb="7" eb="9">
      <t>ジッシ</t>
    </rPh>
    <rPh sb="9" eb="11">
      <t>ジョウキョウ</t>
    </rPh>
    <rPh sb="12" eb="14">
      <t>シンセツ</t>
    </rPh>
    <rPh sb="14" eb="17">
      <t>ジギョウショ</t>
    </rPh>
    <rPh sb="18" eb="21">
      <t>トウネンド</t>
    </rPh>
    <rPh sb="22" eb="24">
      <t>カンサ</t>
    </rPh>
    <rPh sb="24" eb="26">
      <t>チョウショ</t>
    </rPh>
    <rPh sb="26" eb="28">
      <t>テイシュツ</t>
    </rPh>
    <rPh sb="28" eb="29">
      <t>ツキ</t>
    </rPh>
    <phoneticPr fontId="9"/>
  </si>
  <si>
    <t xml:space="preserve"> ① 前年度の状況（新設事業所は当年度の監査調書提出月まで）</t>
    <rPh sb="3" eb="6">
      <t>ゼンネンド</t>
    </rPh>
    <rPh sb="7" eb="9">
      <t>ジョウキョウ</t>
    </rPh>
    <rPh sb="10" eb="12">
      <t>シンセツ</t>
    </rPh>
    <rPh sb="12" eb="15">
      <t>ジギョウショ</t>
    </rPh>
    <rPh sb="16" eb="19">
      <t>トウネンド</t>
    </rPh>
    <rPh sb="20" eb="22">
      <t>カンサ</t>
    </rPh>
    <rPh sb="22" eb="24">
      <t>チョウショ</t>
    </rPh>
    <rPh sb="24" eb="26">
      <t>テイシュツ</t>
    </rPh>
    <rPh sb="26" eb="27">
      <t>ツキ</t>
    </rPh>
    <phoneticPr fontId="9"/>
  </si>
  <si>
    <t>家庭的保育条例第16条第1項</t>
    <rPh sb="0" eb="3">
      <t>カテイテキ</t>
    </rPh>
    <rPh sb="3" eb="5">
      <t>ホイク</t>
    </rPh>
    <phoneticPr fontId="9"/>
  </si>
  <si>
    <t>特定教育条例第３条第４項</t>
    <rPh sb="6" eb="7">
      <t>ダイ</t>
    </rPh>
    <rPh sb="8" eb="9">
      <t>ジョウ</t>
    </rPh>
    <rPh sb="9" eb="10">
      <t>ダイ</t>
    </rPh>
    <rPh sb="11" eb="12">
      <t>コウ</t>
    </rPh>
    <phoneticPr fontId="3"/>
  </si>
  <si>
    <t>・既設事業所は前年度の状況、新設事業所は本年度の状況について、該当する内容を全てチェックすること。</t>
    <rPh sb="1" eb="2">
      <t>スデ</t>
    </rPh>
    <rPh sb="3" eb="5">
      <t>ジギョウ</t>
    </rPh>
    <rPh sb="5" eb="6">
      <t>ジョ</t>
    </rPh>
    <rPh sb="7" eb="10">
      <t>ゼンネンド</t>
    </rPh>
    <rPh sb="11" eb="13">
      <t>ジョウキョウ</t>
    </rPh>
    <rPh sb="14" eb="16">
      <t>シンセツ</t>
    </rPh>
    <rPh sb="16" eb="18">
      <t>ジギョウ</t>
    </rPh>
    <rPh sb="18" eb="19">
      <t>ジョ</t>
    </rPh>
    <rPh sb="20" eb="23">
      <t>ホンネンド</t>
    </rPh>
    <rPh sb="24" eb="26">
      <t>ジョウキョウ</t>
    </rPh>
    <rPh sb="31" eb="33">
      <t>ガイトウ</t>
    </rPh>
    <rPh sb="35" eb="37">
      <t>ナイヨウ</t>
    </rPh>
    <rPh sb="38" eb="39">
      <t>スベ</t>
    </rPh>
    <phoneticPr fontId="9"/>
  </si>
  <si>
    <t>家庭的保育条例第9条第1項</t>
    <rPh sb="0" eb="3">
      <t>カテイテキ</t>
    </rPh>
    <rPh sb="3" eb="5">
      <t>ホイク</t>
    </rPh>
    <phoneticPr fontId="3"/>
  </si>
  <si>
    <t xml:space="preserve"> 13　福祉サービスの質の向上のための措置</t>
    <phoneticPr fontId="9"/>
  </si>
  <si>
    <t>特定教育条例第30条</t>
    <rPh sb="0" eb="2">
      <t>トクテイ</t>
    </rPh>
    <rPh sb="2" eb="4">
      <t>キョウイク</t>
    </rPh>
    <rPh sb="4" eb="6">
      <t>ジョウレイ</t>
    </rPh>
    <rPh sb="6" eb="7">
      <t>ダイ</t>
    </rPh>
    <rPh sb="9" eb="10">
      <t>ジョウ</t>
    </rPh>
    <phoneticPr fontId="9"/>
  </si>
  <si>
    <t>職種（職業）</t>
    <rPh sb="0" eb="2">
      <t>ショクシュ</t>
    </rPh>
    <rPh sb="3" eb="5">
      <t>ショクギョウ</t>
    </rPh>
    <phoneticPr fontId="9"/>
  </si>
  <si>
    <t>氏　名</t>
    <rPh sb="0" eb="1">
      <t>シ</t>
    </rPh>
    <rPh sb="2" eb="3">
      <t>メイ</t>
    </rPh>
    <phoneticPr fontId="3"/>
  </si>
  <si>
    <t>家庭的保育条例第6条第2項、第3項</t>
    <rPh sb="0" eb="3">
      <t>カテイテキ</t>
    </rPh>
    <rPh sb="3" eb="5">
      <t>ホイク</t>
    </rPh>
    <rPh sb="5" eb="7">
      <t>ジョウレイ</t>
    </rPh>
    <rPh sb="7" eb="8">
      <t>ダイ</t>
    </rPh>
    <rPh sb="9" eb="10">
      <t>ジョウ</t>
    </rPh>
    <rPh sb="10" eb="11">
      <t>ダイ</t>
    </rPh>
    <rPh sb="12" eb="13">
      <t>コウ</t>
    </rPh>
    <rPh sb="14" eb="15">
      <t>ダイ</t>
    </rPh>
    <rPh sb="16" eb="17">
      <t>コウ</t>
    </rPh>
    <phoneticPr fontId="3"/>
  </si>
  <si>
    <t>(2)　(1)以外に保護者からの実費徴収（保護者会費を除く。）は、</t>
    <rPh sb="16" eb="18">
      <t>ジッピ</t>
    </rPh>
    <rPh sb="18" eb="20">
      <t>チョウシュウ</t>
    </rPh>
    <rPh sb="27" eb="28">
      <t>ノゾ</t>
    </rPh>
    <phoneticPr fontId="3"/>
  </si>
  <si>
    <t>(1)　小規模Ａ型保育事業の会計をその他の事業の会計と区分して</t>
    <rPh sb="4" eb="7">
      <t>ショウキボ</t>
    </rPh>
    <rPh sb="8" eb="9">
      <t>ガタ</t>
    </rPh>
    <rPh sb="9" eb="11">
      <t>ホイク</t>
    </rPh>
    <rPh sb="11" eb="13">
      <t>ジギョウ</t>
    </rPh>
    <rPh sb="14" eb="16">
      <t>カイケイ</t>
    </rPh>
    <rPh sb="19" eb="20">
      <t>タ</t>
    </rPh>
    <rPh sb="21" eb="23">
      <t>ジギョウ</t>
    </rPh>
    <rPh sb="24" eb="26">
      <t>カイケイ</t>
    </rPh>
    <rPh sb="27" eb="29">
      <t>クブン</t>
    </rPh>
    <phoneticPr fontId="9"/>
  </si>
  <si>
    <t>いるか。</t>
    <phoneticPr fontId="3"/>
  </si>
  <si>
    <t>ア</t>
    <phoneticPr fontId="70"/>
  </si>
  <si>
    <t>「子ども・子育て支援法」（Ｈ24.8.22法律第65号。以下「法」と言う。)第47条第1項</t>
    <rPh sb="1" eb="2">
      <t>コ</t>
    </rPh>
    <rPh sb="5" eb="7">
      <t>コソダ</t>
    </rPh>
    <rPh sb="8" eb="10">
      <t>シエン</t>
    </rPh>
    <rPh sb="10" eb="11">
      <t>ホウ</t>
    </rPh>
    <rPh sb="28" eb="30">
      <t>イカ</t>
    </rPh>
    <rPh sb="31" eb="32">
      <t>ホウ</t>
    </rPh>
    <rPh sb="34" eb="35">
      <t>イ</t>
    </rPh>
    <rPh sb="38" eb="39">
      <t>ダイ</t>
    </rPh>
    <rPh sb="41" eb="42">
      <t>ジョウ</t>
    </rPh>
    <rPh sb="42" eb="43">
      <t>ダイ</t>
    </rPh>
    <rPh sb="44" eb="45">
      <t>コウ</t>
    </rPh>
    <phoneticPr fontId="70"/>
  </si>
  <si>
    <t>「子ども・子育て支援法施行規則」（Ｈ26.6.9内閣府令第44号。以下「規則」と言う。)第41条第1項</t>
    <rPh sb="1" eb="2">
      <t>コ</t>
    </rPh>
    <rPh sb="5" eb="7">
      <t>コソダ</t>
    </rPh>
    <rPh sb="8" eb="10">
      <t>シエン</t>
    </rPh>
    <rPh sb="10" eb="11">
      <t>ホウ</t>
    </rPh>
    <rPh sb="11" eb="13">
      <t>セコウ</t>
    </rPh>
    <rPh sb="13" eb="15">
      <t>キソク</t>
    </rPh>
    <rPh sb="24" eb="26">
      <t>ナイカク</t>
    </rPh>
    <rPh sb="26" eb="27">
      <t>フ</t>
    </rPh>
    <rPh sb="27" eb="28">
      <t>レイ</t>
    </rPh>
    <rPh sb="33" eb="35">
      <t>イカ</t>
    </rPh>
    <rPh sb="36" eb="38">
      <t>キソク</t>
    </rPh>
    <rPh sb="40" eb="41">
      <t>イ</t>
    </rPh>
    <rPh sb="44" eb="45">
      <t>ダイ</t>
    </rPh>
    <rPh sb="47" eb="48">
      <t>ジョウ</t>
    </rPh>
    <rPh sb="48" eb="49">
      <t>ダイ</t>
    </rPh>
    <rPh sb="50" eb="51">
      <t>コウ</t>
    </rPh>
    <phoneticPr fontId="70"/>
  </si>
  <si>
    <t>「那覇市特定教育・保育施設及び地域型保育事業の運営に関する基準を定める条例」（Ｈ26.9.30那覇市条例第38号）→以下「特定教育条例」と言う。
第19条、第50条</t>
    <rPh sb="1" eb="4">
      <t>ナハシ</t>
    </rPh>
    <rPh sb="4" eb="6">
      <t>トクテイ</t>
    </rPh>
    <rPh sb="6" eb="8">
      <t>キョウイク</t>
    </rPh>
    <rPh sb="9" eb="11">
      <t>ホイク</t>
    </rPh>
    <rPh sb="11" eb="13">
      <t>シセツ</t>
    </rPh>
    <rPh sb="13" eb="14">
      <t>オヨ</t>
    </rPh>
    <rPh sb="15" eb="18">
      <t>チイキガタ</t>
    </rPh>
    <rPh sb="18" eb="20">
      <t>ホイク</t>
    </rPh>
    <rPh sb="20" eb="22">
      <t>ジギョウ</t>
    </rPh>
    <rPh sb="23" eb="25">
      <t>ウンエイ</t>
    </rPh>
    <rPh sb="26" eb="27">
      <t>カン</t>
    </rPh>
    <rPh sb="29" eb="31">
      <t>キジュン</t>
    </rPh>
    <rPh sb="32" eb="33">
      <t>サダ</t>
    </rPh>
    <rPh sb="35" eb="37">
      <t>ジョウレイ</t>
    </rPh>
    <rPh sb="47" eb="50">
      <t>ナハシ</t>
    </rPh>
    <rPh sb="50" eb="52">
      <t>ジョウレイ</t>
    </rPh>
    <rPh sb="52" eb="53">
      <t>ダイ</t>
    </rPh>
    <rPh sb="55" eb="56">
      <t>ゴウ</t>
    </rPh>
    <rPh sb="58" eb="60">
      <t>イカ</t>
    </rPh>
    <rPh sb="61" eb="63">
      <t>トクテイ</t>
    </rPh>
    <rPh sb="63" eb="65">
      <t>キョウイク</t>
    </rPh>
    <rPh sb="65" eb="67">
      <t>ジョウレイ</t>
    </rPh>
    <rPh sb="69" eb="70">
      <t>イ</t>
    </rPh>
    <rPh sb="73" eb="74">
      <t>ダイ</t>
    </rPh>
    <rPh sb="76" eb="77">
      <t>ジョウ</t>
    </rPh>
    <rPh sb="78" eb="79">
      <t>ダイ</t>
    </rPh>
    <rPh sb="81" eb="82">
      <t>ジョウ</t>
    </rPh>
    <phoneticPr fontId="3"/>
  </si>
  <si>
    <t>事業所の名称及び所在地</t>
    <rPh sb="6" eb="7">
      <t>オヨ</t>
    </rPh>
    <rPh sb="8" eb="11">
      <t>ショザイチ</t>
    </rPh>
    <phoneticPr fontId="70"/>
  </si>
  <si>
    <t>イ</t>
    <phoneticPr fontId="3"/>
  </si>
  <si>
    <t>設置者の名称、主たる事務所の所在地、代表者の氏名・生年月日・</t>
    <rPh sb="25" eb="27">
      <t>セイネン</t>
    </rPh>
    <rPh sb="27" eb="29">
      <t>ガッピ</t>
    </rPh>
    <phoneticPr fontId="70"/>
  </si>
  <si>
    <t>住所・職名</t>
    <phoneticPr fontId="3"/>
  </si>
  <si>
    <t>ウ</t>
    <phoneticPr fontId="70"/>
  </si>
  <si>
    <t>定款，寄附行為等及びその登記事項証明書又は条例等</t>
    <phoneticPr fontId="3"/>
  </si>
  <si>
    <t>エ</t>
    <phoneticPr fontId="70"/>
  </si>
  <si>
    <t>事業所の平面図及び設備の概要</t>
    <rPh sb="7" eb="8">
      <t>オヨ</t>
    </rPh>
    <phoneticPr fontId="3"/>
  </si>
  <si>
    <t>オ</t>
    <phoneticPr fontId="70"/>
  </si>
  <si>
    <t>管理者の氏名、生年月日、住所</t>
    <rPh sb="7" eb="9">
      <t>セイネン</t>
    </rPh>
    <rPh sb="9" eb="11">
      <t>ガッピ</t>
    </rPh>
    <phoneticPr fontId="3"/>
  </si>
  <si>
    <t>運営規程</t>
    <phoneticPr fontId="70"/>
  </si>
  <si>
    <t>カ</t>
    <phoneticPr fontId="70"/>
  </si>
  <si>
    <t>地域型保育給付費の請求に関する事項</t>
    <phoneticPr fontId="3"/>
  </si>
  <si>
    <t>役員の氏名、生年月日、住所</t>
    <rPh sb="6" eb="8">
      <t>セイネン</t>
    </rPh>
    <rPh sb="8" eb="10">
      <t>ガッピ</t>
    </rPh>
    <phoneticPr fontId="3"/>
  </si>
  <si>
    <t>連携施設の名称</t>
    <phoneticPr fontId="3"/>
  </si>
  <si>
    <t>キ</t>
    <phoneticPr fontId="70"/>
  </si>
  <si>
    <t>ク</t>
    <phoneticPr fontId="3"/>
  </si>
  <si>
    <t>ケ</t>
    <phoneticPr fontId="3"/>
  </si>
  <si>
    <t xml:space="preserve"> ① 園長は、所定の資格要件を満たしているか。</t>
    <rPh sb="3" eb="4">
      <t>ソノ</t>
    </rPh>
    <phoneticPr fontId="9"/>
  </si>
  <si>
    <t xml:space="preserve"> ② 園長は、事業所の管理業務に専従しているか。</t>
    <rPh sb="3" eb="4">
      <t>ソノ</t>
    </rPh>
    <rPh sb="7" eb="10">
      <t>ジギョウショ</t>
    </rPh>
    <rPh sb="11" eb="13">
      <t>カンリ</t>
    </rPh>
    <rPh sb="13" eb="15">
      <t>ギョウム</t>
    </rPh>
    <rPh sb="16" eb="18">
      <t>センジュウ</t>
    </rPh>
    <phoneticPr fontId="9"/>
  </si>
  <si>
    <t xml:space="preserve"> ①連携施設はあるか。</t>
    <rPh sb="2" eb="4">
      <t>レンケイ</t>
    </rPh>
    <rPh sb="4" eb="6">
      <t>シセツ</t>
    </rPh>
    <phoneticPr fontId="9"/>
  </si>
  <si>
    <t>連携施設名（</t>
    <rPh sb="0" eb="2">
      <t>レンケイ</t>
    </rPh>
    <rPh sb="2" eb="4">
      <t>シセツ</t>
    </rPh>
    <rPh sb="4" eb="5">
      <t>メイ</t>
    </rPh>
    <phoneticPr fontId="3"/>
  </si>
  <si>
    <t xml:space="preserve"> ②連携内容について、該当するものにチェックすること。</t>
    <rPh sb="2" eb="4">
      <t>レンケイ</t>
    </rPh>
    <rPh sb="4" eb="6">
      <t>ナイヨウ</t>
    </rPh>
    <rPh sb="11" eb="13">
      <t>ガイトウ</t>
    </rPh>
    <phoneticPr fontId="9"/>
  </si>
  <si>
    <t>家庭的保育条例第8条</t>
    <rPh sb="0" eb="3">
      <t>カテイテキ</t>
    </rPh>
    <rPh sb="3" eb="5">
      <t>ホイク</t>
    </rPh>
    <rPh sb="5" eb="7">
      <t>ジョウレイ</t>
    </rPh>
    <rPh sb="7" eb="8">
      <t>ダイ</t>
    </rPh>
    <rPh sb="9" eb="10">
      <t>ジョウ</t>
    </rPh>
    <phoneticPr fontId="3"/>
  </si>
  <si>
    <t>※</t>
    <phoneticPr fontId="3"/>
  </si>
  <si>
    <t>連携施設に関する経過措置</t>
    <rPh sb="0" eb="2">
      <t>レンケイ</t>
    </rPh>
    <rPh sb="2" eb="4">
      <t>シセツ</t>
    </rPh>
    <rPh sb="5" eb="6">
      <t>カン</t>
    </rPh>
    <rPh sb="8" eb="10">
      <t>ケイカ</t>
    </rPh>
    <rPh sb="10" eb="12">
      <t>ソチ</t>
    </rPh>
    <phoneticPr fontId="3"/>
  </si>
  <si>
    <t>会計の状況</t>
    <rPh sb="0" eb="2">
      <t>カイケイ</t>
    </rPh>
    <rPh sb="3" eb="5">
      <t>ジョウキョウ</t>
    </rPh>
    <phoneticPr fontId="9"/>
  </si>
  <si>
    <t>－小規模保育事業Ａ型　運営No.１－</t>
    <rPh sb="1" eb="4">
      <t>ショウキボ</t>
    </rPh>
    <rPh sb="4" eb="6">
      <t>ホイク</t>
    </rPh>
    <rPh sb="6" eb="8">
      <t>ジギョウ</t>
    </rPh>
    <rPh sb="9" eb="10">
      <t>ガタ</t>
    </rPh>
    <phoneticPr fontId="9"/>
  </si>
  <si>
    <t>－小規模保育事業Ａ型　運営No.２－</t>
    <phoneticPr fontId="9"/>
  </si>
  <si>
    <t>－小規模保育事業Ａ型　運営No.３－</t>
    <phoneticPr fontId="9"/>
  </si>
  <si>
    <t>－小規模保育事業Ａ型　運営No.４－</t>
    <phoneticPr fontId="9"/>
  </si>
  <si>
    <t>－小規模保育事業Ａ型　運営No.４－</t>
    <phoneticPr fontId="9"/>
  </si>
  <si>
    <t>－小規模保育事業Ａ型　運営No.５－</t>
    <phoneticPr fontId="9"/>
  </si>
  <si>
    <t>－小規模保育事業Ａ型　運営No.６－</t>
    <phoneticPr fontId="9"/>
  </si>
  <si>
    <t>－小規模保育事業Ａ型　運営No.７－</t>
    <phoneticPr fontId="9"/>
  </si>
  <si>
    <t>－小規模保育事業Ａ型　運営No.８－</t>
    <phoneticPr fontId="9"/>
  </si>
  <si>
    <t>①　日用品、文房具その他の保育に必要な物品の購入に要する費用</t>
    <rPh sb="2" eb="5">
      <t>ニチヨウヒン</t>
    </rPh>
    <rPh sb="6" eb="9">
      <t>ブンボウグ</t>
    </rPh>
    <rPh sb="11" eb="12">
      <t>タ</t>
    </rPh>
    <rPh sb="13" eb="15">
      <t>ホイク</t>
    </rPh>
    <rPh sb="16" eb="18">
      <t>ヒツヨウ</t>
    </rPh>
    <rPh sb="19" eb="21">
      <t>ブッピン</t>
    </rPh>
    <rPh sb="22" eb="24">
      <t>コウニュウ</t>
    </rPh>
    <rPh sb="25" eb="26">
      <t>ヨウ</t>
    </rPh>
    <rPh sb="28" eb="30">
      <t>ヒヨウ</t>
    </rPh>
    <phoneticPr fontId="3"/>
  </si>
  <si>
    <t>保育事業所自己評価関係書類</t>
    <rPh sb="0" eb="2">
      <t>ホイク</t>
    </rPh>
    <rPh sb="2" eb="5">
      <t>ジギョウショ</t>
    </rPh>
    <rPh sb="5" eb="7">
      <t>ジコ</t>
    </rPh>
    <rPh sb="7" eb="9">
      <t>ヒョウカ</t>
    </rPh>
    <rPh sb="9" eb="11">
      <t>カンケイ</t>
    </rPh>
    <rPh sb="11" eb="13">
      <t>ショルイ</t>
    </rPh>
    <phoneticPr fontId="3"/>
  </si>
  <si>
    <t>・既設保育事業所は前年度分、新設保育事業所は本年度分（監査調書提出月の前月までの実績）を記入。</t>
    <rPh sb="5" eb="7">
      <t>ジギョウ</t>
    </rPh>
    <rPh sb="9" eb="12">
      <t>ゼンネンド</t>
    </rPh>
    <rPh sb="12" eb="13">
      <t>ブン</t>
    </rPh>
    <rPh sb="14" eb="16">
      <t>シンセツ</t>
    </rPh>
    <rPh sb="16" eb="18">
      <t>ホイク</t>
    </rPh>
    <rPh sb="18" eb="21">
      <t>ジギョウショ</t>
    </rPh>
    <rPh sb="22" eb="25">
      <t>ホンネンド</t>
    </rPh>
    <rPh sb="25" eb="26">
      <t>ブン</t>
    </rPh>
    <rPh sb="27" eb="29">
      <t>カンサ</t>
    </rPh>
    <rPh sb="29" eb="31">
      <t>チョウショ</t>
    </rPh>
    <rPh sb="31" eb="33">
      <t>テイシュツ</t>
    </rPh>
    <rPh sb="33" eb="34">
      <t>ツキ</t>
    </rPh>
    <rPh sb="35" eb="37">
      <t>ゼンゲツ</t>
    </rPh>
    <rPh sb="40" eb="42">
      <t>ジッセキ</t>
    </rPh>
    <rPh sb="44" eb="46">
      <t>キニュウ</t>
    </rPh>
    <phoneticPr fontId="9"/>
  </si>
  <si>
    <t>(2)　保育事業所として、保育内容等について自己評価を行っているか。</t>
    <rPh sb="6" eb="8">
      <t>ジギョウ</t>
    </rPh>
    <phoneticPr fontId="9"/>
  </si>
  <si>
    <r>
      <t xml:space="preserve"> ①「 いる」場合、</t>
    </r>
    <r>
      <rPr>
        <sz val="10"/>
        <rFont val="ＭＳ Ｐゴシック"/>
        <family val="3"/>
        <charset val="128"/>
      </rPr>
      <t>保育事業所自己評価</t>
    </r>
    <r>
      <rPr>
        <sz val="10"/>
        <rFont val="ＭＳ Ｐ明朝"/>
        <family val="1"/>
        <charset val="128"/>
      </rPr>
      <t>を公表しているか。</t>
    </r>
    <rPh sb="7" eb="9">
      <t>バアイ</t>
    </rPh>
    <rPh sb="10" eb="12">
      <t>ホイク</t>
    </rPh>
    <rPh sb="12" eb="14">
      <t>ジギョウ</t>
    </rPh>
    <rPh sb="14" eb="15">
      <t>ショ</t>
    </rPh>
    <rPh sb="15" eb="17">
      <t>ジコ</t>
    </rPh>
    <rPh sb="17" eb="19">
      <t>ヒョウカ</t>
    </rPh>
    <rPh sb="20" eb="22">
      <t>コウヒョウ</t>
    </rPh>
    <phoneticPr fontId="9"/>
  </si>
  <si>
    <t>非常災害対策の状況、保育事業所の情報提供の状況</t>
    <rPh sb="0" eb="2">
      <t>ヒジョウ</t>
    </rPh>
    <rPh sb="2" eb="4">
      <t>サイガイ</t>
    </rPh>
    <rPh sb="4" eb="6">
      <t>タイサク</t>
    </rPh>
    <rPh sb="7" eb="9">
      <t>ジョウキョウ</t>
    </rPh>
    <rPh sb="10" eb="12">
      <t>ホイク</t>
    </rPh>
    <rPh sb="12" eb="15">
      <t>ジギョウショ</t>
    </rPh>
    <rPh sb="16" eb="18">
      <t>ジョウホウ</t>
    </rPh>
    <rPh sb="18" eb="20">
      <t>テイキョウ</t>
    </rPh>
    <rPh sb="21" eb="23">
      <t>ジョウキョウ</t>
    </rPh>
    <phoneticPr fontId="9"/>
  </si>
  <si>
    <t>名　称</t>
    <rPh sb="0" eb="1">
      <t>ナ</t>
    </rPh>
    <rPh sb="2" eb="3">
      <t>ショウ</t>
    </rPh>
    <phoneticPr fontId="3"/>
  </si>
  <si>
    <t>・医務室（</t>
    <phoneticPr fontId="3"/>
  </si>
  <si>
    <t>・調乳室（</t>
    <rPh sb="2" eb="3">
      <t>ニュウ</t>
    </rPh>
    <phoneticPr fontId="3"/>
  </si>
  <si>
    <t>・沐浴室（</t>
    <rPh sb="1" eb="3">
      <t>モクヨク</t>
    </rPh>
    <rPh sb="3" eb="4">
      <t>シツ</t>
    </rPh>
    <phoneticPr fontId="9"/>
  </si>
  <si>
    <t>※「便所」・「調理室」は必置。</t>
    <rPh sb="2" eb="4">
      <t>ベンジョ</t>
    </rPh>
    <rPh sb="7" eb="10">
      <t>チョウリシツ</t>
    </rPh>
    <rPh sb="12" eb="13">
      <t>カナラ</t>
    </rPh>
    <rPh sb="13" eb="14">
      <t>オ</t>
    </rPh>
    <phoneticPr fontId="3"/>
  </si>
  <si>
    <t>２歳以上児現員　
（1歳児室の満2歳児を除く）</t>
    <rPh sb="4" eb="5">
      <t>ジ</t>
    </rPh>
    <rPh sb="5" eb="7">
      <t>ゲンイン</t>
    </rPh>
    <phoneticPr fontId="3"/>
  </si>
  <si>
    <t>２歳以上児現員 
(1歳児室の満2歳児を含む)</t>
    <rPh sb="4" eb="5">
      <t>ジ</t>
    </rPh>
    <rPh sb="11" eb="12">
      <t>サイ</t>
    </rPh>
    <rPh sb="12" eb="14">
      <t>ジシツ</t>
    </rPh>
    <rPh sb="15" eb="16">
      <t>マン</t>
    </rPh>
    <rPh sb="17" eb="19">
      <t>サイジ</t>
    </rPh>
    <rPh sb="20" eb="21">
      <t>フク</t>
    </rPh>
    <phoneticPr fontId="3"/>
  </si>
  <si>
    <t xml:space="preserve"> ③ 下記の事項に変更があったときは、10日以内に市に届け出ているか。</t>
    <rPh sb="3" eb="5">
      <t>カキ</t>
    </rPh>
    <rPh sb="6" eb="8">
      <t>ジコウ</t>
    </rPh>
    <rPh sb="9" eb="11">
      <t>ヘンコウ</t>
    </rPh>
    <rPh sb="21" eb="22">
      <t>ニチ</t>
    </rPh>
    <rPh sb="22" eb="24">
      <t>イナイ</t>
    </rPh>
    <rPh sb="25" eb="26">
      <t>シ</t>
    </rPh>
    <rPh sb="27" eb="28">
      <t>トド</t>
    </rPh>
    <rPh sb="29" eb="30">
      <t>デ</t>
    </rPh>
    <phoneticPr fontId="9"/>
  </si>
  <si>
    <t xml:space="preserve"> ④ 利用定員の減少をしようとするときは、内閣府令の定めるところにより、</t>
    <rPh sb="3" eb="5">
      <t>リヨウ</t>
    </rPh>
    <rPh sb="5" eb="7">
      <t>テイイン</t>
    </rPh>
    <rPh sb="8" eb="10">
      <t>ゲンショウ</t>
    </rPh>
    <rPh sb="21" eb="23">
      <t>ナイカク</t>
    </rPh>
    <rPh sb="23" eb="24">
      <t>フ</t>
    </rPh>
    <rPh sb="24" eb="25">
      <t>レイ</t>
    </rPh>
    <rPh sb="26" eb="27">
      <t>サダ</t>
    </rPh>
    <phoneticPr fontId="3"/>
  </si>
  <si>
    <t xml:space="preserve"> ⑤ 支給認定子どもの保護者が偽りその他不正な行為によって地域型保育</t>
    <rPh sb="3" eb="5">
      <t>シキュウ</t>
    </rPh>
    <rPh sb="5" eb="7">
      <t>ニンテイ</t>
    </rPh>
    <rPh sb="7" eb="8">
      <t>コ</t>
    </rPh>
    <rPh sb="11" eb="14">
      <t>ホゴシャ</t>
    </rPh>
    <rPh sb="15" eb="16">
      <t>イツワ</t>
    </rPh>
    <rPh sb="19" eb="20">
      <t>タ</t>
    </rPh>
    <rPh sb="20" eb="22">
      <t>フセイ</t>
    </rPh>
    <rPh sb="23" eb="25">
      <t>コウイ</t>
    </rPh>
    <rPh sb="29" eb="32">
      <t>チイキガタ</t>
    </rPh>
    <rPh sb="32" eb="34">
      <t>ホイク</t>
    </rPh>
    <phoneticPr fontId="3"/>
  </si>
  <si>
    <t xml:space="preserve">法第34条の2第1項に規定する厚生労働省令で定める基準は、次の各号に掲げるものとする。
(1)水槽の掃除を1年以内ごとに1回、定期に、行うこと。
(2)水槽の点検等有害物、汚水等によつて水が汚染されるのを防止するために必要な措置を講ずること。
(3)給水栓における水の色、濁り、臭い、味その他の状態により供給する水に異常を認めたときは、水質基準に関する省令 の表の上欄に掲げる事項のうち必要なものについて検査を行うこと。
(4)供給する水が人の健康を害するおそれがあることを知つたときは、直ちに給水を停止し、かつ、その水を使用することが危険である旨を関係者に周知させる措置を講ずること。
</t>
    <phoneticPr fontId="3"/>
  </si>
  <si>
    <t>イ　受水槽の清掃及び検査を行っているか。</t>
    <rPh sb="2" eb="5">
      <t>ジュスイソウ</t>
    </rPh>
    <rPh sb="6" eb="8">
      <t>セイソウ</t>
    </rPh>
    <rPh sb="8" eb="9">
      <t>オヨ</t>
    </rPh>
    <rPh sb="10" eb="12">
      <t>ケンサ</t>
    </rPh>
    <rPh sb="13" eb="14">
      <t>オコナ</t>
    </rPh>
    <phoneticPr fontId="9"/>
  </si>
  <si>
    <t>・清掃依頼先</t>
    <rPh sb="1" eb="3">
      <t>セイソウ</t>
    </rPh>
    <rPh sb="3" eb="5">
      <t>イライ</t>
    </rPh>
    <rPh sb="5" eb="6">
      <t>サキ</t>
    </rPh>
    <phoneticPr fontId="3"/>
  </si>
  <si>
    <t>保育標準時間認定子どもを受入れる事業所</t>
    <phoneticPr fontId="3"/>
  </si>
  <si>
    <t xml:space="preserve"> ⑥ 保育室等が２階以上に設けられているか。</t>
    <phoneticPr fontId="9"/>
  </si>
  <si>
    <r>
      <t xml:space="preserve"> ⑦ </t>
    </r>
    <r>
      <rPr>
        <u/>
        <sz val="10"/>
        <rFont val="ＭＳ Ｐゴシック"/>
        <family val="3"/>
        <charset val="128"/>
      </rPr>
      <t>２階以上</t>
    </r>
    <r>
      <rPr>
        <sz val="10"/>
        <rFont val="ＭＳ Ｐ明朝"/>
        <family val="1"/>
        <charset val="128"/>
      </rPr>
      <t>に保育室等がある場合（共通）</t>
    </r>
    <rPh sb="4" eb="5">
      <t>カイ</t>
    </rPh>
    <rPh sb="5" eb="7">
      <t>イジョウ</t>
    </rPh>
    <rPh sb="8" eb="11">
      <t>ホイクシツ</t>
    </rPh>
    <rPh sb="11" eb="12">
      <t>トウ</t>
    </rPh>
    <rPh sb="15" eb="17">
      <t>バアイ</t>
    </rPh>
    <rPh sb="18" eb="20">
      <t>キョウツウ</t>
    </rPh>
    <phoneticPr fontId="9"/>
  </si>
  <si>
    <r>
      <t xml:space="preserve"> ⑨ </t>
    </r>
    <r>
      <rPr>
        <u/>
        <sz val="10"/>
        <rFont val="ＭＳ Ｐゴシック"/>
        <family val="3"/>
        <charset val="128"/>
      </rPr>
      <t>３階以上</t>
    </r>
    <r>
      <rPr>
        <sz val="10"/>
        <rFont val="ＭＳ Ｐ明朝"/>
        <family val="1"/>
        <charset val="128"/>
      </rPr>
      <t>に保育室等がある場合</t>
    </r>
    <rPh sb="5" eb="7">
      <t>イジョウ</t>
    </rPh>
    <rPh sb="11" eb="12">
      <t>トウ</t>
    </rPh>
    <phoneticPr fontId="9"/>
  </si>
  <si>
    <t>家庭的保育条例第18条</t>
    <rPh sb="0" eb="3">
      <t>カテイテキ</t>
    </rPh>
    <rPh sb="3" eb="5">
      <t>ホイク</t>
    </rPh>
    <rPh sb="5" eb="7">
      <t>ジョウレイ</t>
    </rPh>
    <rPh sb="7" eb="8">
      <t>ダイ</t>
    </rPh>
    <rPh sb="10" eb="11">
      <t>ジョウ</t>
    </rPh>
    <phoneticPr fontId="3"/>
  </si>
  <si>
    <t>(3) 地域住民又は地域住民の活動との連携及び協力を行っているか。</t>
    <rPh sb="4" eb="6">
      <t>チイキ</t>
    </rPh>
    <rPh sb="6" eb="8">
      <t>ジュウミン</t>
    </rPh>
    <rPh sb="8" eb="9">
      <t>マタ</t>
    </rPh>
    <rPh sb="10" eb="12">
      <t>チイキ</t>
    </rPh>
    <rPh sb="12" eb="14">
      <t>ジュウミン</t>
    </rPh>
    <rPh sb="15" eb="17">
      <t>カツドウ</t>
    </rPh>
    <rPh sb="19" eb="21">
      <t>レンケイ</t>
    </rPh>
    <rPh sb="21" eb="22">
      <t>オヨ</t>
    </rPh>
    <rPh sb="23" eb="25">
      <t>キョウリョク</t>
    </rPh>
    <rPh sb="26" eb="27">
      <t>オコナ</t>
    </rPh>
    <phoneticPr fontId="9"/>
  </si>
  <si>
    <t>(5)　(1)～(3)の費用徴収について、重要事項として規程等に明記して</t>
    <rPh sb="12" eb="14">
      <t>ヒヨウ</t>
    </rPh>
    <rPh sb="14" eb="16">
      <t>チョウシュウ</t>
    </rPh>
    <rPh sb="21" eb="23">
      <t>ジュウヨウ</t>
    </rPh>
    <rPh sb="28" eb="30">
      <t>キテイ</t>
    </rPh>
    <phoneticPr fontId="9"/>
  </si>
  <si>
    <t>　　避難用として、特別避難階段に準じた屋内避難階段(※)、耐火</t>
    <rPh sb="30" eb="31">
      <t>ヒ</t>
    </rPh>
    <phoneticPr fontId="9"/>
  </si>
  <si>
    <t xml:space="preserve"> ・　上記イで「ある」の場合、階段等は保育室等から歩行距離</t>
    <rPh sb="3" eb="5">
      <t>ジョウキ</t>
    </rPh>
    <phoneticPr fontId="9"/>
  </si>
  <si>
    <t>　　・水質検査の依頼先：</t>
    <rPh sb="3" eb="5">
      <t>スイシツ</t>
    </rPh>
    <phoneticPr fontId="9"/>
  </si>
  <si>
    <t xml:space="preserve"> 　　・検査回数は、</t>
    <phoneticPr fontId="9"/>
  </si>
  <si>
    <t>　　 ・検査記録･報告書は整備しているか。</t>
    <rPh sb="9" eb="12">
      <t>ホウコクショ</t>
    </rPh>
    <rPh sb="13" eb="15">
      <t>セイビ</t>
    </rPh>
    <phoneticPr fontId="9"/>
  </si>
  <si>
    <t>一時預かり事業</t>
    <rPh sb="0" eb="2">
      <t>イチジ</t>
    </rPh>
    <rPh sb="2" eb="3">
      <t>アズ</t>
    </rPh>
    <rPh sb="5" eb="7">
      <t>ジギョウ</t>
    </rPh>
    <phoneticPr fontId="3"/>
  </si>
  <si>
    <t>加　算　名</t>
    <rPh sb="0" eb="1">
      <t>カ</t>
    </rPh>
    <rPh sb="2" eb="3">
      <t>サン</t>
    </rPh>
    <rPh sb="4" eb="5">
      <t>メイ</t>
    </rPh>
    <phoneticPr fontId="9"/>
  </si>
  <si>
    <t>家庭的保育条例第20条</t>
    <rPh sb="0" eb="3">
      <t>カテイテキ</t>
    </rPh>
    <rPh sb="3" eb="5">
      <t>ホイク</t>
    </rPh>
    <rPh sb="5" eb="7">
      <t>ジョウレイ</t>
    </rPh>
    <rPh sb="7" eb="8">
      <t>ダイ</t>
    </rPh>
    <rPh sb="10" eb="11">
      <t>ジョウ</t>
    </rPh>
    <phoneticPr fontId="3"/>
  </si>
  <si>
    <t>那覇市家庭的保育事業等の設備及び運営に関する基準を定める条例</t>
    <rPh sb="0" eb="3">
      <t>ナハシ</t>
    </rPh>
    <rPh sb="3" eb="6">
      <t>カテイテキ</t>
    </rPh>
    <rPh sb="10" eb="11">
      <t>トウ</t>
    </rPh>
    <rPh sb="12" eb="14">
      <t>セツビ</t>
    </rPh>
    <rPh sb="14" eb="15">
      <t>オヨ</t>
    </rPh>
    <rPh sb="25" eb="26">
      <t>サダ</t>
    </rPh>
    <rPh sb="28" eb="30">
      <t>ジョウレイ</t>
    </rPh>
    <phoneticPr fontId="3"/>
  </si>
  <si>
    <t>第20条（家庭的保育事業等の内部規程）　　
　家庭的保育事業者等は、次に掲げる事業の運営についての重要事項に関する規程を定めておかなければならない。
　(1) 事業の目的及び運営の方針
　(2) 提供する保育の内容
　(3) 職員の職種、員数及び職務の内容
　(4) 保育の提供を行う日及び時間並びに提供を行わない日
　(5) 保護者から受領する費用の種類、支払を求める理由及びその額
　(6) 乳児及び幼児の区分ごとの利用定員
　(7) 家庭的保育事業等の利用の開始及び終了に関する事項並びに利用に当たっての留意事項
　(8) 緊急時等における対応方法
　(9) 非常災害対策
　(10)虐待の防止のための措置に関する事項
　(11)その他家庭的保育事業等の運営に関する重要事項</t>
    <rPh sb="5" eb="8">
      <t>カテイテキ</t>
    </rPh>
    <rPh sb="8" eb="10">
      <t>ホイク</t>
    </rPh>
    <rPh sb="10" eb="12">
      <t>ジギョウ</t>
    </rPh>
    <rPh sb="12" eb="13">
      <t>トウ</t>
    </rPh>
    <rPh sb="14" eb="16">
      <t>ナイブ</t>
    </rPh>
    <rPh sb="16" eb="18">
      <t>キテイ</t>
    </rPh>
    <rPh sb="23" eb="26">
      <t>カテイテキ</t>
    </rPh>
    <rPh sb="26" eb="28">
      <t>ホイク</t>
    </rPh>
    <rPh sb="28" eb="30">
      <t>ジギョウ</t>
    </rPh>
    <rPh sb="30" eb="31">
      <t>シャ</t>
    </rPh>
    <rPh sb="31" eb="32">
      <t>トウ</t>
    </rPh>
    <rPh sb="39" eb="41">
      <t>ジギョウ</t>
    </rPh>
    <rPh sb="80" eb="82">
      <t>ジギョウ</t>
    </rPh>
    <rPh sb="83" eb="85">
      <t>モクテキ</t>
    </rPh>
    <rPh sb="85" eb="86">
      <t>オヨ</t>
    </rPh>
    <rPh sb="87" eb="89">
      <t>ウンエイ</t>
    </rPh>
    <rPh sb="90" eb="92">
      <t>ホウシン</t>
    </rPh>
    <rPh sb="98" eb="100">
      <t>テイキョウ</t>
    </rPh>
    <rPh sb="102" eb="104">
      <t>ホイク</t>
    </rPh>
    <rPh sb="105" eb="107">
      <t>ナイヨウ</t>
    </rPh>
    <rPh sb="113" eb="115">
      <t>ショクイン</t>
    </rPh>
    <rPh sb="116" eb="118">
      <t>ショクシュ</t>
    </rPh>
    <rPh sb="119" eb="121">
      <t>インスウ</t>
    </rPh>
    <rPh sb="121" eb="122">
      <t>オヨ</t>
    </rPh>
    <rPh sb="123" eb="125">
      <t>ショクム</t>
    </rPh>
    <rPh sb="126" eb="128">
      <t>ナイヨウ</t>
    </rPh>
    <rPh sb="134" eb="136">
      <t>ホイク</t>
    </rPh>
    <rPh sb="137" eb="139">
      <t>テイキョウ</t>
    </rPh>
    <rPh sb="140" eb="141">
      <t>オコナ</t>
    </rPh>
    <rPh sb="142" eb="143">
      <t>ニチ</t>
    </rPh>
    <rPh sb="147" eb="148">
      <t>ナラ</t>
    </rPh>
    <rPh sb="164" eb="167">
      <t>ホゴシャ</t>
    </rPh>
    <rPh sb="169" eb="171">
      <t>ジュリョウ</t>
    </rPh>
    <rPh sb="173" eb="175">
      <t>ヒヨウ</t>
    </rPh>
    <rPh sb="176" eb="178">
      <t>シュルイ</t>
    </rPh>
    <rPh sb="179" eb="181">
      <t>シハライ</t>
    </rPh>
    <rPh sb="182" eb="183">
      <t>モト</t>
    </rPh>
    <rPh sb="185" eb="187">
      <t>リユウ</t>
    </rPh>
    <rPh sb="187" eb="188">
      <t>オヨ</t>
    </rPh>
    <rPh sb="191" eb="192">
      <t>ガク</t>
    </rPh>
    <rPh sb="198" eb="200">
      <t>ニュウジ</t>
    </rPh>
    <rPh sb="200" eb="201">
      <t>オヨ</t>
    </rPh>
    <rPh sb="202" eb="204">
      <t>ヨウジ</t>
    </rPh>
    <rPh sb="205" eb="207">
      <t>クブン</t>
    </rPh>
    <rPh sb="220" eb="223">
      <t>カテイテキ</t>
    </rPh>
    <rPh sb="223" eb="225">
      <t>ホイク</t>
    </rPh>
    <rPh sb="225" eb="227">
      <t>ジギョウ</t>
    </rPh>
    <rPh sb="227" eb="228">
      <t>トウ</t>
    </rPh>
    <rPh sb="234" eb="235">
      <t>オヨ</t>
    </rPh>
    <rPh sb="244" eb="245">
      <t>ナラ</t>
    </rPh>
    <rPh sb="320" eb="321">
      <t>タ</t>
    </rPh>
    <rPh sb="321" eb="324">
      <t>カテイテキ</t>
    </rPh>
    <rPh sb="324" eb="326">
      <t>ホイク</t>
    </rPh>
    <rPh sb="326" eb="328">
      <t>ジギョウ</t>
    </rPh>
    <rPh sb="328" eb="329">
      <t>トウ</t>
    </rPh>
    <phoneticPr fontId="9"/>
  </si>
  <si>
    <t>那覇市特定教育・保育施設及び特定地域型保育事業の運営に関する基準を定める条例</t>
    <rPh sb="0" eb="3">
      <t>ナハシ</t>
    </rPh>
    <rPh sb="3" eb="5">
      <t>トクテイ</t>
    </rPh>
    <rPh sb="5" eb="7">
      <t>キョウイク</t>
    </rPh>
    <rPh sb="8" eb="10">
      <t>ホイク</t>
    </rPh>
    <rPh sb="10" eb="12">
      <t>シセツ</t>
    </rPh>
    <rPh sb="12" eb="13">
      <t>オヨ</t>
    </rPh>
    <rPh sb="14" eb="16">
      <t>トクテイ</t>
    </rPh>
    <rPh sb="16" eb="19">
      <t>チイキガタ</t>
    </rPh>
    <rPh sb="19" eb="21">
      <t>ホイク</t>
    </rPh>
    <rPh sb="33" eb="34">
      <t>サダ</t>
    </rPh>
    <rPh sb="36" eb="38">
      <t>ジョウレイ</t>
    </rPh>
    <phoneticPr fontId="3"/>
  </si>
  <si>
    <t xml:space="preserve">第23条（掲示）←第50条の規定により特定地域型保育事業について準用する。
　特定教育・保育施設は、当該特定教育・保育施設の見やすい場所に、運営規程の概要、職員の勤務の体制、利用者負担その他の利用申込者の特定教育・保育施設の選択に資すると認められる重要事項を掲示しなければならない。
第38条（内容及び手続の説明及び同意）
　特定地域型保育事業者は、特定地域型保育の提供の開始に際しては、あらかじめ、利用申込者に対し、第42条第1項の連携施設の種類及び名称並びに連携協力の概要、第46条の運営規程の概要、職員の勤務体制、利用者負担その他の利用申込者の保育の選択に資すると認められる重要事項を記した文書を交付して説明を行い、当該特定地域型保育の提供の開始について利用申込者の同意を得なければならない。
２　（略）
</t>
    <rPh sb="166" eb="169">
      <t>チイキガタ</t>
    </rPh>
    <rPh sb="171" eb="173">
      <t>ジギョウ</t>
    </rPh>
    <rPh sb="173" eb="174">
      <t>シャ</t>
    </rPh>
    <rPh sb="178" eb="181">
      <t>チイキガタ</t>
    </rPh>
    <rPh sb="205" eb="206">
      <t>シャ</t>
    </rPh>
    <rPh sb="207" eb="208">
      <t>タイ</t>
    </rPh>
    <rPh sb="210" eb="211">
      <t>ダイ</t>
    </rPh>
    <rPh sb="213" eb="214">
      <t>ジョウ</t>
    </rPh>
    <rPh sb="214" eb="215">
      <t>ダイ</t>
    </rPh>
    <rPh sb="216" eb="217">
      <t>コウ</t>
    </rPh>
    <rPh sb="218" eb="220">
      <t>レンケイ</t>
    </rPh>
    <rPh sb="220" eb="222">
      <t>シセツ</t>
    </rPh>
    <rPh sb="223" eb="225">
      <t>シュルイ</t>
    </rPh>
    <rPh sb="225" eb="226">
      <t>オヨ</t>
    </rPh>
    <rPh sb="227" eb="229">
      <t>メイショウ</t>
    </rPh>
    <rPh sb="229" eb="230">
      <t>ナラ</t>
    </rPh>
    <rPh sb="232" eb="234">
      <t>レンケイ</t>
    </rPh>
    <rPh sb="234" eb="236">
      <t>キョウリョク</t>
    </rPh>
    <rPh sb="237" eb="239">
      <t>ガイヨウ</t>
    </rPh>
    <rPh sb="240" eb="241">
      <t>ダイ</t>
    </rPh>
    <rPh sb="243" eb="244">
      <t>ジョウ</t>
    </rPh>
    <rPh sb="245" eb="247">
      <t>ウンエイ</t>
    </rPh>
    <rPh sb="247" eb="249">
      <t>キテイ</t>
    </rPh>
    <rPh sb="250" eb="252">
      <t>ガイヨウ</t>
    </rPh>
    <rPh sb="314" eb="316">
      <t>トクテイ</t>
    </rPh>
    <rPh sb="316" eb="319">
      <t>チイキガタ</t>
    </rPh>
    <rPh sb="319" eb="321">
      <t>ホイク</t>
    </rPh>
    <rPh sb="354" eb="355">
      <t>リャク</t>
    </rPh>
    <phoneticPr fontId="3"/>
  </si>
  <si>
    <t>○</t>
    <phoneticPr fontId="3"/>
  </si>
  <si>
    <t>(2)　調理業務の形態について、該当するものにチェックすること。</t>
    <rPh sb="4" eb="6">
      <t>チョウリ</t>
    </rPh>
    <rPh sb="9" eb="11">
      <t>ケイタイ</t>
    </rPh>
    <rPh sb="16" eb="18">
      <t>ガイトウ</t>
    </rPh>
    <phoneticPr fontId="9"/>
  </si>
  <si>
    <t>(3)　調理業務の外部委託について（該当する場合のみ記入）</t>
    <rPh sb="4" eb="6">
      <t>チョウリ</t>
    </rPh>
    <rPh sb="9" eb="11">
      <t>ガイブ</t>
    </rPh>
    <rPh sb="18" eb="20">
      <t>ガイトウ</t>
    </rPh>
    <rPh sb="22" eb="24">
      <t>バアイ</t>
    </rPh>
    <rPh sb="26" eb="28">
      <t>キニュウ</t>
    </rPh>
    <phoneticPr fontId="9"/>
  </si>
  <si>
    <t>(4)　給食外部搬入について（該当する場合のみ記入）</t>
    <rPh sb="4" eb="6">
      <t>キュウショク</t>
    </rPh>
    <rPh sb="6" eb="8">
      <t>ガイブ</t>
    </rPh>
    <rPh sb="8" eb="10">
      <t>ハンニュウ</t>
    </rPh>
    <rPh sb="15" eb="17">
      <t>ガイトウ</t>
    </rPh>
    <rPh sb="19" eb="21">
      <t>バアイ</t>
    </rPh>
    <rPh sb="23" eb="25">
      <t>キニュウ</t>
    </rPh>
    <phoneticPr fontId="9"/>
  </si>
  <si>
    <t xml:space="preserve"> (7)　調理室内外の特別清掃は、</t>
    <rPh sb="5" eb="8">
      <t>チョウリシツ</t>
    </rPh>
    <rPh sb="8" eb="10">
      <t>ナイガイ</t>
    </rPh>
    <rPh sb="11" eb="13">
      <t>トクベツ</t>
    </rPh>
    <rPh sb="13" eb="15">
      <t>セイソウ</t>
    </rPh>
    <phoneticPr fontId="9"/>
  </si>
  <si>
    <t>(8) 食品の保管設備は適当か。（該当するものを全てチェックすること）</t>
    <rPh sb="24" eb="25">
      <t>スベ</t>
    </rPh>
    <phoneticPr fontId="9"/>
  </si>
  <si>
    <t>(9) 食器の消毒・保管方法（該当するものを全てチェックすること）</t>
    <phoneticPr fontId="9"/>
  </si>
  <si>
    <t>(10) 検食を行っているか。　</t>
    <phoneticPr fontId="9"/>
  </si>
  <si>
    <t>家庭的保育条例第31条</t>
    <rPh sb="0" eb="3">
      <t>カテイテキ</t>
    </rPh>
    <rPh sb="3" eb="5">
      <t>ホイク</t>
    </rPh>
    <rPh sb="5" eb="7">
      <t>ジョウレイ</t>
    </rPh>
    <rPh sb="7" eb="8">
      <t>ダイ</t>
    </rPh>
    <rPh sb="10" eb="11">
      <t>ジョウ</t>
    </rPh>
    <phoneticPr fontId="9"/>
  </si>
  <si>
    <t>給　与　状　況　　（本年度直近月分）</t>
    <rPh sb="0" eb="1">
      <t>キュウ</t>
    </rPh>
    <rPh sb="2" eb="3">
      <t>アタエ</t>
    </rPh>
    <rPh sb="4" eb="5">
      <t>ジョウ</t>
    </rPh>
    <rPh sb="6" eb="7">
      <t>キョウ</t>
    </rPh>
    <rPh sb="10" eb="13">
      <t>ホンネンド</t>
    </rPh>
    <rPh sb="13" eb="15">
      <t>チョッキン</t>
    </rPh>
    <rPh sb="15" eb="17">
      <t>ガツブン</t>
    </rPh>
    <phoneticPr fontId="9"/>
  </si>
  <si>
    <t>園長</t>
    <rPh sb="0" eb="1">
      <t>エン</t>
    </rPh>
    <rPh sb="1" eb="2">
      <t>チョウ</t>
    </rPh>
    <phoneticPr fontId="9"/>
  </si>
  <si>
    <t>住所</t>
    <rPh sb="0" eb="2">
      <t>ジュウショ</t>
    </rPh>
    <phoneticPr fontId="3"/>
  </si>
  <si>
    <t>管理者設置加算</t>
    <rPh sb="0" eb="3">
      <t>カンリシャ</t>
    </rPh>
    <rPh sb="3" eb="5">
      <t>セッチ</t>
    </rPh>
    <rPh sb="5" eb="7">
      <t>カサン</t>
    </rPh>
    <phoneticPr fontId="3"/>
  </si>
  <si>
    <t>賃借料加算</t>
    <rPh sb="0" eb="3">
      <t>チンシャクリョウ</t>
    </rPh>
    <rPh sb="3" eb="5">
      <t>カサン</t>
    </rPh>
    <phoneticPr fontId="3"/>
  </si>
  <si>
    <t>栄養管理加算</t>
    <rPh sb="0" eb="2">
      <t>エイヨウ</t>
    </rPh>
    <rPh sb="2" eb="4">
      <t>カンリ</t>
    </rPh>
    <rPh sb="4" eb="6">
      <t>カサン</t>
    </rPh>
    <phoneticPr fontId="3"/>
  </si>
  <si>
    <t>処遇改善等加算</t>
    <rPh sb="0" eb="2">
      <t>ショグウ</t>
    </rPh>
    <rPh sb="2" eb="4">
      <t>カイゼン</t>
    </rPh>
    <rPh sb="4" eb="5">
      <t>トウ</t>
    </rPh>
    <rPh sb="5" eb="7">
      <t>カサン</t>
    </rPh>
    <phoneticPr fontId="3"/>
  </si>
  <si>
    <r>
      <rPr>
        <b/>
        <sz val="10"/>
        <rFont val="ＭＳ Ｐゴシック"/>
        <family val="3"/>
        <charset val="128"/>
      </rPr>
      <t>別表</t>
    </r>
    <r>
      <rPr>
        <sz val="10"/>
        <rFont val="ＭＳ Ｐ明朝"/>
        <family val="1"/>
        <charset val="128"/>
      </rPr>
      <t xml:space="preserve">  職員の勤務割り振り表  （監査調書提出月の勤務割り振り表を記入すること。）※既存資料の添付でも可</t>
    </r>
    <rPh sb="42" eb="44">
      <t>キソン</t>
    </rPh>
    <rPh sb="44" eb="46">
      <t>シリョウ</t>
    </rPh>
    <rPh sb="47" eb="49">
      <t>テンプ</t>
    </rPh>
    <rPh sb="51" eb="52">
      <t>カ</t>
    </rPh>
    <phoneticPr fontId="9"/>
  </si>
  <si>
    <t>※</t>
    <phoneticPr fontId="3"/>
  </si>
  <si>
    <t>沖縄県内の厚生労働省認定検査機関
○一般財団法人　沖縄県環境科学センター
○日東化学工業　株式会社
○株式会社　環境保全研究所</t>
    <rPh sb="0" eb="2">
      <t>オキナワ</t>
    </rPh>
    <rPh sb="2" eb="4">
      <t>ケンナイ</t>
    </rPh>
    <rPh sb="5" eb="7">
      <t>コウセイ</t>
    </rPh>
    <rPh sb="7" eb="10">
      <t>ロウドウショウ</t>
    </rPh>
    <rPh sb="10" eb="12">
      <t>ニンテイ</t>
    </rPh>
    <rPh sb="12" eb="14">
      <t>ケンサ</t>
    </rPh>
    <rPh sb="14" eb="16">
      <t>キカン</t>
    </rPh>
    <rPh sb="18" eb="20">
      <t>イッパン</t>
    </rPh>
    <rPh sb="20" eb="22">
      <t>ザイダン</t>
    </rPh>
    <rPh sb="22" eb="24">
      <t>ホウジン</t>
    </rPh>
    <rPh sb="25" eb="28">
      <t>オキナワケン</t>
    </rPh>
    <rPh sb="28" eb="30">
      <t>カンキョウ</t>
    </rPh>
    <rPh sb="30" eb="32">
      <t>カガク</t>
    </rPh>
    <rPh sb="38" eb="40">
      <t>ニットウ</t>
    </rPh>
    <rPh sb="40" eb="42">
      <t>カガク</t>
    </rPh>
    <rPh sb="42" eb="44">
      <t>コウギョウ</t>
    </rPh>
    <rPh sb="45" eb="49">
      <t>カブシキガイシャ</t>
    </rPh>
    <rPh sb="51" eb="55">
      <t>カブシキガイシャ</t>
    </rPh>
    <rPh sb="56" eb="58">
      <t>カンキョウ</t>
    </rPh>
    <rPh sb="58" eb="60">
      <t>ホゼン</t>
    </rPh>
    <rPh sb="60" eb="63">
      <t>ケンキュウジョ</t>
    </rPh>
    <phoneticPr fontId="3"/>
  </si>
  <si>
    <t>(</t>
    <phoneticPr fontId="3"/>
  </si>
  <si>
    <t>その他）</t>
    <rPh sb="2" eb="3">
      <t>タ</t>
    </rPh>
    <phoneticPr fontId="3"/>
  </si>
  <si>
    <t>（</t>
    <phoneticPr fontId="3"/>
  </si>
  <si>
    <t>（</t>
    <phoneticPr fontId="3"/>
  </si>
  <si>
    <t>その他）</t>
    <rPh sb="2" eb="3">
      <t>タ</t>
    </rPh>
    <phoneticPr fontId="3"/>
  </si>
  <si>
    <t>（</t>
    <phoneticPr fontId="3"/>
  </si>
  <si>
    <t>保育園規則</t>
    <rPh sb="0" eb="3">
      <t>ホイクエン</t>
    </rPh>
    <rPh sb="3" eb="5">
      <t>キソク</t>
    </rPh>
    <phoneticPr fontId="3"/>
  </si>
  <si>
    <t>管理運営規程・重要事項説明書</t>
    <rPh sb="0" eb="2">
      <t>カンリ</t>
    </rPh>
    <phoneticPr fontId="9"/>
  </si>
  <si>
    <t>（備考欄にも）</t>
    <rPh sb="1" eb="3">
      <t>ビコウ</t>
    </rPh>
    <rPh sb="3" eb="4">
      <t>ラン</t>
    </rPh>
    <phoneticPr fontId="3"/>
  </si>
  <si>
    <t>保育所保育指針第3章2</t>
    <rPh sb="0" eb="2">
      <t>ホイク</t>
    </rPh>
    <rPh sb="2" eb="3">
      <t>ショ</t>
    </rPh>
    <rPh sb="3" eb="5">
      <t>ホイク</t>
    </rPh>
    <rPh sb="5" eb="7">
      <t>シシン</t>
    </rPh>
    <rPh sb="7" eb="8">
      <t>ダイ</t>
    </rPh>
    <rPh sb="9" eb="10">
      <t>ショウ</t>
    </rPh>
    <phoneticPr fontId="3"/>
  </si>
  <si>
    <t>・</t>
    <phoneticPr fontId="3"/>
  </si>
  <si>
    <t>保育所保育指針第３章2（2）ウ</t>
    <rPh sb="0" eb="2">
      <t>ホイク</t>
    </rPh>
    <rPh sb="2" eb="3">
      <t>ショ</t>
    </rPh>
    <rPh sb="3" eb="5">
      <t>ホイク</t>
    </rPh>
    <rPh sb="5" eb="7">
      <t>シシン</t>
    </rPh>
    <rPh sb="7" eb="8">
      <t>ダイ</t>
    </rPh>
    <rPh sb="9" eb="10">
      <t>ショウ</t>
    </rPh>
    <phoneticPr fontId="3"/>
  </si>
  <si>
    <t>・</t>
    <phoneticPr fontId="3"/>
  </si>
  <si>
    <t>那覇市食物アレルギー対応マニュアル</t>
    <rPh sb="0" eb="3">
      <t>ナハシ</t>
    </rPh>
    <rPh sb="3" eb="5">
      <t>ショクモツ</t>
    </rPh>
    <rPh sb="10" eb="12">
      <t>タイオウ</t>
    </rPh>
    <phoneticPr fontId="3"/>
  </si>
  <si>
    <t>保育所保育指針第３章1（3）ウ</t>
    <rPh sb="0" eb="2">
      <t>ホイク</t>
    </rPh>
    <rPh sb="2" eb="3">
      <t>ショ</t>
    </rPh>
    <rPh sb="3" eb="5">
      <t>ホイク</t>
    </rPh>
    <rPh sb="5" eb="7">
      <t>シシン</t>
    </rPh>
    <rPh sb="7" eb="8">
      <t>ダイ</t>
    </rPh>
    <rPh sb="9" eb="10">
      <t>ショウ</t>
    </rPh>
    <phoneticPr fontId="3"/>
  </si>
  <si>
    <t>・</t>
    <phoneticPr fontId="3"/>
  </si>
  <si>
    <t>保育所保育指針第３章1（2）ア</t>
    <rPh sb="0" eb="2">
      <t>ホイク</t>
    </rPh>
    <rPh sb="2" eb="3">
      <t>ショ</t>
    </rPh>
    <rPh sb="3" eb="5">
      <t>ホイク</t>
    </rPh>
    <rPh sb="5" eb="7">
      <t>シシン</t>
    </rPh>
    <rPh sb="7" eb="8">
      <t>ダイ</t>
    </rPh>
    <rPh sb="9" eb="10">
      <t>ショウ</t>
    </rPh>
    <phoneticPr fontId="3"/>
  </si>
  <si>
    <t>保育所保育指針第3章3（2）</t>
    <rPh sb="2" eb="3">
      <t>ショ</t>
    </rPh>
    <rPh sb="3" eb="5">
      <t>ホイク</t>
    </rPh>
    <phoneticPr fontId="9"/>
  </si>
  <si>
    <t>(2)　消防計画は届出（変更）を適正に行っているか。</t>
    <rPh sb="12" eb="14">
      <t>ヘンコウ</t>
    </rPh>
    <rPh sb="16" eb="18">
      <t>テキセイ</t>
    </rPh>
    <rPh sb="19" eb="20">
      <t>オコナ</t>
    </rPh>
    <phoneticPr fontId="3"/>
  </si>
  <si>
    <t xml:space="preserve"> 12　小規模保育事業所の情報提供等の状況</t>
    <rPh sb="4" eb="7">
      <t>ショウキボ</t>
    </rPh>
    <rPh sb="7" eb="9">
      <t>ホイク</t>
    </rPh>
    <rPh sb="9" eb="11">
      <t>ジギョウ</t>
    </rPh>
    <rPh sb="17" eb="18">
      <t>ナド</t>
    </rPh>
    <phoneticPr fontId="9"/>
  </si>
  <si>
    <t>「児童福祉施設における
食事の提供に関する援助
及び指導について（平成27.3.31雇児発０３３１第１号、障発0031第16号）</t>
    <rPh sb="5" eb="7">
      <t>シセツ</t>
    </rPh>
    <rPh sb="12" eb="14">
      <t>ショクジ</t>
    </rPh>
    <rPh sb="15" eb="17">
      <t>テイキョウ</t>
    </rPh>
    <rPh sb="18" eb="19">
      <t>カン</t>
    </rPh>
    <rPh sb="21" eb="23">
      <t>エンジョ</t>
    </rPh>
    <rPh sb="24" eb="25">
      <t>オヨ</t>
    </rPh>
    <rPh sb="26" eb="28">
      <t>シドウ</t>
    </rPh>
    <rPh sb="33" eb="35">
      <t>ヘイセイ</t>
    </rPh>
    <phoneticPr fontId="9"/>
  </si>
  <si>
    <t>社会福祉法第76条</t>
    <phoneticPr fontId="9"/>
  </si>
  <si>
    <t>　社会福祉事業の経営者は、その提供する福祉サービスの利用を希望する者からの申し込みがあった場合には、その者に対し、当該福祉サービスを利用するための契約の内容及びその履行に関する事項について説明するよう努めなければならない。</t>
    <rPh sb="1" eb="3">
      <t>シャカイ</t>
    </rPh>
    <rPh sb="3" eb="5">
      <t>フクシ</t>
    </rPh>
    <rPh sb="5" eb="7">
      <t>ジギョウ</t>
    </rPh>
    <rPh sb="8" eb="11">
      <t>ケイエイシャ</t>
    </rPh>
    <rPh sb="15" eb="17">
      <t>テイキョウ</t>
    </rPh>
    <rPh sb="19" eb="21">
      <t>フクシ</t>
    </rPh>
    <rPh sb="26" eb="28">
      <t>リヨウ</t>
    </rPh>
    <rPh sb="29" eb="31">
      <t>キボウ</t>
    </rPh>
    <rPh sb="33" eb="34">
      <t>モノ</t>
    </rPh>
    <rPh sb="37" eb="38">
      <t>モウ</t>
    </rPh>
    <rPh sb="39" eb="40">
      <t>コ</t>
    </rPh>
    <rPh sb="45" eb="47">
      <t>バアイ</t>
    </rPh>
    <rPh sb="52" eb="53">
      <t>モノ</t>
    </rPh>
    <rPh sb="54" eb="55">
      <t>タイ</t>
    </rPh>
    <rPh sb="57" eb="59">
      <t>トウガイ</t>
    </rPh>
    <rPh sb="59" eb="61">
      <t>フクシ</t>
    </rPh>
    <rPh sb="66" eb="68">
      <t>リヨウ</t>
    </rPh>
    <rPh sb="73" eb="75">
      <t>ケイヤク</t>
    </rPh>
    <rPh sb="76" eb="78">
      <t>ナイヨウ</t>
    </rPh>
    <rPh sb="78" eb="79">
      <t>オヨ</t>
    </rPh>
    <rPh sb="82" eb="84">
      <t>リコウ</t>
    </rPh>
    <rPh sb="85" eb="86">
      <t>カン</t>
    </rPh>
    <rPh sb="88" eb="90">
      <t>ジコウ</t>
    </rPh>
    <rPh sb="94" eb="96">
      <t>セツメイ</t>
    </rPh>
    <rPh sb="100" eb="101">
      <t>ツト</t>
    </rPh>
    <phoneticPr fontId="9"/>
  </si>
  <si>
    <t>【小規模保育事業所 ・ 事業所内保育事業所】</t>
    <rPh sb="1" eb="4">
      <t>ショウキボ</t>
    </rPh>
    <rPh sb="4" eb="6">
      <t>ホイク</t>
    </rPh>
    <rPh sb="6" eb="9">
      <t>ジギョウショ</t>
    </rPh>
    <rPh sb="12" eb="15">
      <t>ジギョウショ</t>
    </rPh>
    <rPh sb="15" eb="16">
      <t>ナイ</t>
    </rPh>
    <rPh sb="16" eb="18">
      <t>ホイク</t>
    </rPh>
    <rPh sb="18" eb="21">
      <t>ジギョウショ</t>
    </rPh>
    <phoneticPr fontId="3"/>
  </si>
  <si>
    <t>＜会計資料＞</t>
    <rPh sb="1" eb="3">
      <t>カイケイ</t>
    </rPh>
    <rPh sb="3" eb="5">
      <t>シリョウ</t>
    </rPh>
    <phoneticPr fontId="3"/>
  </si>
  <si>
    <t>管理規程、保育園規則</t>
    <rPh sb="0" eb="2">
      <t>カンリ</t>
    </rPh>
    <rPh sb="2" eb="4">
      <t>キテイ</t>
    </rPh>
    <rPh sb="5" eb="8">
      <t>ホイクエン</t>
    </rPh>
    <rPh sb="8" eb="10">
      <t>キソク</t>
    </rPh>
    <phoneticPr fontId="3"/>
  </si>
  <si>
    <t>事業活動計算書</t>
    <rPh sb="0" eb="2">
      <t>ジギョウ</t>
    </rPh>
    <rPh sb="2" eb="4">
      <t>カツドウ</t>
    </rPh>
    <rPh sb="4" eb="7">
      <t>ケイサンショ</t>
    </rPh>
    <phoneticPr fontId="9"/>
  </si>
  <si>
    <t>職員出勤簿(タイムカード等)</t>
    <rPh sb="0" eb="2">
      <t>ショクイン</t>
    </rPh>
    <rPh sb="2" eb="4">
      <t>シュッキン</t>
    </rPh>
    <rPh sb="4" eb="5">
      <t>ボ</t>
    </rPh>
    <rPh sb="12" eb="13">
      <t>ナド</t>
    </rPh>
    <phoneticPr fontId="3"/>
  </si>
  <si>
    <t>※①～③の財務諸表については、「監査対象の小規模保育事業、事業所内保育事業だけで区分されたもの」「勘定科目小区分が記載されているもの」を添付してください。運営する会社や法人等が有する他の事業に関する資料は不要です。</t>
    <rPh sb="5" eb="7">
      <t>ザイム</t>
    </rPh>
    <rPh sb="7" eb="9">
      <t>ショヒョウ</t>
    </rPh>
    <rPh sb="21" eb="24">
      <t>ショウキボ</t>
    </rPh>
    <rPh sb="24" eb="26">
      <t>ホイク</t>
    </rPh>
    <rPh sb="26" eb="28">
      <t>ジギョウ</t>
    </rPh>
    <rPh sb="40" eb="42">
      <t>クブン</t>
    </rPh>
    <rPh sb="77" eb="79">
      <t>ウンエイ</t>
    </rPh>
    <rPh sb="81" eb="83">
      <t>カイシャ</t>
    </rPh>
    <rPh sb="86" eb="87">
      <t>ナド</t>
    </rPh>
    <rPh sb="88" eb="89">
      <t>ユウ</t>
    </rPh>
    <rPh sb="91" eb="92">
      <t>ホカ</t>
    </rPh>
    <rPh sb="93" eb="95">
      <t>ジギョウ</t>
    </rPh>
    <rPh sb="96" eb="97">
      <t>カン</t>
    </rPh>
    <rPh sb="99" eb="101">
      <t>シリョウ</t>
    </rPh>
    <rPh sb="102" eb="104">
      <t>フヨウ</t>
    </rPh>
    <phoneticPr fontId="9"/>
  </si>
  <si>
    <t>決算関係書類</t>
    <rPh sb="0" eb="2">
      <t>ケッサン</t>
    </rPh>
    <rPh sb="2" eb="4">
      <t>カンケイ</t>
    </rPh>
    <rPh sb="4" eb="6">
      <t>ショルイ</t>
    </rPh>
    <phoneticPr fontId="9"/>
  </si>
  <si>
    <t>固定資産管理台帳</t>
    <rPh sb="0" eb="4">
      <t>コテイシサン</t>
    </rPh>
    <rPh sb="4" eb="6">
      <t>カンリ</t>
    </rPh>
    <rPh sb="6" eb="8">
      <t>ダイチョウ</t>
    </rPh>
    <phoneticPr fontId="9"/>
  </si>
  <si>
    <t>職員会議録・業務日誌（園日誌）</t>
    <rPh sb="6" eb="8">
      <t>ギョウム</t>
    </rPh>
    <rPh sb="11" eb="12">
      <t>ソノ</t>
    </rPh>
    <phoneticPr fontId="9"/>
  </si>
  <si>
    <t>工事に係る市への事前協議書</t>
    <rPh sb="5" eb="6">
      <t>シ</t>
    </rPh>
    <phoneticPr fontId="9"/>
  </si>
  <si>
    <t>※調書及び添付資料は、できるだけ両面印刷し、パンチ穴を開けて綴り紐を利用すること。</t>
    <rPh sb="1" eb="3">
      <t>チョウショ</t>
    </rPh>
    <rPh sb="3" eb="4">
      <t>オヨ</t>
    </rPh>
    <rPh sb="5" eb="7">
      <t>テンプ</t>
    </rPh>
    <rPh sb="7" eb="9">
      <t>シリョウ</t>
    </rPh>
    <rPh sb="16" eb="18">
      <t>リョウメン</t>
    </rPh>
    <rPh sb="18" eb="20">
      <t>インサツ</t>
    </rPh>
    <rPh sb="25" eb="26">
      <t>アナ</t>
    </rPh>
    <rPh sb="27" eb="28">
      <t>ア</t>
    </rPh>
    <rPh sb="30" eb="31">
      <t>ツヅ</t>
    </rPh>
    <rPh sb="32" eb="33">
      <t>ヒモ</t>
    </rPh>
    <rPh sb="34" eb="36">
      <t>リヨウ</t>
    </rPh>
    <phoneticPr fontId="3"/>
  </si>
  <si>
    <r>
      <t>◎指導監査の際に必要な資料</t>
    </r>
    <r>
      <rPr>
        <sz val="12"/>
        <rFont val="ＭＳ Ｐゴシック"/>
        <family val="3"/>
        <charset val="128"/>
      </rPr>
      <t>　（施設の運営にあたり作成・常備すべき資料）</t>
    </r>
    <phoneticPr fontId="3"/>
  </si>
  <si>
    <t>①監査調書添付資料</t>
    <phoneticPr fontId="3"/>
  </si>
  <si>
    <t>②監査当日準備する資料等</t>
    <phoneticPr fontId="3"/>
  </si>
  <si>
    <t>資　料　名</t>
    <phoneticPr fontId="3"/>
  </si>
  <si>
    <t xml:space="preserve"> 資　料　名</t>
    <phoneticPr fontId="3"/>
  </si>
  <si>
    <t>☑</t>
    <phoneticPr fontId="3"/>
  </si>
  <si>
    <t>児童出欠簿（通常、一時、延長）</t>
    <phoneticPr fontId="9"/>
  </si>
  <si>
    <t>消防計画（防災対策関連規程）</t>
    <phoneticPr fontId="9"/>
  </si>
  <si>
    <t>運営規程・重要事項説明書</t>
    <phoneticPr fontId="9"/>
  </si>
  <si>
    <t>不動産登記全部事項証明書（写）</t>
    <phoneticPr fontId="70"/>
  </si>
  <si>
    <t>労基法関係許可・届出</t>
    <phoneticPr fontId="9"/>
  </si>
  <si>
    <t>防火管理者届出書(控)</t>
    <phoneticPr fontId="9"/>
  </si>
  <si>
    <t>消防設備等の点検報告書等</t>
    <phoneticPr fontId="9"/>
  </si>
  <si>
    <t>消防署点検報告書</t>
    <phoneticPr fontId="9"/>
  </si>
  <si>
    <t>①</t>
    <phoneticPr fontId="9"/>
  </si>
  <si>
    <t>貸借対照表</t>
    <phoneticPr fontId="9"/>
  </si>
  <si>
    <t>児童票</t>
    <phoneticPr fontId="9"/>
  </si>
  <si>
    <t>遊具・建物設備点検記録簿</t>
    <phoneticPr fontId="9"/>
  </si>
  <si>
    <t>②</t>
    <phoneticPr fontId="9"/>
  </si>
  <si>
    <t>資金収支計算書　　　　※</t>
    <phoneticPr fontId="9"/>
  </si>
  <si>
    <t>保育日誌</t>
    <phoneticPr fontId="9"/>
  </si>
  <si>
    <t>③</t>
    <phoneticPr fontId="9"/>
  </si>
  <si>
    <t>職員健康診断記録</t>
    <phoneticPr fontId="9"/>
  </si>
  <si>
    <t>児童事故処理簿</t>
    <phoneticPr fontId="9"/>
  </si>
  <si>
    <t>水質検査記録</t>
    <phoneticPr fontId="9"/>
  </si>
  <si>
    <t>受水槽の清掃報告書</t>
    <phoneticPr fontId="9"/>
  </si>
  <si>
    <t>④</t>
    <phoneticPr fontId="9"/>
  </si>
  <si>
    <t>給食関係者検便実施状況</t>
    <phoneticPr fontId="9"/>
  </si>
  <si>
    <t>総勘定元帳</t>
    <phoneticPr fontId="9"/>
  </si>
  <si>
    <t>⑤</t>
    <phoneticPr fontId="9"/>
  </si>
  <si>
    <t>給食日誌</t>
    <phoneticPr fontId="9"/>
  </si>
  <si>
    <t>仕訳伝票(日記帳)、請求書、領収書</t>
    <phoneticPr fontId="9"/>
  </si>
  <si>
    <t>⑥</t>
    <phoneticPr fontId="9"/>
  </si>
  <si>
    <t>財産目録</t>
    <phoneticPr fontId="9"/>
  </si>
  <si>
    <t>業務分担表</t>
    <phoneticPr fontId="9"/>
  </si>
  <si>
    <t>小口現金出納帳</t>
    <phoneticPr fontId="9"/>
  </si>
  <si>
    <t>預金通帳(定期等)、有価証券証書等</t>
    <phoneticPr fontId="9"/>
  </si>
  <si>
    <t>勤務割振り表</t>
    <phoneticPr fontId="9"/>
  </si>
  <si>
    <t>スキムミルク受払簿</t>
    <phoneticPr fontId="9"/>
  </si>
  <si>
    <t>契約書、請書等契約関係書類(見積含む)</t>
    <phoneticPr fontId="9"/>
  </si>
  <si>
    <t>緊急連絡網（職員）</t>
    <phoneticPr fontId="9"/>
  </si>
  <si>
    <t xml:space="preserve">寄附金台帳、寄附申込書、領収書控え </t>
    <phoneticPr fontId="9"/>
  </si>
  <si>
    <t>福祉医療機構や銀行への借入金申込書</t>
    <phoneticPr fontId="9"/>
  </si>
  <si>
    <t>（</t>
    <phoneticPr fontId="9"/>
  </si>
  <si>
    <t>・</t>
    <phoneticPr fontId="3"/>
  </si>
  <si>
    <t>保育所保育指針第5章3（2）</t>
    <rPh sb="0" eb="3">
      <t>ホイクショ</t>
    </rPh>
    <rPh sb="3" eb="5">
      <t>ホイク</t>
    </rPh>
    <rPh sb="5" eb="7">
      <t>シシン</t>
    </rPh>
    <rPh sb="7" eb="8">
      <t>ダイ</t>
    </rPh>
    <rPh sb="9" eb="10">
      <t>ショウ</t>
    </rPh>
    <phoneticPr fontId="3"/>
  </si>
  <si>
    <t>保育所保育指針第5章4（3）</t>
    <rPh sb="0" eb="3">
      <t>ホイクショ</t>
    </rPh>
    <rPh sb="3" eb="5">
      <t>ホイク</t>
    </rPh>
    <rPh sb="5" eb="7">
      <t>シシン</t>
    </rPh>
    <rPh sb="7" eb="8">
      <t>ダイ</t>
    </rPh>
    <rPh sb="9" eb="10">
      <t>ショウ</t>
    </rPh>
    <phoneticPr fontId="3"/>
  </si>
  <si>
    <t>保育所保育指針第5章4（2）</t>
    <rPh sb="0" eb="3">
      <t>ホイクショ</t>
    </rPh>
    <rPh sb="3" eb="5">
      <t>ホイク</t>
    </rPh>
    <rPh sb="5" eb="7">
      <t>シシン</t>
    </rPh>
    <rPh sb="7" eb="8">
      <t>ダイ</t>
    </rPh>
    <rPh sb="9" eb="10">
      <t>ショウ</t>
    </rPh>
    <phoneticPr fontId="3"/>
  </si>
  <si>
    <t>保育所保育指針第5章1（1）（2）</t>
    <rPh sb="0" eb="3">
      <t>ホイクショ</t>
    </rPh>
    <rPh sb="3" eb="5">
      <t>ホイク</t>
    </rPh>
    <rPh sb="5" eb="7">
      <t>シシン</t>
    </rPh>
    <rPh sb="7" eb="8">
      <t>ダイ</t>
    </rPh>
    <rPh sb="9" eb="10">
      <t>ショウ</t>
    </rPh>
    <phoneticPr fontId="3"/>
  </si>
  <si>
    <t>カ</t>
    <phoneticPr fontId="3"/>
  </si>
  <si>
    <t>平日の時間外及び休日に開催される研修に派遣した職員には、振替休日若しくは時間外手当を支給しているか。</t>
    <rPh sb="0" eb="2">
      <t>ヘイジツ</t>
    </rPh>
    <rPh sb="3" eb="6">
      <t>ジカンガイ</t>
    </rPh>
    <rPh sb="6" eb="7">
      <t>オヨ</t>
    </rPh>
    <rPh sb="8" eb="10">
      <t>キュウジツ</t>
    </rPh>
    <rPh sb="11" eb="13">
      <t>カイサイ</t>
    </rPh>
    <rPh sb="16" eb="18">
      <t>ケンシュウ</t>
    </rPh>
    <rPh sb="19" eb="21">
      <t>ハケン</t>
    </rPh>
    <rPh sb="23" eb="25">
      <t>ショクイン</t>
    </rPh>
    <rPh sb="28" eb="30">
      <t>フリカエ</t>
    </rPh>
    <rPh sb="30" eb="32">
      <t>キュウジツ</t>
    </rPh>
    <rPh sb="32" eb="33">
      <t>モ</t>
    </rPh>
    <rPh sb="36" eb="39">
      <t>ジカンガイ</t>
    </rPh>
    <rPh sb="39" eb="41">
      <t>テアテ</t>
    </rPh>
    <rPh sb="42" eb="44">
      <t>シキュウ</t>
    </rPh>
    <phoneticPr fontId="3"/>
  </si>
  <si>
    <t>看護師・保健師・准看護師</t>
    <phoneticPr fontId="3"/>
  </si>
  <si>
    <t>（再）保育士カウント</t>
    <rPh sb="1" eb="2">
      <t>サイ</t>
    </rPh>
    <rPh sb="3" eb="6">
      <t>ホイクシ</t>
    </rPh>
    <phoneticPr fontId="9"/>
  </si>
  <si>
    <t>保育士
正規
職員率</t>
    <rPh sb="0" eb="2">
      <t>ホイク</t>
    </rPh>
    <rPh sb="2" eb="3">
      <t>シ</t>
    </rPh>
    <rPh sb="4" eb="6">
      <t>セイキ</t>
    </rPh>
    <rPh sb="7" eb="9">
      <t>ショクイン</t>
    </rPh>
    <rPh sb="9" eb="10">
      <t>リツ</t>
    </rPh>
    <phoneticPr fontId="3"/>
  </si>
  <si>
    <t>（</t>
    <phoneticPr fontId="9"/>
  </si>
  <si>
    <t>）</t>
    <phoneticPr fontId="9"/>
  </si>
  <si>
    <t>緊急連絡簿（児童）</t>
    <rPh sb="4" eb="5">
      <t>ボ</t>
    </rPh>
    <phoneticPr fontId="9"/>
  </si>
  <si>
    <t>全体的な計画</t>
    <rPh sb="0" eb="3">
      <t>ゼンタイテキ</t>
    </rPh>
    <rPh sb="4" eb="6">
      <t>ケイカク</t>
    </rPh>
    <phoneticPr fontId="9"/>
  </si>
  <si>
    <t>行事用車両運行管理簿</t>
    <rPh sb="0" eb="3">
      <t>ギョウジヨウ</t>
    </rPh>
    <rPh sb="3" eb="4">
      <t>シャ</t>
    </rPh>
    <rPh sb="4" eb="5">
      <t>リョウ</t>
    </rPh>
    <rPh sb="5" eb="7">
      <t>ウンコウ</t>
    </rPh>
    <rPh sb="7" eb="10">
      <t>カンリボ</t>
    </rPh>
    <phoneticPr fontId="3"/>
  </si>
  <si>
    <t>出張命令簿及び概算・精算簿</t>
    <phoneticPr fontId="3"/>
  </si>
  <si>
    <t>管理職</t>
    <phoneticPr fontId="9"/>
  </si>
  <si>
    <t>時間外</t>
    <phoneticPr fontId="9"/>
  </si>
  <si>
    <t>特殊業務</t>
    <phoneticPr fontId="9"/>
  </si>
  <si>
    <t>住居</t>
    <phoneticPr fontId="9"/>
  </si>
  <si>
    <t>市補助</t>
    <phoneticPr fontId="9"/>
  </si>
  <si>
    <t>（</t>
    <phoneticPr fontId="9"/>
  </si>
  <si>
    <t>）</t>
    <phoneticPr fontId="9"/>
  </si>
  <si>
    <t>処遇改善</t>
    <phoneticPr fontId="9"/>
  </si>
  <si>
    <t>①</t>
    <phoneticPr fontId="9"/>
  </si>
  <si>
    <t>②</t>
    <phoneticPr fontId="9"/>
  </si>
  <si>
    <t>(C+D)</t>
    <phoneticPr fontId="9"/>
  </si>
  <si>
    <t>（</t>
    <phoneticPr fontId="9"/>
  </si>
  <si>
    <t>）</t>
    <phoneticPr fontId="9"/>
  </si>
  <si>
    <t>給与規程</t>
    <rPh sb="0" eb="2">
      <t>キュウヨ</t>
    </rPh>
    <rPh sb="2" eb="4">
      <t>キテイ</t>
    </rPh>
    <phoneticPr fontId="3"/>
  </si>
  <si>
    <t>各部屋のクラス名、面積の分かる平面図（設計図ではない）</t>
    <rPh sb="0" eb="3">
      <t>カクヘヤ</t>
    </rPh>
    <rPh sb="7" eb="8">
      <t>メイ</t>
    </rPh>
    <rPh sb="9" eb="11">
      <t>メンセキ</t>
    </rPh>
    <rPh sb="12" eb="13">
      <t>ワ</t>
    </rPh>
    <rPh sb="15" eb="18">
      <t>ヘイメンズ</t>
    </rPh>
    <rPh sb="19" eb="22">
      <t>セッケイズ</t>
    </rPh>
    <phoneticPr fontId="3"/>
  </si>
  <si>
    <t>経理規程（様式を除く）</t>
    <rPh sb="0" eb="2">
      <t>ケイリ</t>
    </rPh>
    <rPh sb="2" eb="4">
      <t>キテイ</t>
    </rPh>
    <rPh sb="5" eb="7">
      <t>ヨウシキ</t>
    </rPh>
    <rPh sb="8" eb="9">
      <t>ノゾ</t>
    </rPh>
    <phoneticPr fontId="9"/>
  </si>
  <si>
    <r>
      <rPr>
        <b/>
        <sz val="11"/>
        <rFont val="ＭＳ Ｐゴシック"/>
        <family val="3"/>
        <charset val="128"/>
      </rPr>
      <t>別表１</t>
    </r>
    <r>
      <rPr>
        <b/>
        <sz val="11"/>
        <rFont val="ＭＳ Ｐ明朝"/>
        <family val="1"/>
        <charset val="128"/>
      </rPr>
      <t xml:space="preserve">  </t>
    </r>
    <r>
      <rPr>
        <b/>
        <sz val="11"/>
        <rFont val="ＭＳ Ｐゴシック"/>
        <family val="3"/>
        <charset val="128"/>
      </rPr>
      <t>正規職員</t>
    </r>
    <r>
      <rPr>
        <b/>
        <sz val="11"/>
        <rFont val="ＭＳ Ｐ明朝"/>
        <family val="1"/>
        <charset val="128"/>
      </rPr>
      <t>：職員の勤務状況及び給与支給状況</t>
    </r>
    <rPh sb="5" eb="7">
      <t>セイキ</t>
    </rPh>
    <rPh sb="7" eb="9">
      <t>ショクイン</t>
    </rPh>
    <rPh sb="10" eb="12">
      <t>ショクイン</t>
    </rPh>
    <phoneticPr fontId="9"/>
  </si>
  <si>
    <r>
      <rPr>
        <b/>
        <sz val="11"/>
        <rFont val="ＭＳ Ｐゴシック"/>
        <family val="3"/>
        <charset val="128"/>
      </rPr>
      <t>別表１</t>
    </r>
    <r>
      <rPr>
        <b/>
        <sz val="11"/>
        <rFont val="ＭＳ Ｐ明朝"/>
        <family val="1"/>
        <charset val="128"/>
      </rPr>
      <t xml:space="preserve">  </t>
    </r>
    <r>
      <rPr>
        <b/>
        <sz val="11"/>
        <rFont val="ＭＳ Ｐゴシック"/>
        <family val="3"/>
        <charset val="128"/>
      </rPr>
      <t>正規職員</t>
    </r>
    <r>
      <rPr>
        <b/>
        <sz val="11"/>
        <rFont val="ＭＳ Ｐ明朝"/>
        <family val="1"/>
        <charset val="128"/>
      </rPr>
      <t>：保育士の勤務状況及び給与支給状況</t>
    </r>
    <rPh sb="5" eb="7">
      <t>セイキ</t>
    </rPh>
    <rPh sb="7" eb="9">
      <t>ショクイン</t>
    </rPh>
    <phoneticPr fontId="9"/>
  </si>
  <si>
    <r>
      <rPr>
        <b/>
        <sz val="11"/>
        <rFont val="ＭＳ Ｐゴシック"/>
        <family val="3"/>
        <charset val="128"/>
      </rPr>
      <t>別表２</t>
    </r>
    <r>
      <rPr>
        <b/>
        <sz val="11"/>
        <rFont val="ＭＳ Ｐ明朝"/>
        <family val="1"/>
        <charset val="128"/>
      </rPr>
      <t xml:space="preserve">  </t>
    </r>
    <r>
      <rPr>
        <b/>
        <sz val="11"/>
        <rFont val="ＭＳ Ｐゴシック"/>
        <family val="3"/>
        <charset val="128"/>
      </rPr>
      <t>非正規職員</t>
    </r>
    <r>
      <rPr>
        <b/>
        <sz val="11"/>
        <rFont val="ＭＳ Ｐ明朝"/>
        <family val="1"/>
        <charset val="128"/>
      </rPr>
      <t>：</t>
    </r>
    <r>
      <rPr>
        <b/>
        <sz val="11"/>
        <rFont val="ＭＳ Ｐゴシック"/>
        <family val="3"/>
        <charset val="128"/>
      </rPr>
      <t>職員</t>
    </r>
    <r>
      <rPr>
        <b/>
        <sz val="11"/>
        <rFont val="ＭＳ Ｐ明朝"/>
        <family val="1"/>
        <charset val="128"/>
      </rPr>
      <t>の勤務状況及び給与支給状況</t>
    </r>
    <rPh sb="5" eb="8">
      <t>ヒセイキ</t>
    </rPh>
    <rPh sb="8" eb="10">
      <t>ショクイン</t>
    </rPh>
    <rPh sb="11" eb="13">
      <t>ショクイン</t>
    </rPh>
    <phoneticPr fontId="9"/>
  </si>
  <si>
    <t>担当クラス</t>
    <rPh sb="0" eb="2">
      <t>タントウ</t>
    </rPh>
    <phoneticPr fontId="3"/>
  </si>
  <si>
    <t>年齢</t>
    <rPh sb="0" eb="2">
      <t>ネンレイ</t>
    </rPh>
    <phoneticPr fontId="3"/>
  </si>
  <si>
    <t>2歳児</t>
    <rPh sb="1" eb="3">
      <t>サイジ</t>
    </rPh>
    <phoneticPr fontId="3"/>
  </si>
  <si>
    <t>ｲ-1　(３階の場合）</t>
    <phoneticPr fontId="3"/>
  </si>
  <si>
    <t>ｲ-2　（４階以上の場合）</t>
    <rPh sb="6" eb="7">
      <t>カイ</t>
    </rPh>
    <rPh sb="7" eb="9">
      <t>イジョウ</t>
    </rPh>
    <rPh sb="10" eb="12">
      <t>バアイ</t>
    </rPh>
    <phoneticPr fontId="3"/>
  </si>
  <si>
    <t>令和</t>
    <rPh sb="0" eb="2">
      <t>レイワ</t>
    </rPh>
    <phoneticPr fontId="3"/>
  </si>
  <si>
    <t>※</t>
    <phoneticPr fontId="3"/>
  </si>
  <si>
    <t>監査調書提出時の状況について記入してください。</t>
    <rPh sb="0" eb="2">
      <t>カンサ</t>
    </rPh>
    <rPh sb="2" eb="4">
      <t>チョウショ</t>
    </rPh>
    <rPh sb="4" eb="6">
      <t>テイシュツ</t>
    </rPh>
    <rPh sb="6" eb="7">
      <t>ジ</t>
    </rPh>
    <rPh sb="8" eb="10">
      <t>ジョウキョウ</t>
    </rPh>
    <rPh sb="14" eb="16">
      <t>キニュウ</t>
    </rPh>
    <phoneticPr fontId="3"/>
  </si>
  <si>
    <t>労働基準法施行規則第5条</t>
    <phoneticPr fontId="3"/>
  </si>
  <si>
    <t>（監査調書提出月：</t>
    <rPh sb="1" eb="3">
      <t>カンサ</t>
    </rPh>
    <rPh sb="3" eb="5">
      <t>チョウショ</t>
    </rPh>
    <rPh sb="5" eb="7">
      <t>テイシュツ</t>
    </rPh>
    <rPh sb="7" eb="8">
      <t>ツキ</t>
    </rPh>
    <phoneticPr fontId="9"/>
  </si>
  <si>
    <t>月初日現在）</t>
    <rPh sb="0" eb="1">
      <t>ツキ</t>
    </rPh>
    <rPh sb="1" eb="3">
      <t>ショニチ</t>
    </rPh>
    <rPh sb="3" eb="5">
      <t>ゲンザイ</t>
    </rPh>
    <phoneticPr fontId="9"/>
  </si>
  <si>
    <t>（定期健康診断）</t>
    <rPh sb="1" eb="3">
      <t>テイキ</t>
    </rPh>
    <rPh sb="3" eb="5">
      <t>ケンコウ</t>
    </rPh>
    <rPh sb="5" eb="7">
      <t>シンダン</t>
    </rPh>
    <phoneticPr fontId="3"/>
  </si>
  <si>
    <t>（健康診断実施後の措置）</t>
    <rPh sb="1" eb="3">
      <t>ケンコウ</t>
    </rPh>
    <rPh sb="3" eb="5">
      <t>シンダン</t>
    </rPh>
    <rPh sb="5" eb="8">
      <t>ジッシゴ</t>
    </rPh>
    <rPh sb="9" eb="11">
      <t>ソチ</t>
    </rPh>
    <phoneticPr fontId="3"/>
  </si>
  <si>
    <t>（健康診断結果の記録の作成）</t>
    <rPh sb="1" eb="3">
      <t>ケンコウ</t>
    </rPh>
    <rPh sb="3" eb="5">
      <t>シンダン</t>
    </rPh>
    <rPh sb="5" eb="7">
      <t>ケッカ</t>
    </rPh>
    <rPh sb="8" eb="10">
      <t>キロク</t>
    </rPh>
    <rPh sb="11" eb="13">
      <t>サクセイ</t>
    </rPh>
    <phoneticPr fontId="3"/>
  </si>
  <si>
    <t>正規職員で短時間勤務の職員等であれば備考欄に週平均労働時間を記入すること。</t>
    <phoneticPr fontId="3"/>
  </si>
  <si>
    <t>4．</t>
    <phoneticPr fontId="9"/>
  </si>
  <si>
    <t>※事務連絡、事務調整のみの職務会を除く。</t>
  </si>
  <si>
    <t>※新設保育園は本年度分　＜監査調書提出月前月まで＞</t>
    <rPh sb="5" eb="6">
      <t>エン</t>
    </rPh>
    <phoneticPr fontId="3"/>
  </si>
  <si>
    <t>(2)　全体的な計画に基づき、具体的な保育が適切に展開されるよう</t>
    <rPh sb="4" eb="7">
      <t>ゼンタイテキ</t>
    </rPh>
    <rPh sb="8" eb="10">
      <t>ケイカク</t>
    </rPh>
    <rPh sb="15" eb="18">
      <t>グタイテキ</t>
    </rPh>
    <rPh sb="19" eb="21">
      <t>ホイク</t>
    </rPh>
    <rPh sb="22" eb="24">
      <t>テキセツ</t>
    </rPh>
    <rPh sb="25" eb="27">
      <t>テンカイ</t>
    </rPh>
    <phoneticPr fontId="9"/>
  </si>
  <si>
    <t>保育所保育指針第1章3(3)エ</t>
    <rPh sb="7" eb="8">
      <t>ダイ</t>
    </rPh>
    <rPh sb="9" eb="10">
      <t>ショウ</t>
    </rPh>
    <phoneticPr fontId="9"/>
  </si>
  <si>
    <t>保育所保育指針第1章3(2)キ</t>
    <rPh sb="7" eb="8">
      <t>ダイ</t>
    </rPh>
    <rPh sb="9" eb="10">
      <t>ショウ</t>
    </rPh>
    <phoneticPr fontId="9"/>
  </si>
  <si>
    <t>保育所保育指針第1章3(1)</t>
    <rPh sb="7" eb="8">
      <t>ダイ</t>
    </rPh>
    <rPh sb="9" eb="10">
      <t>ショウ</t>
    </rPh>
    <phoneticPr fontId="9"/>
  </si>
  <si>
    <t>保育所保育指針第1章3(2)</t>
    <rPh sb="7" eb="8">
      <t>ダイ</t>
    </rPh>
    <rPh sb="9" eb="10">
      <t>ショウ</t>
    </rPh>
    <phoneticPr fontId="9"/>
  </si>
  <si>
    <t>「児童福祉施設における「食事摂取基準」を活用した食事計画について」(平成27.3.31雇児母発0331第1号)</t>
    <rPh sb="12" eb="14">
      <t>ショクジ</t>
    </rPh>
    <rPh sb="14" eb="16">
      <t>セッシュ</t>
    </rPh>
    <rPh sb="16" eb="18">
      <t>キジュン</t>
    </rPh>
    <rPh sb="20" eb="22">
      <t>カツヨウ</t>
    </rPh>
    <rPh sb="24" eb="26">
      <t>ショクジ</t>
    </rPh>
    <rPh sb="26" eb="28">
      <t>ケイカク</t>
    </rPh>
    <rPh sb="45" eb="46">
      <t>ハハ</t>
    </rPh>
    <phoneticPr fontId="9"/>
  </si>
  <si>
    <t>②　給食に関する実施方法（食事計画）</t>
    <rPh sb="13" eb="15">
      <t>ショクジ</t>
    </rPh>
    <phoneticPr fontId="9"/>
  </si>
  <si>
    <t>(2)　医務室を設置しているか。</t>
    <rPh sb="4" eb="7">
      <t>イムシツ</t>
    </rPh>
    <rPh sb="8" eb="10">
      <t>セッチ</t>
    </rPh>
    <phoneticPr fontId="9"/>
  </si>
  <si>
    <t>(4)　嘱託医を配置しているか。</t>
    <phoneticPr fontId="9"/>
  </si>
  <si>
    <t>保育所保育指針第3章1(3)</t>
    <rPh sb="0" eb="3">
      <t>ホイクショ</t>
    </rPh>
    <rPh sb="3" eb="5">
      <t>ホイク</t>
    </rPh>
    <rPh sb="5" eb="7">
      <t>シシン</t>
    </rPh>
    <rPh sb="7" eb="8">
      <t>ダイ</t>
    </rPh>
    <rPh sb="9" eb="10">
      <t>ショウ</t>
    </rPh>
    <phoneticPr fontId="9"/>
  </si>
  <si>
    <t>(5)　園児の健康診断の実施状況について</t>
    <phoneticPr fontId="9"/>
  </si>
  <si>
    <t xml:space="preserve"> ③ 健康診断の結果について、保護者へ通知しているか。</t>
    <rPh sb="19" eb="21">
      <t>ツウチ</t>
    </rPh>
    <phoneticPr fontId="9"/>
  </si>
  <si>
    <t>(6)　感染症等の発生の状況</t>
    <phoneticPr fontId="9"/>
  </si>
  <si>
    <t>保育所保育指針第3章1(3)</t>
    <rPh sb="0" eb="2">
      <t>ホイク</t>
    </rPh>
    <rPh sb="2" eb="3">
      <t>ショ</t>
    </rPh>
    <rPh sb="3" eb="5">
      <t>ホイク</t>
    </rPh>
    <rPh sb="5" eb="7">
      <t>シシン</t>
    </rPh>
    <rPh sb="7" eb="8">
      <t>ダイ</t>
    </rPh>
    <rPh sb="9" eb="10">
      <t>ショウ</t>
    </rPh>
    <phoneticPr fontId="9"/>
  </si>
  <si>
    <t xml:space="preserve"> 「社会福祉施設等における感染症等発生時に係る報告について」
（平成17年2月22日健発第0222002号・薬食発第0222001号・雇児発第0222001号・社援発第0222002号・老発第0222001号）</t>
    <phoneticPr fontId="9"/>
  </si>
  <si>
    <t>＊0歳児</t>
    <rPh sb="2" eb="4">
      <t>サイジ</t>
    </rPh>
    <phoneticPr fontId="3"/>
  </si>
  <si>
    <t>分毎</t>
    <rPh sb="0" eb="1">
      <t>フン</t>
    </rPh>
    <rPh sb="1" eb="2">
      <t>ゴト</t>
    </rPh>
    <phoneticPr fontId="3"/>
  </si>
  <si>
    <t>＊1歳児</t>
    <rPh sb="2" eb="4">
      <t>サイジ</t>
    </rPh>
    <phoneticPr fontId="3"/>
  </si>
  <si>
    <t>該当なし</t>
    <rPh sb="0" eb="2">
      <t>ガイトウ</t>
    </rPh>
    <phoneticPr fontId="3"/>
  </si>
  <si>
    <t>＊2歳児</t>
    <rPh sb="2" eb="4">
      <t>サイジ</t>
    </rPh>
    <phoneticPr fontId="3"/>
  </si>
  <si>
    <t>「児童福祉施設における児童安全確保について」（平成13年6月15日雇児総発第402号）</t>
    <rPh sb="27" eb="28">
      <t>ネン</t>
    </rPh>
    <rPh sb="29" eb="30">
      <t>ツキ</t>
    </rPh>
    <rPh sb="32" eb="33">
      <t>ニチ</t>
    </rPh>
    <rPh sb="36" eb="37">
      <t>ハツ</t>
    </rPh>
    <phoneticPr fontId="9"/>
  </si>
  <si>
    <t>（</t>
    <phoneticPr fontId="3"/>
  </si>
  <si>
    <t>）</t>
    <phoneticPr fontId="3"/>
  </si>
  <si>
    <t>報告日　　　　　年　　　月　　　日</t>
    <rPh sb="0" eb="2">
      <t>ホウコク</t>
    </rPh>
    <rPh sb="2" eb="3">
      <t>ビ</t>
    </rPh>
    <rPh sb="8" eb="9">
      <t>ネン</t>
    </rPh>
    <rPh sb="12" eb="13">
      <t>ツキ</t>
    </rPh>
    <rPh sb="16" eb="17">
      <t>ニチ</t>
    </rPh>
    <phoneticPr fontId="3"/>
  </si>
  <si>
    <t>保育士等は、保育の計画や保育の記録を通して、自らの保育実践を振り返り、自己評価することを通して、その専門性の向上や保育実践の改善に努めなければならない。(保育所保育指針第1章3(4))7</t>
    <rPh sb="77" eb="79">
      <t>ホイク</t>
    </rPh>
    <rPh sb="79" eb="80">
      <t>ショ</t>
    </rPh>
    <rPh sb="80" eb="82">
      <t>ホイク</t>
    </rPh>
    <phoneticPr fontId="9"/>
  </si>
  <si>
    <t>・</t>
    <phoneticPr fontId="9"/>
  </si>
  <si>
    <t>労働基準法108条、109条</t>
    <rPh sb="0" eb="2">
      <t>ロウドウ</t>
    </rPh>
    <rPh sb="2" eb="5">
      <t>キジュンホウ</t>
    </rPh>
    <rPh sb="8" eb="9">
      <t>ジョウ</t>
    </rPh>
    <rPh sb="13" eb="14">
      <t>ジョウ</t>
    </rPh>
    <phoneticPr fontId="9"/>
  </si>
  <si>
    <t>(1)　保育所保育指針等に基づき、全体的な計画を作成しているか。</t>
    <rPh sb="4" eb="6">
      <t>ホイク</t>
    </rPh>
    <rPh sb="6" eb="7">
      <t>ショ</t>
    </rPh>
    <rPh sb="17" eb="20">
      <t>ゼンタイテキ</t>
    </rPh>
    <rPh sb="21" eb="23">
      <t>ケイカク</t>
    </rPh>
    <rPh sb="24" eb="26">
      <t>サクセイ</t>
    </rPh>
    <phoneticPr fontId="9"/>
  </si>
  <si>
    <t>家庭的保育条例第21条</t>
    <rPh sb="0" eb="3">
      <t>カテイテキ</t>
    </rPh>
    <rPh sb="3" eb="5">
      <t>ホイク</t>
    </rPh>
    <rPh sb="5" eb="7">
      <t>ジョウレイ</t>
    </rPh>
    <rPh sb="7" eb="8">
      <t>ダイ</t>
    </rPh>
    <rPh sb="10" eb="11">
      <t>ジョウ</t>
    </rPh>
    <phoneticPr fontId="9"/>
  </si>
  <si>
    <t xml:space="preserve"> ○ 前年度の状況（職員毎に検査結果確認日を記入　例：4/25）</t>
    <rPh sb="10" eb="12">
      <t>ショクイン</t>
    </rPh>
    <rPh sb="12" eb="13">
      <t>ゴト</t>
    </rPh>
    <rPh sb="14" eb="16">
      <t>ケンサ</t>
    </rPh>
    <rPh sb="16" eb="18">
      <t>ケッカ</t>
    </rPh>
    <rPh sb="18" eb="20">
      <t>カクニン</t>
    </rPh>
    <rPh sb="20" eb="21">
      <t>ビ</t>
    </rPh>
    <rPh sb="22" eb="24">
      <t>キニュウ</t>
    </rPh>
    <rPh sb="25" eb="26">
      <t>レイ</t>
    </rPh>
    <phoneticPr fontId="9"/>
  </si>
  <si>
    <t>「児童福祉施設における食事の提供に関する援助及び指導について」(平成27.3.31雇児発0331第1号､障発0331第16号)</t>
    <phoneticPr fontId="9"/>
  </si>
  <si>
    <t>保育所は、保育の質の向上を図るため、保育の計画の展開や保育士等の自己評価を踏まえ、当該保育所の保育の内容等について、自ら評価を行い、その結果を公表するよう努めなければならない。　(保育所保育指針第1章3（4）アイ）</t>
    <rPh sb="90" eb="92">
      <t>ホイク</t>
    </rPh>
    <rPh sb="92" eb="93">
      <t>ショ</t>
    </rPh>
    <rPh sb="93" eb="95">
      <t>ホイク</t>
    </rPh>
    <rPh sb="95" eb="97">
      <t>シシン</t>
    </rPh>
    <rPh sb="97" eb="98">
      <t>ダイ</t>
    </rPh>
    <rPh sb="99" eb="100">
      <t>ショウ</t>
    </rPh>
    <phoneticPr fontId="9"/>
  </si>
  <si>
    <t>曜日</t>
    <rPh sb="0" eb="2">
      <t>ヨウビ</t>
    </rPh>
    <phoneticPr fontId="3"/>
  </si>
  <si>
    <t>令和 　　年 　　月 　　日</t>
    <rPh sb="0" eb="2">
      <t>レイワ</t>
    </rPh>
    <rPh sb="5" eb="6">
      <t>ネン</t>
    </rPh>
    <rPh sb="9" eb="10">
      <t>ガツ</t>
    </rPh>
    <rPh sb="13" eb="14">
      <t>ニチ</t>
    </rPh>
    <phoneticPr fontId="3"/>
  </si>
  <si>
    <t>害虫駆除報告書</t>
    <rPh sb="0" eb="2">
      <t>ガイチュウ</t>
    </rPh>
    <rPh sb="2" eb="4">
      <t>クジョ</t>
    </rPh>
    <phoneticPr fontId="9"/>
  </si>
  <si>
    <t>(9)　日曜日、祝日、年末年始以外に一斉休園（行事の振替休を含む）を</t>
    <rPh sb="4" eb="7">
      <t>ニチヨウビ</t>
    </rPh>
    <phoneticPr fontId="9"/>
  </si>
  <si>
    <t>(10)　保育事業所運営に必要な重要事項に関する規程（管理規程）等を</t>
    <rPh sb="5" eb="7">
      <t>ホイク</t>
    </rPh>
    <rPh sb="7" eb="10">
      <t>ジギョウショ</t>
    </rPh>
    <rPh sb="10" eb="12">
      <t>ウンエイ</t>
    </rPh>
    <rPh sb="13" eb="15">
      <t>ヒツヨウ</t>
    </rPh>
    <rPh sb="16" eb="18">
      <t>ジュウヨウ</t>
    </rPh>
    <rPh sb="18" eb="20">
      <t>ジコウ</t>
    </rPh>
    <rPh sb="21" eb="22">
      <t>カン</t>
    </rPh>
    <rPh sb="24" eb="26">
      <t>キテイ</t>
    </rPh>
    <rPh sb="27" eb="29">
      <t>カンリ</t>
    </rPh>
    <rPh sb="29" eb="31">
      <t>キテイ</t>
    </rPh>
    <rPh sb="32" eb="33">
      <t>トウ</t>
    </rPh>
    <phoneticPr fontId="9"/>
  </si>
  <si>
    <t xml:space="preserve"> ③ 事業所の見やすい場所に、運営規程の概要、職員の勤務の体制、</t>
    <rPh sb="3" eb="6">
      <t>ジギョウショ</t>
    </rPh>
    <rPh sb="7" eb="8">
      <t>ミ</t>
    </rPh>
    <rPh sb="11" eb="13">
      <t>バショ</t>
    </rPh>
    <rPh sb="15" eb="17">
      <t>ウンエイ</t>
    </rPh>
    <rPh sb="17" eb="19">
      <t>キテイ</t>
    </rPh>
    <rPh sb="20" eb="22">
      <t>ガイヨウ</t>
    </rPh>
    <rPh sb="23" eb="25">
      <t>ショクイン</t>
    </rPh>
    <rPh sb="26" eb="28">
      <t>キンム</t>
    </rPh>
    <rPh sb="29" eb="31">
      <t>タイセイ</t>
    </rPh>
    <phoneticPr fontId="9"/>
  </si>
  <si>
    <t>社会福祉法第75条及び第76条</t>
    <rPh sb="9" eb="10">
      <t>オヨ</t>
    </rPh>
    <rPh sb="11" eb="12">
      <t>ダイ</t>
    </rPh>
    <rPh sb="14" eb="15">
      <t>ジョウ</t>
    </rPh>
    <phoneticPr fontId="9"/>
  </si>
  <si>
    <t>(12)小学校、他の特定教育・保育施設等、地域子ども子育て支援事業</t>
    <rPh sb="4" eb="7">
      <t>ショウガッコウ</t>
    </rPh>
    <rPh sb="8" eb="9">
      <t>タ</t>
    </rPh>
    <rPh sb="10" eb="12">
      <t>トクテイ</t>
    </rPh>
    <rPh sb="12" eb="14">
      <t>キョウイク</t>
    </rPh>
    <rPh sb="15" eb="17">
      <t>ホイク</t>
    </rPh>
    <rPh sb="17" eb="20">
      <t>シセツトウ</t>
    </rPh>
    <rPh sb="21" eb="23">
      <t>チイキ</t>
    </rPh>
    <rPh sb="23" eb="24">
      <t>コ</t>
    </rPh>
    <rPh sb="26" eb="28">
      <t>コソダ</t>
    </rPh>
    <rPh sb="29" eb="31">
      <t>シエン</t>
    </rPh>
    <rPh sb="31" eb="33">
      <t>ジギョウ</t>
    </rPh>
    <phoneticPr fontId="9"/>
  </si>
  <si>
    <t xml:space="preserve">(13) 園長（管理者）について </t>
    <rPh sb="5" eb="7">
      <t>エンチョウ</t>
    </rPh>
    <rPh sb="8" eb="11">
      <t>カンリシャ</t>
    </rPh>
    <phoneticPr fontId="9"/>
  </si>
  <si>
    <t xml:space="preserve">(14)連携施設について </t>
    <rPh sb="4" eb="6">
      <t>レンケイ</t>
    </rPh>
    <rPh sb="6" eb="8">
      <t>シセツ</t>
    </rPh>
    <phoneticPr fontId="9"/>
  </si>
  <si>
    <t>(15) 職員、財産、収支及び利用乳幼児の処遇の状況を明らかにする書類</t>
    <rPh sb="5" eb="7">
      <t>ショクイン</t>
    </rPh>
    <rPh sb="8" eb="10">
      <t>ザイサン</t>
    </rPh>
    <rPh sb="11" eb="13">
      <t>シュウシ</t>
    </rPh>
    <rPh sb="13" eb="14">
      <t>オヨ</t>
    </rPh>
    <rPh sb="15" eb="17">
      <t>リヨウ</t>
    </rPh>
    <rPh sb="17" eb="20">
      <t>ニュウヨウジ</t>
    </rPh>
    <rPh sb="21" eb="23">
      <t>ショグウ</t>
    </rPh>
    <rPh sb="24" eb="26">
      <t>ジョウキョウ</t>
    </rPh>
    <rPh sb="27" eb="28">
      <t>アキ</t>
    </rPh>
    <rPh sb="33" eb="35">
      <t>ショルイ</t>
    </rPh>
    <phoneticPr fontId="9"/>
  </si>
  <si>
    <t>直近の変更届：</t>
    <phoneticPr fontId="3"/>
  </si>
  <si>
    <t>年</t>
    <rPh sb="0" eb="1">
      <t>ネン</t>
    </rPh>
    <phoneticPr fontId="3"/>
  </si>
  <si>
    <t>月</t>
    <rPh sb="0" eb="1">
      <t>ガツ</t>
    </rPh>
    <phoneticPr fontId="3"/>
  </si>
  <si>
    <t>日</t>
    <rPh sb="0" eb="1">
      <t>ニチ</t>
    </rPh>
    <phoneticPr fontId="3"/>
  </si>
  <si>
    <t xml:space="preserve"> ① 参加者（構成員）：</t>
    <rPh sb="3" eb="6">
      <t>サンカシャ</t>
    </rPh>
    <rPh sb="7" eb="10">
      <t>コウセイイン</t>
    </rPh>
    <phoneticPr fontId="9"/>
  </si>
  <si>
    <t xml:space="preserve"> ② 開催回数（年）：</t>
    <rPh sb="3" eb="5">
      <t>カイサイ</t>
    </rPh>
    <rPh sb="5" eb="7">
      <t>カイスウ</t>
    </rPh>
    <rPh sb="8" eb="9">
      <t>ネン</t>
    </rPh>
    <phoneticPr fontId="9"/>
  </si>
  <si>
    <t xml:space="preserve"> ③ 会議録は整備しているか。</t>
    <rPh sb="3" eb="6">
      <t>カイギロク</t>
    </rPh>
    <rPh sb="7" eb="9">
      <t>セイビ</t>
    </rPh>
    <phoneticPr fontId="9"/>
  </si>
  <si>
    <t xml:space="preserve"> ④ 会議に参加できなかった職員へ、会議内容を周知しているか。</t>
    <rPh sb="3" eb="5">
      <t>カイギ</t>
    </rPh>
    <rPh sb="6" eb="8">
      <t>サンカ</t>
    </rPh>
    <rPh sb="14" eb="16">
      <t>ショクイン</t>
    </rPh>
    <rPh sb="18" eb="20">
      <t>カイギ</t>
    </rPh>
    <rPh sb="20" eb="22">
      <t>ナイヨウ</t>
    </rPh>
    <rPh sb="23" eb="25">
      <t>シュウチ</t>
    </rPh>
    <phoneticPr fontId="9"/>
  </si>
  <si>
    <t>(16) 前年度の職員会議の開催状況について（新設保育所は本年度）</t>
    <rPh sb="5" eb="8">
      <t>ゼンネンド</t>
    </rPh>
    <rPh sb="23" eb="25">
      <t>シンセツ</t>
    </rPh>
    <rPh sb="25" eb="28">
      <t>ホイクショ</t>
    </rPh>
    <rPh sb="29" eb="32">
      <t>ホンネンド</t>
    </rPh>
    <phoneticPr fontId="9"/>
  </si>
  <si>
    <t>屋外遊戯場</t>
    <rPh sb="0" eb="2">
      <t>オクガイ</t>
    </rPh>
    <rPh sb="2" eb="4">
      <t>ユウギ</t>
    </rPh>
    <rPh sb="4" eb="5">
      <t>バ</t>
    </rPh>
    <phoneticPr fontId="3"/>
  </si>
  <si>
    <r>
      <t xml:space="preserve"> ⑧ </t>
    </r>
    <r>
      <rPr>
        <u/>
        <sz val="10"/>
        <rFont val="ＭＳ Ｐゴシック"/>
        <family val="3"/>
        <charset val="128"/>
      </rPr>
      <t>２階</t>
    </r>
    <r>
      <rPr>
        <sz val="10"/>
        <rFont val="ＭＳ Ｐ明朝"/>
        <family val="1"/>
        <charset val="128"/>
      </rPr>
      <t>に保育室等がある場合</t>
    </r>
    <phoneticPr fontId="9"/>
  </si>
  <si>
    <t>エ　保育園の壁及び天井の室内に面する部分が不燃材料であるか。</t>
    <rPh sb="2" eb="5">
      <t>ホイクエン</t>
    </rPh>
    <phoneticPr fontId="9"/>
  </si>
  <si>
    <t>(3)　私的契約児の保育を行っているか。</t>
    <rPh sb="4" eb="6">
      <t>シテキ</t>
    </rPh>
    <rPh sb="6" eb="8">
      <t>ケイヤク</t>
    </rPh>
    <rPh sb="8" eb="9">
      <t>ジ</t>
    </rPh>
    <phoneticPr fontId="9"/>
  </si>
  <si>
    <r>
      <t>　事業者は、常時使用する労働者を雇い入れるときは、当該労働者に対し、次の項目について医師による健康診断を行わなければならない。</t>
    </r>
    <r>
      <rPr>
        <u/>
        <sz val="9"/>
        <rFont val="ＭＳ Ｐゴシック"/>
        <family val="3"/>
        <charset val="128"/>
      </rPr>
      <t>ただし、医師による健康診断を受けた後、3月を経過しない者を雇い入れる場合において、その者が当該健康診断の結果を証明する書面を提出したときは、当該健康診断の項目に相当する項目については、この限りでない。</t>
    </r>
    <r>
      <rPr>
        <sz val="9"/>
        <rFont val="ＭＳ Ｐゴシック"/>
        <family val="3"/>
        <charset val="128"/>
      </rPr>
      <t xml:space="preserve">
1  既往歴及び業務歴の調査
2  自覚症状及び他覚症状の有無の検査
3  身長、体重、腹囲、視力及び聴力の検査
4  胸部エックス線検査
5  血圧の測定
6  貧血検査
7  肝機能検査
8  血中脂質検査
9  血糖検査
10 尿検査
11 心電図検査</t>
    </r>
    <phoneticPr fontId="9"/>
  </si>
  <si>
    <t>健康診断書の有効期間：雇用時に3ヶ月を経過していない健康診断</t>
    <rPh sb="19" eb="21">
      <t>ケイカ</t>
    </rPh>
    <rPh sb="26" eb="28">
      <t>ケンコウ</t>
    </rPh>
    <rPh sb="28" eb="30">
      <t>シンダン</t>
    </rPh>
    <phoneticPr fontId="3"/>
  </si>
  <si>
    <t>前年度
4/1現在</t>
    <rPh sb="0" eb="3">
      <t>ゼンネンド</t>
    </rPh>
    <rPh sb="7" eb="9">
      <t>ゲンザイ</t>
    </rPh>
    <phoneticPr fontId="9"/>
  </si>
  <si>
    <t>本年度 C
直近月</t>
    <rPh sb="0" eb="3">
      <t>ホンネンド</t>
    </rPh>
    <rPh sb="6" eb="8">
      <t>チョッキン</t>
    </rPh>
    <rPh sb="8" eb="9">
      <t>ツキ</t>
    </rPh>
    <phoneticPr fontId="9"/>
  </si>
  <si>
    <t>本表は、監査直近月現在で記入すること（「前年度（格付）」は前年度4月）。年度中途の採用者に関しても記入し、非正規職員から正規職員に採用の場合は、本表（別表１）に記入すること。（備考欄にも）</t>
    <rPh sb="6" eb="8">
      <t>チョッキン</t>
    </rPh>
    <rPh sb="8" eb="9">
      <t>ガツ</t>
    </rPh>
    <rPh sb="20" eb="21">
      <t>マエ</t>
    </rPh>
    <rPh sb="21" eb="23">
      <t>ネンド</t>
    </rPh>
    <rPh sb="24" eb="25">
      <t>カク</t>
    </rPh>
    <rPh sb="25" eb="26">
      <t>ヅ</t>
    </rPh>
    <rPh sb="29" eb="30">
      <t>マエ</t>
    </rPh>
    <rPh sb="30" eb="32">
      <t>ネンド</t>
    </rPh>
    <rPh sb="33" eb="34">
      <t>ツキ</t>
    </rPh>
    <rPh sb="43" eb="44">
      <t>モノ</t>
    </rPh>
    <rPh sb="53" eb="56">
      <t>ヒセイキ</t>
    </rPh>
    <rPh sb="56" eb="58">
      <t>ショクイン</t>
    </rPh>
    <rPh sb="60" eb="62">
      <t>セイキ</t>
    </rPh>
    <rPh sb="62" eb="64">
      <t>ショクイン</t>
    </rPh>
    <rPh sb="65" eb="67">
      <t>サイヨウ</t>
    </rPh>
    <rPh sb="68" eb="70">
      <t>バアイ</t>
    </rPh>
    <rPh sb="72" eb="73">
      <t>ホン</t>
    </rPh>
    <rPh sb="73" eb="74">
      <t>ヒョウ</t>
    </rPh>
    <rPh sb="75" eb="77">
      <t>ベッピョウ</t>
    </rPh>
    <rPh sb="80" eb="82">
      <t>キニュウ</t>
    </rPh>
    <rPh sb="88" eb="90">
      <t>ビコウ</t>
    </rPh>
    <rPh sb="90" eb="91">
      <t>ラン</t>
    </rPh>
    <phoneticPr fontId="9"/>
  </si>
  <si>
    <t>本表は、監査直近月現在で記入すること（「前年度（格付）」は前年度同月）。年度中途の採用者に関しても記入し、非正規職員から正規職員に採用の場合は、別表１に記入すること。</t>
    <rPh sb="43" eb="44">
      <t>モノ</t>
    </rPh>
    <rPh sb="53" eb="56">
      <t>ヒセイキ</t>
    </rPh>
    <rPh sb="56" eb="58">
      <t>ショクイン</t>
    </rPh>
    <rPh sb="60" eb="62">
      <t>セイキ</t>
    </rPh>
    <rPh sb="62" eb="64">
      <t>ショクイン</t>
    </rPh>
    <rPh sb="65" eb="67">
      <t>サイヨウ</t>
    </rPh>
    <rPh sb="68" eb="70">
      <t>バアイ</t>
    </rPh>
    <rPh sb="72" eb="74">
      <t>ベッピョウ</t>
    </rPh>
    <rPh sb="76" eb="78">
      <t>キニュウ</t>
    </rPh>
    <phoneticPr fontId="9"/>
  </si>
  <si>
    <t>原材料及び調理済み食品(50ｇ)を-20℃以下で2週間以上冷凍保存すること。</t>
    <phoneticPr fontId="9"/>
  </si>
  <si>
    <t>(1)　子どもの健康に関する保健計画を作成しているか。</t>
    <rPh sb="4" eb="5">
      <t>コ</t>
    </rPh>
    <rPh sb="8" eb="10">
      <t>ケンコウ</t>
    </rPh>
    <rPh sb="11" eb="12">
      <t>カン</t>
    </rPh>
    <rPh sb="14" eb="16">
      <t>ホケン</t>
    </rPh>
    <rPh sb="16" eb="18">
      <t>ケイカク</t>
    </rPh>
    <rPh sb="19" eb="21">
      <t>サクセイ</t>
    </rPh>
    <phoneticPr fontId="9"/>
  </si>
  <si>
    <t>「学校保健安全法施行規則の一部改正等について」(平成26年4月30日26文科ス第96号)※ギョウ虫検査は、任意。</t>
    <rPh sb="24" eb="26">
      <t>ヘイセイ</t>
    </rPh>
    <rPh sb="28" eb="29">
      <t>ネン</t>
    </rPh>
    <rPh sb="30" eb="31">
      <t>ツキ</t>
    </rPh>
    <rPh sb="33" eb="34">
      <t>ニチ</t>
    </rPh>
    <rPh sb="36" eb="37">
      <t>フミ</t>
    </rPh>
    <rPh sb="39" eb="40">
      <t>ダイ</t>
    </rPh>
    <rPh sb="42" eb="43">
      <t>ゴウ</t>
    </rPh>
    <rPh sb="48" eb="49">
      <t>ムシ</t>
    </rPh>
    <rPh sb="49" eb="51">
      <t>ケンサ</t>
    </rPh>
    <rPh sb="53" eb="55">
      <t>ニンイ</t>
    </rPh>
    <phoneticPr fontId="3"/>
  </si>
  <si>
    <t>「『保育所における感染症対策ｶﾞｲﾄﾞﾗｲﾝ』について」（H30.3.30子雇児保発0330第1号通知）</t>
    <rPh sb="37" eb="38">
      <t>コ</t>
    </rPh>
    <rPh sb="38" eb="39">
      <t>ホ</t>
    </rPh>
    <rPh sb="39" eb="40">
      <t>ハツ</t>
    </rPh>
    <rPh sb="49" eb="51">
      <t>ツウチ</t>
    </rPh>
    <phoneticPr fontId="9"/>
  </si>
  <si>
    <t>(7)　感染症等の対策状況</t>
    <phoneticPr fontId="9"/>
  </si>
  <si>
    <r>
      <t>　学校、</t>
    </r>
    <r>
      <rPr>
        <b/>
        <sz val="9"/>
        <rFont val="ＭＳ Ｐゴシック"/>
        <family val="3"/>
        <charset val="128"/>
      </rPr>
      <t>児童福祉施設</t>
    </r>
    <r>
      <rPr>
        <sz val="9"/>
        <rFont val="ＭＳ Ｐ明朝"/>
        <family val="1"/>
        <charset val="128"/>
      </rPr>
      <t>、病院その他児童の福祉に業務上関係のある団体及び学校の教職員、</t>
    </r>
    <r>
      <rPr>
        <b/>
        <sz val="9"/>
        <rFont val="ＭＳ Ｐゴシック"/>
        <family val="3"/>
        <charset val="128"/>
      </rPr>
      <t>児童福祉施設の職員</t>
    </r>
    <r>
      <rPr>
        <sz val="9"/>
        <rFont val="ＭＳ Ｐ明朝"/>
        <family val="1"/>
        <charset val="128"/>
      </rPr>
      <t>、医師、保健師、弁護士その他児童の福祉に職務上関係のある者は、</t>
    </r>
    <r>
      <rPr>
        <b/>
        <sz val="9"/>
        <rFont val="ＭＳ Ｐゴシック"/>
        <family val="3"/>
        <charset val="128"/>
      </rPr>
      <t>児童虐待を発見しやすい立場にあることを自覚し、児童虐待の早期発見に努めなければならない。</t>
    </r>
    <r>
      <rPr>
        <sz val="9"/>
        <rFont val="ＭＳ Ｐ明朝"/>
        <family val="1"/>
        <charset val="128"/>
      </rPr>
      <t xml:space="preserve">
２ 　</t>
    </r>
    <r>
      <rPr>
        <sz val="9"/>
        <rFont val="ＭＳ Ｐゴシック"/>
        <family val="3"/>
        <charset val="128"/>
      </rPr>
      <t>前項に規定する者は</t>
    </r>
    <r>
      <rPr>
        <sz val="9"/>
        <rFont val="ＭＳ Ｐ明朝"/>
        <family val="1"/>
        <charset val="128"/>
      </rPr>
      <t>、</t>
    </r>
    <r>
      <rPr>
        <sz val="9"/>
        <rFont val="ＭＳ Ｐゴシック"/>
        <family val="3"/>
        <charset val="128"/>
      </rPr>
      <t>児童虐待の予防その他の児童虐待の防止並びに児童虐待を受けた児童の保護及び自立の支援</t>
    </r>
    <r>
      <rPr>
        <sz val="9"/>
        <rFont val="ＭＳ Ｐ明朝"/>
        <family val="1"/>
        <charset val="128"/>
      </rPr>
      <t>に関する国及び地方公共団体の施策に</t>
    </r>
    <r>
      <rPr>
        <sz val="9"/>
        <rFont val="ＭＳ Ｐゴシック"/>
        <family val="3"/>
        <charset val="128"/>
      </rPr>
      <t>協力するよ</t>
    </r>
    <r>
      <rPr>
        <sz val="9"/>
        <rFont val="ＭＳ Ｐ明朝"/>
        <family val="1"/>
        <charset val="128"/>
      </rPr>
      <t>う努めなければならない。　
３ 　学校及び</t>
    </r>
    <r>
      <rPr>
        <sz val="9"/>
        <rFont val="ＭＳ Ｐゴシック"/>
        <family val="3"/>
        <charset val="128"/>
      </rPr>
      <t>児童福祉施設は、児童及び保護者に対して、児童虐待の防止のための教育又は啓発</t>
    </r>
    <r>
      <rPr>
        <sz val="9"/>
        <rFont val="ＭＳ Ｐ明朝"/>
        <family val="1"/>
        <charset val="128"/>
      </rPr>
      <t>に努めなければならない。</t>
    </r>
    <phoneticPr fontId="9"/>
  </si>
  <si>
    <t>保育所保育指針第3章3（2）ア</t>
    <rPh sb="0" eb="2">
      <t>ホイク</t>
    </rPh>
    <rPh sb="2" eb="3">
      <t>ショ</t>
    </rPh>
    <rPh sb="3" eb="5">
      <t>ホイク</t>
    </rPh>
    <rPh sb="5" eb="7">
      <t>シシン</t>
    </rPh>
    <rPh sb="7" eb="8">
      <t>ダイ</t>
    </rPh>
    <rPh sb="9" eb="10">
      <t>ショウ</t>
    </rPh>
    <phoneticPr fontId="9"/>
  </si>
  <si>
    <t>令和</t>
    <rPh sb="0" eb="2">
      <t>レイワ</t>
    </rPh>
    <phoneticPr fontId="3"/>
  </si>
  <si>
    <t>⑤　苦情の内容及び、解決結果について記録しているか。</t>
    <rPh sb="5" eb="7">
      <t>ナイヨウ</t>
    </rPh>
    <rPh sb="7" eb="8">
      <t>オヨ</t>
    </rPh>
    <rPh sb="10" eb="12">
      <t>カイケツ</t>
    </rPh>
    <rPh sb="12" eb="14">
      <t>ケッカ</t>
    </rPh>
    <rPh sb="18" eb="20">
      <t>キロク</t>
    </rPh>
    <phoneticPr fontId="9"/>
  </si>
  <si>
    <t>　(3)　福祉サービスの第三者評価を受審しているか。</t>
    <phoneticPr fontId="9"/>
  </si>
  <si>
    <t>図上訓練、反省会、不審者対策訓練、交通安全指導は、消火及び避難訓練とみなさない。
避難場所までの誘導を含めて訓練と見なす。</t>
    <rPh sb="9" eb="12">
      <t>フシンシャ</t>
    </rPh>
    <rPh sb="12" eb="14">
      <t>タイサク</t>
    </rPh>
    <rPh sb="14" eb="16">
      <t>クンレン</t>
    </rPh>
    <phoneticPr fontId="9"/>
  </si>
  <si>
    <t>が３０メートル以下であるか。</t>
    <rPh sb="7" eb="9">
      <t>イカ</t>
    </rPh>
    <phoneticPr fontId="9"/>
  </si>
  <si>
    <t>（※以下については、3階以上が該当する設問）</t>
    <rPh sb="2" eb="4">
      <t>イカ</t>
    </rPh>
    <rPh sb="11" eb="12">
      <t>カイ</t>
    </rPh>
    <rPh sb="12" eb="14">
      <t>イジョウ</t>
    </rPh>
    <rPh sb="15" eb="17">
      <t>ガイトウ</t>
    </rPh>
    <rPh sb="19" eb="21">
      <t>セツモン</t>
    </rPh>
    <phoneticPr fontId="3"/>
  </si>
  <si>
    <t>浄化槽法第7条、10条、第11条</t>
    <rPh sb="0" eb="4">
      <t>ジョウカソウホウ</t>
    </rPh>
    <rPh sb="4" eb="5">
      <t>ダイ</t>
    </rPh>
    <rPh sb="6" eb="7">
      <t>ジョウ</t>
    </rPh>
    <rPh sb="10" eb="11">
      <t>ジョウ</t>
    </rPh>
    <rPh sb="12" eb="13">
      <t>ダイ</t>
    </rPh>
    <rPh sb="15" eb="16">
      <t>ジョウ</t>
    </rPh>
    <phoneticPr fontId="3"/>
  </si>
  <si>
    <t>※児童の年齢は、4月1日の現在</t>
    <phoneticPr fontId="3"/>
  </si>
  <si>
    <t>施設の設備、職員数が定員を超えて入所した児童数に照らし、設備運営基準等を満たしていること。</t>
    <rPh sb="36" eb="37">
      <t>ミ</t>
    </rPh>
    <phoneticPr fontId="9"/>
  </si>
  <si>
    <t>給食費の徴収金額は、</t>
    <rPh sb="0" eb="3">
      <t>キュウショクヒ</t>
    </rPh>
    <rPh sb="4" eb="6">
      <t>チョウシュウ</t>
    </rPh>
    <rPh sb="6" eb="8">
      <t>キンガク</t>
    </rPh>
    <phoneticPr fontId="3"/>
  </si>
  <si>
    <t>（職員）</t>
    <rPh sb="1" eb="3">
      <t>ショクイン</t>
    </rPh>
    <phoneticPr fontId="3"/>
  </si>
  <si>
    <t>　（入所した者及び職員の健康診断）</t>
    <rPh sb="2" eb="4">
      <t>ニュウショ</t>
    </rPh>
    <rPh sb="6" eb="7">
      <t>モノ</t>
    </rPh>
    <rPh sb="7" eb="8">
      <t>オヨ</t>
    </rPh>
    <rPh sb="9" eb="11">
      <t>ショクイン</t>
    </rPh>
    <rPh sb="12" eb="14">
      <t>ケンコウ</t>
    </rPh>
    <rPh sb="14" eb="16">
      <t>シンダン</t>
    </rPh>
    <phoneticPr fontId="3"/>
  </si>
  <si>
    <t>　⑪　受動喫煙防止対策を進めているか。</t>
    <rPh sb="3" eb="5">
      <t>ジュドウ</t>
    </rPh>
    <rPh sb="5" eb="7">
      <t>キツエン</t>
    </rPh>
    <rPh sb="7" eb="9">
      <t>ボウシ</t>
    </rPh>
    <rPh sb="9" eb="11">
      <t>タイサク</t>
    </rPh>
    <rPh sb="12" eb="13">
      <t>スス</t>
    </rPh>
    <phoneticPr fontId="3"/>
  </si>
  <si>
    <t>・</t>
    <phoneticPr fontId="3"/>
  </si>
  <si>
    <t>＊3歳児以上</t>
    <rPh sb="4" eb="6">
      <t>イジョウ</t>
    </rPh>
    <phoneticPr fontId="3"/>
  </si>
  <si>
    <t xml:space="preserve"> ⑧ 予防接種実施状況を把握しているか。</t>
    <phoneticPr fontId="9"/>
  </si>
  <si>
    <t xml:space="preserve"> ➉ その他感染症等の対策として行っていることがあれば記入すること。</t>
    <phoneticPr fontId="9"/>
  </si>
  <si>
    <t>（児童虐待に係る通告）</t>
    <rPh sb="1" eb="3">
      <t>ジドウ</t>
    </rPh>
    <rPh sb="3" eb="5">
      <t>ギャクタイ</t>
    </rPh>
    <rPh sb="6" eb="7">
      <t>カカ</t>
    </rPh>
    <rPh sb="8" eb="10">
      <t>ツウコク</t>
    </rPh>
    <phoneticPr fontId="3"/>
  </si>
  <si>
    <t>･</t>
    <phoneticPr fontId="9"/>
  </si>
  <si>
    <t>児童虐待の防止等に関する法律第6条</t>
    <phoneticPr fontId="9"/>
  </si>
  <si>
    <t>（児童虐待の早期発見）</t>
    <rPh sb="1" eb="3">
      <t>ジドウ</t>
    </rPh>
    <rPh sb="3" eb="5">
      <t>ギャクタイ</t>
    </rPh>
    <rPh sb="6" eb="8">
      <t>ソウキ</t>
    </rPh>
    <rPh sb="8" eb="10">
      <t>ハッケン</t>
    </rPh>
    <phoneticPr fontId="3"/>
  </si>
  <si>
    <t>「保育所及び認可外保育施設における事故防止について」(H25.3.8雇児保発0308第1号)</t>
    <rPh sb="19" eb="21">
      <t>ボウシ</t>
    </rPh>
    <phoneticPr fontId="3"/>
  </si>
  <si>
    <t>・加入している傷害保険を記入すること。</t>
    <rPh sb="1" eb="3">
      <t>カニュウ</t>
    </rPh>
    <rPh sb="7" eb="9">
      <t>ショウガイ</t>
    </rPh>
    <rPh sb="9" eb="11">
      <t>ホケン</t>
    </rPh>
    <rPh sb="12" eb="14">
      <t>キニュウ</t>
    </rPh>
    <phoneticPr fontId="3"/>
  </si>
  <si>
    <t>・</t>
    <phoneticPr fontId="3"/>
  </si>
  <si>
    <t>消防法　第8条第2項</t>
    <phoneticPr fontId="3"/>
  </si>
  <si>
    <t>　前項の権原を有する者（施設管理者）は、同項の規定により防火管理者を定めたときは、遅滞なくその旨を所轄消防長又は消防署長に届け出なければならない。これを解任したときも、同様とする。</t>
    <rPh sb="12" eb="14">
      <t>シセツ</t>
    </rPh>
    <rPh sb="14" eb="17">
      <t>カンリシャ</t>
    </rPh>
    <phoneticPr fontId="3"/>
  </si>
  <si>
    <t>消防法施行規則　第3条第1項　（防火管理に係る消防計画）</t>
    <phoneticPr fontId="3"/>
  </si>
  <si>
    <t>　防火管理者は、令第三条の二第一項の規定により、防火対象物の位置、構造及び設備の状況並びにその使用状況に応じ、次の各号に掲げる区分に従い、おおむね次の各号に掲げる事項について、当該防火対象物の管理について権原を有する者の指示を受けて防火管理に係る消防計画を作成し、別記様式第一号の二の届出書によりその旨を所轄消防長(消防本部を置かない市町村においては、市町村長。以下同じ。)又は消防署長に届け出なければならない。防火管理に係る消防計画を変更するときも、同様とする。</t>
    <phoneticPr fontId="3"/>
  </si>
  <si>
    <t>　（防火管理者）</t>
    <rPh sb="2" eb="4">
      <t>ボウカ</t>
    </rPh>
    <rPh sb="4" eb="7">
      <t>カンリシャ</t>
    </rPh>
    <phoneticPr fontId="3"/>
  </si>
  <si>
    <t>･</t>
    <phoneticPr fontId="9"/>
  </si>
  <si>
    <t>消防法第8条第2項</t>
    <phoneticPr fontId="9"/>
  </si>
  <si>
    <t>※</t>
    <phoneticPr fontId="9"/>
  </si>
  <si>
    <t>　（防火管理に係る消防計画）</t>
    <rPh sb="2" eb="4">
      <t>ボウカ</t>
    </rPh>
    <rPh sb="4" eb="6">
      <t>カンリ</t>
    </rPh>
    <rPh sb="7" eb="8">
      <t>カカ</t>
    </rPh>
    <rPh sb="9" eb="11">
      <t>ショウボウ</t>
    </rPh>
    <rPh sb="11" eb="13">
      <t>ケイカク</t>
    </rPh>
    <phoneticPr fontId="3"/>
  </si>
  <si>
    <t>消防法施行規則第3条第1項</t>
    <phoneticPr fontId="9"/>
  </si>
  <si>
    <t>増改築に伴う計画の変更届に留意すること。</t>
    <phoneticPr fontId="9"/>
  </si>
  <si>
    <t>（消防用設備等又は特殊消防用設備等の点検及び報告）</t>
    <rPh sb="1" eb="3">
      <t>ショウボウ</t>
    </rPh>
    <rPh sb="3" eb="4">
      <t>ヨウ</t>
    </rPh>
    <rPh sb="4" eb="6">
      <t>セツビ</t>
    </rPh>
    <rPh sb="6" eb="7">
      <t>トウ</t>
    </rPh>
    <rPh sb="7" eb="8">
      <t>マタ</t>
    </rPh>
    <rPh sb="9" eb="11">
      <t>トクシュ</t>
    </rPh>
    <rPh sb="11" eb="13">
      <t>ショウボウ</t>
    </rPh>
    <rPh sb="13" eb="14">
      <t>ヨウ</t>
    </rPh>
    <rPh sb="14" eb="16">
      <t>セツビ</t>
    </rPh>
    <rPh sb="16" eb="17">
      <t>トウ</t>
    </rPh>
    <rPh sb="18" eb="20">
      <t>テンケン</t>
    </rPh>
    <rPh sb="20" eb="21">
      <t>オヨ</t>
    </rPh>
    <rPh sb="22" eb="24">
      <t>ホウコク</t>
    </rPh>
    <phoneticPr fontId="3"/>
  </si>
  <si>
    <t>・</t>
    <phoneticPr fontId="3"/>
  </si>
  <si>
    <t>消防法施行規則第31条の6第3項</t>
    <rPh sb="0" eb="3">
      <t>ショウボウホウ</t>
    </rPh>
    <rPh sb="3" eb="5">
      <t>セコウ</t>
    </rPh>
    <rPh sb="5" eb="7">
      <t>キソク</t>
    </rPh>
    <rPh sb="7" eb="8">
      <t>ダイ</t>
    </rPh>
    <rPh sb="10" eb="11">
      <t>ジョウ</t>
    </rPh>
    <rPh sb="13" eb="14">
      <t>ダイ</t>
    </rPh>
    <rPh sb="15" eb="16">
      <t>コウ</t>
    </rPh>
    <phoneticPr fontId="3"/>
  </si>
  <si>
    <t>（資料提出命令、報告の徴取及び消防職員の立入検査）</t>
    <rPh sb="1" eb="3">
      <t>シリョウ</t>
    </rPh>
    <rPh sb="3" eb="5">
      <t>テイシュツ</t>
    </rPh>
    <rPh sb="5" eb="7">
      <t>メイレイ</t>
    </rPh>
    <rPh sb="8" eb="10">
      <t>ホウコク</t>
    </rPh>
    <rPh sb="11" eb="13">
      <t>チョウシュ</t>
    </rPh>
    <rPh sb="13" eb="14">
      <t>オヨ</t>
    </rPh>
    <rPh sb="15" eb="17">
      <t>ショウボウ</t>
    </rPh>
    <rPh sb="17" eb="19">
      <t>ショクイン</t>
    </rPh>
    <rPh sb="20" eb="21">
      <t>タ</t>
    </rPh>
    <rPh sb="21" eb="22">
      <t>イ</t>
    </rPh>
    <rPh sb="22" eb="24">
      <t>ケンサ</t>
    </rPh>
    <phoneticPr fontId="3"/>
  </si>
  <si>
    <t>・</t>
    <phoneticPr fontId="9"/>
  </si>
  <si>
    <t>消防法第4条</t>
    <phoneticPr fontId="9"/>
  </si>
  <si>
    <t>保育所保育指針　第4章</t>
    <rPh sb="0" eb="2">
      <t>ホイク</t>
    </rPh>
    <rPh sb="2" eb="3">
      <t>ショ</t>
    </rPh>
    <rPh sb="3" eb="5">
      <t>ホイク</t>
    </rPh>
    <rPh sb="5" eb="7">
      <t>シシン</t>
    </rPh>
    <rPh sb="8" eb="9">
      <t>ダイ</t>
    </rPh>
    <rPh sb="10" eb="11">
      <t>ショウ</t>
    </rPh>
    <phoneticPr fontId="3"/>
  </si>
  <si>
    <t>３　地域の保護者等に対する子育て支援</t>
    <rPh sb="2" eb="4">
      <t>チイキ</t>
    </rPh>
    <rPh sb="5" eb="8">
      <t>ホゴシャ</t>
    </rPh>
    <rPh sb="8" eb="9">
      <t>ナド</t>
    </rPh>
    <rPh sb="10" eb="11">
      <t>タイ</t>
    </rPh>
    <rPh sb="13" eb="15">
      <t>コソダ</t>
    </rPh>
    <rPh sb="16" eb="18">
      <t>シエン</t>
    </rPh>
    <phoneticPr fontId="3"/>
  </si>
  <si>
    <t>ア　保育所は、児童福祉法第48条の3の規定に基づき、その行う保育に支障がない限りにおいて、地域の実情や当該保育所の体制等を踏まえ、地域の保護者等に対して、保育所保育の専門性を生かした子育て支援を積極的に行うよう努めること。
イ　地域の子どもに対する一時預かり事業等の活動を行う際には、一人一人の子どもの心身の状態などを考慮するとともに、日常の保育との関連に配慮するなど、柔軟に活動を展開できるようにすること。</t>
    <rPh sb="2" eb="4">
      <t>ホイク</t>
    </rPh>
    <rPh sb="4" eb="5">
      <t>ショ</t>
    </rPh>
    <rPh sb="7" eb="9">
      <t>ジドウ</t>
    </rPh>
    <rPh sb="9" eb="11">
      <t>フクシ</t>
    </rPh>
    <rPh sb="11" eb="12">
      <t>ホウ</t>
    </rPh>
    <rPh sb="12" eb="13">
      <t>ダイ</t>
    </rPh>
    <rPh sb="15" eb="16">
      <t>ジョウ</t>
    </rPh>
    <rPh sb="19" eb="21">
      <t>キテイ</t>
    </rPh>
    <rPh sb="22" eb="23">
      <t>モト</t>
    </rPh>
    <rPh sb="28" eb="29">
      <t>オコナ</t>
    </rPh>
    <rPh sb="30" eb="32">
      <t>ホイク</t>
    </rPh>
    <rPh sb="33" eb="35">
      <t>シショウ</t>
    </rPh>
    <rPh sb="38" eb="39">
      <t>カギ</t>
    </rPh>
    <rPh sb="45" eb="47">
      <t>チイキ</t>
    </rPh>
    <rPh sb="48" eb="50">
      <t>ジツジョウ</t>
    </rPh>
    <rPh sb="51" eb="53">
      <t>トウガイ</t>
    </rPh>
    <rPh sb="53" eb="55">
      <t>ホイク</t>
    </rPh>
    <rPh sb="55" eb="56">
      <t>ショ</t>
    </rPh>
    <rPh sb="57" eb="60">
      <t>タイセイトウ</t>
    </rPh>
    <rPh sb="61" eb="62">
      <t>フ</t>
    </rPh>
    <rPh sb="65" eb="67">
      <t>チイキ</t>
    </rPh>
    <rPh sb="68" eb="70">
      <t>ホゴ</t>
    </rPh>
    <rPh sb="70" eb="71">
      <t>シャ</t>
    </rPh>
    <rPh sb="71" eb="72">
      <t>トウ</t>
    </rPh>
    <rPh sb="73" eb="74">
      <t>タイ</t>
    </rPh>
    <rPh sb="77" eb="80">
      <t>ホイクショ</t>
    </rPh>
    <rPh sb="80" eb="82">
      <t>ホイク</t>
    </rPh>
    <rPh sb="83" eb="86">
      <t>センモンセイ</t>
    </rPh>
    <rPh sb="87" eb="88">
      <t>イ</t>
    </rPh>
    <rPh sb="91" eb="93">
      <t>コソダ</t>
    </rPh>
    <rPh sb="94" eb="96">
      <t>シエン</t>
    </rPh>
    <rPh sb="97" eb="100">
      <t>セッキョクテキ</t>
    </rPh>
    <rPh sb="101" eb="102">
      <t>オコナ</t>
    </rPh>
    <rPh sb="105" eb="106">
      <t>ツト</t>
    </rPh>
    <rPh sb="115" eb="117">
      <t>チイキ</t>
    </rPh>
    <rPh sb="118" eb="119">
      <t>コ</t>
    </rPh>
    <rPh sb="122" eb="123">
      <t>タイ</t>
    </rPh>
    <rPh sb="125" eb="127">
      <t>イチジ</t>
    </rPh>
    <rPh sb="127" eb="128">
      <t>アズ</t>
    </rPh>
    <rPh sb="130" eb="132">
      <t>ジギョウ</t>
    </rPh>
    <rPh sb="132" eb="133">
      <t>ナド</t>
    </rPh>
    <rPh sb="134" eb="136">
      <t>カツドウ</t>
    </rPh>
    <rPh sb="137" eb="138">
      <t>オコナ</t>
    </rPh>
    <rPh sb="139" eb="140">
      <t>サイ</t>
    </rPh>
    <rPh sb="143" eb="145">
      <t>ヒトリ</t>
    </rPh>
    <rPh sb="145" eb="147">
      <t>ヒトリ</t>
    </rPh>
    <rPh sb="148" eb="149">
      <t>コ</t>
    </rPh>
    <rPh sb="152" eb="154">
      <t>シンシン</t>
    </rPh>
    <rPh sb="155" eb="157">
      <t>ジョウタイ</t>
    </rPh>
    <rPh sb="160" eb="162">
      <t>コウリョ</t>
    </rPh>
    <rPh sb="169" eb="171">
      <t>ニチジョウ</t>
    </rPh>
    <rPh sb="172" eb="174">
      <t>ホイク</t>
    </rPh>
    <rPh sb="176" eb="178">
      <t>カンレン</t>
    </rPh>
    <rPh sb="179" eb="181">
      <t>ハイリョ</t>
    </rPh>
    <rPh sb="186" eb="188">
      <t>ジュウナン</t>
    </rPh>
    <rPh sb="189" eb="191">
      <t>カツドウ</t>
    </rPh>
    <rPh sb="192" eb="194">
      <t>テンカイ</t>
    </rPh>
    <phoneticPr fontId="3"/>
  </si>
  <si>
    <t xml:space="preserve">(2)地域の関係機関等との連携
</t>
    <rPh sb="3" eb="5">
      <t>チイキ</t>
    </rPh>
    <rPh sb="6" eb="8">
      <t>カンケイ</t>
    </rPh>
    <rPh sb="8" eb="10">
      <t>キカン</t>
    </rPh>
    <rPh sb="10" eb="11">
      <t>ナド</t>
    </rPh>
    <rPh sb="13" eb="15">
      <t>レンケイ</t>
    </rPh>
    <phoneticPr fontId="3"/>
  </si>
  <si>
    <t>(1)地域に開かれた子育て支援</t>
    <phoneticPr fontId="3"/>
  </si>
  <si>
    <t>ア　市町村の支援を得て、地域の関係機関等との積極的な連携及び協働を図るとともに、子育て支援に関する地域の人材の積極的に連携を図るよう努めること。
イ　地域の要保護児童への対応など、地域の子どもをめぐる諸課題に対し、要保護児童対策地域協議会など関係機関等と連携及び協力して取り組むよう努めること。</t>
    <phoneticPr fontId="3"/>
  </si>
  <si>
    <t>子ども・子育て支援法第47条第2項</t>
    <rPh sb="0" eb="1">
      <t>コ</t>
    </rPh>
    <rPh sb="4" eb="6">
      <t>コソダ</t>
    </rPh>
    <rPh sb="7" eb="10">
      <t>シエンホウ</t>
    </rPh>
    <rPh sb="10" eb="11">
      <t>ダイ</t>
    </rPh>
    <rPh sb="13" eb="14">
      <t>ジョウ</t>
    </rPh>
    <rPh sb="14" eb="15">
      <t>ダイ</t>
    </rPh>
    <rPh sb="16" eb="17">
      <t>コウ</t>
    </rPh>
    <phoneticPr fontId="3"/>
  </si>
  <si>
    <t>子ども・子育て支援法施行規則第41条第3項</t>
    <rPh sb="0" eb="1">
      <t>コ</t>
    </rPh>
    <rPh sb="4" eb="6">
      <t>コソダ</t>
    </rPh>
    <rPh sb="7" eb="9">
      <t>シエン</t>
    </rPh>
    <rPh sb="9" eb="10">
      <t>ホウ</t>
    </rPh>
    <rPh sb="10" eb="12">
      <t>セコウ</t>
    </rPh>
    <rPh sb="12" eb="14">
      <t>キソク</t>
    </rPh>
    <rPh sb="14" eb="15">
      <t>ダイ</t>
    </rPh>
    <rPh sb="17" eb="18">
      <t>ジョウ</t>
    </rPh>
    <rPh sb="18" eb="19">
      <t>ダイ</t>
    </rPh>
    <rPh sb="20" eb="21">
      <t>コウ</t>
    </rPh>
    <phoneticPr fontId="3"/>
  </si>
  <si>
    <t>「特定教育・保育施設等における事故の報告等について」（H29.11.10府子本第912号･29初幼教第11号･子保発1110第1号・子子発1110第1号・子家発1110第1号）
※治療に要する期間が30日以上の負傷や疾病を伴う重篤な事故は報告すること。</t>
    <rPh sb="90" eb="92">
      <t>チリョウ</t>
    </rPh>
    <rPh sb="93" eb="94">
      <t>ヨウ</t>
    </rPh>
    <rPh sb="96" eb="98">
      <t>キカン</t>
    </rPh>
    <rPh sb="101" eb="102">
      <t>ニチ</t>
    </rPh>
    <rPh sb="102" eb="104">
      <t>イジョウ</t>
    </rPh>
    <rPh sb="105" eb="107">
      <t>フショウ</t>
    </rPh>
    <rPh sb="108" eb="110">
      <t>シッペイ</t>
    </rPh>
    <rPh sb="111" eb="112">
      <t>トモナ</t>
    </rPh>
    <rPh sb="113" eb="115">
      <t>ジュウトク</t>
    </rPh>
    <rPh sb="116" eb="118">
      <t>ジコ</t>
    </rPh>
    <rPh sb="119" eb="121">
      <t>ホウコク</t>
    </rPh>
    <phoneticPr fontId="3"/>
  </si>
  <si>
    <t>※2</t>
    <phoneticPr fontId="3"/>
  </si>
  <si>
    <t>　児童の年齢は、本年度4月1日現在とする。</t>
    <rPh sb="1" eb="3">
      <t>ジドウ</t>
    </rPh>
    <rPh sb="4" eb="6">
      <t>ネンレイ</t>
    </rPh>
    <rPh sb="8" eb="11">
      <t>ホンネンド</t>
    </rPh>
    <rPh sb="12" eb="13">
      <t>ガツ</t>
    </rPh>
    <rPh sb="14" eb="15">
      <t>ニチ</t>
    </rPh>
    <rPh sb="15" eb="17">
      <t>ゲンザイ</t>
    </rPh>
    <phoneticPr fontId="3"/>
  </si>
  <si>
    <t>（設備の基準）</t>
    <rPh sb="1" eb="3">
      <t>セツビ</t>
    </rPh>
    <rPh sb="4" eb="6">
      <t>キジュン</t>
    </rPh>
    <phoneticPr fontId="3"/>
  </si>
  <si>
    <t>（避難階段及び特別避難階段の構造）</t>
    <rPh sb="1" eb="3">
      <t>ヒナン</t>
    </rPh>
    <rPh sb="3" eb="5">
      <t>カイダン</t>
    </rPh>
    <rPh sb="5" eb="6">
      <t>オヨ</t>
    </rPh>
    <rPh sb="7" eb="9">
      <t>トクベツ</t>
    </rPh>
    <rPh sb="9" eb="11">
      <t>ヒナン</t>
    </rPh>
    <rPh sb="11" eb="13">
      <t>カイダン</t>
    </rPh>
    <rPh sb="14" eb="16">
      <t>コウゾウ</t>
    </rPh>
    <phoneticPr fontId="3"/>
  </si>
  <si>
    <t xml:space="preserve">建築基準法施行令第123条
</t>
    <rPh sb="12" eb="13">
      <t>ジョウ</t>
    </rPh>
    <phoneticPr fontId="9"/>
  </si>
  <si>
    <t>（準耐火構造）</t>
    <rPh sb="1" eb="2">
      <t>ジュン</t>
    </rPh>
    <rPh sb="2" eb="4">
      <t>タイカ</t>
    </rPh>
    <rPh sb="4" eb="6">
      <t>コウゾウ</t>
    </rPh>
    <phoneticPr fontId="3"/>
  </si>
  <si>
    <t>建築基準法第2条第7号の2</t>
    <phoneticPr fontId="3"/>
  </si>
  <si>
    <t>・</t>
    <phoneticPr fontId="3"/>
  </si>
  <si>
    <t>（法令等の周知義務）</t>
    <rPh sb="1" eb="3">
      <t>ホウレイ</t>
    </rPh>
    <rPh sb="3" eb="4">
      <t>トウ</t>
    </rPh>
    <rPh sb="5" eb="7">
      <t>シュウチ</t>
    </rPh>
    <rPh sb="7" eb="9">
      <t>ギム</t>
    </rPh>
    <phoneticPr fontId="3"/>
  </si>
  <si>
    <t>（労働条件の明示）</t>
    <rPh sb="1" eb="3">
      <t>ロウドウ</t>
    </rPh>
    <rPh sb="3" eb="5">
      <t>ジョウケン</t>
    </rPh>
    <rPh sb="6" eb="8">
      <t>メイジ</t>
    </rPh>
    <phoneticPr fontId="3"/>
  </si>
  <si>
    <t>（作成及び届出の義務）</t>
    <rPh sb="1" eb="3">
      <t>サクセイ</t>
    </rPh>
    <rPh sb="3" eb="4">
      <t>オヨ</t>
    </rPh>
    <rPh sb="5" eb="7">
      <t>トドケデ</t>
    </rPh>
    <rPh sb="8" eb="10">
      <t>ギム</t>
    </rPh>
    <phoneticPr fontId="3"/>
  </si>
  <si>
    <t>(3)　就業規則と現状（実際の運用）に差異はないか。</t>
    <rPh sb="9" eb="11">
      <t>ゲンジョウ</t>
    </rPh>
    <rPh sb="12" eb="14">
      <t>ジッサイ</t>
    </rPh>
    <rPh sb="15" eb="17">
      <t>ウンヨウ</t>
    </rPh>
    <rPh sb="19" eb="21">
      <t>サイ</t>
    </rPh>
    <phoneticPr fontId="9"/>
  </si>
  <si>
    <t xml:space="preserve"> ○ 「ある」場合、差異の内容を記入すること。</t>
    <rPh sb="7" eb="9">
      <t>バアイ</t>
    </rPh>
    <rPh sb="10" eb="12">
      <t>サイ</t>
    </rPh>
    <rPh sb="13" eb="15">
      <t>ナイヨウ</t>
    </rPh>
    <rPh sb="16" eb="18">
      <t>キニュウ</t>
    </rPh>
    <phoneticPr fontId="9"/>
  </si>
  <si>
    <t>(4)　就業規則及び労使協定等は職員に周知されているか。</t>
    <rPh sb="4" eb="6">
      <t>シュウギョウ</t>
    </rPh>
    <rPh sb="6" eb="8">
      <t>キソク</t>
    </rPh>
    <rPh sb="8" eb="9">
      <t>オヨ</t>
    </rPh>
    <rPh sb="10" eb="12">
      <t>ロウシ</t>
    </rPh>
    <rPh sb="12" eb="14">
      <t>キョウテイ</t>
    </rPh>
    <rPh sb="14" eb="15">
      <t>トウ</t>
    </rPh>
    <rPh sb="16" eb="18">
      <t>ショクイン</t>
    </rPh>
    <rPh sb="19" eb="21">
      <t>シュウチ</t>
    </rPh>
    <phoneticPr fontId="9"/>
  </si>
  <si>
    <t>労働基準法第15条第1項</t>
    <phoneticPr fontId="3"/>
  </si>
  <si>
    <t>（労働条件に関する文書の交付等）</t>
    <rPh sb="1" eb="3">
      <t>ロウドウ</t>
    </rPh>
    <rPh sb="3" eb="5">
      <t>ジョウケン</t>
    </rPh>
    <rPh sb="6" eb="7">
      <t>カン</t>
    </rPh>
    <rPh sb="9" eb="11">
      <t>ブンショ</t>
    </rPh>
    <rPh sb="12" eb="14">
      <t>コウフ</t>
    </rPh>
    <rPh sb="14" eb="15">
      <t>トウ</t>
    </rPh>
    <phoneticPr fontId="3"/>
  </si>
  <si>
    <t>「退職手当の有無」、「賞与の有無」、「相談窓口」を書面（雇用契約書等）</t>
    <rPh sb="19" eb="21">
      <t>ソウダン</t>
    </rPh>
    <rPh sb="21" eb="23">
      <t>マドグチ</t>
    </rPh>
    <phoneticPr fontId="9"/>
  </si>
  <si>
    <t>で明示しているか。</t>
  </si>
  <si>
    <t>（※　中小企業については2021年より適用）</t>
    <rPh sb="3" eb="5">
      <t>チュウショウ</t>
    </rPh>
    <rPh sb="5" eb="7">
      <t>キギョウ</t>
    </rPh>
    <rPh sb="16" eb="17">
      <t>ネン</t>
    </rPh>
    <rPh sb="19" eb="21">
      <t>テキヨウ</t>
    </rPh>
    <phoneticPr fontId="3"/>
  </si>
  <si>
    <t>※詳細については厚労省ホームページ参照</t>
    <rPh sb="1" eb="3">
      <t>ショウサイ</t>
    </rPh>
    <rPh sb="8" eb="11">
      <t>コウロウショウ</t>
    </rPh>
    <rPh sb="17" eb="19">
      <t>サンショウ</t>
    </rPh>
    <phoneticPr fontId="9"/>
  </si>
  <si>
    <t>同一労働同一賃金特集ページ</t>
  </si>
  <si>
    <t>https://www.mhlw.go.jp/stf/seisakunitsuite/bunya/0000144972.html</t>
  </si>
  <si>
    <t>－小規模保育事業A型　運営No.９－</t>
    <rPh sb="1" eb="4">
      <t>ショウキボ</t>
    </rPh>
    <rPh sb="4" eb="6">
      <t>ホイク</t>
    </rPh>
    <rPh sb="6" eb="8">
      <t>ジギョウ</t>
    </rPh>
    <rPh sb="9" eb="10">
      <t>ガタ</t>
    </rPh>
    <phoneticPr fontId="9"/>
  </si>
  <si>
    <t>最低賃金法第7条</t>
    <rPh sb="0" eb="2">
      <t>サイテイ</t>
    </rPh>
    <rPh sb="2" eb="4">
      <t>チンギン</t>
    </rPh>
    <rPh sb="4" eb="5">
      <t>ホウ</t>
    </rPh>
    <rPh sb="5" eb="6">
      <t>ダイ</t>
    </rPh>
    <rPh sb="7" eb="8">
      <t>ジョウ</t>
    </rPh>
    <phoneticPr fontId="3"/>
  </si>
  <si>
    <t>けているか。</t>
    <phoneticPr fontId="9"/>
  </si>
  <si>
    <t>(労働時間）</t>
    <rPh sb="1" eb="3">
      <t>ロウドウ</t>
    </rPh>
    <rPh sb="3" eb="5">
      <t>ジカン</t>
    </rPh>
    <phoneticPr fontId="3"/>
  </si>
  <si>
    <t>労働基準法32条</t>
    <phoneticPr fontId="9"/>
  </si>
  <si>
    <t xml:space="preserve"> ② 勤務時間が６時間を超える場合、45～60分の休憩時間を与えて</t>
    <phoneticPr fontId="9"/>
  </si>
  <si>
    <t>(休憩）</t>
    <rPh sb="1" eb="3">
      <t>キュウケイ</t>
    </rPh>
    <phoneticPr fontId="3"/>
  </si>
  <si>
    <t>労働基準法34条</t>
    <phoneticPr fontId="9"/>
  </si>
  <si>
    <t>労働時間が6時間を超える場合…45分
労働時間が8時間を超える場合…1時間</t>
    <phoneticPr fontId="9"/>
  </si>
  <si>
    <t>(ｲ) 休憩室の設備はあるか。</t>
    <phoneticPr fontId="9"/>
  </si>
  <si>
    <t xml:space="preserve"> ③ 変形労働時間制を採用しているか。</t>
    <phoneticPr fontId="9"/>
  </si>
  <si>
    <t>結し、所轄労働基準監督署へ届出ているか。</t>
    <phoneticPr fontId="9"/>
  </si>
  <si>
    <t xml:space="preserve"> ③ 給与からの法定外控除がある場合、労働基準法第24条の賃金控除協</t>
    <rPh sb="3" eb="5">
      <t>キュウヨ</t>
    </rPh>
    <rPh sb="8" eb="11">
      <t>ホウテイガイ</t>
    </rPh>
    <rPh sb="11" eb="13">
      <t>コウジョ</t>
    </rPh>
    <rPh sb="16" eb="18">
      <t>バアイ</t>
    </rPh>
    <rPh sb="19" eb="21">
      <t>ロウドウ</t>
    </rPh>
    <rPh sb="21" eb="24">
      <t>キジュンホウ</t>
    </rPh>
    <rPh sb="24" eb="25">
      <t>ダイ</t>
    </rPh>
    <rPh sb="27" eb="28">
      <t>ジョウ</t>
    </rPh>
    <rPh sb="29" eb="31">
      <t>チンギン</t>
    </rPh>
    <phoneticPr fontId="9"/>
  </si>
  <si>
    <t>定を締結しているか。</t>
    <phoneticPr fontId="9"/>
  </si>
  <si>
    <t>（締結年月日：　　　　　年　　　　　月　　　　　日）</t>
    <phoneticPr fontId="3"/>
  </si>
  <si>
    <t>○　「ある」場合の内容（該当するものを全てチェックすること）</t>
    <phoneticPr fontId="3"/>
  </si>
  <si>
    <t>－小規模保育事業A型　運営No.１０－</t>
    <rPh sb="1" eb="4">
      <t>ショウキボ</t>
    </rPh>
    <rPh sb="4" eb="6">
      <t>ホイク</t>
    </rPh>
    <rPh sb="6" eb="8">
      <t>ジギョウ</t>
    </rPh>
    <rPh sb="9" eb="10">
      <t>ガタ</t>
    </rPh>
    <phoneticPr fontId="9"/>
  </si>
  <si>
    <t>労働基準法第39条第７項</t>
    <rPh sb="9" eb="10">
      <t>ダイ</t>
    </rPh>
    <phoneticPr fontId="3"/>
  </si>
  <si>
    <t>（年次有給休暇）</t>
    <rPh sb="1" eb="3">
      <t>ネンジ</t>
    </rPh>
    <rPh sb="3" eb="5">
      <t>ユウキュウ</t>
    </rPh>
    <rPh sb="5" eb="7">
      <t>キュウカ</t>
    </rPh>
    <phoneticPr fontId="3"/>
  </si>
  <si>
    <t>使用者は、第一項から第三項までの規定による有給休暇（これらの規定により使用者が与えなければならない有給休暇の日数が十労働日以上である労働者に係るものに限る。以下この項及び次項において同じ。）の日数のうち五日については、基準日（継続勤務した期間を六箇月経過日から一年ごとに区分した各期間（最後に一年未満の期間を生じたときは、当該期間）の初日をいう。以下この項において同じ。）から一年以内の期間に、労働者ごとにその時季を定めることにより与えなければならない。ただし、第一項から第三項までの規定による有給休暇を当該有給休暇に係る基準日より前の日から与えることとしたときは、厚生労働省令で定めるところにより、労働者ごとにその時季を定めることにより与えなければならない。</t>
    <phoneticPr fontId="3"/>
  </si>
  <si>
    <t>労働基準法第39条第7項</t>
    <rPh sb="0" eb="2">
      <t>ロウドウ</t>
    </rPh>
    <rPh sb="2" eb="5">
      <t>キジュンホウ</t>
    </rPh>
    <rPh sb="5" eb="6">
      <t>ダイ</t>
    </rPh>
    <rPh sb="8" eb="9">
      <t>ジョウ</t>
    </rPh>
    <rPh sb="9" eb="10">
      <t>ダイ</t>
    </rPh>
    <rPh sb="11" eb="12">
      <t>コウ</t>
    </rPh>
    <phoneticPr fontId="9"/>
  </si>
  <si>
    <t>才</t>
    <rPh sb="0" eb="1">
      <t>サイ</t>
    </rPh>
    <phoneticPr fontId="9"/>
  </si>
  <si>
    <t>)</t>
    <phoneticPr fontId="3"/>
  </si>
  <si>
    <t>継続雇用制度の対象者を限定する基準の適用対象を、厚生年金報酬比例部分の支給開始年齢以上の者とする。（令和7年3月31日までの経過措置）</t>
    <phoneticPr fontId="3"/>
  </si>
  <si>
    <t>　までの継続雇用制度を適正に導入しているか。</t>
    <phoneticPr fontId="3"/>
  </si>
  <si>
    <t>－小規模保育事業A型　運営No.１1－</t>
    <rPh sb="1" eb="4">
      <t>ショウキボ</t>
    </rPh>
    <rPh sb="4" eb="6">
      <t>ホイク</t>
    </rPh>
    <rPh sb="6" eb="8">
      <t>ジギョウ</t>
    </rPh>
    <rPh sb="9" eb="10">
      <t>ガタ</t>
    </rPh>
    <phoneticPr fontId="9"/>
  </si>
  <si>
    <t>状況を記入すること。</t>
    <phoneticPr fontId="3"/>
  </si>
  <si>
    <t>－小規模保育事業Ａ型　運営No.１２－</t>
    <phoneticPr fontId="9"/>
  </si>
  <si>
    <t>－小規模保育事業Ａ型　運営No.１３－</t>
    <phoneticPr fontId="3"/>
  </si>
  <si>
    <t>※運営No.４で記入した職員数と整合性を持たせること。</t>
    <rPh sb="1" eb="3">
      <t>ウンエイ</t>
    </rPh>
    <rPh sb="8" eb="10">
      <t>キニュウ</t>
    </rPh>
    <rPh sb="12" eb="15">
      <t>ショクインスウ</t>
    </rPh>
    <rPh sb="16" eb="19">
      <t>セイゴウセイ</t>
    </rPh>
    <rPh sb="20" eb="21">
      <t>モ</t>
    </rPh>
    <phoneticPr fontId="3"/>
  </si>
  <si>
    <t>※運営No.５-(４)「クラス編成の状況」で記入した保育士氏名と整合性を持たせること。</t>
    <rPh sb="1" eb="3">
      <t>ウンエイ</t>
    </rPh>
    <rPh sb="15" eb="17">
      <t>ヘンセイ</t>
    </rPh>
    <rPh sb="18" eb="20">
      <t>ジョウキョウ</t>
    </rPh>
    <rPh sb="22" eb="24">
      <t>キニュウ</t>
    </rPh>
    <rPh sb="26" eb="29">
      <t>ホイクシ</t>
    </rPh>
    <rPh sb="29" eb="31">
      <t>シメイ</t>
    </rPh>
    <rPh sb="32" eb="35">
      <t>セイゴウセイ</t>
    </rPh>
    <rPh sb="36" eb="37">
      <t>モ</t>
    </rPh>
    <phoneticPr fontId="3"/>
  </si>
  <si>
    <t>－小規模保育事業Ａ型　運営No.１４－</t>
    <phoneticPr fontId="9"/>
  </si>
  <si>
    <t>保育士資格の登録</t>
    <rPh sb="0" eb="3">
      <t>ホイクシ</t>
    </rPh>
    <rPh sb="3" eb="5">
      <t>シカク</t>
    </rPh>
    <rPh sb="6" eb="8">
      <t>トウロク</t>
    </rPh>
    <phoneticPr fontId="3"/>
  </si>
  <si>
    <t>－小規模保育事業A型　運営No.１４－２－</t>
    <rPh sb="1" eb="4">
      <t>ショウキボ</t>
    </rPh>
    <rPh sb="4" eb="6">
      <t>ホイク</t>
    </rPh>
    <rPh sb="6" eb="8">
      <t>ジギョウ</t>
    </rPh>
    <rPh sb="9" eb="10">
      <t>ガタ</t>
    </rPh>
    <phoneticPr fontId="9"/>
  </si>
  <si>
    <t>－小規模保育事業Ａ型　運営No.１５－</t>
    <phoneticPr fontId="3"/>
  </si>
  <si>
    <t>有</t>
  </si>
  <si>
    <t>－小規模保育事業Ａ型　運営No.１６－</t>
    <phoneticPr fontId="9"/>
  </si>
  <si>
    <t>資格の有　　無</t>
    <rPh sb="0" eb="2">
      <t>シカク</t>
    </rPh>
    <rPh sb="3" eb="4">
      <t>アリ</t>
    </rPh>
    <rPh sb="6" eb="7">
      <t>ナシ</t>
    </rPh>
    <phoneticPr fontId="9"/>
  </si>
  <si>
    <t>資格の
種　類</t>
    <rPh sb="0" eb="2">
      <t>シカク</t>
    </rPh>
    <rPh sb="4" eb="5">
      <t>シュ</t>
    </rPh>
    <rPh sb="6" eb="7">
      <t>タグイ</t>
    </rPh>
    <phoneticPr fontId="9"/>
  </si>
  <si>
    <t>資格の有　無</t>
    <rPh sb="0" eb="2">
      <t>シカク</t>
    </rPh>
    <rPh sb="3" eb="4">
      <t>アリ</t>
    </rPh>
    <rPh sb="5" eb="6">
      <t>ナシ</t>
    </rPh>
    <phoneticPr fontId="3"/>
  </si>
  <si>
    <t>資格の種　類</t>
    <rPh sb="0" eb="2">
      <t>シカク</t>
    </rPh>
    <rPh sb="3" eb="4">
      <t>タネ</t>
    </rPh>
    <rPh sb="5" eb="6">
      <t>タグイ</t>
    </rPh>
    <phoneticPr fontId="3"/>
  </si>
  <si>
    <t>－小規模保育事業Ａ型　運営No.１７－</t>
    <phoneticPr fontId="3"/>
  </si>
  <si>
    <t>－小規模保育事業Ａ型　運営No.１８－</t>
    <phoneticPr fontId="9"/>
  </si>
  <si>
    <t>－小規模保育事業Ａ型　運営No.１９－</t>
    <phoneticPr fontId="9"/>
  </si>
  <si>
    <t>－小規模保育事業Ａ型　運営No.２０－</t>
    <phoneticPr fontId="9"/>
  </si>
  <si>
    <t xml:space="preserve"> ○　給与表の最終改定は、</t>
    <phoneticPr fontId="9"/>
  </si>
  <si>
    <t>※</t>
    <phoneticPr fontId="9"/>
  </si>
  <si>
    <t>給与表の改定だけでも、労働基準監督署への提出が必要。就業規則の一環であるため。</t>
    <rPh sb="0" eb="2">
      <t>キュウヨ</t>
    </rPh>
    <rPh sb="2" eb="3">
      <t>ヒョウ</t>
    </rPh>
    <rPh sb="4" eb="6">
      <t>カイテイ</t>
    </rPh>
    <rPh sb="20" eb="22">
      <t>テイシュツ</t>
    </rPh>
    <rPh sb="23" eb="25">
      <t>ヒツヨウ</t>
    </rPh>
    <rPh sb="26" eb="28">
      <t>シュウギョウ</t>
    </rPh>
    <rPh sb="28" eb="30">
      <t>キソク</t>
    </rPh>
    <rPh sb="31" eb="33">
      <t>イッカン</t>
    </rPh>
    <phoneticPr fontId="9"/>
  </si>
  <si>
    <t>○　労基署への提出年月日:　　　　　　　　　　　　　　　　　　　　　　　）</t>
    <rPh sb="2" eb="3">
      <t>ロウ</t>
    </rPh>
    <rPh sb="7" eb="9">
      <t>テイシュツ</t>
    </rPh>
    <rPh sb="9" eb="12">
      <t>ネンガッピ</t>
    </rPh>
    <phoneticPr fontId="9"/>
  </si>
  <si>
    <t xml:space="preserve"> ＜ 以下、前年度・本年度に特別昇給を実施した場合、職名･氏名・</t>
    <phoneticPr fontId="9"/>
  </si>
  <si>
    <t>］</t>
    <phoneticPr fontId="9"/>
  </si>
  <si>
    <t>…</t>
    <phoneticPr fontId="9"/>
  </si>
  <si>
    <t>・</t>
    <phoneticPr fontId="9"/>
  </si>
  <si>
    <t>（</t>
    <phoneticPr fontId="9"/>
  </si>
  <si>
    <t>）</t>
    <phoneticPr fontId="9"/>
  </si>
  <si>
    <t>　　　　　　　　　　</t>
    <phoneticPr fontId="9"/>
  </si>
  <si>
    <t>－小規模保育事業A型　運営No.２１－</t>
    <rPh sb="1" eb="6">
      <t>ショウキボホイク</t>
    </rPh>
    <rPh sb="6" eb="8">
      <t>ジギョウ</t>
    </rPh>
    <rPh sb="9" eb="10">
      <t>ガタ</t>
    </rPh>
    <rPh sb="11" eb="13">
      <t>ウンエイ</t>
    </rPh>
    <phoneticPr fontId="9"/>
  </si>
  <si>
    <t>－小規模保育事業Ａ型　運営No.２２－</t>
    <phoneticPr fontId="9"/>
  </si>
  <si>
    <t>（家庭的保育事業所等に備える帳簿等）</t>
    <rPh sb="1" eb="4">
      <t>カテイテキ</t>
    </rPh>
    <rPh sb="4" eb="6">
      <t>ホイク</t>
    </rPh>
    <rPh sb="6" eb="8">
      <t>ジギョウ</t>
    </rPh>
    <rPh sb="8" eb="9">
      <t>トコロ</t>
    </rPh>
    <rPh sb="9" eb="10">
      <t>トウ</t>
    </rPh>
    <rPh sb="11" eb="12">
      <t>ソナ</t>
    </rPh>
    <rPh sb="14" eb="16">
      <t>チョウボ</t>
    </rPh>
    <rPh sb="16" eb="17">
      <t>トウ</t>
    </rPh>
    <phoneticPr fontId="3"/>
  </si>
  <si>
    <t>－小規模保育事業Ａ型　運営No.２５－</t>
    <phoneticPr fontId="9"/>
  </si>
  <si>
    <t>－小規模保育事業Ａ型　運営No.２６－</t>
    <phoneticPr fontId="9"/>
  </si>
  <si>
    <t>児童福祉施設等における衛生管理の改善及び食中毒発生の予防について（平成9年6月30日児企第16号）</t>
    <rPh sb="0" eb="2">
      <t>ジドウ</t>
    </rPh>
    <rPh sb="2" eb="4">
      <t>フクシ</t>
    </rPh>
    <rPh sb="4" eb="6">
      <t>シセツ</t>
    </rPh>
    <rPh sb="6" eb="7">
      <t>トウ</t>
    </rPh>
    <rPh sb="11" eb="13">
      <t>エイセイ</t>
    </rPh>
    <rPh sb="13" eb="15">
      <t>カンリ</t>
    </rPh>
    <rPh sb="16" eb="18">
      <t>カイゼン</t>
    </rPh>
    <rPh sb="18" eb="19">
      <t>オヨ</t>
    </rPh>
    <rPh sb="20" eb="23">
      <t>ショクチュウドク</t>
    </rPh>
    <rPh sb="23" eb="25">
      <t>ハッセイ</t>
    </rPh>
    <rPh sb="26" eb="28">
      <t>ヨボウ</t>
    </rPh>
    <rPh sb="33" eb="35">
      <t>ヘイセイ</t>
    </rPh>
    <rPh sb="36" eb="37">
      <t>ネン</t>
    </rPh>
    <rPh sb="38" eb="39">
      <t>ガツ</t>
    </rPh>
    <rPh sb="41" eb="42">
      <t>ニチ</t>
    </rPh>
    <rPh sb="42" eb="43">
      <t>ジ</t>
    </rPh>
    <rPh sb="43" eb="44">
      <t>キ</t>
    </rPh>
    <rPh sb="44" eb="45">
      <t>ダイ</t>
    </rPh>
    <rPh sb="47" eb="48">
      <t>ゴウ</t>
    </rPh>
    <phoneticPr fontId="3"/>
  </si>
  <si>
    <t>－小規模保育事業Ａ型　運営No.２７－</t>
    <phoneticPr fontId="9"/>
  </si>
  <si>
    <t>－小規模保育事業Ａ型　運営No.２８－</t>
    <phoneticPr fontId="9"/>
  </si>
  <si>
    <t>－小規模保育事業Ａ型　運営No.２９－</t>
    <phoneticPr fontId="9"/>
  </si>
  <si>
    <t>－小規模保育事業Ａ型　運営No.３０－</t>
    <phoneticPr fontId="9"/>
  </si>
  <si>
    <t>－小規模保育事業Ａ型　運営No.３２－</t>
    <phoneticPr fontId="9"/>
  </si>
  <si>
    <t>－小規模保育事業Ａ型　運営No.３３－</t>
    <phoneticPr fontId="9"/>
  </si>
  <si>
    <t>（</t>
    <phoneticPr fontId="3"/>
  </si>
  <si>
    <t>）</t>
    <phoneticPr fontId="3"/>
  </si>
  <si>
    <t>－小規模保育事業Ａ型　運営No.３４－</t>
    <phoneticPr fontId="9"/>
  </si>
  <si>
    <t>－小規模保育事業Ａ型　運営No.２４－</t>
    <phoneticPr fontId="9"/>
  </si>
  <si>
    <t>・</t>
    <phoneticPr fontId="3"/>
  </si>
  <si>
    <t>保育所保育指針第5章4（1）</t>
    <rPh sb="0" eb="3">
      <t>ホイクショ</t>
    </rPh>
    <rPh sb="3" eb="5">
      <t>ホイク</t>
    </rPh>
    <rPh sb="5" eb="7">
      <t>シシン</t>
    </rPh>
    <rPh sb="7" eb="8">
      <t>ダイ</t>
    </rPh>
    <rPh sb="9" eb="10">
      <t>ショウ</t>
    </rPh>
    <phoneticPr fontId="3"/>
  </si>
  <si>
    <t>保育所保育指針第5章3（1）</t>
    <rPh sb="0" eb="3">
      <t>ホイクショ</t>
    </rPh>
    <rPh sb="3" eb="5">
      <t>ホイク</t>
    </rPh>
    <rPh sb="5" eb="7">
      <t>シシン</t>
    </rPh>
    <rPh sb="7" eb="8">
      <t>ダイ</t>
    </rPh>
    <rPh sb="9" eb="10">
      <t>ショウ</t>
    </rPh>
    <phoneticPr fontId="3"/>
  </si>
  <si>
    <t>・</t>
    <phoneticPr fontId="9"/>
  </si>
  <si>
    <t>保育所におけるアレルギー対応ガイドライン</t>
    <rPh sb="0" eb="3">
      <t>ホイクショ</t>
    </rPh>
    <rPh sb="12" eb="14">
      <t>タイオウ</t>
    </rPh>
    <phoneticPr fontId="9"/>
  </si>
  <si>
    <t>第5章２</t>
    <rPh sb="0" eb="1">
      <t>ダイ</t>
    </rPh>
    <rPh sb="2" eb="3">
      <t>ショウ</t>
    </rPh>
    <phoneticPr fontId="9"/>
  </si>
  <si>
    <t>・</t>
    <phoneticPr fontId="3"/>
  </si>
  <si>
    <t>教育・保育施設等における事故防止及び事故発生時の対応のためのガイドライン</t>
    <rPh sb="0" eb="2">
      <t>キョウイク</t>
    </rPh>
    <rPh sb="3" eb="5">
      <t>ホイク</t>
    </rPh>
    <rPh sb="5" eb="7">
      <t>シセツ</t>
    </rPh>
    <rPh sb="7" eb="8">
      <t>トウ</t>
    </rPh>
    <rPh sb="12" eb="14">
      <t>ジコ</t>
    </rPh>
    <rPh sb="14" eb="16">
      <t>ボウシ</t>
    </rPh>
    <rPh sb="16" eb="17">
      <t>オヨ</t>
    </rPh>
    <rPh sb="18" eb="20">
      <t>ジコ</t>
    </rPh>
    <rPh sb="20" eb="22">
      <t>ハッセイ</t>
    </rPh>
    <rPh sb="22" eb="23">
      <t>ジ</t>
    </rPh>
    <rPh sb="24" eb="26">
      <t>タイオウ</t>
    </rPh>
    <phoneticPr fontId="3"/>
  </si>
  <si>
    <t>（災害への備え）</t>
    <phoneticPr fontId="3"/>
  </si>
  <si>
    <t>保育所保育指針第3章４</t>
    <rPh sb="0" eb="3">
      <t>ホイクショ</t>
    </rPh>
    <rPh sb="3" eb="5">
      <t>ホイク</t>
    </rPh>
    <rPh sb="5" eb="7">
      <t>シシン</t>
    </rPh>
    <rPh sb="7" eb="8">
      <t>ダイ</t>
    </rPh>
    <rPh sb="9" eb="10">
      <t>ショウ</t>
    </rPh>
    <phoneticPr fontId="3"/>
  </si>
  <si>
    <t>法人
(設置主体名）</t>
    <rPh sb="0" eb="2">
      <t>ホウジン</t>
    </rPh>
    <rPh sb="4" eb="6">
      <t>セッチ</t>
    </rPh>
    <rPh sb="6" eb="8">
      <t>シュタイ</t>
    </rPh>
    <rPh sb="8" eb="9">
      <t>ナ</t>
    </rPh>
    <phoneticPr fontId="3"/>
  </si>
  <si>
    <t>電話番号</t>
    <rPh sb="0" eb="2">
      <t>デンワ</t>
    </rPh>
    <rPh sb="2" eb="4">
      <t>バンゴウ</t>
    </rPh>
    <phoneticPr fontId="3"/>
  </si>
  <si>
    <t>FAX</t>
    <phoneticPr fontId="3"/>
  </si>
  <si>
    <t>(※No14～No17(別表1～別表4)の人数、氏名と整合性を持たせること。)</t>
    <phoneticPr fontId="3"/>
  </si>
  <si>
    <t>・退職共済制度に加入しているか。</t>
    <rPh sb="1" eb="3">
      <t>タイショク</t>
    </rPh>
    <rPh sb="3" eb="5">
      <t>キョウサイ</t>
    </rPh>
    <rPh sb="5" eb="7">
      <t>セイド</t>
    </rPh>
    <rPh sb="8" eb="10">
      <t>カニュウ</t>
    </rPh>
    <phoneticPr fontId="9"/>
  </si>
  <si>
    <t>加入制度名[</t>
    <rPh sb="0" eb="2">
      <t>カニュウ</t>
    </rPh>
    <rPh sb="2" eb="4">
      <t>セイド</t>
    </rPh>
    <rPh sb="4" eb="5">
      <t>メイ</t>
    </rPh>
    <phoneticPr fontId="9"/>
  </si>
  <si>
    <t>(5)　退職手当及び退職年金等に関する規程を定め、必要事項を記載して</t>
    <rPh sb="4" eb="6">
      <t>タイショク</t>
    </rPh>
    <rPh sb="6" eb="8">
      <t>テアテ</t>
    </rPh>
    <rPh sb="8" eb="9">
      <t>オヨ</t>
    </rPh>
    <rPh sb="10" eb="12">
      <t>タイショク</t>
    </rPh>
    <rPh sb="12" eb="15">
      <t>ネンキントウ</t>
    </rPh>
    <rPh sb="16" eb="17">
      <t>カン</t>
    </rPh>
    <rPh sb="19" eb="21">
      <t>キテイ</t>
    </rPh>
    <rPh sb="22" eb="23">
      <t>サダ</t>
    </rPh>
    <rPh sb="25" eb="27">
      <t>ヒツヨウ</t>
    </rPh>
    <rPh sb="27" eb="29">
      <t>ジコウ</t>
    </rPh>
    <rPh sb="30" eb="32">
      <t>キサイ</t>
    </rPh>
    <phoneticPr fontId="9"/>
  </si>
  <si>
    <r>
      <t>　使用者は、労働契約の締結に際し、労働者に対して賃金、労働時間その他の労働条件を明示しなければならない。この場合において、賃金及び労働時間に関する事項その他の</t>
    </r>
    <r>
      <rPr>
        <b/>
        <sz val="9"/>
        <rFont val="ＭＳ Ｐ明朝"/>
        <family val="1"/>
        <charset val="128"/>
      </rPr>
      <t>厚生労働省令で定める事項</t>
    </r>
    <r>
      <rPr>
        <sz val="9"/>
        <rFont val="ＭＳ Ｐ明朝"/>
        <family val="1"/>
        <charset val="128"/>
      </rPr>
      <t xml:space="preserve">については、厚生労働省令で定める方法により明示しなければならない。
2　前項の規定によつて明示された労働条件が事実と相違する場合においては、労働者は、即時に労働契約を解除することができる。
3　前項の場合、就業のために住居を変更した労働者が、契約解除の日から14日以内に帰郷する場合においては、使用者は、必要な旅費を負担しなければならない。 </t>
    </r>
    <phoneticPr fontId="9"/>
  </si>
  <si>
    <t>－小規模保育事業Ａ型　運営No.３１－</t>
    <phoneticPr fontId="9"/>
  </si>
  <si>
    <t>保育所の休園は、日曜、祝日及び年末年始以外は、原則認められない。</t>
    <rPh sb="0" eb="2">
      <t>ホイク</t>
    </rPh>
    <rPh sb="2" eb="3">
      <t>ショ</t>
    </rPh>
    <rPh sb="4" eb="6">
      <t>キュウエン</t>
    </rPh>
    <phoneticPr fontId="9"/>
  </si>
  <si>
    <t>※</t>
    <phoneticPr fontId="3"/>
  </si>
  <si>
    <t>1日11時間開園、土曜日開園が原則である。</t>
    <rPh sb="1" eb="2">
      <t>ニチ</t>
    </rPh>
    <rPh sb="4" eb="6">
      <t>ジカン</t>
    </rPh>
    <rPh sb="6" eb="8">
      <t>カイエン</t>
    </rPh>
    <rPh sb="9" eb="12">
      <t>ドヨウビ</t>
    </rPh>
    <rPh sb="12" eb="14">
      <t>カイエン</t>
    </rPh>
    <rPh sb="15" eb="17">
      <t>ゲンソク</t>
    </rPh>
    <phoneticPr fontId="3"/>
  </si>
  <si>
    <t>・</t>
    <phoneticPr fontId="9"/>
  </si>
  <si>
    <t>市条例第36条第2項ただし書き</t>
    <rPh sb="0" eb="1">
      <t>シ</t>
    </rPh>
    <rPh sb="1" eb="3">
      <t>ジョウレイ</t>
    </rPh>
    <rPh sb="7" eb="8">
      <t>ダイ</t>
    </rPh>
    <rPh sb="9" eb="10">
      <t>コウ</t>
    </rPh>
    <phoneticPr fontId="3"/>
  </si>
  <si>
    <t>当該保育士の数は、保育所１につき２人を下回ることはできない。</t>
    <phoneticPr fontId="9"/>
  </si>
  <si>
    <t>（雇入れ時の健康診断）</t>
    <rPh sb="1" eb="3">
      <t>ヤトイイ</t>
    </rPh>
    <rPh sb="4" eb="5">
      <t>トキ</t>
    </rPh>
    <rPh sb="6" eb="8">
      <t>ケンコウ</t>
    </rPh>
    <rPh sb="8" eb="10">
      <t>シンダン</t>
    </rPh>
    <phoneticPr fontId="3"/>
  </si>
  <si>
    <t>那覇市家庭的保育事業等の設備及び運営に関する基準を定める条例</t>
    <rPh sb="0" eb="3">
      <t>ナハシ</t>
    </rPh>
    <rPh sb="3" eb="5">
      <t>カテイ</t>
    </rPh>
    <rPh sb="5" eb="6">
      <t>テキ</t>
    </rPh>
    <rPh sb="6" eb="8">
      <t>ホイク</t>
    </rPh>
    <rPh sb="8" eb="10">
      <t>ジギョウ</t>
    </rPh>
    <rPh sb="10" eb="11">
      <t>ナド</t>
    </rPh>
    <rPh sb="12" eb="14">
      <t>セツビ</t>
    </rPh>
    <rPh sb="14" eb="15">
      <t>オヨ</t>
    </rPh>
    <rPh sb="16" eb="18">
      <t>ウンエイ</t>
    </rPh>
    <rPh sb="19" eb="20">
      <t>カン</t>
    </rPh>
    <rPh sb="22" eb="24">
      <t>キジュン</t>
    </rPh>
    <rPh sb="25" eb="26">
      <t>サダ</t>
    </rPh>
    <rPh sb="28" eb="30">
      <t>ジョウレイ</t>
    </rPh>
    <phoneticPr fontId="3"/>
  </si>
  <si>
    <t>第6条　　第2項　家庭的保育事業者等は、自ら保育の質の評価を行い、常にその改善を図らなければならない。
　　　　　　第3項　家庭的保育事業者等は、定期的に外部の者による評価を受けて、それらの結果を公表し、常にその改善
　　　　　を図るように努めなければならない。</t>
    <rPh sb="0" eb="1">
      <t>ダイ</t>
    </rPh>
    <rPh sb="2" eb="3">
      <t>ジョウ</t>
    </rPh>
    <rPh sb="5" eb="6">
      <t>ダイ</t>
    </rPh>
    <rPh sb="7" eb="8">
      <t>コウ</t>
    </rPh>
    <rPh sb="9" eb="11">
      <t>カテイ</t>
    </rPh>
    <rPh sb="11" eb="12">
      <t>テキ</t>
    </rPh>
    <rPh sb="12" eb="14">
      <t>ホイク</t>
    </rPh>
    <rPh sb="14" eb="16">
      <t>ジギョウ</t>
    </rPh>
    <rPh sb="16" eb="17">
      <t>シャ</t>
    </rPh>
    <rPh sb="17" eb="18">
      <t>ナド</t>
    </rPh>
    <rPh sb="20" eb="21">
      <t>ミズカ</t>
    </rPh>
    <rPh sb="22" eb="24">
      <t>ホイク</t>
    </rPh>
    <rPh sb="25" eb="26">
      <t>シツ</t>
    </rPh>
    <rPh sb="27" eb="29">
      <t>ヒョウカ</t>
    </rPh>
    <rPh sb="30" eb="31">
      <t>オコナ</t>
    </rPh>
    <rPh sb="33" eb="34">
      <t>ツネ</t>
    </rPh>
    <rPh sb="37" eb="39">
      <t>カイゼン</t>
    </rPh>
    <rPh sb="40" eb="41">
      <t>ハカ</t>
    </rPh>
    <rPh sb="58" eb="59">
      <t>ダイ</t>
    </rPh>
    <rPh sb="60" eb="61">
      <t>コウ</t>
    </rPh>
    <rPh sb="62" eb="65">
      <t>カテイテキ</t>
    </rPh>
    <rPh sb="65" eb="67">
      <t>ホイク</t>
    </rPh>
    <rPh sb="67" eb="69">
      <t>ジギョウ</t>
    </rPh>
    <rPh sb="69" eb="70">
      <t>シャ</t>
    </rPh>
    <rPh sb="70" eb="71">
      <t>ナド</t>
    </rPh>
    <rPh sb="73" eb="76">
      <t>テイキテキ</t>
    </rPh>
    <rPh sb="77" eb="79">
      <t>ガイブ</t>
    </rPh>
    <rPh sb="80" eb="81">
      <t>モノ</t>
    </rPh>
    <rPh sb="84" eb="86">
      <t>ヒョウカ</t>
    </rPh>
    <rPh sb="87" eb="88">
      <t>ウ</t>
    </rPh>
    <rPh sb="95" eb="97">
      <t>ケッカ</t>
    </rPh>
    <rPh sb="98" eb="100">
      <t>コウヒョウ</t>
    </rPh>
    <rPh sb="102" eb="103">
      <t>ツネ</t>
    </rPh>
    <rPh sb="106" eb="108">
      <t>カイゼン</t>
    </rPh>
    <rPh sb="115" eb="116">
      <t>ハカ</t>
    </rPh>
    <rPh sb="120" eb="121">
      <t>ツト</t>
    </rPh>
    <phoneticPr fontId="3"/>
  </si>
  <si>
    <t>その他（子育て支援員）</t>
    <rPh sb="2" eb="3">
      <t>タ</t>
    </rPh>
    <rPh sb="4" eb="6">
      <t>コソダ</t>
    </rPh>
    <rPh sb="7" eb="9">
      <t>シエン</t>
    </rPh>
    <rPh sb="9" eb="10">
      <t>イン</t>
    </rPh>
    <phoneticPr fontId="3"/>
  </si>
  <si>
    <t>無資格者</t>
    <rPh sb="0" eb="3">
      <t>ムシカク</t>
    </rPh>
    <rPh sb="3" eb="4">
      <t>シャ</t>
    </rPh>
    <phoneticPr fontId="3"/>
  </si>
  <si>
    <t>その他（子育て支援員）</t>
    <rPh sb="2" eb="3">
      <t>タ</t>
    </rPh>
    <rPh sb="4" eb="6">
      <t>コソダ</t>
    </rPh>
    <rPh sb="7" eb="9">
      <t>シエン</t>
    </rPh>
    <rPh sb="9" eb="10">
      <t>イン</t>
    </rPh>
    <phoneticPr fontId="3"/>
  </si>
  <si>
    <t>無資格者</t>
    <rPh sb="0" eb="3">
      <t>ムシカク</t>
    </rPh>
    <rPh sb="3" eb="4">
      <t>シャ</t>
    </rPh>
    <phoneticPr fontId="3"/>
  </si>
  <si>
    <t>（事後措置）</t>
    <phoneticPr fontId="3"/>
  </si>
  <si>
    <t>学校保健安全法施行規則第5条ただし書き</t>
  </si>
  <si>
    <t>　（時期）</t>
    <rPh sb="2" eb="4">
      <t>ジキ</t>
    </rPh>
    <phoneticPr fontId="3"/>
  </si>
  <si>
    <t>・</t>
    <phoneticPr fontId="3"/>
  </si>
  <si>
    <t>児童福祉法第25条</t>
    <rPh sb="0" eb="2">
      <t>ジドウ</t>
    </rPh>
    <rPh sb="2" eb="4">
      <t>フクシ</t>
    </rPh>
    <rPh sb="4" eb="5">
      <t>ホウ</t>
    </rPh>
    <rPh sb="5" eb="6">
      <t>ダイ</t>
    </rPh>
    <rPh sb="8" eb="9">
      <t>ジョウ</t>
    </rPh>
    <phoneticPr fontId="3"/>
  </si>
  <si>
    <t>・</t>
    <phoneticPr fontId="3"/>
  </si>
  <si>
    <t>保育所保育指針第4章3</t>
    <phoneticPr fontId="9"/>
  </si>
  <si>
    <t>　［　月額、主食費  　（　　　　　）円　　副食費（　　　　　）円　]　　</t>
    <rPh sb="6" eb="8">
      <t>シュショク</t>
    </rPh>
    <rPh sb="8" eb="9">
      <t>ヒ</t>
    </rPh>
    <rPh sb="19" eb="20">
      <t>エン</t>
    </rPh>
    <rPh sb="22" eb="24">
      <t>フクショク</t>
    </rPh>
    <rPh sb="24" eb="25">
      <t>ヒ</t>
    </rPh>
    <rPh sb="32" eb="33">
      <t>エン</t>
    </rPh>
    <phoneticPr fontId="9"/>
  </si>
  <si>
    <t>①死亡者又は重篤患者が１週間以内に２名以上
②同一感染者が１０名以上、全体の半数以上
③他に施設庁が必要と認めた場合、上記の場合、市町村保健所に報告・指示を受ける。</t>
    <rPh sb="1" eb="4">
      <t>シボウシャ</t>
    </rPh>
    <rPh sb="4" eb="5">
      <t>マタ</t>
    </rPh>
    <rPh sb="6" eb="10">
      <t>ジュウトクカンジャ</t>
    </rPh>
    <rPh sb="12" eb="14">
      <t>シュウカン</t>
    </rPh>
    <rPh sb="14" eb="16">
      <t>イナイ</t>
    </rPh>
    <rPh sb="18" eb="19">
      <t>メイ</t>
    </rPh>
    <rPh sb="19" eb="21">
      <t>イジョウ</t>
    </rPh>
    <rPh sb="23" eb="25">
      <t>ドウイツ</t>
    </rPh>
    <rPh sb="25" eb="28">
      <t>カンセンシャ</t>
    </rPh>
    <rPh sb="31" eb="32">
      <t>メイ</t>
    </rPh>
    <rPh sb="32" eb="34">
      <t>イジョウ</t>
    </rPh>
    <rPh sb="35" eb="37">
      <t>ゼンタイ</t>
    </rPh>
    <rPh sb="38" eb="42">
      <t>ハンスウイジョウ</t>
    </rPh>
    <rPh sb="44" eb="45">
      <t>タ</t>
    </rPh>
    <rPh sb="46" eb="48">
      <t>シセツ</t>
    </rPh>
    <rPh sb="48" eb="49">
      <t>チョウ</t>
    </rPh>
    <rPh sb="50" eb="52">
      <t>ヒツヨウ</t>
    </rPh>
    <rPh sb="53" eb="54">
      <t>ミト</t>
    </rPh>
    <rPh sb="56" eb="58">
      <t>バアイ</t>
    </rPh>
    <rPh sb="59" eb="61">
      <t>ジョウキ</t>
    </rPh>
    <rPh sb="62" eb="64">
      <t>バアイ</t>
    </rPh>
    <rPh sb="65" eb="68">
      <t>シチョウソン</t>
    </rPh>
    <rPh sb="68" eb="71">
      <t>ホケンジョ</t>
    </rPh>
    <rPh sb="72" eb="74">
      <t>ホウコク</t>
    </rPh>
    <rPh sb="75" eb="77">
      <t>シジ</t>
    </rPh>
    <rPh sb="78" eb="79">
      <t>ウ</t>
    </rPh>
    <phoneticPr fontId="3"/>
  </si>
  <si>
    <t>給付費の栄養管理加算を受けている場合、栄養士を嘱託又は雇用</t>
    <rPh sb="0" eb="2">
      <t>キュウフ</t>
    </rPh>
    <rPh sb="23" eb="25">
      <t>ショクタク</t>
    </rPh>
    <rPh sb="25" eb="26">
      <t>マタ</t>
    </rPh>
    <rPh sb="27" eb="29">
      <t>コヨウ</t>
    </rPh>
    <phoneticPr fontId="3"/>
  </si>
  <si>
    <t>しているか。</t>
    <phoneticPr fontId="3"/>
  </si>
  <si>
    <t xml:space="preserve"> ④ 児童の重大事故が発生した場合に、市こども教育保育課へ書面にて</t>
    <rPh sb="6" eb="8">
      <t>ジュウダイ</t>
    </rPh>
    <rPh sb="15" eb="17">
      <t>バアイ</t>
    </rPh>
    <rPh sb="19" eb="20">
      <t>シ</t>
    </rPh>
    <rPh sb="23" eb="25">
      <t>キョウイク</t>
    </rPh>
    <rPh sb="25" eb="27">
      <t>ホイク</t>
    </rPh>
    <rPh sb="27" eb="28">
      <t>カ</t>
    </rPh>
    <rPh sb="29" eb="31">
      <t>ショメン</t>
    </rPh>
    <phoneticPr fontId="9"/>
  </si>
  <si>
    <t>事故報告を行っているか。</t>
    <rPh sb="5" eb="6">
      <t>オコナ</t>
    </rPh>
    <phoneticPr fontId="9"/>
  </si>
  <si>
    <t>給食献立表</t>
    <phoneticPr fontId="9"/>
  </si>
  <si>
    <t>児童定期健康診断書、
検査関係綴り</t>
    <phoneticPr fontId="9"/>
  </si>
  <si>
    <t>時　間</t>
    <rPh sb="0" eb="1">
      <t>トキ</t>
    </rPh>
    <rPh sb="2" eb="3">
      <t>アイダ</t>
    </rPh>
    <phoneticPr fontId="3"/>
  </si>
  <si>
    <t>備　考</t>
    <rPh sb="2" eb="3">
      <t>コウ</t>
    </rPh>
    <phoneticPr fontId="3"/>
  </si>
  <si>
    <t>①全体的な計画</t>
    <rPh sb="1" eb="4">
      <t>ゼンタイテキ</t>
    </rPh>
    <rPh sb="5" eb="7">
      <t>ケイカク</t>
    </rPh>
    <phoneticPr fontId="3"/>
  </si>
  <si>
    <t>預金残高証明書（写）会計年度末日時点</t>
    <rPh sb="8" eb="9">
      <t>ウツ</t>
    </rPh>
    <rPh sb="10" eb="12">
      <t>カイケイ</t>
    </rPh>
    <rPh sb="12" eb="14">
      <t>ネンド</t>
    </rPh>
    <rPh sb="14" eb="15">
      <t>マツ</t>
    </rPh>
    <rPh sb="15" eb="16">
      <t>ジツ</t>
    </rPh>
    <rPh sb="16" eb="18">
      <t>ジテン</t>
    </rPh>
    <phoneticPr fontId="9"/>
  </si>
  <si>
    <t>(※No14～No17(別表１～別表４)の人数と整合性を持たせること。)</t>
    <phoneticPr fontId="3"/>
  </si>
  <si>
    <t>「児童数」欄の児童年齢は本年4月1日現在。発達支援児数を（　）に再掲すること。</t>
    <rPh sb="1" eb="4">
      <t>ジドウスウ</t>
    </rPh>
    <rPh sb="5" eb="6">
      <t>ラン</t>
    </rPh>
    <rPh sb="7" eb="9">
      <t>ジドウ</t>
    </rPh>
    <rPh sb="9" eb="11">
      <t>ネンレイ</t>
    </rPh>
    <rPh sb="12" eb="14">
      <t>ホンネン</t>
    </rPh>
    <rPh sb="15" eb="16">
      <t>ツキ</t>
    </rPh>
    <rPh sb="17" eb="18">
      <t>ニチ</t>
    </rPh>
    <rPh sb="18" eb="20">
      <t>ゲンザイ</t>
    </rPh>
    <rPh sb="21" eb="23">
      <t>ハッタツ</t>
    </rPh>
    <rPh sb="23" eb="25">
      <t>シエン</t>
    </rPh>
    <rPh sb="25" eb="26">
      <t>ジ</t>
    </rPh>
    <rPh sb="26" eb="27">
      <t>スウ</t>
    </rPh>
    <rPh sb="32" eb="34">
      <t>サイケイ</t>
    </rPh>
    <phoneticPr fontId="3"/>
  </si>
  <si>
    <t xml:space="preserve"> ③ 短時間職員及び有期雇用労働者に対しては、②に加え、「昇給の有無」 、</t>
    <rPh sb="3" eb="6">
      <t>タンジカン</t>
    </rPh>
    <rPh sb="6" eb="8">
      <t>ショクイン</t>
    </rPh>
    <rPh sb="8" eb="9">
      <t>オヨ</t>
    </rPh>
    <rPh sb="10" eb="12">
      <t>ユウキ</t>
    </rPh>
    <rPh sb="12" eb="14">
      <t>コヨウ</t>
    </rPh>
    <rPh sb="14" eb="17">
      <t>ロウドウシャ</t>
    </rPh>
    <rPh sb="18" eb="19">
      <t>タイ</t>
    </rPh>
    <rPh sb="32" eb="33">
      <t>ユウ</t>
    </rPh>
    <phoneticPr fontId="9"/>
  </si>
  <si>
    <t>使用者は、労働者に休憩時間を除き１週間について40時間を超えて労働させてはならない。ただし、職員が10名以下の場合は44時間を超えて労働させてはならない。</t>
    <rPh sb="46" eb="48">
      <t>ショクイン</t>
    </rPh>
    <rPh sb="51" eb="52">
      <t>メイ</t>
    </rPh>
    <rPh sb="52" eb="54">
      <t>イカ</t>
    </rPh>
    <rPh sb="55" eb="57">
      <t>バアイ</t>
    </rPh>
    <rPh sb="60" eb="62">
      <t>ジカン</t>
    </rPh>
    <rPh sb="63" eb="64">
      <t>コ</t>
    </rPh>
    <rPh sb="66" eb="68">
      <t>ロウドウ</t>
    </rPh>
    <phoneticPr fontId="3"/>
  </si>
  <si>
    <t>○休園に係る、保護者への説明・連絡等を十分行っているか。</t>
    <rPh sb="12" eb="14">
      <t>セツメイ</t>
    </rPh>
    <phoneticPr fontId="9"/>
  </si>
  <si>
    <t xml:space="preserve"> ④ 別表（小規模保育事業A型運営No12)に監査調書提出月の勤務割振り</t>
    <rPh sb="3" eb="5">
      <t>ベッピョウ</t>
    </rPh>
    <rPh sb="6" eb="9">
      <t>ショウキボ</t>
    </rPh>
    <rPh sb="9" eb="11">
      <t>ホイク</t>
    </rPh>
    <rPh sb="11" eb="13">
      <t>ジギョウ</t>
    </rPh>
    <rPh sb="14" eb="15">
      <t>ガタ</t>
    </rPh>
    <rPh sb="15" eb="17">
      <t>ウンエイ</t>
    </rPh>
    <rPh sb="23" eb="25">
      <t>カンサ</t>
    </rPh>
    <rPh sb="25" eb="27">
      <t>チョウショ</t>
    </rPh>
    <rPh sb="27" eb="29">
      <t>テイシュツ</t>
    </rPh>
    <rPh sb="29" eb="30">
      <t>ツキ</t>
    </rPh>
    <rPh sb="31" eb="33">
      <t>キンム</t>
    </rPh>
    <rPh sb="33" eb="35">
      <t>ワリフ</t>
    </rPh>
    <phoneticPr fontId="9"/>
  </si>
  <si>
    <r>
      <t xml:space="preserve">  (14)　</t>
    </r>
    <r>
      <rPr>
        <sz val="10"/>
        <rFont val="ＭＳ Ｐゴシック"/>
        <family val="3"/>
        <charset val="128"/>
      </rPr>
      <t>別表</t>
    </r>
    <r>
      <rPr>
        <sz val="10"/>
        <rFont val="ＭＳ Ｐ明朝"/>
        <family val="1"/>
        <charset val="128"/>
      </rPr>
      <t>1</t>
    </r>
    <r>
      <rPr>
        <sz val="10"/>
        <rFont val="ＭＳ Ｐゴシック"/>
        <family val="3"/>
        <charset val="128"/>
      </rPr>
      <t>～</t>
    </r>
    <r>
      <rPr>
        <sz val="10"/>
        <rFont val="ＭＳ Ｐ明朝"/>
        <family val="1"/>
        <charset val="128"/>
      </rPr>
      <t>4（</t>
    </r>
    <r>
      <rPr>
        <sz val="10"/>
        <rFont val="ＭＳ Ｐゴシック"/>
        <family val="3"/>
        <charset val="128"/>
      </rPr>
      <t>運営No.14～17</t>
    </r>
    <r>
      <rPr>
        <sz val="10"/>
        <rFont val="ＭＳ Ｐ明朝"/>
        <family val="1"/>
        <charset val="128"/>
      </rPr>
      <t>）に</t>
    </r>
    <r>
      <rPr>
        <sz val="10"/>
        <rFont val="ＭＳ Ｐゴシック"/>
        <family val="3"/>
        <charset val="128"/>
      </rPr>
      <t>本年度</t>
    </r>
    <r>
      <rPr>
        <sz val="10"/>
        <rFont val="ＭＳ Ｐ明朝"/>
        <family val="1"/>
        <charset val="128"/>
      </rPr>
      <t>の職員の状況を記入すること。</t>
    </r>
    <rPh sb="13" eb="15">
      <t>ウンエイ</t>
    </rPh>
    <rPh sb="25" eb="28">
      <t>ホンネンド</t>
    </rPh>
    <phoneticPr fontId="9"/>
  </si>
  <si>
    <t xml:space="preserve"> ① 体系的な研修計画を作成しているか。</t>
    <rPh sb="3" eb="5">
      <t>タイケイ</t>
    </rPh>
    <rPh sb="5" eb="6">
      <t>テキ</t>
    </rPh>
    <rPh sb="7" eb="9">
      <t>ケンシュウ</t>
    </rPh>
    <phoneticPr fontId="3"/>
  </si>
  <si>
    <t>(9)  給与支給台帳は、整備・保存しているか。</t>
    <rPh sb="16" eb="18">
      <t>ホゾン</t>
    </rPh>
    <phoneticPr fontId="9"/>
  </si>
  <si>
    <t>(10)  給与は、給与規程に定められた金額を支給しているか。</t>
    <phoneticPr fontId="9"/>
  </si>
  <si>
    <t>(11)  出勤簿や勤務実態を確認して給与を支払っているか。</t>
    <phoneticPr fontId="9"/>
  </si>
  <si>
    <t>(12)  各種諸手当は諸規程に基づき適正に支給しているか。</t>
    <phoneticPr fontId="9"/>
  </si>
  <si>
    <t>(13)　正規職員の賞与は、規程に基づき支給しているか。</t>
    <rPh sb="5" eb="7">
      <t>セイキ</t>
    </rPh>
    <rPh sb="7" eb="9">
      <t>ショクイン</t>
    </rPh>
    <phoneticPr fontId="9"/>
  </si>
  <si>
    <t>(14)　非常勤職員等の待遇を適切に行っているか。</t>
    <rPh sb="5" eb="6">
      <t>ヒ</t>
    </rPh>
    <rPh sb="6" eb="8">
      <t>ジョウキン</t>
    </rPh>
    <rPh sb="8" eb="10">
      <t>ショクイン</t>
    </rPh>
    <rPh sb="10" eb="11">
      <t>トウ</t>
    </rPh>
    <rPh sb="12" eb="14">
      <t>タイグウ</t>
    </rPh>
    <rPh sb="15" eb="17">
      <t>テキセツ</t>
    </rPh>
    <rPh sb="18" eb="19">
      <t>オコナ</t>
    </rPh>
    <phoneticPr fontId="9"/>
  </si>
  <si>
    <t>(15)  処遇改善等加算費の賃金改善要件分について</t>
    <rPh sb="6" eb="8">
      <t>ショグウ</t>
    </rPh>
    <rPh sb="8" eb="10">
      <t>カイゼン</t>
    </rPh>
    <rPh sb="10" eb="11">
      <t>トウ</t>
    </rPh>
    <rPh sb="11" eb="13">
      <t>カサン</t>
    </rPh>
    <rPh sb="13" eb="14">
      <t>ヒ</t>
    </rPh>
    <rPh sb="15" eb="17">
      <t>チンギン</t>
    </rPh>
    <rPh sb="17" eb="19">
      <t>カイゼン</t>
    </rPh>
    <rPh sb="19" eb="21">
      <t>ヨウケン</t>
    </rPh>
    <rPh sb="21" eb="22">
      <t>ブン</t>
    </rPh>
    <phoneticPr fontId="9"/>
  </si>
  <si>
    <t>－保育所運営No.２３－</t>
    <phoneticPr fontId="9"/>
  </si>
  <si>
    <t>指導計画を作成しているか。</t>
    <rPh sb="0" eb="2">
      <t>シドウ</t>
    </rPh>
    <rPh sb="2" eb="4">
      <t>ケイカク</t>
    </rPh>
    <phoneticPr fontId="9"/>
  </si>
  <si>
    <t>(期案)1年間を数ヶ月単位に分けて期毎の生活を見通して立てる指導案</t>
    <phoneticPr fontId="3"/>
  </si>
  <si>
    <t>（週案）月案実施のために継続性を
　考えながら1週間を見通して活動
　を具体化する指導案</t>
    <phoneticPr fontId="3"/>
  </si>
  <si>
    <t>保育所保育指針第1章3(2)イ（ア）</t>
    <rPh sb="7" eb="8">
      <t>ダイ</t>
    </rPh>
    <rPh sb="9" eb="10">
      <t>ショウ</t>
    </rPh>
    <phoneticPr fontId="9"/>
  </si>
  <si>
    <t>(ｲ)  療育支援加算又は発達支援保育の対象児の状況</t>
    <rPh sb="5" eb="7">
      <t>リョウイク</t>
    </rPh>
    <rPh sb="7" eb="9">
      <t>シエン</t>
    </rPh>
    <rPh sb="9" eb="11">
      <t>カサン</t>
    </rPh>
    <rPh sb="11" eb="12">
      <t>マタ</t>
    </rPh>
    <rPh sb="13" eb="15">
      <t>ハッタツ</t>
    </rPh>
    <rPh sb="15" eb="17">
      <t>シエン</t>
    </rPh>
    <rPh sb="17" eb="19">
      <t>ホイク</t>
    </rPh>
    <rPh sb="24" eb="26">
      <t>ジョウキョウ</t>
    </rPh>
    <phoneticPr fontId="9"/>
  </si>
  <si>
    <t>(ｴ)  市保健師、保健所、福祉事務所、主治医等の関係機関との連携</t>
    <rPh sb="5" eb="6">
      <t>シ</t>
    </rPh>
    <rPh sb="6" eb="9">
      <t>ホケンシ</t>
    </rPh>
    <rPh sb="10" eb="13">
      <t>ホケンショ</t>
    </rPh>
    <rPh sb="14" eb="16">
      <t>フクシ</t>
    </rPh>
    <rPh sb="16" eb="18">
      <t>ジム</t>
    </rPh>
    <rPh sb="18" eb="19">
      <t>ショ</t>
    </rPh>
    <rPh sb="20" eb="23">
      <t>シュジイ</t>
    </rPh>
    <rPh sb="23" eb="24">
      <t>トウ</t>
    </rPh>
    <rPh sb="25" eb="27">
      <t>カンケイ</t>
    </rPh>
    <rPh sb="27" eb="29">
      <t>キカン</t>
    </rPh>
    <rPh sb="31" eb="33">
      <t>レンケイ</t>
    </rPh>
    <phoneticPr fontId="9"/>
  </si>
  <si>
    <t>を図り、助言等を得るよう努めているか。</t>
    <rPh sb="4" eb="6">
      <t>ジョゲン</t>
    </rPh>
    <rPh sb="6" eb="7">
      <t>トウ</t>
    </rPh>
    <rPh sb="8" eb="9">
      <t>エ</t>
    </rPh>
    <rPh sb="12" eb="13">
      <t>ツト</t>
    </rPh>
    <phoneticPr fontId="9"/>
  </si>
  <si>
    <t>保育所保育指針第1章3(2)イ(ウ）</t>
    <rPh sb="7" eb="8">
      <t>ダイ</t>
    </rPh>
    <rPh sb="9" eb="10">
      <t>ショウ</t>
    </rPh>
    <phoneticPr fontId="9"/>
  </si>
  <si>
    <t>(11) 保存食について　</t>
    <phoneticPr fontId="9"/>
  </si>
  <si>
    <t xml:space="preserve"> ② 保存期間は２週間以上となっているか。</t>
    <rPh sb="9" eb="11">
      <t>シュウカン</t>
    </rPh>
    <rPh sb="11" eb="13">
      <t>イジョウ</t>
    </rPh>
    <phoneticPr fontId="9"/>
  </si>
  <si>
    <t xml:space="preserve"> ③ 保存温度は－20℃以下となっているか。</t>
    <rPh sb="12" eb="14">
      <t>イカ</t>
    </rPh>
    <phoneticPr fontId="9"/>
  </si>
  <si>
    <t>(3)　必要な医薬品等が備えられ、その管理を行っているか。</t>
    <rPh sb="8" eb="9">
      <t>ヤク</t>
    </rPh>
    <rPh sb="19" eb="21">
      <t>カンリ</t>
    </rPh>
    <rPh sb="22" eb="23">
      <t>オコナ</t>
    </rPh>
    <phoneticPr fontId="9"/>
  </si>
  <si>
    <t>○　管理方法（消毒方法、保管方法など）</t>
    <rPh sb="7" eb="11">
      <t>ショウドクホウホウ</t>
    </rPh>
    <rPh sb="12" eb="16">
      <t>ホカンホウホウ</t>
    </rPh>
    <phoneticPr fontId="3"/>
  </si>
  <si>
    <t xml:space="preserve"> ① 対象児童年齢及び確認周期：</t>
    <rPh sb="9" eb="10">
      <t>オヨ</t>
    </rPh>
    <rPh sb="11" eb="13">
      <t>カクニン</t>
    </rPh>
    <rPh sb="13" eb="15">
      <t>シュウキ</t>
    </rPh>
    <phoneticPr fontId="3"/>
  </si>
  <si>
    <t>「児童福祉施設における衛生管理の改善充実及び食中毒発生の予防について」（H9.6.30 児企第16号）</t>
    <phoneticPr fontId="3"/>
  </si>
  <si>
    <t>実施月日（曜日）</t>
    <rPh sb="0" eb="1">
      <t>ジツ</t>
    </rPh>
    <rPh sb="1" eb="2">
      <t>シ</t>
    </rPh>
    <rPh sb="2" eb="3">
      <t>ツキ</t>
    </rPh>
    <rPh sb="3" eb="4">
      <t>ヒ</t>
    </rPh>
    <rPh sb="5" eb="7">
      <t>ヨウビ</t>
    </rPh>
    <phoneticPr fontId="9"/>
  </si>
  <si>
    <t>保育所保育指針第3章１（１）ウ</t>
    <rPh sb="0" eb="2">
      <t>ホイク</t>
    </rPh>
    <rPh sb="2" eb="3">
      <t>ショ</t>
    </rPh>
    <rPh sb="3" eb="5">
      <t>ホイク</t>
    </rPh>
    <rPh sb="5" eb="7">
      <t>シシン</t>
    </rPh>
    <rPh sb="7" eb="8">
      <t>ダイ</t>
    </rPh>
    <rPh sb="9" eb="10">
      <t>ショウ</t>
    </rPh>
    <phoneticPr fontId="9"/>
  </si>
  <si>
    <t>「保育所における短時間勤務の保育士の取り扱いについて」(R3.３.19子発0319第1号)</t>
    <rPh sb="18" eb="19">
      <t>ト</t>
    </rPh>
    <rPh sb="20" eb="21">
      <t>アツカ</t>
    </rPh>
    <rPh sb="35" eb="36">
      <t>コ</t>
    </rPh>
    <phoneticPr fontId="3"/>
  </si>
  <si>
    <t xml:space="preserve"> 「保育所における短時間勤務の保育士の取り扱いについて」(R３.３.19子発0319第1号)</t>
    <rPh sb="2" eb="5">
      <t>ホイクショ</t>
    </rPh>
    <rPh sb="9" eb="12">
      <t>タンジカン</t>
    </rPh>
    <rPh sb="12" eb="14">
      <t>キンム</t>
    </rPh>
    <rPh sb="15" eb="18">
      <t>ホイクシ</t>
    </rPh>
    <rPh sb="19" eb="20">
      <t>ト</t>
    </rPh>
    <rPh sb="21" eb="22">
      <t>アツカ</t>
    </rPh>
    <rPh sb="36" eb="37">
      <t>コ</t>
    </rPh>
    <rPh sb="37" eb="38">
      <t>ハツ</t>
    </rPh>
    <rPh sb="42" eb="43">
      <t>ダイ</t>
    </rPh>
    <rPh sb="44" eb="45">
      <t>ゴウ</t>
    </rPh>
    <phoneticPr fontId="9"/>
  </si>
  <si>
    <t>常勤の保育士が各組・各グループに1名以上（乳児を含む各組・各グループであって当該組・グループに係る最低基準上の保育士定数が2名以上の場合は、1名以上ではなく2名以上））配置されていること。</t>
    <rPh sb="0" eb="2">
      <t>ジョウキン</t>
    </rPh>
    <rPh sb="3" eb="6">
      <t>ホイクシ</t>
    </rPh>
    <rPh sb="7" eb="9">
      <t>カククミ</t>
    </rPh>
    <rPh sb="10" eb="11">
      <t>カク</t>
    </rPh>
    <rPh sb="17" eb="20">
      <t>メイイジョウ</t>
    </rPh>
    <rPh sb="21" eb="23">
      <t>ニュウジ</t>
    </rPh>
    <rPh sb="24" eb="25">
      <t>フク</t>
    </rPh>
    <rPh sb="26" eb="28">
      <t>カククミ</t>
    </rPh>
    <rPh sb="29" eb="30">
      <t>カク</t>
    </rPh>
    <rPh sb="38" eb="40">
      <t>トウガイ</t>
    </rPh>
    <rPh sb="40" eb="41">
      <t>クミ</t>
    </rPh>
    <rPh sb="47" eb="48">
      <t>カカ</t>
    </rPh>
    <rPh sb="49" eb="51">
      <t>サイテイ</t>
    </rPh>
    <rPh sb="51" eb="53">
      <t>キジュン</t>
    </rPh>
    <rPh sb="53" eb="54">
      <t>ジョウ</t>
    </rPh>
    <rPh sb="55" eb="58">
      <t>ホイクシ</t>
    </rPh>
    <rPh sb="58" eb="60">
      <t>テイスウ</t>
    </rPh>
    <rPh sb="62" eb="65">
      <t>メイイジョウ</t>
    </rPh>
    <rPh sb="66" eb="68">
      <t>バアイ</t>
    </rPh>
    <rPh sb="71" eb="74">
      <t>メイイジョウ</t>
    </rPh>
    <rPh sb="79" eb="80">
      <t>メイ</t>
    </rPh>
    <rPh sb="80" eb="82">
      <t>イジョウ</t>
    </rPh>
    <rPh sb="84" eb="86">
      <t>ハイチ</t>
    </rPh>
    <phoneticPr fontId="9"/>
  </si>
  <si>
    <t>【那覇市】</t>
    <rPh sb="1" eb="4">
      <t>ナハシ</t>
    </rPh>
    <phoneticPr fontId="3"/>
  </si>
  <si>
    <r>
      <rPr>
        <b/>
        <sz val="20"/>
        <color rgb="FFFF0000"/>
        <rFont val="ＭＳ Ｐ明朝"/>
        <family val="1"/>
        <charset val="128"/>
      </rPr>
      <t>　</t>
    </r>
    <r>
      <rPr>
        <b/>
        <sz val="20"/>
        <rFont val="ＭＳ Ｐ明朝"/>
        <family val="1"/>
        <charset val="128"/>
      </rPr>
      <t>小規模保育事業Ａ型　運営調書</t>
    </r>
    <rPh sb="1" eb="4">
      <t>ショウキボ</t>
    </rPh>
    <rPh sb="4" eb="6">
      <t>ホイク</t>
    </rPh>
    <rPh sb="6" eb="8">
      <t>ジギョウ</t>
    </rPh>
    <rPh sb="9" eb="10">
      <t>ガタ</t>
    </rPh>
    <rPh sb="11" eb="13">
      <t>ウンエイ</t>
    </rPh>
    <rPh sb="13" eb="15">
      <t>チョウショ</t>
    </rPh>
    <phoneticPr fontId="3"/>
  </si>
  <si>
    <t>＊№10（6）①の数値が基準になる。</t>
    <rPh sb="9" eb="11">
      <t>スウチ</t>
    </rPh>
    <rPh sb="12" eb="14">
      <t>キジュン</t>
    </rPh>
    <phoneticPr fontId="3"/>
  </si>
  <si>
    <r>
      <t>○</t>
    </r>
    <r>
      <rPr>
        <sz val="10"/>
        <color rgb="FFFF0000"/>
        <rFont val="ＭＳ Ｐ明朝"/>
        <family val="1"/>
        <charset val="128"/>
      </rPr>
      <t>週40時間</t>
    </r>
    <r>
      <rPr>
        <sz val="10"/>
        <rFont val="ＭＳ Ｐ明朝"/>
        <family val="1"/>
        <charset val="128"/>
      </rPr>
      <t>労働の場合</t>
    </r>
    <rPh sb="1" eb="2">
      <t>シュウ</t>
    </rPh>
    <rPh sb="4" eb="6">
      <t>ジカン</t>
    </rPh>
    <rPh sb="6" eb="8">
      <t>ロウドウ</t>
    </rPh>
    <rPh sb="9" eb="11">
      <t>バアイ</t>
    </rPh>
    <phoneticPr fontId="3"/>
  </si>
  <si>
    <r>
      <rPr>
        <sz val="10"/>
        <color rgb="FFFF0000"/>
        <rFont val="ＭＳ Ｐ明朝"/>
        <family val="1"/>
        <charset val="128"/>
      </rPr>
      <t>40時間</t>
    </r>
    <r>
      <rPr>
        <sz val="10"/>
        <rFont val="ＭＳ Ｐ明朝"/>
        <family val="1"/>
        <charset val="128"/>
      </rPr>
      <t>×52週＝2,080時間/年</t>
    </r>
    <rPh sb="2" eb="4">
      <t>ジカン</t>
    </rPh>
    <rPh sb="7" eb="8">
      <t>シュウ</t>
    </rPh>
    <rPh sb="14" eb="16">
      <t>ジカン</t>
    </rPh>
    <rPh sb="17" eb="18">
      <t>ネン</t>
    </rPh>
    <phoneticPr fontId="3"/>
  </si>
  <si>
    <r>
      <t>○</t>
    </r>
    <r>
      <rPr>
        <sz val="10"/>
        <color rgb="FFFF0000"/>
        <rFont val="ＭＳ Ｐ明朝"/>
        <family val="1"/>
        <charset val="128"/>
      </rPr>
      <t>週37.5時間</t>
    </r>
    <r>
      <rPr>
        <sz val="10"/>
        <rFont val="ＭＳ Ｐ明朝"/>
        <family val="1"/>
        <charset val="128"/>
      </rPr>
      <t>労働の場合</t>
    </r>
    <rPh sb="1" eb="2">
      <t>シュウ</t>
    </rPh>
    <rPh sb="6" eb="8">
      <t>ジカン</t>
    </rPh>
    <rPh sb="8" eb="10">
      <t>ロウドウ</t>
    </rPh>
    <rPh sb="11" eb="13">
      <t>バアイ</t>
    </rPh>
    <phoneticPr fontId="3"/>
  </si>
  <si>
    <r>
      <rPr>
        <sz val="10"/>
        <color rgb="FFFF0000"/>
        <rFont val="ＭＳ Ｐ明朝"/>
        <family val="1"/>
        <charset val="128"/>
      </rPr>
      <t>37.5時間</t>
    </r>
    <r>
      <rPr>
        <sz val="10"/>
        <rFont val="ＭＳ Ｐ明朝"/>
        <family val="1"/>
        <charset val="128"/>
      </rPr>
      <t>×52週＝1,950時間/年</t>
    </r>
    <rPh sb="4" eb="6">
      <t>ジカン</t>
    </rPh>
    <rPh sb="9" eb="10">
      <t>シュウ</t>
    </rPh>
    <rPh sb="16" eb="18">
      <t>ジカン</t>
    </rPh>
    <rPh sb="19" eb="20">
      <t>ネン</t>
    </rPh>
    <phoneticPr fontId="3"/>
  </si>
  <si>
    <r>
      <t>2,080時間÷12月≒</t>
    </r>
    <r>
      <rPr>
        <sz val="10"/>
        <color rgb="FFFF0000"/>
        <rFont val="ＭＳ Ｐ明朝"/>
        <family val="1"/>
        <charset val="128"/>
      </rPr>
      <t>173時間/月</t>
    </r>
    <rPh sb="5" eb="7">
      <t>ジカン</t>
    </rPh>
    <rPh sb="10" eb="11">
      <t>ツキ</t>
    </rPh>
    <rPh sb="15" eb="17">
      <t>ジカン</t>
    </rPh>
    <rPh sb="18" eb="19">
      <t>ツキ</t>
    </rPh>
    <phoneticPr fontId="3"/>
  </si>
  <si>
    <t xml:space="preserve"> 市こどもみらい課と利用定員の見直しを調整しているか。</t>
    <rPh sb="1" eb="2">
      <t>シ</t>
    </rPh>
    <phoneticPr fontId="9"/>
  </si>
  <si>
    <t>(5)　(1) で過去2年間の入所率が各年度120%超過入所している場合、</t>
    <rPh sb="9" eb="11">
      <t>カコ</t>
    </rPh>
    <rPh sb="12" eb="14">
      <t>ネンカン</t>
    </rPh>
    <rPh sb="15" eb="17">
      <t>ニュウショ</t>
    </rPh>
    <rPh sb="17" eb="18">
      <t>リツ</t>
    </rPh>
    <rPh sb="19" eb="22">
      <t>カクネンド</t>
    </rPh>
    <rPh sb="26" eb="28">
      <t>チョウカ</t>
    </rPh>
    <phoneticPr fontId="9"/>
  </si>
  <si>
    <t>全体的な計画</t>
    <rPh sb="0" eb="2">
      <t>ゼンタイ</t>
    </rPh>
    <rPh sb="2" eb="3">
      <t>テキ</t>
    </rPh>
    <rPh sb="4" eb="6">
      <t>ケイカク</t>
    </rPh>
    <phoneticPr fontId="9"/>
  </si>
  <si>
    <t xml:space="preserve">] </t>
    <phoneticPr fontId="9"/>
  </si>
  <si>
    <t>＊こどもみらい課に確認：令和4年3月10日久貝主幹確認済</t>
    <rPh sb="7" eb="8">
      <t>カ</t>
    </rPh>
    <rPh sb="9" eb="11">
      <t>カクニン</t>
    </rPh>
    <rPh sb="12" eb="14">
      <t>レイワ</t>
    </rPh>
    <rPh sb="15" eb="16">
      <t>ネン</t>
    </rPh>
    <rPh sb="17" eb="18">
      <t>ガツ</t>
    </rPh>
    <rPh sb="20" eb="21">
      <t>ニチ</t>
    </rPh>
    <rPh sb="21" eb="25">
      <t>クガイシュカン</t>
    </rPh>
    <rPh sb="25" eb="27">
      <t>カクニン</t>
    </rPh>
    <rPh sb="27" eb="28">
      <t>スミ</t>
    </rPh>
    <phoneticPr fontId="3"/>
  </si>
  <si>
    <t>(10)　日々の子どもの状況や着替え等から虐待の早期発見に努めているか。</t>
    <rPh sb="29" eb="30">
      <t>ツト</t>
    </rPh>
    <phoneticPr fontId="9"/>
  </si>
  <si>
    <t xml:space="preserve"> ③ 園外活動の場所・移動方法などの安全確認は行っているか。</t>
    <rPh sb="3" eb="4">
      <t>エン</t>
    </rPh>
    <rPh sb="4" eb="5">
      <t>ソト</t>
    </rPh>
    <rPh sb="5" eb="7">
      <t>カツドウ</t>
    </rPh>
    <rPh sb="8" eb="10">
      <t>バショ</t>
    </rPh>
    <rPh sb="11" eb="13">
      <t>イドウ</t>
    </rPh>
    <rPh sb="13" eb="15">
      <t>ホウホウ</t>
    </rPh>
    <rPh sb="18" eb="20">
      <t>アンゼン</t>
    </rPh>
    <rPh sb="20" eb="22">
      <t>カクニン</t>
    </rPh>
    <rPh sb="23" eb="24">
      <t>オコナ</t>
    </rPh>
    <phoneticPr fontId="3"/>
  </si>
  <si>
    <t>　
　・特定教育・保育施設及び特定地域型保育
　　事業の運営に関する基準（平成26年4月30日
　　内閣府令第39号）　第32条第2項</t>
    <rPh sb="4" eb="6">
      <t>トクテイ</t>
    </rPh>
    <rPh sb="6" eb="8">
      <t>キョウイク</t>
    </rPh>
    <rPh sb="9" eb="11">
      <t>ホイク</t>
    </rPh>
    <rPh sb="11" eb="13">
      <t>シセツ</t>
    </rPh>
    <rPh sb="13" eb="14">
      <t>オヨ</t>
    </rPh>
    <rPh sb="15" eb="17">
      <t>トクテイ</t>
    </rPh>
    <rPh sb="17" eb="19">
      <t>チイキ</t>
    </rPh>
    <rPh sb="19" eb="20">
      <t>ガタ</t>
    </rPh>
    <rPh sb="20" eb="22">
      <t>ホイク</t>
    </rPh>
    <rPh sb="25" eb="27">
      <t>ジギョウ</t>
    </rPh>
    <rPh sb="28" eb="30">
      <t>ウンエイ</t>
    </rPh>
    <rPh sb="31" eb="32">
      <t>カン</t>
    </rPh>
    <rPh sb="34" eb="36">
      <t>キジュン</t>
    </rPh>
    <rPh sb="37" eb="39">
      <t>ヘイセイ</t>
    </rPh>
    <rPh sb="41" eb="42">
      <t>ネン</t>
    </rPh>
    <rPh sb="43" eb="44">
      <t>ガツ</t>
    </rPh>
    <rPh sb="46" eb="47">
      <t>ニチ</t>
    </rPh>
    <rPh sb="50" eb="52">
      <t>ナイカク</t>
    </rPh>
    <rPh sb="52" eb="53">
      <t>フ</t>
    </rPh>
    <rPh sb="53" eb="54">
      <t>レイ</t>
    </rPh>
    <rPh sb="54" eb="55">
      <t>ダイ</t>
    </rPh>
    <rPh sb="57" eb="58">
      <t>ゴウ</t>
    </rPh>
    <rPh sb="60" eb="61">
      <t>ダイ</t>
    </rPh>
    <rPh sb="63" eb="64">
      <t>ジョウ</t>
    </rPh>
    <rPh sb="64" eb="65">
      <t>ダイ</t>
    </rPh>
    <rPh sb="66" eb="67">
      <t>コウ</t>
    </rPh>
    <phoneticPr fontId="3"/>
  </si>
  <si>
    <t>＊屋外遊技場➡基準満たさない場合は代替地を確認
　「当該事業所の付近にあるこれに代わるべき場所を含む。」</t>
    <rPh sb="1" eb="6">
      <t>オクガイユウギジョウ</t>
    </rPh>
    <rPh sb="7" eb="9">
      <t>キジュン</t>
    </rPh>
    <rPh sb="9" eb="10">
      <t>ミ</t>
    </rPh>
    <rPh sb="14" eb="16">
      <t>バアイ</t>
    </rPh>
    <rPh sb="17" eb="20">
      <t>ダイタイチ</t>
    </rPh>
    <rPh sb="21" eb="23">
      <t>カクニン</t>
    </rPh>
    <rPh sb="26" eb="31">
      <t>トウガイジギョウショ</t>
    </rPh>
    <rPh sb="32" eb="34">
      <t>フキン</t>
    </rPh>
    <rPh sb="40" eb="41">
      <t>カ</t>
    </rPh>
    <rPh sb="45" eb="47">
      <t>バショ</t>
    </rPh>
    <rPh sb="48" eb="49">
      <t>フク</t>
    </rPh>
    <phoneticPr fontId="3"/>
  </si>
  <si>
    <t>(5)　指導計画に基づく保育内容の見直しを行い、改善を図っているか。</t>
    <rPh sb="4" eb="6">
      <t>シドウ</t>
    </rPh>
    <rPh sb="6" eb="8">
      <t>ケイカク</t>
    </rPh>
    <rPh sb="9" eb="10">
      <t>モト</t>
    </rPh>
    <rPh sb="12" eb="14">
      <t>ホイク</t>
    </rPh>
    <rPh sb="14" eb="16">
      <t>ナイヨウ</t>
    </rPh>
    <rPh sb="17" eb="19">
      <t>ミナオ</t>
    </rPh>
    <rPh sb="21" eb="22">
      <t>オコナ</t>
    </rPh>
    <rPh sb="24" eb="26">
      <t>カイゼン</t>
    </rPh>
    <rPh sb="27" eb="28">
      <t>ハカ</t>
    </rPh>
    <phoneticPr fontId="9"/>
  </si>
  <si>
    <t>・「いる」場合、縦割り保育（異年齢保育）の指導計画を作成しているか。</t>
    <rPh sb="26" eb="28">
      <t>サクセイ</t>
    </rPh>
    <phoneticPr fontId="9"/>
  </si>
  <si>
    <t xml:space="preserve"> ② それぞれの指導計画は、関連性と連続性を持たせて作成しているか。</t>
    <phoneticPr fontId="3"/>
  </si>
  <si>
    <t>苦情への対応に関する規程</t>
    <phoneticPr fontId="3"/>
  </si>
  <si>
    <t xml:space="preserve">  (ｲ) 採用時健康診断に代えて健康診断書を徴取している場合、有効期限は過ぎて</t>
    <rPh sb="37" eb="38">
      <t>ス</t>
    </rPh>
    <phoneticPr fontId="9"/>
  </si>
  <si>
    <t>　いないか。</t>
    <phoneticPr fontId="9"/>
  </si>
  <si>
    <t>検便を実施しているか。</t>
    <phoneticPr fontId="9"/>
  </si>
  <si>
    <t xml:space="preserve"> ② 保育事業所が主催する内部での研修（事業所内研修）は行われているか。</t>
    <rPh sb="3" eb="5">
      <t>ホイク</t>
    </rPh>
    <rPh sb="5" eb="8">
      <t>ジギョウショ</t>
    </rPh>
    <rPh sb="20" eb="22">
      <t>ジギョウ</t>
    </rPh>
    <rPh sb="22" eb="24">
      <t>ショナイ</t>
    </rPh>
    <rPh sb="24" eb="26">
      <t>ケンシュウ</t>
    </rPh>
    <phoneticPr fontId="3"/>
  </si>
  <si>
    <t xml:space="preserve"> ② 契約内容は、通知に基づいた適切な内容となっているか。</t>
    <rPh sb="3" eb="5">
      <t>ケイヤク</t>
    </rPh>
    <rPh sb="5" eb="7">
      <t>ナイヨウ</t>
    </rPh>
    <rPh sb="9" eb="11">
      <t>ツウチ</t>
    </rPh>
    <rPh sb="12" eb="13">
      <t>モト</t>
    </rPh>
    <rPh sb="16" eb="18">
      <t>テキセツ</t>
    </rPh>
    <rPh sb="19" eb="21">
      <t>ナイヨウ</t>
    </rPh>
    <phoneticPr fontId="9"/>
  </si>
  <si>
    <t>(5)　調理従事者等（調理をする保育士を含む）の検便を実施しているか。</t>
    <rPh sb="4" eb="6">
      <t>チョウリ</t>
    </rPh>
    <rPh sb="6" eb="9">
      <t>ジュウジシャ</t>
    </rPh>
    <rPh sb="9" eb="10">
      <t>トウ</t>
    </rPh>
    <rPh sb="11" eb="13">
      <t>チョウリ</t>
    </rPh>
    <phoneticPr fontId="9"/>
  </si>
  <si>
    <t>日）</t>
    <rPh sb="0" eb="1">
      <t>ニチ</t>
    </rPh>
    <phoneticPr fontId="9"/>
  </si>
  <si>
    <t xml:space="preserve"> ③ 食事の前､トイレの後､外出から戻った時などの手洗いが十分できているか。</t>
    <phoneticPr fontId="9"/>
  </si>
  <si>
    <t xml:space="preserve"> ⑦ こまめにプールの水の入れ替えを行うなど、水の汚染防止に努めているか。</t>
    <rPh sb="11" eb="12">
      <t>ミズ</t>
    </rPh>
    <rPh sb="13" eb="14">
      <t>イ</t>
    </rPh>
    <rPh sb="15" eb="16">
      <t>カ</t>
    </rPh>
    <rPh sb="18" eb="19">
      <t>オコナ</t>
    </rPh>
    <rPh sb="23" eb="24">
      <t>ミズ</t>
    </rPh>
    <rPh sb="25" eb="27">
      <t>オセン</t>
    </rPh>
    <rPh sb="27" eb="29">
      <t>ボウシ</t>
    </rPh>
    <rPh sb="30" eb="31">
      <t>ツト</t>
    </rPh>
    <phoneticPr fontId="3"/>
  </si>
  <si>
    <t xml:space="preserve"> ⑨ 感染症やその他の疾病の発生や疑いがある場合には、必要に応じて嘱託医、</t>
    <rPh sb="33" eb="36">
      <t>ショクタクイ</t>
    </rPh>
    <phoneticPr fontId="9"/>
  </si>
  <si>
    <t>し、協力を求めているか。</t>
    <phoneticPr fontId="3"/>
  </si>
  <si>
    <t>市町村、保健所等に連絡しその指示に従うとともに、保護者や全職員に連絡</t>
    <rPh sb="24" eb="27">
      <t>ホゴシャ</t>
    </rPh>
    <rPh sb="28" eb="31">
      <t>ゼンショクイン</t>
    </rPh>
    <rPh sb="32" eb="34">
      <t>レンラク</t>
    </rPh>
    <phoneticPr fontId="3"/>
  </si>
  <si>
    <t>(8)　睡眠時の乳幼児の状況を定期的に確認するなど、乳幼児突然死症候群</t>
    <rPh sb="4" eb="7">
      <t>スイミンジ</t>
    </rPh>
    <rPh sb="8" eb="11">
      <t>ニュウヨウジ</t>
    </rPh>
    <rPh sb="12" eb="14">
      <t>ジョウキョウ</t>
    </rPh>
    <rPh sb="15" eb="18">
      <t>テイキテキ</t>
    </rPh>
    <rPh sb="19" eb="21">
      <t>カクニン</t>
    </rPh>
    <rPh sb="26" eb="29">
      <t>ニュウヨウジ</t>
    </rPh>
    <rPh sb="29" eb="32">
      <t>トツゼンシ</t>
    </rPh>
    <rPh sb="32" eb="35">
      <t>ショウコウグン</t>
    </rPh>
    <phoneticPr fontId="9"/>
  </si>
  <si>
    <t>（SIDS）の防止対策を行っているか。</t>
    <phoneticPr fontId="3"/>
  </si>
  <si>
    <t>は整っているか。</t>
    <phoneticPr fontId="9"/>
  </si>
  <si>
    <t>(11)　児童虐待が疑われる状況が生じたときは、速やかに園長に報告する体制</t>
    <rPh sb="5" eb="7">
      <t>ジドウ</t>
    </rPh>
    <rPh sb="7" eb="9">
      <t>ギャクタイ</t>
    </rPh>
    <rPh sb="10" eb="11">
      <t>ウタガ</t>
    </rPh>
    <rPh sb="14" eb="16">
      <t>ジョウキョウ</t>
    </rPh>
    <rPh sb="17" eb="18">
      <t>ショウ</t>
    </rPh>
    <rPh sb="24" eb="25">
      <t>スミ</t>
    </rPh>
    <rPh sb="28" eb="30">
      <t>エンチョウ</t>
    </rPh>
    <rPh sb="31" eb="33">
      <t>ホウコク</t>
    </rPh>
    <rPh sb="35" eb="37">
      <t>タイセイ</t>
    </rPh>
    <phoneticPr fontId="9"/>
  </si>
  <si>
    <t>（12）児童虐待の疑いのある児童を発見した場合、保育所には市等への通告義務</t>
    <rPh sb="35" eb="37">
      <t>ギム</t>
    </rPh>
    <phoneticPr fontId="3"/>
  </si>
  <si>
    <t>があるが、通告を行っているか。</t>
    <phoneticPr fontId="3"/>
  </si>
  <si>
    <t>(13)　児童虐待が疑われる児童を発見した場合の市への連携・協力体制は確立</t>
    <rPh sb="32" eb="34">
      <t>タイセイ</t>
    </rPh>
    <rPh sb="35" eb="37">
      <t>カクリツ</t>
    </rPh>
    <phoneticPr fontId="3"/>
  </si>
  <si>
    <t xml:space="preserve"> ② 門、囲障、外灯の点灯、窓、出入口、避難口、鍵等の施錠状況を点検して</t>
    <rPh sb="11" eb="13">
      <t>テントウ</t>
    </rPh>
    <rPh sb="27" eb="29">
      <t>セジョウ</t>
    </rPh>
    <rPh sb="32" eb="34">
      <t>テンケン</t>
    </rPh>
    <phoneticPr fontId="9"/>
  </si>
  <si>
    <t xml:space="preserve"> ① 引率者は、参加児童数、移動場所に応じて十分な人数となっているか。</t>
    <rPh sb="3" eb="6">
      <t>インソツシャ</t>
    </rPh>
    <rPh sb="8" eb="10">
      <t>サンカ</t>
    </rPh>
    <rPh sb="10" eb="13">
      <t>ジドウスウ</t>
    </rPh>
    <rPh sb="14" eb="16">
      <t>イドウ</t>
    </rPh>
    <rPh sb="16" eb="18">
      <t>バショ</t>
    </rPh>
    <rPh sb="19" eb="20">
      <t>オウ</t>
    </rPh>
    <rPh sb="22" eb="24">
      <t>ジュウブン</t>
    </rPh>
    <rPh sb="25" eb="27">
      <t>ニンズウ</t>
    </rPh>
    <phoneticPr fontId="9"/>
  </si>
  <si>
    <t xml:space="preserve"> ③ 保護者以外の者が迎えに来た場合に、その都度保護者に確認しているか。</t>
    <rPh sb="14" eb="15">
      <t>キ</t>
    </rPh>
    <rPh sb="28" eb="30">
      <t>カクニン</t>
    </rPh>
    <phoneticPr fontId="9"/>
  </si>
  <si>
    <t xml:space="preserve"> ① 児童の事故が発生した場合に、速やかに保護者又は医療機関へ連絡し</t>
    <rPh sb="13" eb="15">
      <t>バアイ</t>
    </rPh>
    <rPh sb="17" eb="18">
      <t>スミ</t>
    </rPh>
    <rPh sb="21" eb="24">
      <t>ホゴシャ</t>
    </rPh>
    <rPh sb="24" eb="25">
      <t>マタ</t>
    </rPh>
    <rPh sb="26" eb="28">
      <t>イリョウ</t>
    </rPh>
    <rPh sb="28" eb="30">
      <t>キカン</t>
    </rPh>
    <rPh sb="31" eb="33">
      <t>レンラク</t>
    </rPh>
    <phoneticPr fontId="9"/>
  </si>
  <si>
    <t>・賠償すべき事故が発生した場合は、損害賠償を速やかに行っているか。</t>
    <rPh sb="1" eb="3">
      <t>バイショウ</t>
    </rPh>
    <rPh sb="6" eb="8">
      <t>ジコ</t>
    </rPh>
    <rPh sb="9" eb="11">
      <t>ハッセイ</t>
    </rPh>
    <rPh sb="13" eb="15">
      <t>バアイ</t>
    </rPh>
    <rPh sb="17" eb="19">
      <t>ソンガイ</t>
    </rPh>
    <rPh sb="19" eb="21">
      <t>バイショウ</t>
    </rPh>
    <rPh sb="22" eb="23">
      <t>スミ</t>
    </rPh>
    <rPh sb="26" eb="27">
      <t>オコナ</t>
    </rPh>
    <phoneticPr fontId="9"/>
  </si>
  <si>
    <t xml:space="preserve"> ③ 事故の発生・不審者の立入りなどに備え、職員の協力体制等が確保されて</t>
    <rPh sb="31" eb="33">
      <t>カクホ</t>
    </rPh>
    <phoneticPr fontId="9"/>
  </si>
  <si>
    <r>
      <rPr>
        <b/>
        <sz val="10"/>
        <rFont val="ＭＳ Ｐ明朝"/>
        <family val="1"/>
        <charset val="128"/>
      </rPr>
      <t>直近2回</t>
    </r>
    <r>
      <rPr>
        <sz val="10"/>
        <rFont val="ＭＳ Ｐ明朝"/>
        <family val="1"/>
        <charset val="128"/>
      </rPr>
      <t>の点検年月日</t>
    </r>
    <rPh sb="0" eb="2">
      <t>チョッキン</t>
    </rPh>
    <rPh sb="3" eb="4">
      <t>カイ</t>
    </rPh>
    <rPh sb="5" eb="7">
      <t>テンケン</t>
    </rPh>
    <rPh sb="7" eb="10">
      <t>ネンガッピ</t>
    </rPh>
    <phoneticPr fontId="3"/>
  </si>
  <si>
    <t>(10)　ピアノ､ロッカー等の転倒防止対策や子どもの頭上にある物品等の落下</t>
    <rPh sb="22" eb="23">
      <t>コ</t>
    </rPh>
    <rPh sb="35" eb="37">
      <t>ラッカ</t>
    </rPh>
    <phoneticPr fontId="3"/>
  </si>
  <si>
    <t>防止対策をするなど、安全確保に配慮した耐震対策等は行っているか。</t>
    <phoneticPr fontId="3"/>
  </si>
  <si>
    <t>(2)　家庭及び地域との結び付きを重視した運営を行い、県・市、小学校他の</t>
    <rPh sb="4" eb="6">
      <t>カテイ</t>
    </rPh>
    <rPh sb="6" eb="7">
      <t>オヨ</t>
    </rPh>
    <rPh sb="8" eb="10">
      <t>チイキ</t>
    </rPh>
    <rPh sb="12" eb="13">
      <t>ムス</t>
    </rPh>
    <rPh sb="14" eb="15">
      <t>ツ</t>
    </rPh>
    <rPh sb="17" eb="19">
      <t>ジュウシ</t>
    </rPh>
    <rPh sb="21" eb="23">
      <t>ウンエイ</t>
    </rPh>
    <rPh sb="24" eb="25">
      <t>オコナ</t>
    </rPh>
    <rPh sb="27" eb="28">
      <t>ケン</t>
    </rPh>
    <rPh sb="29" eb="30">
      <t>シ</t>
    </rPh>
    <rPh sb="31" eb="34">
      <t>ショウガッコウ</t>
    </rPh>
    <rPh sb="34" eb="35">
      <t>ホカ</t>
    </rPh>
    <phoneticPr fontId="9"/>
  </si>
  <si>
    <t>運営の内容を適切に説明するよう努めているか。</t>
    <rPh sb="0" eb="2">
      <t>ウンエイ</t>
    </rPh>
    <rPh sb="3" eb="5">
      <t>ナイヨウ</t>
    </rPh>
    <rPh sb="6" eb="8">
      <t>テキセツ</t>
    </rPh>
    <rPh sb="9" eb="11">
      <t>セツメイ</t>
    </rPh>
    <rPh sb="15" eb="16">
      <t>ツト</t>
    </rPh>
    <phoneticPr fontId="3"/>
  </si>
  <si>
    <t>(4) 利用乳幼児の保護者及び地域住民に対し、当該小規模保育事業所の</t>
    <rPh sb="4" eb="6">
      <t>リヨウ</t>
    </rPh>
    <rPh sb="6" eb="9">
      <t>ニュウヨウジ</t>
    </rPh>
    <rPh sb="10" eb="13">
      <t>ホゴシャ</t>
    </rPh>
    <rPh sb="13" eb="14">
      <t>オヨ</t>
    </rPh>
    <rPh sb="15" eb="17">
      <t>チイキ</t>
    </rPh>
    <rPh sb="17" eb="19">
      <t>ジュウミン</t>
    </rPh>
    <rPh sb="20" eb="21">
      <t>タイ</t>
    </rPh>
    <rPh sb="23" eb="25">
      <t>トウガイ</t>
    </rPh>
    <rPh sb="25" eb="28">
      <t>ショウキボ</t>
    </rPh>
    <rPh sb="28" eb="30">
      <t>ホイク</t>
    </rPh>
    <rPh sb="30" eb="33">
      <t>ジギョウショ</t>
    </rPh>
    <phoneticPr fontId="9"/>
  </si>
  <si>
    <t>②　苦情受付担当者、苦情解決責任者、第三者委員の氏名や連絡先を</t>
    <rPh sb="2" eb="4">
      <t>クジョウ</t>
    </rPh>
    <rPh sb="4" eb="6">
      <t>ウケツケ</t>
    </rPh>
    <rPh sb="6" eb="9">
      <t>タントウシャ</t>
    </rPh>
    <rPh sb="10" eb="12">
      <t>クジョウ</t>
    </rPh>
    <rPh sb="12" eb="14">
      <t>カイケツ</t>
    </rPh>
    <rPh sb="14" eb="17">
      <t>セキニンシャ</t>
    </rPh>
    <rPh sb="18" eb="19">
      <t>ダイ</t>
    </rPh>
    <rPh sb="19" eb="21">
      <t>サンシャ</t>
    </rPh>
    <rPh sb="21" eb="23">
      <t>イイン</t>
    </rPh>
    <rPh sb="24" eb="26">
      <t>シメイ</t>
    </rPh>
    <rPh sb="27" eb="29">
      <t>レンラク</t>
    </rPh>
    <rPh sb="29" eb="30">
      <t>サキ</t>
    </rPh>
    <phoneticPr fontId="3"/>
  </si>
  <si>
    <t>事業所内に掲示するなど、周知を行っているか。</t>
    <rPh sb="0" eb="3">
      <t>ジギョウショ</t>
    </rPh>
    <rPh sb="3" eb="4">
      <t>ナイ</t>
    </rPh>
    <rPh sb="5" eb="7">
      <t>ケイジ</t>
    </rPh>
    <rPh sb="12" eb="14">
      <t>シュウチ</t>
    </rPh>
    <rPh sb="15" eb="16">
      <t>オコナ</t>
    </rPh>
    <phoneticPr fontId="3"/>
  </si>
  <si>
    <t>(1)　保育士等は、保育の計画や記録を通して自らの保育実践を振り返り、</t>
    <rPh sb="22" eb="23">
      <t>ミズカ</t>
    </rPh>
    <rPh sb="30" eb="31">
      <t>フ</t>
    </rPh>
    <rPh sb="32" eb="33">
      <t>カエ</t>
    </rPh>
    <phoneticPr fontId="9"/>
  </si>
  <si>
    <t>自己評価に取組んでいるか。</t>
    <phoneticPr fontId="3"/>
  </si>
  <si>
    <t>イ　前年度に実施した事業所内研修を記入すること。 （新設事業所は本年度分＜監査調書提出月前月まで＞）</t>
    <rPh sb="10" eb="12">
      <t>ジギョウ</t>
    </rPh>
    <rPh sb="12" eb="14">
      <t>ショナイ</t>
    </rPh>
    <rPh sb="26" eb="28">
      <t>シンセツ</t>
    </rPh>
    <rPh sb="28" eb="31">
      <t>ジギョウショ</t>
    </rPh>
    <rPh sb="32" eb="35">
      <t>ホンネンド</t>
    </rPh>
    <rPh sb="35" eb="36">
      <t>ブン</t>
    </rPh>
    <rPh sb="37" eb="39">
      <t>カンサ</t>
    </rPh>
    <rPh sb="39" eb="41">
      <t>チョウショ</t>
    </rPh>
    <rPh sb="41" eb="43">
      <t>テイシュツ</t>
    </rPh>
    <rPh sb="43" eb="44">
      <t>ツキ</t>
    </rPh>
    <rPh sb="44" eb="46">
      <t>ゼンゲツ</t>
    </rPh>
    <phoneticPr fontId="3"/>
  </si>
  <si>
    <t>オ</t>
    <phoneticPr fontId="3"/>
  </si>
  <si>
    <t>キ　前年度に旅行命令により受講させた主な外部研修を記入すること。</t>
    <rPh sb="26" eb="27">
      <t>ニュウ</t>
    </rPh>
    <phoneticPr fontId="3"/>
  </si>
  <si>
    <t xml:space="preserve"> ③ 小規模保育事業所内に加熱、保存等の調理機能を有する設備を</t>
    <rPh sb="3" eb="6">
      <t>ショウキボ</t>
    </rPh>
    <rPh sb="6" eb="8">
      <t>ホイク</t>
    </rPh>
    <rPh sb="8" eb="11">
      <t>ジギョウショ</t>
    </rPh>
    <rPh sb="11" eb="12">
      <t>ナイ</t>
    </rPh>
    <rPh sb="13" eb="15">
      <t>カネツ</t>
    </rPh>
    <rPh sb="16" eb="19">
      <t>ホゾントウ</t>
    </rPh>
    <rPh sb="20" eb="22">
      <t>チョウリ</t>
    </rPh>
    <rPh sb="22" eb="24">
      <t>キノウ</t>
    </rPh>
    <rPh sb="25" eb="26">
      <t>ユウ</t>
    </rPh>
    <rPh sb="28" eb="30">
      <t>セツビ</t>
    </rPh>
    <phoneticPr fontId="9"/>
  </si>
  <si>
    <t>備えているか。</t>
    <phoneticPr fontId="3"/>
  </si>
  <si>
    <t>調書記入要領</t>
    <rPh sb="0" eb="2">
      <t>チョウショ</t>
    </rPh>
    <rPh sb="2" eb="4">
      <t>キニュウ</t>
    </rPh>
    <rPh sb="4" eb="6">
      <t>ヨウリョウ</t>
    </rPh>
    <phoneticPr fontId="3"/>
  </si>
  <si>
    <t>特に指定のあるもの以外は、指導監査調書提出の初日時点で記入すること。</t>
    <rPh sb="0" eb="1">
      <t>トク</t>
    </rPh>
    <rPh sb="2" eb="4">
      <t>シテイ</t>
    </rPh>
    <rPh sb="9" eb="11">
      <t>イガイ</t>
    </rPh>
    <rPh sb="13" eb="15">
      <t>シドウ</t>
    </rPh>
    <rPh sb="15" eb="17">
      <t>カンサ</t>
    </rPh>
    <rPh sb="17" eb="19">
      <t>チョウショ</t>
    </rPh>
    <rPh sb="19" eb="21">
      <t>テイシュツ</t>
    </rPh>
    <rPh sb="22" eb="24">
      <t>ショニチ</t>
    </rPh>
    <rPh sb="24" eb="26">
      <t>ジテン</t>
    </rPh>
    <rPh sb="27" eb="29">
      <t>キニュウ</t>
    </rPh>
    <phoneticPr fontId="3"/>
  </si>
  <si>
    <t>保育所認可年月日</t>
    <rPh sb="0" eb="3">
      <t>ホイクショ</t>
    </rPh>
    <rPh sb="3" eb="5">
      <t>ニンカ</t>
    </rPh>
    <rPh sb="5" eb="8">
      <t>ネンガッピ</t>
    </rPh>
    <phoneticPr fontId="3"/>
  </si>
  <si>
    <t>認可定員</t>
    <rPh sb="0" eb="2">
      <t>ニンカ</t>
    </rPh>
    <rPh sb="2" eb="4">
      <t>テイイン</t>
    </rPh>
    <rPh sb="3" eb="4">
      <t>イン</t>
    </rPh>
    <phoneticPr fontId="3"/>
  </si>
  <si>
    <t>前年度末現在</t>
    <rPh sb="0" eb="4">
      <t>ゼンネンドマツ</t>
    </rPh>
    <rPh sb="4" eb="6">
      <t>ゲンザイ</t>
    </rPh>
    <phoneticPr fontId="3"/>
  </si>
  <si>
    <t>※　この色のセルには選択肢が入っています。　選択して下さい。</t>
    <phoneticPr fontId="3"/>
  </si>
  <si>
    <t>※　この色のセルには数式が入っています。　入力しないで下さい。</t>
    <phoneticPr fontId="3"/>
  </si>
  <si>
    <t>(8)　保護者との連絡は、どのように行っているか。</t>
    <phoneticPr fontId="9"/>
  </si>
  <si>
    <t>　　　　　　　　　（該当するもの全てにチェックすること）</t>
    <phoneticPr fontId="9"/>
  </si>
  <si>
    <t>通知しているか。</t>
    <phoneticPr fontId="3"/>
  </si>
  <si>
    <r>
      <t>(1)　入所児童等の内訳を記入すること。</t>
    </r>
    <r>
      <rPr>
        <b/>
        <sz val="10"/>
        <rFont val="ＭＳ Ｐ明朝"/>
        <family val="1"/>
        <charset val="128"/>
      </rPr>
      <t>（新規園は①と②は記載不要）</t>
    </r>
    <rPh sb="8" eb="9">
      <t>トウ</t>
    </rPh>
    <rPh sb="21" eb="23">
      <t>シンキ</t>
    </rPh>
    <rPh sb="23" eb="24">
      <t>エン</t>
    </rPh>
    <rPh sb="29" eb="31">
      <t>キサイ</t>
    </rPh>
    <rPh sb="31" eb="33">
      <t>フヨウ</t>
    </rPh>
    <phoneticPr fontId="9"/>
  </si>
  <si>
    <r>
      <t>※運営調書は</t>
    </r>
    <r>
      <rPr>
        <sz val="11"/>
        <color rgb="FFFF0000"/>
        <rFont val="ＭＳ Ｐゴシック"/>
        <family val="3"/>
        <charset val="128"/>
      </rPr>
      <t>３部</t>
    </r>
    <r>
      <rPr>
        <sz val="11"/>
        <rFont val="ＭＳ Ｐゴシック"/>
        <family val="3"/>
        <charset val="128"/>
      </rPr>
      <t>、下記①の添付資料は</t>
    </r>
    <r>
      <rPr>
        <u/>
        <sz val="11"/>
        <color rgb="FFFF0000"/>
        <rFont val="ＭＳ Ｐゴシック"/>
        <family val="3"/>
        <charset val="128"/>
      </rPr>
      <t>2部提出</t>
    </r>
    <r>
      <rPr>
        <sz val="11"/>
        <rFont val="ＭＳ Ｐゴシック"/>
        <family val="3"/>
        <charset val="128"/>
      </rPr>
      <t>すること。</t>
    </r>
    <rPh sb="1" eb="5">
      <t>ウンエイチョウショ</t>
    </rPh>
    <rPh sb="7" eb="8">
      <t>ブ</t>
    </rPh>
    <rPh sb="9" eb="11">
      <t>カキ</t>
    </rPh>
    <rPh sb="13" eb="15">
      <t>テンプ</t>
    </rPh>
    <rPh sb="15" eb="17">
      <t>シリョウ</t>
    </rPh>
    <rPh sb="19" eb="20">
      <t>ブ</t>
    </rPh>
    <rPh sb="20" eb="22">
      <t>テイシュツ</t>
    </rPh>
    <phoneticPr fontId="3"/>
  </si>
  <si>
    <t>（①内容　　　　　②主催　　　　③場所）</t>
    <rPh sb="2" eb="4">
      <t>ナイヨウ</t>
    </rPh>
    <phoneticPr fontId="3"/>
  </si>
  <si>
    <t>記録を行うなど必要な措置を講じる体制にあるか。</t>
    <rPh sb="0" eb="2">
      <t>キロク</t>
    </rPh>
    <rPh sb="3" eb="4">
      <t>オコナ</t>
    </rPh>
    <rPh sb="7" eb="9">
      <t>ヒツヨウ</t>
    </rPh>
    <rPh sb="10" eb="12">
      <t>ソチ</t>
    </rPh>
    <rPh sb="13" eb="14">
      <t>コウ</t>
    </rPh>
    <rPh sb="16" eb="18">
      <t>タイセイ</t>
    </rPh>
    <phoneticPr fontId="3"/>
  </si>
  <si>
    <t>事　故　の　概　要
（児童の年齢、発生状況　等）</t>
    <rPh sb="0" eb="1">
      <t>コト</t>
    </rPh>
    <rPh sb="2" eb="3">
      <t>ユエ</t>
    </rPh>
    <rPh sb="6" eb="7">
      <t>オオムネ</t>
    </rPh>
    <rPh sb="8" eb="9">
      <t>ヨウ</t>
    </rPh>
    <rPh sb="11" eb="13">
      <t>ジドウ</t>
    </rPh>
    <rPh sb="14" eb="16">
      <t>ネンレイ</t>
    </rPh>
    <rPh sb="17" eb="21">
      <t>ハッセイジョウキョウ</t>
    </rPh>
    <rPh sb="22" eb="23">
      <t>ナド</t>
    </rPh>
    <phoneticPr fontId="9"/>
  </si>
  <si>
    <t>保育事業所自己評価</t>
    <rPh sb="0" eb="5">
      <t>ホイクジギョウショ</t>
    </rPh>
    <rPh sb="5" eb="9">
      <t>ジコヒョウカ</t>
    </rPh>
    <phoneticPr fontId="3"/>
  </si>
  <si>
    <t>〈いる場合〉　栄養士の雇用形態</t>
    <rPh sb="3" eb="5">
      <t>バアイ</t>
    </rPh>
    <phoneticPr fontId="3"/>
  </si>
  <si>
    <t>委託費の栄養管理加算を受ける場合は、栄養士の配置が必要。</t>
    <phoneticPr fontId="3"/>
  </si>
  <si>
    <t xml:space="preserve"> ① 検食時間、検食者の職氏名・検食記録の有無を記入すること。</t>
    <rPh sb="16" eb="20">
      <t>ケンショクキロク</t>
    </rPh>
    <rPh sb="21" eb="23">
      <t>ウム</t>
    </rPh>
    <rPh sb="24" eb="26">
      <t>キニュウ</t>
    </rPh>
    <phoneticPr fontId="9"/>
  </si>
  <si>
    <t>氏名（職名）</t>
    <rPh sb="0" eb="2">
      <t>シメイ</t>
    </rPh>
    <rPh sb="3" eb="5">
      <t>ショクメイ</t>
    </rPh>
    <phoneticPr fontId="9"/>
  </si>
  <si>
    <t>検食記録の有無</t>
    <rPh sb="0" eb="2">
      <t>ケンショク</t>
    </rPh>
    <rPh sb="2" eb="4">
      <t>キロク</t>
    </rPh>
    <rPh sb="5" eb="7">
      <t>ウム</t>
    </rPh>
    <phoneticPr fontId="9"/>
  </si>
  <si>
    <t>おやつ</t>
    <phoneticPr fontId="3"/>
  </si>
  <si>
    <t>給食</t>
    <rPh sb="0" eb="2">
      <t>キュウショク</t>
    </rPh>
    <phoneticPr fontId="3"/>
  </si>
  <si>
    <t>すること。</t>
    <phoneticPr fontId="3"/>
  </si>
  <si>
    <t xml:space="preserve"> ① 保存対象は　〔</t>
    <phoneticPr fontId="9"/>
  </si>
  <si>
    <t xml:space="preserve"> ① 食事計画（提供する食事の量と質についての計画）を</t>
    <phoneticPr fontId="3"/>
  </si>
  <si>
    <t xml:space="preserve"> 　立てているか。</t>
    <rPh sb="2" eb="3">
      <t>タ</t>
    </rPh>
    <phoneticPr fontId="3"/>
  </si>
  <si>
    <t xml:space="preserve"> ② 給食日誌等に残食記録はあるか。</t>
    <phoneticPr fontId="3"/>
  </si>
  <si>
    <t xml:space="preserve"> ③ 子どもの健全な発育・発達を目指し、子どもの身体活動等を</t>
    <phoneticPr fontId="3"/>
  </si>
  <si>
    <t>　 含めた生活状況や、子どもの栄養状態、摂取量、残食量等を</t>
    <rPh sb="2" eb="3">
      <t>フク</t>
    </rPh>
    <rPh sb="5" eb="7">
      <t>セイカツ</t>
    </rPh>
    <rPh sb="7" eb="9">
      <t>ジョウキョウ</t>
    </rPh>
    <rPh sb="11" eb="12">
      <t>コ</t>
    </rPh>
    <rPh sb="15" eb="17">
      <t>エイヨウ</t>
    </rPh>
    <rPh sb="17" eb="19">
      <t>ジョウタイ</t>
    </rPh>
    <rPh sb="20" eb="23">
      <t>セッシュリョウ</t>
    </rPh>
    <rPh sb="24" eb="26">
      <t>ザンショク</t>
    </rPh>
    <rPh sb="26" eb="28">
      <t>リョウトウ</t>
    </rPh>
    <phoneticPr fontId="3"/>
  </si>
  <si>
    <t>　 把握することにより、給与栄養量の目標の達成度を評価し、</t>
    <rPh sb="2" eb="4">
      <t>ハアク</t>
    </rPh>
    <rPh sb="12" eb="14">
      <t>キュウヨ</t>
    </rPh>
    <rPh sb="14" eb="17">
      <t>エイヨウリョウ</t>
    </rPh>
    <rPh sb="18" eb="20">
      <t>モクヒョウ</t>
    </rPh>
    <rPh sb="21" eb="24">
      <t>タッセイド</t>
    </rPh>
    <rPh sb="25" eb="27">
      <t>ヒョウカ</t>
    </rPh>
    <phoneticPr fontId="3"/>
  </si>
  <si>
    <t>　 食事計画の改善に努めているか。</t>
    <rPh sb="2" eb="4">
      <t>ショクジ</t>
    </rPh>
    <rPh sb="4" eb="6">
      <t>ケイカク</t>
    </rPh>
    <rPh sb="7" eb="9">
      <t>カイゼン</t>
    </rPh>
    <rPh sb="10" eb="11">
      <t>ツト</t>
    </rPh>
    <phoneticPr fontId="3"/>
  </si>
  <si>
    <t xml:space="preserve"> ④ 給食を適正に運営するため、定期的に施設長を含む関係職員に</t>
    <phoneticPr fontId="3"/>
  </si>
  <si>
    <t>　 よる給食会議を実施し、常に施設全体で食事計画・評価を通して</t>
    <rPh sb="6" eb="8">
      <t>カイギ</t>
    </rPh>
    <rPh sb="9" eb="11">
      <t>ジッシ</t>
    </rPh>
    <rPh sb="13" eb="14">
      <t>ツネ</t>
    </rPh>
    <rPh sb="15" eb="17">
      <t>シセツ</t>
    </rPh>
    <rPh sb="17" eb="19">
      <t>ゼンタイ</t>
    </rPh>
    <phoneticPr fontId="3"/>
  </si>
  <si>
    <t>　 給食の改善に努めているか。</t>
    <rPh sb="2" eb="4">
      <t>キュウショク</t>
    </rPh>
    <rPh sb="5" eb="7">
      <t>カイゼン</t>
    </rPh>
    <rPh sb="8" eb="9">
      <t>ツト</t>
    </rPh>
    <phoneticPr fontId="3"/>
  </si>
  <si>
    <t>【不適切な保育の未然防止】</t>
    <rPh sb="1" eb="4">
      <t>フテキセツ</t>
    </rPh>
    <rPh sb="5" eb="7">
      <t>ホイク</t>
    </rPh>
    <rPh sb="8" eb="10">
      <t>ミゼン</t>
    </rPh>
    <rPh sb="10" eb="12">
      <t>ボウシ</t>
    </rPh>
    <phoneticPr fontId="9"/>
  </si>
  <si>
    <t>(9) 障害児を含め、入所児童に対する虐待やその心身に有害な影響を</t>
    <rPh sb="4" eb="7">
      <t>ショウガイジ</t>
    </rPh>
    <rPh sb="8" eb="9">
      <t>フク</t>
    </rPh>
    <rPh sb="11" eb="13">
      <t>ニュウショ</t>
    </rPh>
    <rPh sb="13" eb="15">
      <t>ジドウ</t>
    </rPh>
    <rPh sb="16" eb="17">
      <t>タイ</t>
    </rPh>
    <rPh sb="19" eb="21">
      <t>ギャクタイ</t>
    </rPh>
    <rPh sb="24" eb="26">
      <t>シンシン</t>
    </rPh>
    <rPh sb="27" eb="29">
      <t>ユウガイ</t>
    </rPh>
    <rPh sb="30" eb="32">
      <t>エイキョウ</t>
    </rPh>
    <phoneticPr fontId="9"/>
  </si>
  <si>
    <t>与える行為の防止及び発生時の対応に関する措置を講じているか。</t>
    <phoneticPr fontId="9"/>
  </si>
  <si>
    <t>市条例第12条</t>
    <rPh sb="0" eb="1">
      <t>シ</t>
    </rPh>
    <rPh sb="1" eb="3">
      <t>ジョウレイ</t>
    </rPh>
    <rPh sb="3" eb="4">
      <t>ダイ</t>
    </rPh>
    <rPh sb="6" eb="7">
      <t>ジョウ</t>
    </rPh>
    <phoneticPr fontId="3"/>
  </si>
  <si>
    <t>「児童福祉行政指導監査の実施について（通知）」（平成12年４月25日児発第471号）別紙 児童福祉行政指導監査実施要綱 別紙１　児童福祉行政指導監査事項２(2)第１-1-(6)</t>
    <phoneticPr fontId="3"/>
  </si>
  <si>
    <t>いるか。</t>
    <phoneticPr fontId="3"/>
  </si>
  <si>
    <t xml:space="preserve"> ④ 給食従業員の健康診断、検便が適切になされていることを確認して</t>
    <rPh sb="3" eb="5">
      <t>キュウショク</t>
    </rPh>
    <rPh sb="5" eb="8">
      <t>ジュウギョウイン</t>
    </rPh>
    <rPh sb="9" eb="11">
      <t>ケンコウ</t>
    </rPh>
    <rPh sb="11" eb="13">
      <t>シンダン</t>
    </rPh>
    <rPh sb="14" eb="16">
      <t>ケンベン</t>
    </rPh>
    <rPh sb="17" eb="19">
      <t>テキセツ</t>
    </rPh>
    <rPh sb="29" eb="31">
      <t>カクニン</t>
    </rPh>
    <phoneticPr fontId="9"/>
  </si>
  <si>
    <t xml:space="preserve"> ⑤ 給食従業員の健康診断、検便が適切になされていることを確認して</t>
    <rPh sb="3" eb="5">
      <t>キュウショク</t>
    </rPh>
    <rPh sb="5" eb="8">
      <t>ジュウギョウイン</t>
    </rPh>
    <rPh sb="9" eb="11">
      <t>ケンコウ</t>
    </rPh>
    <rPh sb="11" eb="13">
      <t>シンダン</t>
    </rPh>
    <rPh sb="14" eb="16">
      <t>ケンベン</t>
    </rPh>
    <rPh sb="17" eb="19">
      <t>テキセツ</t>
    </rPh>
    <rPh sb="29" eb="31">
      <t>カクニン</t>
    </rPh>
    <phoneticPr fontId="9"/>
  </si>
  <si>
    <t xml:space="preserve"> ⑥ 園児用プールで水遊びさせる場合、入水前に腰などを中心に洗浄、利用後</t>
    <rPh sb="19" eb="21">
      <t>ニュウスイ</t>
    </rPh>
    <rPh sb="23" eb="24">
      <t>コシ</t>
    </rPh>
    <rPh sb="27" eb="29">
      <t>チュウシン</t>
    </rPh>
    <rPh sb="30" eb="32">
      <t>センジョウ</t>
    </rPh>
    <rPh sb="33" eb="36">
      <t>リヨウゴ</t>
    </rPh>
    <phoneticPr fontId="9"/>
  </si>
  <si>
    <t>に身体の洗浄を行っているか。</t>
    <rPh sb="1" eb="3">
      <t>カラダ</t>
    </rPh>
    <rPh sb="4" eb="6">
      <t>センジョウ</t>
    </rPh>
    <rPh sb="7" eb="8">
      <t>オコナ</t>
    </rPh>
    <phoneticPr fontId="3"/>
  </si>
  <si>
    <t xml:space="preserve"> ① 保護者付き添いが原則であるが、常時、保護者以外の者が登降園に付き添</t>
    <rPh sb="31" eb="32">
      <t>エン</t>
    </rPh>
    <rPh sb="33" eb="34">
      <t>ツ</t>
    </rPh>
    <rPh sb="35" eb="36">
      <t>ソ</t>
    </rPh>
    <phoneticPr fontId="9"/>
  </si>
  <si>
    <t>っている児童がいるか。</t>
    <phoneticPr fontId="9"/>
  </si>
  <si>
    <t>か。</t>
    <phoneticPr fontId="3"/>
  </si>
  <si>
    <t xml:space="preserve"> ③ 危険な設備、場所等への囲障の設置、鍵の施錠等の状況を点検している</t>
    <rPh sb="20" eb="21">
      <t>カギ</t>
    </rPh>
    <rPh sb="29" eb="31">
      <t>テンケン</t>
    </rPh>
    <phoneticPr fontId="9"/>
  </si>
  <si>
    <t>か。</t>
    <phoneticPr fontId="3"/>
  </si>
  <si>
    <t xml:space="preserve"> ① 安全管理に関し、職員会議で取りあげるなど職員の共通理解を図っている</t>
    <rPh sb="31" eb="32">
      <t>ハカ</t>
    </rPh>
    <phoneticPr fontId="9"/>
  </si>
  <si>
    <t>管理マニュアル等が策定されているか。</t>
    <rPh sb="0" eb="2">
      <t>カンリ</t>
    </rPh>
    <rPh sb="7" eb="8">
      <t>トウ</t>
    </rPh>
    <rPh sb="9" eb="11">
      <t>サクテイ</t>
    </rPh>
    <phoneticPr fontId="9"/>
  </si>
  <si>
    <t xml:space="preserve"> ② 不審者対策、感染症及び疾病、消防防災訓練等を含めた総合的な危機</t>
    <rPh sb="3" eb="6">
      <t>フシンシャ</t>
    </rPh>
    <rPh sb="6" eb="8">
      <t>タイサク</t>
    </rPh>
    <rPh sb="9" eb="12">
      <t>カンセンショウ</t>
    </rPh>
    <rPh sb="12" eb="13">
      <t>オヨ</t>
    </rPh>
    <rPh sb="14" eb="16">
      <t>シッペイ</t>
    </rPh>
    <rPh sb="17" eb="19">
      <t>ショウボウ</t>
    </rPh>
    <rPh sb="19" eb="21">
      <t>ボウサイ</t>
    </rPh>
    <rPh sb="21" eb="23">
      <t>クンレン</t>
    </rPh>
    <rPh sb="23" eb="24">
      <t>トウ</t>
    </rPh>
    <rPh sb="25" eb="26">
      <t>フク</t>
    </rPh>
    <rPh sb="28" eb="29">
      <t>ソウ</t>
    </rPh>
    <rPh sb="29" eb="30">
      <t>ゴウ</t>
    </rPh>
    <rPh sb="30" eb="31">
      <t>テキ</t>
    </rPh>
    <rPh sb="32" eb="34">
      <t>キキ</t>
    </rPh>
    <phoneticPr fontId="9"/>
  </si>
  <si>
    <t>ビス若しくは福祉サービスを提供する者との密接な連携に努めているか。</t>
    <rPh sb="2" eb="3">
      <t>モ</t>
    </rPh>
    <rPh sb="6" eb="8">
      <t>フクシ</t>
    </rPh>
    <rPh sb="13" eb="15">
      <t>テイキョウ</t>
    </rPh>
    <rPh sb="17" eb="18">
      <t>モノ</t>
    </rPh>
    <rPh sb="20" eb="22">
      <t>ミッセツ</t>
    </rPh>
    <rPh sb="23" eb="25">
      <t>レンケイ</t>
    </rPh>
    <rPh sb="26" eb="27">
      <t>ツト</t>
    </rPh>
    <phoneticPr fontId="3"/>
  </si>
  <si>
    <t>保育事業を行う者、他の児童福祉施設その他の学校又は保健医療サー</t>
    <rPh sb="0" eb="2">
      <t>ホイク</t>
    </rPh>
    <rPh sb="2" eb="4">
      <t>ジギョウ</t>
    </rPh>
    <rPh sb="5" eb="6">
      <t>オコナ</t>
    </rPh>
    <rPh sb="7" eb="8">
      <t>モノ</t>
    </rPh>
    <rPh sb="9" eb="10">
      <t>タ</t>
    </rPh>
    <rPh sb="11" eb="13">
      <t>ジドウ</t>
    </rPh>
    <rPh sb="13" eb="15">
      <t>フクシ</t>
    </rPh>
    <rPh sb="15" eb="17">
      <t>シセツ</t>
    </rPh>
    <rPh sb="19" eb="20">
      <t>タ</t>
    </rPh>
    <rPh sb="21" eb="23">
      <t>ガッコウ</t>
    </rPh>
    <rPh sb="23" eb="24">
      <t>マタ</t>
    </rPh>
    <rPh sb="25" eb="27">
      <t>ホケン</t>
    </rPh>
    <rPh sb="27" eb="29">
      <t>イリョウ</t>
    </rPh>
    <phoneticPr fontId="3"/>
  </si>
  <si>
    <t>(5) 当該小規模保育事業について広告をする場合において、その内容を虚偽</t>
    <rPh sb="4" eb="6">
      <t>トウガイ</t>
    </rPh>
    <rPh sb="6" eb="9">
      <t>ショウキボ</t>
    </rPh>
    <rPh sb="9" eb="11">
      <t>ホイク</t>
    </rPh>
    <rPh sb="11" eb="13">
      <t>ジギョウ</t>
    </rPh>
    <rPh sb="17" eb="19">
      <t>コウコク</t>
    </rPh>
    <rPh sb="22" eb="24">
      <t>バアイ</t>
    </rPh>
    <rPh sb="31" eb="33">
      <t>ナイヨウ</t>
    </rPh>
    <rPh sb="34" eb="36">
      <t>キョギ</t>
    </rPh>
    <phoneticPr fontId="9"/>
  </si>
  <si>
    <t>のもの又は誇大なものとしていないか。</t>
    <rPh sb="3" eb="4">
      <t>マタ</t>
    </rPh>
    <rPh sb="5" eb="7">
      <t>コダイ</t>
    </rPh>
    <phoneticPr fontId="3"/>
  </si>
  <si>
    <t>提供する保育の内容に関する情報の提供を行うよう努めているか。</t>
    <rPh sb="0" eb="2">
      <t>テイキョウ</t>
    </rPh>
    <rPh sb="4" eb="6">
      <t>ホイク</t>
    </rPh>
    <rPh sb="7" eb="9">
      <t>ナイヨウ</t>
    </rPh>
    <rPh sb="10" eb="11">
      <t>カン</t>
    </rPh>
    <rPh sb="13" eb="15">
      <t>ジョウホウ</t>
    </rPh>
    <rPh sb="16" eb="18">
      <t>テイキョウ</t>
    </rPh>
    <rPh sb="19" eb="20">
      <t>オコナ</t>
    </rPh>
    <rPh sb="23" eb="24">
      <t>ツト</t>
    </rPh>
    <phoneticPr fontId="3"/>
  </si>
  <si>
    <t>(1) 小規模保育事業を利用しようとする支給認定保護者が、その希望を踏ま</t>
    <rPh sb="4" eb="7">
      <t>ショウキボ</t>
    </rPh>
    <rPh sb="7" eb="9">
      <t>ホイク</t>
    </rPh>
    <rPh sb="9" eb="11">
      <t>ジギョウ</t>
    </rPh>
    <rPh sb="12" eb="14">
      <t>リヨウ</t>
    </rPh>
    <rPh sb="20" eb="22">
      <t>シキュウ</t>
    </rPh>
    <rPh sb="22" eb="24">
      <t>ニンテイ</t>
    </rPh>
    <rPh sb="24" eb="27">
      <t>ホゴシャ</t>
    </rPh>
    <rPh sb="31" eb="33">
      <t>キボウ</t>
    </rPh>
    <rPh sb="34" eb="35">
      <t>フ</t>
    </rPh>
    <phoneticPr fontId="9"/>
  </si>
  <si>
    <t>えて適切に事業を選択することができるように、当該小規模保育事業所が</t>
    <rPh sb="2" eb="4">
      <t>テキセツ</t>
    </rPh>
    <rPh sb="5" eb="7">
      <t>ジギョウ</t>
    </rPh>
    <rPh sb="8" eb="10">
      <t>センタク</t>
    </rPh>
    <rPh sb="22" eb="24">
      <t>トウガイ</t>
    </rPh>
    <rPh sb="24" eb="27">
      <t>ショウキボ</t>
    </rPh>
    <rPh sb="27" eb="29">
      <t>ホイク</t>
    </rPh>
    <rPh sb="29" eb="32">
      <t>ジギョウショ</t>
    </rPh>
    <phoneticPr fontId="3"/>
  </si>
  <si>
    <t>ているか。</t>
    <phoneticPr fontId="9"/>
  </si>
  <si>
    <t>③　苦情受付の窓口の他に、意見箱（苦情・意見・相談など）を設置し</t>
    <rPh sb="2" eb="4">
      <t>クジョウ</t>
    </rPh>
    <rPh sb="4" eb="6">
      <t>ウケツケ</t>
    </rPh>
    <rPh sb="7" eb="9">
      <t>マドグチ</t>
    </rPh>
    <phoneticPr fontId="9"/>
  </si>
  <si>
    <t>平成12年6月17日児発第575号「社会福祉事業の経営者による福祉サービスに関する苦情解決の仕組みの指針について」                平成 29年3月7日最終改正</t>
    <rPh sb="73" eb="75">
      <t>ヘイセイ</t>
    </rPh>
    <rPh sb="78" eb="79">
      <t>ネン</t>
    </rPh>
    <rPh sb="80" eb="81">
      <t>ガツ</t>
    </rPh>
    <rPh sb="82" eb="83">
      <t>ニチ</t>
    </rPh>
    <rPh sb="83" eb="85">
      <t>サイシュウ</t>
    </rPh>
    <rPh sb="85" eb="87">
      <t>カイセイ</t>
    </rPh>
    <phoneticPr fontId="9"/>
  </si>
  <si>
    <t>　(3) ３歳未満児は個別の指導計画を作成しているか。</t>
    <rPh sb="11" eb="13">
      <t>コベツ</t>
    </rPh>
    <rPh sb="19" eb="21">
      <t>サクセイ</t>
    </rPh>
    <phoneticPr fontId="9"/>
  </si>
  <si>
    <t xml:space="preserve">　(4) 療育支援加算又は発達支援保育の対象児はいるか。 </t>
    <rPh sb="11" eb="12">
      <t>マタ</t>
    </rPh>
    <rPh sb="13" eb="15">
      <t>ハッタツ</t>
    </rPh>
    <rPh sb="15" eb="17">
      <t>シエン</t>
    </rPh>
    <rPh sb="17" eb="19">
      <t>ホイク</t>
    </rPh>
    <phoneticPr fontId="9"/>
  </si>
  <si>
    <t>(　　)人</t>
    <rPh sb="4" eb="5">
      <t>ニン</t>
    </rPh>
    <phoneticPr fontId="3"/>
  </si>
  <si>
    <t>　＜「いる」場合＞</t>
    <rPh sb="6" eb="8">
      <t>バアイ</t>
    </rPh>
    <phoneticPr fontId="9"/>
  </si>
  <si>
    <t>　　(ｱ)  発達支援児の個別の指導計画</t>
    <rPh sb="7" eb="9">
      <t>ハッタツ</t>
    </rPh>
    <rPh sb="9" eb="11">
      <t>シエン</t>
    </rPh>
    <rPh sb="11" eb="12">
      <t>ジ</t>
    </rPh>
    <rPh sb="13" eb="15">
      <t>コベツ</t>
    </rPh>
    <phoneticPr fontId="9"/>
  </si>
  <si>
    <r>
      <t>　</t>
    </r>
    <r>
      <rPr>
        <b/>
        <sz val="10"/>
        <rFont val="ＭＳ Ｐ明朝"/>
        <family val="1"/>
        <charset val="128"/>
      </rPr>
      <t>を添付</t>
    </r>
    <r>
      <rPr>
        <sz val="10"/>
        <rFont val="ＭＳ Ｐ明朝"/>
        <family val="1"/>
        <charset val="128"/>
      </rPr>
      <t>すること。</t>
    </r>
    <rPh sb="2" eb="4">
      <t>テンプ</t>
    </rPh>
    <phoneticPr fontId="3"/>
  </si>
  <si>
    <r>
      <t>※①、②の配置と①の</t>
    </r>
    <r>
      <rPr>
        <b/>
        <sz val="10"/>
        <rFont val="ＭＳ Ｐ明朝"/>
        <family val="1"/>
        <charset val="128"/>
      </rPr>
      <t>各部屋の面積が分かる平面図等（設計図とは別）</t>
    </r>
    <phoneticPr fontId="3"/>
  </si>
  <si>
    <t>交付金対象事業等での配置・加配はあるか。</t>
    <rPh sb="0" eb="3">
      <t>コウフキン</t>
    </rPh>
    <phoneticPr fontId="9"/>
  </si>
  <si>
    <t>(3)　前頁の４(1)の配置職員のうち、地域型保育給付費加算分や子ども・子育て支援</t>
    <rPh sb="4" eb="5">
      <t>ゼン</t>
    </rPh>
    <rPh sb="5" eb="6">
      <t>ページ</t>
    </rPh>
    <rPh sb="12" eb="14">
      <t>ハイチ</t>
    </rPh>
    <rPh sb="14" eb="16">
      <t>ショクイン</t>
    </rPh>
    <rPh sb="20" eb="23">
      <t>チイキガタ</t>
    </rPh>
    <rPh sb="23" eb="25">
      <t>ホイク</t>
    </rPh>
    <rPh sb="25" eb="27">
      <t>キュウフ</t>
    </rPh>
    <rPh sb="27" eb="28">
      <t>ヒ</t>
    </rPh>
    <rPh sb="28" eb="30">
      <t>カサン</t>
    </rPh>
    <phoneticPr fontId="9"/>
  </si>
  <si>
    <t>加算分や子ども・子育て支援交付金対象事業等での配置・加配はあるか。</t>
    <rPh sb="0" eb="3">
      <t>カサンブン</t>
    </rPh>
    <phoneticPr fontId="9"/>
  </si>
  <si>
    <t>(3)　前頁の４(1)の配置職員のうち、地域型保育給付費（以下、「給付費」という。）</t>
    <rPh sb="4" eb="5">
      <t>ゼン</t>
    </rPh>
    <rPh sb="5" eb="6">
      <t>ページ</t>
    </rPh>
    <rPh sb="12" eb="14">
      <t>ハイチ</t>
    </rPh>
    <rPh sb="14" eb="16">
      <t>ショクイン</t>
    </rPh>
    <rPh sb="20" eb="23">
      <t>チイキガタ</t>
    </rPh>
    <rPh sb="23" eb="25">
      <t>ホイク</t>
    </rPh>
    <rPh sb="25" eb="27">
      <t>キュウフ</t>
    </rPh>
    <rPh sb="27" eb="28">
      <t>ヒ</t>
    </rPh>
    <rPh sb="29" eb="31">
      <t>イカ</t>
    </rPh>
    <rPh sb="33" eb="35">
      <t>キュウフ</t>
    </rPh>
    <rPh sb="35" eb="36">
      <t>ヒ</t>
    </rPh>
    <phoneticPr fontId="9"/>
  </si>
  <si>
    <t>内容となっているか。</t>
    <rPh sb="0" eb="2">
      <t>ナイヨウ</t>
    </rPh>
    <phoneticPr fontId="3"/>
  </si>
  <si>
    <t xml:space="preserve"> ③ 研修は、保育士及び保育事業所の自己評価の状況を反映した計画及び</t>
    <rPh sb="3" eb="5">
      <t>ケンシュウ</t>
    </rPh>
    <rPh sb="7" eb="9">
      <t>ホイク</t>
    </rPh>
    <rPh sb="9" eb="10">
      <t>シ</t>
    </rPh>
    <rPh sb="10" eb="11">
      <t>オヨ</t>
    </rPh>
    <rPh sb="12" eb="14">
      <t>ホイク</t>
    </rPh>
    <rPh sb="14" eb="17">
      <t>ジギョウショ</t>
    </rPh>
    <rPh sb="18" eb="20">
      <t>ジコ</t>
    </rPh>
    <rPh sb="20" eb="22">
      <t>ヒョウカ</t>
    </rPh>
    <rPh sb="23" eb="25">
      <t>ジョウキョウ</t>
    </rPh>
    <rPh sb="26" eb="28">
      <t>ハンエイ</t>
    </rPh>
    <rPh sb="30" eb="33">
      <t>ケイカクオヨ</t>
    </rPh>
    <phoneticPr fontId="9"/>
  </si>
  <si>
    <t>　いるか。</t>
    <phoneticPr fontId="3"/>
  </si>
  <si>
    <t>(17)　職員の労働条件の改善等に配慮し、定着促進及び離職防止に努めて</t>
    <rPh sb="5" eb="7">
      <t>ショクイン</t>
    </rPh>
    <rPh sb="8" eb="10">
      <t>ロウドウ</t>
    </rPh>
    <rPh sb="10" eb="12">
      <t>ジョウケン</t>
    </rPh>
    <rPh sb="13" eb="16">
      <t>カイゼントウ</t>
    </rPh>
    <rPh sb="17" eb="19">
      <t>ハイリョ</t>
    </rPh>
    <rPh sb="21" eb="23">
      <t>テイチャク</t>
    </rPh>
    <rPh sb="23" eb="25">
      <t>ソクシン</t>
    </rPh>
    <rPh sb="25" eb="26">
      <t>オヨ</t>
    </rPh>
    <rPh sb="27" eb="29">
      <t>リショク</t>
    </rPh>
    <rPh sb="29" eb="31">
      <t>ボウシ</t>
    </rPh>
    <rPh sb="32" eb="33">
      <t>ツト</t>
    </rPh>
    <phoneticPr fontId="9"/>
  </si>
  <si>
    <t>いるか。</t>
    <phoneticPr fontId="3"/>
  </si>
  <si>
    <t>(5)　消防計画は職員に周知され、非常災害時の分担表が事務室等に掲示して</t>
    <rPh sb="32" eb="34">
      <t>ケイジ</t>
    </rPh>
    <phoneticPr fontId="3"/>
  </si>
  <si>
    <t>(1)　利用乳幼児又はその保護者からの苦情に迅速かつ適切に対応する</t>
    <rPh sb="4" eb="6">
      <t>リヨウ</t>
    </rPh>
    <rPh sb="6" eb="9">
      <t>ニュウヨウジ</t>
    </rPh>
    <rPh sb="9" eb="10">
      <t>マタ</t>
    </rPh>
    <rPh sb="13" eb="16">
      <t>ホゴシャ</t>
    </rPh>
    <rPh sb="19" eb="21">
      <t>クジョウ</t>
    </rPh>
    <rPh sb="22" eb="24">
      <t>ジンソク</t>
    </rPh>
    <rPh sb="26" eb="28">
      <t>テキセツ</t>
    </rPh>
    <rPh sb="29" eb="31">
      <t>タイオウ</t>
    </rPh>
    <phoneticPr fontId="9"/>
  </si>
  <si>
    <t>講じているか。</t>
    <rPh sb="0" eb="1">
      <t>コウ</t>
    </rPh>
    <phoneticPr fontId="3"/>
  </si>
  <si>
    <t>ために、苦情を受け付けるための窓口を設置する等の必要な措置を</t>
    <rPh sb="4" eb="6">
      <t>クジョウ</t>
    </rPh>
    <rPh sb="7" eb="8">
      <t>ウ</t>
    </rPh>
    <rPh sb="9" eb="10">
      <t>ツ</t>
    </rPh>
    <rPh sb="15" eb="17">
      <t>マドグチ</t>
    </rPh>
    <rPh sb="18" eb="20">
      <t>セッチ</t>
    </rPh>
    <rPh sb="22" eb="23">
      <t>トウ</t>
    </rPh>
    <rPh sb="24" eb="26">
      <t>ヒツヨウ</t>
    </rPh>
    <rPh sb="27" eb="29">
      <t>ソチ</t>
    </rPh>
    <phoneticPr fontId="3"/>
  </si>
  <si>
    <t>－小規模保育事業Ａ型　運営No.36－</t>
    <phoneticPr fontId="9"/>
  </si>
  <si>
    <t>－小規模保育事業Ａ型　運営No.35－</t>
    <phoneticPr fontId="9"/>
  </si>
  <si>
    <t>給食費、退職共済掛金職員負担分、互助会費、親睦会費、財形貯蓄等の法定外控除を行う場合は、労使協定が必要。24条協定は、労働基準監督署への提出は不要。</t>
    <rPh sb="0" eb="3">
      <t>キュウショクヒ</t>
    </rPh>
    <rPh sb="4" eb="6">
      <t>タイショク</t>
    </rPh>
    <rPh sb="6" eb="8">
      <t>キョウサイ</t>
    </rPh>
    <rPh sb="8" eb="10">
      <t>カケキン</t>
    </rPh>
    <rPh sb="10" eb="12">
      <t>ショクイン</t>
    </rPh>
    <rPh sb="12" eb="15">
      <t>フタンブン</t>
    </rPh>
    <rPh sb="16" eb="18">
      <t>ゴジョ</t>
    </rPh>
    <rPh sb="18" eb="20">
      <t>カイヒ</t>
    </rPh>
    <rPh sb="21" eb="23">
      <t>シンボク</t>
    </rPh>
    <rPh sb="23" eb="25">
      <t>カイヒ</t>
    </rPh>
    <rPh sb="26" eb="28">
      <t>ザイケイ</t>
    </rPh>
    <rPh sb="28" eb="30">
      <t>チョチク</t>
    </rPh>
    <rPh sb="30" eb="31">
      <t>トウ</t>
    </rPh>
    <rPh sb="32" eb="35">
      <t>ホウテイガイ</t>
    </rPh>
    <rPh sb="35" eb="37">
      <t>コウジョ</t>
    </rPh>
    <rPh sb="38" eb="39">
      <t>オコナ</t>
    </rPh>
    <rPh sb="40" eb="42">
      <t>バアイ</t>
    </rPh>
    <rPh sb="44" eb="46">
      <t>ロウシ</t>
    </rPh>
    <rPh sb="46" eb="48">
      <t>キョウテイ</t>
    </rPh>
    <rPh sb="49" eb="51">
      <t>ヒツヨウ</t>
    </rPh>
    <rPh sb="54" eb="55">
      <t>ジョウ</t>
    </rPh>
    <rPh sb="55" eb="57">
      <t>キョウテイ</t>
    </rPh>
    <rPh sb="59" eb="61">
      <t>ロウドウ</t>
    </rPh>
    <rPh sb="61" eb="63">
      <t>キジュン</t>
    </rPh>
    <rPh sb="63" eb="66">
      <t>カントクショ</t>
    </rPh>
    <rPh sb="68" eb="70">
      <t>テイシュツ</t>
    </rPh>
    <rPh sb="71" eb="73">
      <t>フヨウ</t>
    </rPh>
    <phoneticPr fontId="9"/>
  </si>
  <si>
    <t xml:space="preserve"> ④ 職員の健康診断の結果に基づき、健康診断個人票を作成し、５年間保存して</t>
    <rPh sb="3" eb="5">
      <t>ショクイン</t>
    </rPh>
    <rPh sb="6" eb="8">
      <t>ケンコウ</t>
    </rPh>
    <rPh sb="8" eb="10">
      <t>シンダン</t>
    </rPh>
    <rPh sb="11" eb="13">
      <t>ケッカ</t>
    </rPh>
    <rPh sb="14" eb="15">
      <t>モト</t>
    </rPh>
    <rPh sb="18" eb="20">
      <t>ケンコウ</t>
    </rPh>
    <rPh sb="20" eb="22">
      <t>シンダン</t>
    </rPh>
    <rPh sb="22" eb="25">
      <t>コジンヒョウ</t>
    </rPh>
    <rPh sb="26" eb="28">
      <t>サクセイ</t>
    </rPh>
    <rPh sb="31" eb="33">
      <t>ネンカン</t>
    </rPh>
    <rPh sb="33" eb="35">
      <t>ホゾン</t>
    </rPh>
    <phoneticPr fontId="9"/>
  </si>
  <si>
    <t>いるか。</t>
  </si>
  <si>
    <t xml:space="preserve"> 再検査の結果を確認しているか。</t>
    <rPh sb="1" eb="2">
      <t>サイ</t>
    </rPh>
    <rPh sb="2" eb="4">
      <t>ケンサ</t>
    </rPh>
    <phoneticPr fontId="9"/>
  </si>
  <si>
    <t>短時間労働者及び有期雇用労働者の雇用管理の改善等に関する法律第8～10条</t>
    <phoneticPr fontId="9"/>
  </si>
  <si>
    <t>辞令・雇用契約書等</t>
    <phoneticPr fontId="9"/>
  </si>
  <si>
    <t>給与台帳・賃金台帳</t>
    <phoneticPr fontId="3"/>
  </si>
  <si>
    <t>短時間労働者の雇用管理の改善等に関する法律第6条、同法施行規則2条1項</t>
    <rPh sb="25" eb="27">
      <t>ドウホウ</t>
    </rPh>
    <rPh sb="27" eb="29">
      <t>シコウ</t>
    </rPh>
    <rPh sb="29" eb="31">
      <t>キソク</t>
    </rPh>
    <rPh sb="32" eb="33">
      <t>ジョウ</t>
    </rPh>
    <rPh sb="34" eb="35">
      <t>コウ</t>
    </rPh>
    <phoneticPr fontId="9"/>
  </si>
  <si>
    <t>短時間労働者（パートタイム労働者）を雇用する際、事業主は、労基法第15条第1項に規定する労働条件に加え「昇給・退職手当・賞与の有無、相談窓口」を明示しなければならない。</t>
    <phoneticPr fontId="3"/>
  </si>
  <si>
    <t>（5）　職員採用手続きについて</t>
    <rPh sb="4" eb="6">
      <t>ショクイン</t>
    </rPh>
    <rPh sb="6" eb="8">
      <t>サイヨウ</t>
    </rPh>
    <rPh sb="8" eb="10">
      <t>テツヅ</t>
    </rPh>
    <phoneticPr fontId="9"/>
  </si>
  <si>
    <t>(労働条件)</t>
    <phoneticPr fontId="3"/>
  </si>
  <si>
    <r>
      <t>事業主は、労働者（パートタイム労働者を含む）との労働契約の締結に際し、労働条件を明示しなければならない。
特に、「契約期間」、「有期労働契約の更新の機会の有無・更新の条件」「仕事をする場所と仕事の内容」「始業・就業の時刻や所定労働時間外労働の有無、休憩･休日・休暇」「賃金」「退職に関する事項」などについては、</t>
    </r>
    <r>
      <rPr>
        <u/>
        <sz val="9"/>
        <rFont val="ＭＳ Ｐ明朝"/>
        <family val="1"/>
        <charset val="128"/>
      </rPr>
      <t>文書で明示することが義務付けられている。</t>
    </r>
    <phoneticPr fontId="3"/>
  </si>
  <si>
    <t>（産前産後）労働基準法第65条・66条、（育児時間）67条、（生理日の就業が著しく困難な女性に対する措置）第68条
（産前）
本人請求により6週間(多胎の場合は14週間）
（産後）
8週間（但し、本人請求と医師が認めた場合は6週間経過後から就業可）
（乳児の母）
1日2回､1回30分の育児時間</t>
    <rPh sb="1" eb="5">
      <t>サンゼンサンゴ</t>
    </rPh>
    <rPh sb="11" eb="12">
      <t>ダイ</t>
    </rPh>
    <rPh sb="14" eb="15">
      <t>ジョウ</t>
    </rPh>
    <rPh sb="18" eb="19">
      <t>ジョウ</t>
    </rPh>
    <rPh sb="21" eb="23">
      <t>イクジ</t>
    </rPh>
    <rPh sb="23" eb="25">
      <t>ジカン</t>
    </rPh>
    <rPh sb="31" eb="34">
      <t>セイリビ</t>
    </rPh>
    <rPh sb="35" eb="37">
      <t>シュウギョウ</t>
    </rPh>
    <rPh sb="38" eb="39">
      <t>イチジル</t>
    </rPh>
    <rPh sb="41" eb="43">
      <t>コンナン</t>
    </rPh>
    <rPh sb="44" eb="46">
      <t>ジョセイ</t>
    </rPh>
    <rPh sb="47" eb="48">
      <t>タイ</t>
    </rPh>
    <rPh sb="50" eb="52">
      <t>ソチ</t>
    </rPh>
    <rPh sb="53" eb="54">
      <t>ダイ</t>
    </rPh>
    <rPh sb="56" eb="57">
      <t>ジョウ</t>
    </rPh>
    <rPh sb="64" eb="66">
      <t>ホンニン</t>
    </rPh>
    <rPh sb="66" eb="68">
      <t>セイキュウ</t>
    </rPh>
    <rPh sb="96" eb="97">
      <t>タダ</t>
    </rPh>
    <rPh sb="99" eb="101">
      <t>ホンニン</t>
    </rPh>
    <rPh sb="101" eb="103">
      <t>セイキュウ</t>
    </rPh>
    <rPh sb="104" eb="106">
      <t>イシ</t>
    </rPh>
    <rPh sb="107" eb="108">
      <t>ミト</t>
    </rPh>
    <rPh sb="110" eb="112">
      <t>バアイ</t>
    </rPh>
    <rPh sb="114" eb="116">
      <t>シュウカン</t>
    </rPh>
    <rPh sb="116" eb="119">
      <t>ケイカゴ</t>
    </rPh>
    <rPh sb="121" eb="123">
      <t>シュウギョウ</t>
    </rPh>
    <rPh sb="123" eb="124">
      <t>カ</t>
    </rPh>
    <rPh sb="127" eb="128">
      <t>ニュウ</t>
    </rPh>
    <phoneticPr fontId="9"/>
  </si>
  <si>
    <t>退職・転出年月日</t>
    <rPh sb="0" eb="2">
      <t>タイショク</t>
    </rPh>
    <rPh sb="3" eb="5">
      <t>テンシュツ</t>
    </rPh>
    <rPh sb="5" eb="8">
      <t>ネンガッピ</t>
    </rPh>
    <phoneticPr fontId="9"/>
  </si>
  <si>
    <t>氏　　名</t>
    <rPh sb="0" eb="1">
      <t>シ</t>
    </rPh>
    <rPh sb="3" eb="4">
      <t>ナ</t>
    </rPh>
    <phoneticPr fontId="3"/>
  </si>
  <si>
    <t>○　通勤手当、住居手当または扶養手当は、届出書、家賃証明書等必要</t>
    <rPh sb="30" eb="32">
      <t>ヒツヨウ</t>
    </rPh>
    <phoneticPr fontId="3"/>
  </si>
  <si>
    <t>　　な提出資料を徴収・確認し、それらに基づき適切に認定しているか。</t>
    <phoneticPr fontId="9"/>
  </si>
  <si>
    <t xml:space="preserve">    いるか。</t>
    <phoneticPr fontId="3"/>
  </si>
  <si>
    <r>
      <rPr>
        <sz val="9.5"/>
        <color rgb="FFFF0000"/>
        <rFont val="ＭＳ Ｐ明朝"/>
        <family val="1"/>
        <charset val="128"/>
      </rPr>
      <t xml:space="preserve"> ○</t>
    </r>
    <r>
      <rPr>
        <sz val="9.5"/>
        <rFont val="ＭＳ Ｐ明朝"/>
        <family val="1"/>
        <charset val="128"/>
      </rPr>
      <t xml:space="preserve"> 給食とおやつの時間を記入すること。</t>
    </r>
    <phoneticPr fontId="9"/>
  </si>
  <si>
    <r>
      <t>上記</t>
    </r>
    <r>
      <rPr>
        <sz val="10"/>
        <color rgb="FFFF0000"/>
        <rFont val="ＭＳ Ｐ明朝"/>
        <family val="1"/>
        <charset val="128"/>
      </rPr>
      <t>オ</t>
    </r>
    <r>
      <rPr>
        <sz val="10"/>
        <rFont val="ＭＳ Ｐ明朝"/>
        <family val="1"/>
        <charset val="128"/>
      </rPr>
      <t>が確認できる書類(振替簿等)を整理している。</t>
    </r>
    <rPh sb="0" eb="2">
      <t>ジョウキ</t>
    </rPh>
    <rPh sb="4" eb="6">
      <t>カクニン</t>
    </rPh>
    <rPh sb="9" eb="11">
      <t>ショルイ</t>
    </rPh>
    <rPh sb="12" eb="15">
      <t>フリカエボ</t>
    </rPh>
    <rPh sb="15" eb="16">
      <t>トウ</t>
    </rPh>
    <rPh sb="18" eb="20">
      <t>セイリ</t>
    </rPh>
    <phoneticPr fontId="3"/>
  </si>
  <si>
    <t>(12) 食事計画について</t>
    <rPh sb="5" eb="7">
      <t>ショクジ</t>
    </rPh>
    <rPh sb="7" eb="9">
      <t>ケイカク</t>
    </rPh>
    <phoneticPr fontId="3"/>
  </si>
  <si>
    <t>(13) 食育について</t>
    <rPh sb="5" eb="6">
      <t>ショク</t>
    </rPh>
    <rPh sb="6" eb="7">
      <t>イク</t>
    </rPh>
    <phoneticPr fontId="9"/>
  </si>
  <si>
    <t>(14) 献立について</t>
    <rPh sb="5" eb="7">
      <t>コンダテ</t>
    </rPh>
    <phoneticPr fontId="9"/>
  </si>
  <si>
    <t>(15)　アレルギー疾患等児童一人ひとりに応じた給食を実施しているか。</t>
    <phoneticPr fontId="9"/>
  </si>
  <si>
    <t>(16)　スキムミルク（(財)児童育成協会から購入）を使用しているか。</t>
    <phoneticPr fontId="9"/>
  </si>
  <si>
    <t>(17)　給食材料の納入は、生鮮食品については、原則として調理当日に</t>
    <phoneticPr fontId="9"/>
  </si>
  <si>
    <t>(18)　３歳以上児の給食費について</t>
    <rPh sb="11" eb="13">
      <t>キュウショク</t>
    </rPh>
    <rPh sb="13" eb="14">
      <t>ヒ</t>
    </rPh>
    <phoneticPr fontId="9"/>
  </si>
  <si>
    <t>(19)　延長保育を実施し、おやつや夕食を提供している場合の内容</t>
    <rPh sb="21" eb="23">
      <t>テイキョウ</t>
    </rPh>
    <phoneticPr fontId="9"/>
  </si>
  <si>
    <t>(20)　食品衛生監視員（保健所）の前回の立ち入り検査は、</t>
    <phoneticPr fontId="9"/>
  </si>
  <si>
    <t>(21)　給食状況について、下記の事項を記入すること。</t>
    <phoneticPr fontId="9"/>
  </si>
  <si>
    <t>(22)　職員給食を実施しているか。</t>
    <phoneticPr fontId="9"/>
  </si>
  <si>
    <t>上乗せ徴収の内容</t>
    <rPh sb="0" eb="2">
      <t>ウワノ</t>
    </rPh>
    <rPh sb="3" eb="5">
      <t>チョウシュウ</t>
    </rPh>
    <rPh sb="6" eb="8">
      <t>ナイヨウ</t>
    </rPh>
    <phoneticPr fontId="9"/>
  </si>
  <si>
    <t>＜「ある」場合＞</t>
    <rPh sb="5" eb="7">
      <t>バアイ</t>
    </rPh>
    <phoneticPr fontId="3"/>
  </si>
  <si>
    <t>(4)　(1)～(3)の支払いを保護者に求める際は、あらかじめ書面によって</t>
    <rPh sb="12" eb="14">
      <t>シハラ</t>
    </rPh>
    <rPh sb="20" eb="21">
      <t>モト</t>
    </rPh>
    <rPh sb="23" eb="24">
      <t>サイ</t>
    </rPh>
    <rPh sb="31" eb="33">
      <t>ショメン</t>
    </rPh>
    <phoneticPr fontId="3"/>
  </si>
  <si>
    <t>1人当たり
徴収額（年額）</t>
    <rPh sb="1" eb="2">
      <t>ヒト</t>
    </rPh>
    <rPh sb="2" eb="3">
      <t>ア</t>
    </rPh>
    <rPh sb="6" eb="9">
      <t>チョウシュウガク</t>
    </rPh>
    <rPh sb="10" eb="11">
      <t>ネン</t>
    </rPh>
    <phoneticPr fontId="9"/>
  </si>
  <si>
    <t>＜「いる」場合＞</t>
    <rPh sb="5" eb="7">
      <t>バアイ</t>
    </rPh>
    <phoneticPr fontId="3"/>
  </si>
  <si>
    <t>〇明記している規則等名：</t>
    <rPh sb="1" eb="3">
      <t>メイキ</t>
    </rPh>
    <rPh sb="7" eb="9">
      <t>キソク</t>
    </rPh>
    <rPh sb="9" eb="10">
      <t>トウ</t>
    </rPh>
    <rPh sb="10" eb="11">
      <t>メイ</t>
    </rPh>
    <phoneticPr fontId="3"/>
  </si>
  <si>
    <t>　　　　　　　　</t>
    <phoneticPr fontId="3"/>
  </si>
  <si>
    <t>〇明記している規則等の条項：第　　　　　条</t>
    <rPh sb="1" eb="3">
      <t>メイキ</t>
    </rPh>
    <rPh sb="7" eb="9">
      <t>キソク</t>
    </rPh>
    <rPh sb="9" eb="10">
      <t>トウ</t>
    </rPh>
    <rPh sb="11" eb="12">
      <t>ジョウ</t>
    </rPh>
    <rPh sb="12" eb="13">
      <t>コウ</t>
    </rPh>
    <rPh sb="14" eb="15">
      <t>ダイ</t>
    </rPh>
    <rPh sb="20" eb="21">
      <t>ジョウ</t>
    </rPh>
    <phoneticPr fontId="3"/>
  </si>
  <si>
    <t>特定教育条例第43条第6項</t>
    <rPh sb="0" eb="2">
      <t>トクテイ</t>
    </rPh>
    <rPh sb="2" eb="4">
      <t>キョウイク</t>
    </rPh>
    <rPh sb="4" eb="6">
      <t>ジョウレイ</t>
    </rPh>
    <rPh sb="6" eb="7">
      <t>ダイ</t>
    </rPh>
    <rPh sb="9" eb="10">
      <t>ジョウ</t>
    </rPh>
    <rPh sb="10" eb="11">
      <t>ダイ</t>
    </rPh>
    <rPh sb="12" eb="13">
      <t>コウ</t>
    </rPh>
    <phoneticPr fontId="3"/>
  </si>
  <si>
    <t>特定教育条例第43条第5項</t>
    <rPh sb="0" eb="2">
      <t>トクテイ</t>
    </rPh>
    <rPh sb="2" eb="4">
      <t>キョウイク</t>
    </rPh>
    <rPh sb="4" eb="6">
      <t>ジョウレイ</t>
    </rPh>
    <rPh sb="6" eb="7">
      <t>ダイ</t>
    </rPh>
    <rPh sb="9" eb="10">
      <t>ジョウ</t>
    </rPh>
    <rPh sb="10" eb="11">
      <t>ダイ</t>
    </rPh>
    <rPh sb="12" eb="13">
      <t>コウ</t>
    </rPh>
    <phoneticPr fontId="3"/>
  </si>
  <si>
    <t>含む。）の支給を受けた場合は、教育・保育給付認定保護者に対し、</t>
    <rPh sb="0" eb="1">
      <t>フク</t>
    </rPh>
    <rPh sb="5" eb="7">
      <t>シキュウ</t>
    </rPh>
    <rPh sb="8" eb="9">
      <t>ウ</t>
    </rPh>
    <rPh sb="11" eb="13">
      <t>バアイ</t>
    </rPh>
    <rPh sb="15" eb="17">
      <t>キョウイク</t>
    </rPh>
    <rPh sb="18" eb="20">
      <t>ホイク</t>
    </rPh>
    <rPh sb="20" eb="22">
      <t>キュウフ</t>
    </rPh>
    <rPh sb="22" eb="24">
      <t>ニンテイ</t>
    </rPh>
    <rPh sb="24" eb="27">
      <t>ホゴシャ</t>
    </rPh>
    <rPh sb="28" eb="29">
      <t>タイ</t>
    </rPh>
    <phoneticPr fontId="3"/>
  </si>
  <si>
    <t>当該教育・保育給付認定保護者に係る地域型保育給付費の額を</t>
    <rPh sb="11" eb="14">
      <t>ホゴシャ</t>
    </rPh>
    <rPh sb="17" eb="20">
      <t>チイキガタ</t>
    </rPh>
    <rPh sb="20" eb="22">
      <t>ホイク</t>
    </rPh>
    <rPh sb="22" eb="24">
      <t>キュウフ</t>
    </rPh>
    <rPh sb="24" eb="25">
      <t>ヒ</t>
    </rPh>
    <rPh sb="26" eb="27">
      <t>ガク</t>
    </rPh>
    <phoneticPr fontId="3"/>
  </si>
  <si>
    <t>認められる事項を記載した保育提供証明書を教育・保育給付認定</t>
    <rPh sb="0" eb="1">
      <t>ミト</t>
    </rPh>
    <rPh sb="5" eb="7">
      <t>ジコウ</t>
    </rPh>
    <rPh sb="8" eb="10">
      <t>キサイ</t>
    </rPh>
    <rPh sb="12" eb="14">
      <t>ホイク</t>
    </rPh>
    <rPh sb="14" eb="16">
      <t>テイキョウ</t>
    </rPh>
    <rPh sb="16" eb="19">
      <t>ショウメイショ</t>
    </rPh>
    <rPh sb="20" eb="22">
      <t>キョウイク</t>
    </rPh>
    <rPh sb="23" eb="25">
      <t>ホイク</t>
    </rPh>
    <rPh sb="25" eb="27">
      <t>キュウフ</t>
    </rPh>
    <rPh sb="27" eb="29">
      <t>ニンテイ</t>
    </rPh>
    <phoneticPr fontId="3"/>
  </si>
  <si>
    <t>保護者に対して交付しているか。</t>
    <rPh sb="4" eb="5">
      <t>タイ</t>
    </rPh>
    <rPh sb="7" eb="9">
      <t>コウフ</t>
    </rPh>
    <phoneticPr fontId="3"/>
  </si>
  <si>
    <r>
      <t>(1)</t>
    </r>
    <r>
      <rPr>
        <sz val="11"/>
        <rFont val="ＭＳ Ｐゴシック"/>
        <family val="3"/>
        <charset val="128"/>
      </rPr>
      <t>　</t>
    </r>
    <r>
      <rPr>
        <sz val="10"/>
        <rFont val="ＭＳ Ｐ明朝"/>
        <family val="1"/>
        <charset val="128"/>
      </rPr>
      <t>延長保育の利用料収入はあるか。</t>
    </r>
    <rPh sb="4" eb="6">
      <t>エンチョウ</t>
    </rPh>
    <rPh sb="6" eb="8">
      <t>ホイク</t>
    </rPh>
    <rPh sb="9" eb="12">
      <t>リヨウリョウ</t>
    </rPh>
    <rPh sb="12" eb="14">
      <t>シュウニュウ</t>
    </rPh>
    <phoneticPr fontId="9"/>
  </si>
  <si>
    <t>総括表等で収入状況が分かるように管理している（簿外管理）。</t>
    <rPh sb="0" eb="2">
      <t>ソウカツ</t>
    </rPh>
    <rPh sb="3" eb="4">
      <t>トウ</t>
    </rPh>
    <rPh sb="5" eb="7">
      <t>シュウニュウ</t>
    </rPh>
    <rPh sb="7" eb="9">
      <t>ジョウキョウ</t>
    </rPh>
    <rPh sb="10" eb="11">
      <t>ワ</t>
    </rPh>
    <rPh sb="23" eb="25">
      <t>ボガイ</t>
    </rPh>
    <rPh sb="25" eb="27">
      <t>カンリ</t>
    </rPh>
    <rPh sb="26" eb="27">
      <t>リ</t>
    </rPh>
    <phoneticPr fontId="9"/>
  </si>
  <si>
    <t>②長期（年間）指導計画【１歳児】</t>
    <phoneticPr fontId="3"/>
  </si>
  <si>
    <t>年間研修計画・研修報告書</t>
    <rPh sb="0" eb="2">
      <t>ネンカン</t>
    </rPh>
    <rPh sb="2" eb="4">
      <t>ケンシュウ</t>
    </rPh>
    <rPh sb="4" eb="6">
      <t>ケイカク</t>
    </rPh>
    <rPh sb="7" eb="12">
      <t>ケンシュウホウコクショ</t>
    </rPh>
    <phoneticPr fontId="3"/>
  </si>
  <si>
    <r>
      <t>＜</t>
    </r>
    <r>
      <rPr>
        <b/>
        <sz val="10"/>
        <rFont val="ＭＳ Ｐ明朝"/>
        <family val="1"/>
        <charset val="128"/>
      </rPr>
      <t>受水槽の</t>
    </r>
    <r>
      <rPr>
        <sz val="10"/>
        <rFont val="ＭＳ Ｐ明朝"/>
        <family val="1"/>
        <charset val="128"/>
      </rPr>
      <t>水質検査の実施状況＞</t>
    </r>
    <rPh sb="1" eb="4">
      <t>ジュスイソウ</t>
    </rPh>
    <rPh sb="5" eb="7">
      <t>スイシツ</t>
    </rPh>
    <rPh sb="10" eb="12">
      <t>ジッシ</t>
    </rPh>
    <rPh sb="12" eb="14">
      <t>ジョウキョウ</t>
    </rPh>
    <phoneticPr fontId="3"/>
  </si>
  <si>
    <t>ウ　 受水槽の水質検査を実施しているか。</t>
    <rPh sb="3" eb="6">
      <t>ジュスイソウ</t>
    </rPh>
    <rPh sb="7" eb="9">
      <t>スイシツ</t>
    </rPh>
    <rPh sb="9" eb="11">
      <t>ケンサ</t>
    </rPh>
    <rPh sb="12" eb="14">
      <t>ジッシ</t>
    </rPh>
    <phoneticPr fontId="9"/>
  </si>
  <si>
    <t>・小規模保育事業者等は、連携施設の確保が著しく困難であって、子ども・子育て支援法第59条第４号の事業による支援その他の必要かつ適切な支援を行うことができると市が認める場合は、連携施設を確保しないことができる。（経過措置）</t>
    <rPh sb="105" eb="109">
      <t>ケイカソチ</t>
    </rPh>
    <phoneticPr fontId="3"/>
  </si>
  <si>
    <t>②変更があった際、市こどもみらい課へ変更届を提出しているか。</t>
    <rPh sb="16" eb="17">
      <t>カ</t>
    </rPh>
    <phoneticPr fontId="3"/>
  </si>
  <si>
    <t xml:space="preserve"> ① 職員採用時に健康診断の実施若しくは健康診断書の徴取をしているか。</t>
    <rPh sb="16" eb="17">
      <t>モ</t>
    </rPh>
    <rPh sb="20" eb="22">
      <t>ケンコウ</t>
    </rPh>
    <rPh sb="22" eb="25">
      <t>シンダンショ</t>
    </rPh>
    <rPh sb="26" eb="28">
      <t>チョウシュ</t>
    </rPh>
    <phoneticPr fontId="9"/>
  </si>
  <si>
    <t xml:space="preserve"> ② 調理員（補助を含む）の採用時又は給食業務への配置換えの際に、①に加え</t>
    <rPh sb="3" eb="6">
      <t>チョウリイン</t>
    </rPh>
    <rPh sb="7" eb="9">
      <t>ホジョ</t>
    </rPh>
    <rPh sb="10" eb="11">
      <t>フク</t>
    </rPh>
    <rPh sb="14" eb="17">
      <t>サイヨウジ</t>
    </rPh>
    <rPh sb="17" eb="18">
      <t>マタ</t>
    </rPh>
    <rPh sb="19" eb="21">
      <t>キュウショク</t>
    </rPh>
    <rPh sb="21" eb="23">
      <t>ギョウム</t>
    </rPh>
    <rPh sb="25" eb="27">
      <t>ハイチ</t>
    </rPh>
    <rPh sb="35" eb="36">
      <t>クワ</t>
    </rPh>
    <phoneticPr fontId="9"/>
  </si>
  <si>
    <t xml:space="preserve"> ③ 職員（非常勤職員を含む）の定期健康診断は、</t>
    <rPh sb="16" eb="18">
      <t>テイキ</t>
    </rPh>
    <phoneticPr fontId="9"/>
  </si>
  <si>
    <t xml:space="preserve"> ⑤ 健康診断の結果、異常があった場合、再検査等の指導等を行い、その</t>
    <phoneticPr fontId="9"/>
  </si>
  <si>
    <r>
      <t>令和</t>
    </r>
    <r>
      <rPr>
        <sz val="10"/>
        <color rgb="FFFF0000"/>
        <rFont val="ＭＳ Ｐゴシック"/>
        <family val="3"/>
        <charset val="128"/>
      </rPr>
      <t>５</t>
    </r>
    <r>
      <rPr>
        <sz val="10"/>
        <rFont val="ＭＳ Ｐゴシック"/>
        <family val="3"/>
        <charset val="128"/>
      </rPr>
      <t>年度監事監査報告書</t>
    </r>
    <rPh sb="0" eb="2">
      <t>レイワ</t>
    </rPh>
    <phoneticPr fontId="70"/>
  </si>
  <si>
    <r>
      <t>令和</t>
    </r>
    <r>
      <rPr>
        <sz val="10"/>
        <color rgb="FFFF0000"/>
        <rFont val="ＭＳ Ｐゴシック"/>
        <family val="3"/>
        <charset val="128"/>
      </rPr>
      <t>5</t>
    </r>
    <r>
      <rPr>
        <sz val="10"/>
        <rFont val="ＭＳ Ｐゴシック"/>
        <family val="3"/>
        <charset val="128"/>
      </rPr>
      <t>年度財務諸表等決算関係書類</t>
    </r>
    <rPh sb="0" eb="2">
      <t>レイワ</t>
    </rPh>
    <rPh sb="9" eb="10">
      <t>トウ</t>
    </rPh>
    <rPh sb="10" eb="12">
      <t>ケッサン</t>
    </rPh>
    <rPh sb="12" eb="14">
      <t>カンケイ</t>
    </rPh>
    <rPh sb="14" eb="16">
      <t>ショルイ</t>
    </rPh>
    <phoneticPr fontId="9"/>
  </si>
  <si>
    <r>
      <t>避難・消火訓練実施計画書、記録（R</t>
    </r>
    <r>
      <rPr>
        <sz val="9"/>
        <color rgb="FFFF0000"/>
        <rFont val="ＭＳ Ｐゴシック"/>
        <family val="3"/>
        <charset val="128"/>
      </rPr>
      <t>５</t>
    </r>
    <r>
      <rPr>
        <sz val="9"/>
        <rFont val="ＭＳ Ｐゴシック"/>
        <family val="3"/>
        <charset val="128"/>
      </rPr>
      <t>年度）</t>
    </r>
    <phoneticPr fontId="9"/>
  </si>
  <si>
    <r>
      <t>福祉ｻｰﾋﾞｽ苦情受付簿（R</t>
    </r>
    <r>
      <rPr>
        <sz val="9"/>
        <color rgb="FFFF0000"/>
        <rFont val="ＭＳ Ｐゴシック"/>
        <family val="3"/>
        <charset val="128"/>
      </rPr>
      <t>５</t>
    </r>
    <r>
      <rPr>
        <sz val="9"/>
        <rFont val="ＭＳ Ｐゴシック"/>
        <family val="3"/>
        <charset val="128"/>
      </rPr>
      <t>年度）</t>
    </r>
    <rPh sb="15" eb="17">
      <t>ネンド</t>
    </rPh>
    <phoneticPr fontId="9"/>
  </si>
  <si>
    <r>
      <t>福祉ｻｰﾋﾞｽ苦情解決経過記録（R</t>
    </r>
    <r>
      <rPr>
        <sz val="9"/>
        <color rgb="FFFF0000"/>
        <rFont val="ＭＳ Ｐゴシック"/>
        <family val="3"/>
        <charset val="128"/>
      </rPr>
      <t>５</t>
    </r>
    <r>
      <rPr>
        <sz val="9"/>
        <rFont val="ＭＳ Ｐゴシック"/>
        <family val="3"/>
        <charset val="128"/>
      </rPr>
      <t>年度）</t>
    </r>
    <rPh sb="9" eb="11">
      <t>カイケツ</t>
    </rPh>
    <rPh sb="11" eb="13">
      <t>ケイカ</t>
    </rPh>
    <rPh sb="13" eb="15">
      <t>キロク</t>
    </rPh>
    <rPh sb="18" eb="20">
      <t>ネンド</t>
    </rPh>
    <phoneticPr fontId="9"/>
  </si>
  <si>
    <r>
      <t>保育士自己評価関係書類（R</t>
    </r>
    <r>
      <rPr>
        <sz val="9"/>
        <color rgb="FFFF0000"/>
        <rFont val="ＭＳ Ｐゴシック"/>
        <family val="3"/>
        <charset val="128"/>
      </rPr>
      <t>５</t>
    </r>
    <r>
      <rPr>
        <sz val="9"/>
        <rFont val="ＭＳ Ｐゴシック"/>
        <family val="3"/>
        <charset val="128"/>
      </rPr>
      <t>年度）</t>
    </r>
    <rPh sb="0" eb="3">
      <t>ホイクシ</t>
    </rPh>
    <rPh sb="3" eb="5">
      <t>ジコ</t>
    </rPh>
    <rPh sb="5" eb="7">
      <t>ヒョウカ</t>
    </rPh>
    <rPh sb="7" eb="9">
      <t>カンケイ</t>
    </rPh>
    <rPh sb="9" eb="11">
      <t>ショルイ</t>
    </rPh>
    <rPh sb="14" eb="16">
      <t>ネンド</t>
    </rPh>
    <phoneticPr fontId="3"/>
  </si>
  <si>
    <r>
      <t>保育事業所自己評価関係書類</t>
    </r>
    <r>
      <rPr>
        <sz val="8"/>
        <rFont val="ＭＳ Ｐゴシック"/>
        <family val="3"/>
        <charset val="128"/>
      </rPr>
      <t>（R</t>
    </r>
    <r>
      <rPr>
        <sz val="8"/>
        <color rgb="FFFF0000"/>
        <rFont val="ＭＳ Ｐゴシック"/>
        <family val="3"/>
        <charset val="128"/>
      </rPr>
      <t>５</t>
    </r>
    <r>
      <rPr>
        <sz val="8"/>
        <rFont val="ＭＳ Ｐゴシック"/>
        <family val="3"/>
        <charset val="128"/>
      </rPr>
      <t>年度）</t>
    </r>
    <rPh sb="0" eb="2">
      <t>ホイク</t>
    </rPh>
    <rPh sb="2" eb="5">
      <t>ジギョウショ</t>
    </rPh>
    <rPh sb="5" eb="7">
      <t>ジコ</t>
    </rPh>
    <rPh sb="7" eb="9">
      <t>ヒョウカ</t>
    </rPh>
    <rPh sb="9" eb="11">
      <t>カンケイ</t>
    </rPh>
    <rPh sb="11" eb="13">
      <t>ショルイ</t>
    </rPh>
    <rPh sb="16" eb="18">
      <t>ネンド</t>
    </rPh>
    <phoneticPr fontId="3"/>
  </si>
  <si>
    <t>令和６年度</t>
    <rPh sb="0" eb="2">
      <t>レイワ</t>
    </rPh>
    <rPh sb="3" eb="5">
      <t>ネンド</t>
    </rPh>
    <rPh sb="4" eb="5">
      <t>ド</t>
    </rPh>
    <phoneticPr fontId="3"/>
  </si>
  <si>
    <t>　　</t>
    <phoneticPr fontId="3"/>
  </si>
  <si>
    <t>(11)①　重要事項説明書を作成しているか。</t>
    <rPh sb="6" eb="10">
      <t>ジュウヨウジコウ</t>
    </rPh>
    <rPh sb="10" eb="13">
      <t>セツメイショ</t>
    </rPh>
    <rPh sb="14" eb="16">
      <t>サクセイ</t>
    </rPh>
    <phoneticPr fontId="9"/>
  </si>
  <si>
    <r>
      <t xml:space="preserve"> (6)　調理</t>
    </r>
    <r>
      <rPr>
        <sz val="10"/>
        <color rgb="FFFF0000"/>
        <rFont val="ＭＳ Ｐ明朝"/>
        <family val="1"/>
        <charset val="128"/>
      </rPr>
      <t>室及び調理従業者</t>
    </r>
    <r>
      <rPr>
        <sz val="10"/>
        <rFont val="ＭＳ Ｐ明朝"/>
        <family val="1"/>
        <charset val="128"/>
      </rPr>
      <t>は清潔にしているか。</t>
    </r>
    <rPh sb="7" eb="8">
      <t>シツ</t>
    </rPh>
    <rPh sb="8" eb="9">
      <t>オヨ</t>
    </rPh>
    <rPh sb="10" eb="12">
      <t>チョウリ</t>
    </rPh>
    <rPh sb="12" eb="15">
      <t>ジュウギョウシャ</t>
    </rPh>
    <phoneticPr fontId="9"/>
  </si>
  <si>
    <t>　　　　（該当するものを全てチェックすること）</t>
    <phoneticPr fontId="3"/>
  </si>
  <si>
    <t xml:space="preserve"> ② 具体的対策</t>
    <rPh sb="3" eb="6">
      <t>グタイテキ</t>
    </rPh>
    <rPh sb="6" eb="8">
      <t>タイサク</t>
    </rPh>
    <phoneticPr fontId="3"/>
  </si>
  <si>
    <t>記録は</t>
    <rPh sb="0" eb="2">
      <t>キロク</t>
    </rPh>
    <phoneticPr fontId="3"/>
  </si>
  <si>
    <t>・健康増進法第27条、第28条第4項・第5　　　　　　　　　　保育所保育指針解説　第3章1(3)⑨
項イ・第13項・第14項
・健康増進法第29条第1項イ
・健康増進法第30条第1～2項</t>
    <rPh sb="1" eb="3">
      <t>ケンコウ</t>
    </rPh>
    <rPh sb="3" eb="5">
      <t>ゾウシン</t>
    </rPh>
    <rPh sb="5" eb="6">
      <t>ホウ</t>
    </rPh>
    <rPh sb="6" eb="7">
      <t>ダイ</t>
    </rPh>
    <rPh sb="9" eb="10">
      <t>ジョウ</t>
    </rPh>
    <rPh sb="11" eb="12">
      <t>ダイ</t>
    </rPh>
    <rPh sb="14" eb="15">
      <t>ジョウ</t>
    </rPh>
    <rPh sb="15" eb="16">
      <t>ダイ</t>
    </rPh>
    <rPh sb="17" eb="18">
      <t>コウ</t>
    </rPh>
    <rPh sb="19" eb="20">
      <t>ダイ</t>
    </rPh>
    <rPh sb="50" eb="51">
      <t>コウ</t>
    </rPh>
    <rPh sb="53" eb="54">
      <t>ダイ</t>
    </rPh>
    <rPh sb="56" eb="57">
      <t>コウ</t>
    </rPh>
    <rPh sb="58" eb="59">
      <t>ダイ</t>
    </rPh>
    <rPh sb="61" eb="62">
      <t>コウ</t>
    </rPh>
    <rPh sb="64" eb="66">
      <t>ケンコウ</t>
    </rPh>
    <rPh sb="66" eb="68">
      <t>ゾウシン</t>
    </rPh>
    <rPh sb="68" eb="69">
      <t>ホウ</t>
    </rPh>
    <rPh sb="69" eb="70">
      <t>ダイ</t>
    </rPh>
    <rPh sb="72" eb="73">
      <t>ジョウ</t>
    </rPh>
    <rPh sb="73" eb="74">
      <t>ダイ</t>
    </rPh>
    <rPh sb="75" eb="76">
      <t>コウ</t>
    </rPh>
    <rPh sb="79" eb="81">
      <t>ケンコウ</t>
    </rPh>
    <rPh sb="81" eb="83">
      <t>ゾウシン</t>
    </rPh>
    <rPh sb="83" eb="84">
      <t>ホウ</t>
    </rPh>
    <rPh sb="84" eb="85">
      <t>ダイ</t>
    </rPh>
    <rPh sb="87" eb="88">
      <t>ジョウ</t>
    </rPh>
    <rPh sb="88" eb="89">
      <t>ダイ</t>
    </rPh>
    <rPh sb="92" eb="93">
      <t>コウ</t>
    </rPh>
    <phoneticPr fontId="3"/>
  </si>
  <si>
    <t xml:space="preserve"> ① 安全計画を策定しているか。</t>
    <rPh sb="3" eb="5">
      <t>アンゼン</t>
    </rPh>
    <rPh sb="5" eb="7">
      <t>ケイカク</t>
    </rPh>
    <rPh sb="8" eb="10">
      <t>サクテイ</t>
    </rPh>
    <phoneticPr fontId="9"/>
  </si>
  <si>
    <t xml:space="preserve"> ② 策定した安全計画を職員に周知しているか。</t>
    <phoneticPr fontId="3"/>
  </si>
  <si>
    <t xml:space="preserve"> ③ 安全計画に基づく必要な研修及び訓練を定期的に実施して</t>
    <phoneticPr fontId="3"/>
  </si>
  <si>
    <t xml:space="preserve"> いるか。</t>
    <phoneticPr fontId="3"/>
  </si>
  <si>
    <t xml:space="preserve"> ④ 保護者に対し、安全計画に基づく取組の内容等について周知</t>
    <rPh sb="10" eb="11">
      <t>アン</t>
    </rPh>
    <phoneticPr fontId="3"/>
  </si>
  <si>
    <t xml:space="preserve"> </t>
    <phoneticPr fontId="3"/>
  </si>
  <si>
    <t xml:space="preserve"> しているか。</t>
    <phoneticPr fontId="3"/>
  </si>
  <si>
    <t xml:space="preserve"> ⑤ 安全計画の定期的な見直しを行い、 必要に応じて変更を行っているか。</t>
    <phoneticPr fontId="3"/>
  </si>
  <si>
    <t xml:space="preserve">  </t>
    <phoneticPr fontId="3"/>
  </si>
  <si>
    <t>・</t>
    <phoneticPr fontId="3"/>
  </si>
  <si>
    <t>児童福祉施設の設備及び運営に関する基準第6条第3項</t>
    <phoneticPr fontId="3"/>
  </si>
  <si>
    <t xml:space="preserve"> ①　門扉等には、常時施錠し、園児の飛び出し事故の防止に努めているか。</t>
    <phoneticPr fontId="3"/>
  </si>
  <si>
    <t>(1４)　「安全計画」の策定状況について</t>
    <rPh sb="6" eb="8">
      <t>アンゼン</t>
    </rPh>
    <rPh sb="8" eb="10">
      <t>ケイカク</t>
    </rPh>
    <rPh sb="12" eb="14">
      <t>サクテイ</t>
    </rPh>
    <rPh sb="14" eb="16">
      <t>ジョウキョウ</t>
    </rPh>
    <phoneticPr fontId="9"/>
  </si>
  <si>
    <t>(1５) 施設設備面における安全確保について</t>
    <phoneticPr fontId="3"/>
  </si>
  <si>
    <t>(1６)　保育事業所の所外活動に対する安全確保について</t>
    <rPh sb="5" eb="7">
      <t>ホイク</t>
    </rPh>
    <rPh sb="7" eb="10">
      <t>ジギョウショ</t>
    </rPh>
    <rPh sb="11" eb="13">
      <t>ショガイ</t>
    </rPh>
    <rPh sb="13" eb="15">
      <t>カツドウ</t>
    </rPh>
    <rPh sb="16" eb="17">
      <t>タイ</t>
    </rPh>
    <rPh sb="19" eb="21">
      <t>アンゼン</t>
    </rPh>
    <rPh sb="21" eb="23">
      <t>カクホ</t>
    </rPh>
    <phoneticPr fontId="9"/>
  </si>
  <si>
    <t>(1７)　児童の送迎について</t>
    <rPh sb="5" eb="7">
      <t>ジドウ</t>
    </rPh>
    <rPh sb="8" eb="10">
      <t>ソウゲイ</t>
    </rPh>
    <phoneticPr fontId="9"/>
  </si>
  <si>
    <t>(1８)　遊具、建物設備（保育室、廊下、便所、屋外遊戯場等）等の安全</t>
    <rPh sb="32" eb="34">
      <t>アンゼン</t>
    </rPh>
    <phoneticPr fontId="9"/>
  </si>
  <si>
    <t>(1９)　児童の事故発生の状況（医療機関への受診・入院を要する程度の事故）</t>
    <rPh sb="8" eb="10">
      <t>ジコ</t>
    </rPh>
    <rPh sb="16" eb="18">
      <t>イリョウ</t>
    </rPh>
    <rPh sb="18" eb="20">
      <t>キカン</t>
    </rPh>
    <rPh sb="22" eb="24">
      <t>ジュシン</t>
    </rPh>
    <rPh sb="34" eb="36">
      <t>ジコ</t>
    </rPh>
    <phoneticPr fontId="9"/>
  </si>
  <si>
    <t>(２０) 入所児について傷害保険に加入しているか。</t>
    <phoneticPr fontId="9"/>
  </si>
  <si>
    <t>(2１)　職員の共通理解と所内体制について</t>
    <rPh sb="13" eb="14">
      <t>ジョ</t>
    </rPh>
    <phoneticPr fontId="9"/>
  </si>
  <si>
    <t>職員間で情報を共有しているか。</t>
    <phoneticPr fontId="3"/>
  </si>
  <si>
    <t>④ 欠席連絡等がない園児について保護者に確認しているか。また、</t>
    <phoneticPr fontId="3"/>
  </si>
  <si>
    <t>「こどもの出欠状況に関する情報の確認の再徹底について」(令和５年９月11日事務連絡)</t>
    <phoneticPr fontId="3"/>
  </si>
  <si>
    <t>－小規模保育事業Ａ型　運営No.３１－②－</t>
    <phoneticPr fontId="9"/>
  </si>
  <si>
    <t>※記録とは睡眠時呼吸チェック表をいう</t>
    <phoneticPr fontId="3"/>
  </si>
  <si>
    <r>
      <t>食物ｱﾚﾙｷﾞｰ診断書</t>
    </r>
    <r>
      <rPr>
        <sz val="10"/>
        <color rgb="FFFF0000"/>
        <rFont val="ＭＳ Ｐゴシック"/>
        <family val="3"/>
        <charset val="128"/>
      </rPr>
      <t>(生活管理指導表）</t>
    </r>
    <rPh sb="0" eb="2">
      <t>ショクモツ</t>
    </rPh>
    <rPh sb="8" eb="11">
      <t>シンダンショ</t>
    </rPh>
    <phoneticPr fontId="9"/>
  </si>
  <si>
    <t>ｶ月</t>
  </si>
  <si>
    <t>②　保育の利用申込者に対し、連携施設や運営規程の概要、職員の</t>
  </si>
  <si>
    <t>曜日</t>
    <rPh sb="0" eb="2">
      <t>ヨウビ</t>
    </rPh>
    <phoneticPr fontId="3"/>
  </si>
  <si>
    <t>・保育所保育指針解説　第3章1(3)⑨　　　　　　　　　　　　　　　　　　乳幼児突然死症候群（SIDS）</t>
    <phoneticPr fontId="3"/>
  </si>
  <si>
    <t>時間帯</t>
    <rPh sb="0" eb="3">
      <t>ジカンタイ</t>
    </rPh>
    <phoneticPr fontId="3"/>
  </si>
  <si>
    <t>～</t>
    <phoneticPr fontId="3"/>
  </si>
  <si>
    <t>時間帯</t>
    <rPh sb="0" eb="3">
      <t>ジカンタイ</t>
    </rPh>
    <phoneticPr fontId="3"/>
  </si>
  <si>
    <t>～</t>
    <phoneticPr fontId="3"/>
  </si>
  <si>
    <t xml:space="preserve"> 資　料　名　　(令和5年度）</t>
    <rPh sb="9" eb="11">
      <t>レイワ</t>
    </rPh>
    <rPh sb="12" eb="14">
      <t>ネンド</t>
    </rPh>
    <phoneticPr fontId="3"/>
  </si>
  <si>
    <t>安全計画（令和6年度）</t>
    <rPh sb="0" eb="2">
      <t>アンゼン</t>
    </rPh>
    <rPh sb="2" eb="4">
      <t>ケイカク</t>
    </rPh>
    <rPh sb="5" eb="7">
      <t>レイワ</t>
    </rPh>
    <rPh sb="8" eb="10">
      <t>ネンド</t>
    </rPh>
    <phoneticPr fontId="3"/>
  </si>
  <si>
    <t>安全計画（令和6年度）</t>
    <rPh sb="0" eb="4">
      <t>アンゼンケイカク</t>
    </rPh>
    <rPh sb="5" eb="7">
      <t>レイワ</t>
    </rPh>
    <rPh sb="8" eb="10">
      <t>ネンド</t>
    </rPh>
    <phoneticPr fontId="3"/>
  </si>
  <si>
    <t>　児童福祉施設（助産施設、児童遊園及び児童家庭支援センターを除く。以下この条及び次条において同じ。）は、児童の安全の確保を図るため、当該児童福祉施設の設備の安全点検、職員、児童等に対する施設外での活動、取組等を含めた児童福祉施設での生活その他の日常生活における安全に関する指導、職員の研修及び訓練その他児童福祉施設における安全に関する事項についての計画（以下この条において「安全計画」という。）を策定し、当該安全計画に従い必要な措置を講じなければならない。
２　児童福祉施設は、職員に対し、安全計画について周知するとともに、前項の研修及び訓練を定期的に実施しなければならない。
３　保育所及び児童発達支援センターは、児童の安全の確保に関して保護者との連携が図られるよう、保護者に対し、安全計画に基づく取組の内容等について周知しなければならない。
４　児童福祉施設は、定期的に安全計画の見直しを行い、必要に応じて安全計画の変更を行うものとする。</t>
    <phoneticPr fontId="3"/>
  </si>
  <si>
    <t>④</t>
    <phoneticPr fontId="3"/>
  </si>
  <si>
    <t xml:space="preserve"> 送迎用車輌（通園バス）や行事用等車輌を使用する際の</t>
    <phoneticPr fontId="3"/>
  </si>
  <si>
    <t>運行の安全管理マニュアル等を整備しているか。</t>
  </si>
  <si>
    <t>「こどもの出欠状況に関する情報の確認、バス送迎に当たっての安全管理等の徹底について」(令和4年11月14日事務連絡)</t>
    <phoneticPr fontId="3"/>
  </si>
  <si>
    <t>（R6年度）重大事故マニュアル・災害時・119番対応時・救急対応時、不審者対応時の各マニュアル</t>
    <rPh sb="3" eb="5">
      <t>ネンド</t>
    </rPh>
    <rPh sb="6" eb="10">
      <t>ジュウダイジコ</t>
    </rPh>
    <phoneticPr fontId="3"/>
  </si>
  <si>
    <r>
      <t>令和</t>
    </r>
    <r>
      <rPr>
        <sz val="10"/>
        <color rgb="FFFF0000"/>
        <rFont val="ＭＳ Ｐゴシック"/>
        <family val="3"/>
        <charset val="128"/>
      </rPr>
      <t>6</t>
    </r>
    <r>
      <rPr>
        <sz val="10"/>
        <rFont val="ＭＳ Ｐゴシック"/>
        <family val="3"/>
        <charset val="128"/>
      </rPr>
      <t>年度資金収支予算内訳表</t>
    </r>
    <rPh sb="0" eb="2">
      <t>レイワ</t>
    </rPh>
    <phoneticPr fontId="9"/>
  </si>
  <si>
    <r>
      <t>保育の計画、記録等（令和</t>
    </r>
    <r>
      <rPr>
        <sz val="10"/>
        <color rgb="FFFF0000"/>
        <rFont val="ＭＳ Ｐゴシック"/>
        <family val="3"/>
        <charset val="128"/>
      </rPr>
      <t>６</t>
    </r>
    <r>
      <rPr>
        <sz val="10"/>
        <rFont val="ＭＳ Ｐゴシック"/>
        <family val="3"/>
        <charset val="128"/>
      </rPr>
      <t>年度）</t>
    </r>
    <rPh sb="0" eb="2">
      <t>ホイク</t>
    </rPh>
    <rPh sb="3" eb="5">
      <t>ケイカク</t>
    </rPh>
    <rPh sb="6" eb="8">
      <t>キロク</t>
    </rPh>
    <rPh sb="8" eb="9">
      <t>トウ</t>
    </rPh>
    <rPh sb="10" eb="12">
      <t>レイカズ</t>
    </rPh>
    <rPh sb="13" eb="14">
      <t>ネン</t>
    </rPh>
    <rPh sb="14" eb="15">
      <t>ド</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</si>
</sst>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6" formatCode="&quot;¥&quot;#,##0;[Red]&quot;¥&quot;\-#,##0"/>
    <numFmt numFmtId="176" formatCode="#,##0.0_ "/>
    <numFmt numFmtId="177" formatCode="#,##0_ "/>
    <numFmt numFmtId="178" formatCode="#,##0.00_ "/>
    <numFmt numFmtId="179" formatCode="0.0_ "/>
    <numFmt numFmtId="180" formatCode="[$-411]ge\.m\.d;@"/>
    <numFmt numFmtId="181" formatCode="#,###"/>
    <numFmt numFmtId="182" formatCode="#,##0&quot;月&quot;\ "/>
    <numFmt numFmtId="183" formatCode="#,###\ "/>
    <numFmt numFmtId="184" formatCode="#,##0\ \ "/>
    <numFmt numFmtId="185" formatCode="&quot;延べ &quot;#,##0&quot;人&quot;\ \ \ \ \ \ \ \ \ "/>
    <numFmt numFmtId="186" formatCode="#,##0.0&quot;％&quot;"/>
    <numFmt numFmtId="187" formatCode="#,##0.00\ "/>
    <numFmt numFmtId="188" formatCode="&quot;人 × &quot;#,##0.00&quot; ＝&quot;"/>
    <numFmt numFmtId="189" formatCode="&quot;（ &quot;#,##0&quot; ）&quot;"/>
    <numFmt numFmtId="190" formatCode="#,###_ "/>
    <numFmt numFmtId="191" formatCode="#,##0.0"/>
    <numFmt numFmtId="192" formatCode="\(#,##0.0\)"/>
    <numFmt numFmtId="193" formatCode="#,##0&quot;歳児&quot;"/>
    <numFmt numFmtId="194" formatCode="m/d;@"/>
    <numFmt numFmtId="195" formatCode="\(#,##0\)"/>
    <numFmt numFmtId="196" formatCode="\(\ #,###\ \)"/>
    <numFmt numFmtId="197" formatCode="#,##0.0_);\(#,##0.0\)"/>
    <numFmt numFmtId="198" formatCode="00"/>
    <numFmt numFmtId="199" formatCode="0.0"/>
    <numFmt numFmtId="200" formatCode="ge/m/d\(aaa\)"/>
    <numFmt numFmtId="201" formatCode="ge\.m\.d;\(aaa\)"/>
    <numFmt numFmtId="202" formatCode="#,##0\ "/>
    <numFmt numFmtId="203" formatCode="h:mm;@"/>
    <numFmt numFmtId="204" formatCode="#,##0&quot;人&quot;\ \ \ \ \ \ \ \ \ "/>
    <numFmt numFmtId="205" formatCode="&quot;計&quot;#,##0&quot;人&quot;"/>
    <numFmt numFmtId="206" formatCode="#,##0.#"/>
    <numFmt numFmtId="207" formatCode="#,###\ \ "/>
    <numFmt numFmtId="208" formatCode="&quot;（ &quot;#,###&quot; ）&quot;"/>
    <numFmt numFmtId="209" formatCode="#,##0_);\(#,##0\)"/>
    <numFmt numFmtId="210" formatCode="#,###&quot;件 &quot;"/>
    <numFmt numFmtId="211" formatCode="#,##0&quot;円&quot;"/>
    <numFmt numFmtId="212" formatCode="#,###&quot;円&quot;;&quot;△&quot;#,###&quot;円&quot;"/>
    <numFmt numFmtId="213" formatCode="0.0%"/>
  </numFmts>
  <fonts count="108" x14ac:knownFonts="1">
    <font>
      <sz val="11"/>
      <name val="ＭＳ Ｐゴシック"/>
      <family val="3"/>
      <charset val="128"/>
    </font>
    <font>
      <sz val="11"/>
      <name val="ＭＳ Ｐゴシック"/>
      <family val="3"/>
      <charset val="128"/>
    </font>
    <font>
      <b/>
      <sz val="10"/>
      <name val="ＭＳ Ｐ明朝"/>
      <family val="1"/>
      <charset val="128"/>
    </font>
    <font>
      <sz val="6"/>
      <name val="ＭＳ Ｐゴシック"/>
      <family val="3"/>
      <charset val="128"/>
    </font>
    <font>
      <b/>
      <sz val="20"/>
      <name val="ＭＳ Ｐ明朝"/>
      <family val="1"/>
      <charset val="128"/>
    </font>
    <font>
      <sz val="13"/>
      <name val="ＭＳ Ｐ明朝"/>
      <family val="1"/>
      <charset val="128"/>
    </font>
    <font>
      <b/>
      <sz val="13"/>
      <name val="ＭＳ Ｐ明朝"/>
      <family val="1"/>
      <charset val="128"/>
    </font>
    <font>
      <sz val="11"/>
      <name val="ＭＳ Ｐ明朝"/>
      <family val="1"/>
      <charset val="128"/>
    </font>
    <font>
      <sz val="10"/>
      <name val="ＭＳ Ｐ明朝"/>
      <family val="1"/>
      <charset val="128"/>
    </font>
    <font>
      <sz val="6"/>
      <name val="ＭＳ Ｐ明朝"/>
      <family val="1"/>
      <charset val="128"/>
    </font>
    <font>
      <sz val="12"/>
      <name val="ＭＳ ゴシック"/>
      <family val="3"/>
      <charset val="128"/>
    </font>
    <font>
      <sz val="10"/>
      <name val="ＭＳ Ｐゴシック"/>
      <family val="3"/>
      <charset val="128"/>
    </font>
    <font>
      <b/>
      <sz val="12"/>
      <name val="ＭＳ Ｐ明朝"/>
      <family val="1"/>
      <charset val="128"/>
    </font>
    <font>
      <sz val="10"/>
      <name val="ＭＳ ゴシック"/>
      <family val="3"/>
      <charset val="128"/>
    </font>
    <font>
      <sz val="9"/>
      <name val="ＭＳ Ｐ明朝"/>
      <family val="1"/>
      <charset val="128"/>
    </font>
    <font>
      <sz val="8"/>
      <name val="ＭＳ Ｐ明朝"/>
      <family val="1"/>
      <charset val="128"/>
    </font>
    <font>
      <b/>
      <sz val="11"/>
      <name val="ＭＳ Ｐ明朝"/>
      <family val="1"/>
      <charset val="128"/>
    </font>
    <font>
      <sz val="7.5"/>
      <name val="ＭＳ Ｐ明朝"/>
      <family val="1"/>
      <charset val="128"/>
    </font>
    <font>
      <sz val="8"/>
      <name val="ＭＳ Ｐゴシック"/>
      <family val="3"/>
      <charset val="128"/>
    </font>
    <font>
      <sz val="9"/>
      <name val="ＭＳ Ｐゴシック"/>
      <family val="3"/>
      <charset val="128"/>
    </font>
    <font>
      <u/>
      <sz val="10"/>
      <name val="ＭＳ Ｐ明朝"/>
      <family val="1"/>
      <charset val="128"/>
    </font>
    <font>
      <b/>
      <i/>
      <sz val="10"/>
      <name val="ＭＳ Ｐ明朝"/>
      <family val="1"/>
      <charset val="128"/>
    </font>
    <font>
      <sz val="10.5"/>
      <name val="ＭＳ Ｐ明朝"/>
      <family val="1"/>
      <charset val="128"/>
    </font>
    <font>
      <b/>
      <sz val="10"/>
      <name val="ＭＳ Ｐゴシック"/>
      <family val="3"/>
      <charset val="128"/>
    </font>
    <font>
      <sz val="12"/>
      <name val="ＭＳ Ｐ明朝"/>
      <family val="1"/>
      <charset val="128"/>
    </font>
    <font>
      <sz val="9"/>
      <name val="ＭＳ ゴシック"/>
      <family val="3"/>
      <charset val="128"/>
    </font>
    <font>
      <sz val="9.5"/>
      <name val="ＭＳ Ｐ明朝"/>
      <family val="1"/>
      <charset val="128"/>
    </font>
    <font>
      <b/>
      <sz val="11"/>
      <name val="ＭＳ Ｐゴシック"/>
      <family val="3"/>
      <charset val="128"/>
    </font>
    <font>
      <b/>
      <i/>
      <sz val="9"/>
      <name val="ＭＳ Ｐ明朝"/>
      <family val="1"/>
      <charset val="128"/>
    </font>
    <font>
      <b/>
      <i/>
      <sz val="10"/>
      <name val="ＭＳ Ｐゴシック"/>
      <family val="3"/>
      <charset val="128"/>
    </font>
    <font>
      <b/>
      <sz val="9"/>
      <name val="ＭＳ Ｐ明朝"/>
      <family val="1"/>
      <charset val="128"/>
    </font>
    <font>
      <b/>
      <i/>
      <sz val="9"/>
      <name val="ＭＳ Ｐゴシック"/>
      <family val="3"/>
      <charset val="128"/>
    </font>
    <font>
      <sz val="9.5"/>
      <name val="ＭＳ ゴシック"/>
      <family val="3"/>
      <charset val="128"/>
    </font>
    <font>
      <sz val="9.5"/>
      <name val="ＭＳ Ｐゴシック"/>
      <family val="3"/>
      <charset val="128"/>
    </font>
    <font>
      <b/>
      <sz val="9.5"/>
      <name val="ＭＳ Ｐ明朝"/>
      <family val="1"/>
      <charset val="128"/>
    </font>
    <font>
      <sz val="10"/>
      <name val="ＭＳ 明朝"/>
      <family val="1"/>
      <charset val="128"/>
    </font>
    <font>
      <b/>
      <sz val="8"/>
      <name val="ＭＳ Ｐゴシック"/>
      <family val="3"/>
      <charset val="128"/>
    </font>
    <font>
      <b/>
      <sz val="8"/>
      <name val="ＭＳ 明朝"/>
      <family val="1"/>
      <charset val="128"/>
    </font>
    <font>
      <sz val="9"/>
      <name val="ＭＳ 明朝"/>
      <family val="1"/>
      <charset val="128"/>
    </font>
    <font>
      <sz val="9"/>
      <color indexed="81"/>
      <name val="ＭＳ Ｐゴシック"/>
      <family val="3"/>
      <charset val="128"/>
    </font>
    <font>
      <sz val="10"/>
      <color indexed="10"/>
      <name val="ＭＳ Ｐ明朝"/>
      <family val="1"/>
      <charset val="128"/>
    </font>
    <font>
      <sz val="9"/>
      <color indexed="81"/>
      <name val="ＭＳ Ｐ明朝"/>
      <family val="1"/>
      <charset val="128"/>
    </font>
    <font>
      <u/>
      <sz val="10"/>
      <name val="ＭＳ Ｐゴシック"/>
      <family val="3"/>
      <charset val="128"/>
    </font>
    <font>
      <sz val="10"/>
      <color indexed="8"/>
      <name val="ＭＳ Ｐ明朝"/>
      <family val="1"/>
      <charset val="128"/>
    </font>
    <font>
      <b/>
      <sz val="9"/>
      <name val="ＭＳ Ｐゴシック"/>
      <family val="3"/>
      <charset val="128"/>
    </font>
    <font>
      <sz val="9"/>
      <name val="Century"/>
      <family val="1"/>
    </font>
    <font>
      <sz val="9"/>
      <color indexed="8"/>
      <name val="ＭＳ Ｐ明朝"/>
      <family val="1"/>
      <charset val="128"/>
    </font>
    <font>
      <sz val="11"/>
      <color indexed="8"/>
      <name val="ＭＳ Ｐゴシック"/>
      <family val="3"/>
      <charset val="128"/>
    </font>
    <font>
      <u/>
      <sz val="9"/>
      <name val="ＭＳ Ｐゴシック"/>
      <family val="3"/>
      <charset val="128"/>
    </font>
    <font>
      <sz val="7"/>
      <name val="ＭＳ Ｐ明朝"/>
      <family val="1"/>
      <charset val="128"/>
    </font>
    <font>
      <sz val="7"/>
      <name val="ＭＳ Ｐゴシック"/>
      <family val="3"/>
      <charset val="128"/>
    </font>
    <font>
      <sz val="9"/>
      <color indexed="8"/>
      <name val="ＭＳ Ｐゴシック"/>
      <family val="3"/>
      <charset val="128"/>
    </font>
    <font>
      <sz val="8"/>
      <color indexed="81"/>
      <name val="ＭＳ Ｐ明朝"/>
      <family val="1"/>
      <charset val="128"/>
    </font>
    <font>
      <b/>
      <sz val="8"/>
      <color indexed="81"/>
      <name val="ＭＳ Ｐゴシック"/>
      <family val="3"/>
      <charset val="128"/>
    </font>
    <font>
      <b/>
      <sz val="10"/>
      <color indexed="8"/>
      <name val="ＭＳ Ｐ明朝"/>
      <family val="1"/>
      <charset val="128"/>
    </font>
    <font>
      <b/>
      <sz val="11"/>
      <color indexed="8"/>
      <name val="ＭＳ Ｐゴシック"/>
      <family val="3"/>
      <charset val="128"/>
    </font>
    <font>
      <b/>
      <sz val="11"/>
      <color indexed="8"/>
      <name val="ＭＳ Ｐ明朝"/>
      <family val="1"/>
      <charset val="128"/>
    </font>
    <font>
      <sz val="12"/>
      <color indexed="8"/>
      <name val="ＭＳ ゴシック"/>
      <family val="3"/>
      <charset val="128"/>
    </font>
    <font>
      <sz val="6"/>
      <color indexed="8"/>
      <name val="ＭＳ Ｐ明朝"/>
      <family val="1"/>
      <charset val="128"/>
    </font>
    <font>
      <sz val="10"/>
      <color indexed="8"/>
      <name val="ＭＳ Ｐゴシック"/>
      <family val="3"/>
      <charset val="128"/>
    </font>
    <font>
      <sz val="9.5"/>
      <color indexed="8"/>
      <name val="ＭＳ Ｐ明朝"/>
      <family val="1"/>
      <charset val="128"/>
    </font>
    <font>
      <b/>
      <sz val="10"/>
      <color indexed="8"/>
      <name val="ＭＳ Ｐゴシック"/>
      <family val="3"/>
      <charset val="128"/>
    </font>
    <font>
      <sz val="14"/>
      <name val="ＭＳ Ｐ明朝"/>
      <family val="1"/>
      <charset val="128"/>
    </font>
    <font>
      <i/>
      <sz val="9"/>
      <name val="ＭＳ Ｐ明朝"/>
      <family val="1"/>
      <charset val="128"/>
    </font>
    <font>
      <u/>
      <sz val="9"/>
      <name val="ＭＳ Ｐ明朝"/>
      <family val="1"/>
      <charset val="128"/>
    </font>
    <font>
      <b/>
      <sz val="9"/>
      <color indexed="81"/>
      <name val="ＭＳ Ｐ明朝"/>
      <family val="1"/>
      <charset val="128"/>
    </font>
    <font>
      <sz val="8"/>
      <color indexed="81"/>
      <name val="ＭＳ Ｐゴシック"/>
      <family val="3"/>
      <charset val="128"/>
    </font>
    <font>
      <u/>
      <sz val="10"/>
      <name val="ＭＳ 明朝"/>
      <family val="1"/>
      <charset val="128"/>
    </font>
    <font>
      <sz val="10"/>
      <color rgb="FFFF0000"/>
      <name val="ＭＳ Ｐ明朝"/>
      <family val="1"/>
      <charset val="128"/>
    </font>
    <font>
      <sz val="9"/>
      <color theme="1"/>
      <name val="ＭＳ Ｐゴシック"/>
      <family val="3"/>
      <charset val="128"/>
    </font>
    <font>
      <sz val="6"/>
      <name val="ＭＳ Ｐゴシック"/>
      <family val="2"/>
      <charset val="128"/>
      <scheme val="minor"/>
    </font>
    <font>
      <sz val="9"/>
      <color theme="1"/>
      <name val="ＭＳ Ｐ明朝"/>
      <family val="1"/>
      <charset val="128"/>
    </font>
    <font>
      <sz val="8"/>
      <color indexed="8"/>
      <name val="ＭＳ Ｐ明朝"/>
      <family val="1"/>
      <charset val="128"/>
    </font>
    <font>
      <sz val="9"/>
      <color rgb="FF000000"/>
      <name val="MS UI Gothic"/>
      <family val="3"/>
      <charset val="128"/>
    </font>
    <font>
      <b/>
      <sz val="12"/>
      <name val="ＭＳ Ｐゴシック"/>
      <family val="3"/>
      <charset val="128"/>
    </font>
    <font>
      <b/>
      <sz val="14"/>
      <name val="ＭＳ Ｐゴシック"/>
      <family val="3"/>
      <charset val="128"/>
    </font>
    <font>
      <sz val="12"/>
      <name val="ＭＳ Ｐゴシック"/>
      <family val="3"/>
      <charset val="128"/>
    </font>
    <font>
      <u/>
      <sz val="11"/>
      <name val="ＭＳ Ｐゴシック"/>
      <family val="3"/>
      <charset val="128"/>
    </font>
    <font>
      <sz val="9"/>
      <color rgb="FFFF0000"/>
      <name val="ＭＳ Ｐ明朝"/>
      <family val="1"/>
      <charset val="128"/>
    </font>
    <font>
      <sz val="9"/>
      <color rgb="FF00B050"/>
      <name val="ＭＳ Ｐ明朝"/>
      <family val="1"/>
      <charset val="128"/>
    </font>
    <font>
      <sz val="11"/>
      <color rgb="FFFF0000"/>
      <name val="ＭＳ Ｐゴシック"/>
      <family val="3"/>
      <charset val="128"/>
    </font>
    <font>
      <sz val="9"/>
      <color rgb="FFFF0000"/>
      <name val="HGｺﾞｼｯｸM"/>
      <family val="3"/>
      <charset val="128"/>
    </font>
    <font>
      <sz val="10"/>
      <color rgb="FFFF0000"/>
      <name val="HGｺﾞｼｯｸM"/>
      <family val="3"/>
      <charset val="128"/>
    </font>
    <font>
      <sz val="11"/>
      <color rgb="FFFF0000"/>
      <name val="ＭＳ Ｐ明朝"/>
      <family val="1"/>
      <charset val="128"/>
    </font>
    <font>
      <sz val="8"/>
      <color rgb="FFFF0000"/>
      <name val="ＭＳ Ｐ明朝"/>
      <family val="1"/>
      <charset val="128"/>
    </font>
    <font>
      <sz val="9"/>
      <color theme="1"/>
      <name val="HGｺﾞｼｯｸM"/>
      <family val="3"/>
      <charset val="128"/>
    </font>
    <font>
      <u val="double"/>
      <sz val="10"/>
      <name val="ＭＳ Ｐ明朝"/>
      <family val="1"/>
      <charset val="128"/>
    </font>
    <font>
      <sz val="10"/>
      <name val="HGｺﾞｼｯｸM"/>
      <family val="3"/>
      <charset val="128"/>
    </font>
    <font>
      <sz val="10"/>
      <name val="ＭＳ Ｐゴシック"/>
      <family val="3"/>
      <charset val="128"/>
      <scheme val="minor"/>
    </font>
    <font>
      <sz val="9"/>
      <color rgb="FFFF0000"/>
      <name val="ＭＳ Ｐゴシック"/>
      <family val="3"/>
      <charset val="128"/>
    </font>
    <font>
      <b/>
      <sz val="20"/>
      <color rgb="FFFF0000"/>
      <name val="ＭＳ Ｐ明朝"/>
      <family val="1"/>
      <charset val="128"/>
    </font>
    <font>
      <b/>
      <sz val="10"/>
      <color rgb="FFFF0000"/>
      <name val="ＭＳ Ｐ明朝"/>
      <family val="1"/>
      <charset val="128"/>
    </font>
    <font>
      <sz val="12"/>
      <color rgb="FFFF0000"/>
      <name val="ＭＳ Ｐ明朝"/>
      <family val="1"/>
      <charset val="128"/>
    </font>
    <font>
      <u/>
      <sz val="11"/>
      <color rgb="FFFF0000"/>
      <name val="ＭＳ Ｐゴシック"/>
      <family val="3"/>
      <charset val="128"/>
    </font>
    <font>
      <b/>
      <strike/>
      <sz val="11"/>
      <name val="ＭＳ Ｐゴシック"/>
      <family val="3"/>
      <charset val="128"/>
    </font>
    <font>
      <strike/>
      <sz val="10"/>
      <name val="ＭＳ Ｐゴシック"/>
      <family val="3"/>
      <charset val="128"/>
    </font>
    <font>
      <b/>
      <strike/>
      <sz val="10"/>
      <name val="ＭＳ Ｐゴシック"/>
      <family val="3"/>
      <charset val="128"/>
    </font>
    <font>
      <sz val="9"/>
      <name val="HGｺﾞｼｯｸM"/>
      <family val="3"/>
      <charset val="128"/>
    </font>
    <font>
      <sz val="9.5"/>
      <color rgb="FFFF0000"/>
      <name val="ＭＳ Ｐ明朝"/>
      <family val="1"/>
      <charset val="128"/>
    </font>
    <font>
      <b/>
      <sz val="18"/>
      <name val="HG丸ｺﾞｼｯｸM-PRO"/>
      <family val="3"/>
      <charset val="128"/>
    </font>
    <font>
      <strike/>
      <sz val="10"/>
      <name val="ＭＳ Ｐ明朝"/>
      <family val="1"/>
      <charset val="128"/>
    </font>
    <font>
      <sz val="10"/>
      <color rgb="FFFF0000"/>
      <name val="ＭＳ Ｐゴシック"/>
      <family val="3"/>
      <charset val="128"/>
    </font>
    <font>
      <sz val="8"/>
      <color rgb="FFFF0000"/>
      <name val="ＭＳ Ｐゴシック"/>
      <family val="3"/>
      <charset val="128"/>
    </font>
    <font>
      <b/>
      <sz val="10"/>
      <name val="HGｺﾞｼｯｸM"/>
      <family val="3"/>
      <charset val="128"/>
    </font>
    <font>
      <sz val="9"/>
      <color rgb="FF000000"/>
      <name val="Meiryo UI"/>
      <family val="3"/>
      <charset val="128"/>
    </font>
    <font>
      <sz val="10"/>
      <color theme="1"/>
      <name val="ＭＳ Ｐゴシック"/>
      <family val="3"/>
      <charset val="128"/>
    </font>
    <font>
      <b/>
      <sz val="10"/>
      <color rgb="FFFF0000"/>
      <name val="HGｺﾞｼｯｸM"/>
      <family val="3"/>
      <charset val="128"/>
    </font>
    <font>
      <b/>
      <sz val="9"/>
      <color rgb="FFFF0000"/>
      <name val="HGｺﾞｼｯｸM"/>
      <family val="3"/>
      <charset val="128"/>
    </font>
  </fonts>
  <fills count="15">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indexed="26"/>
        <bgColor indexed="64"/>
      </patternFill>
    </fill>
    <fill>
      <patternFill patternType="solid">
        <fgColor indexed="55"/>
        <bgColor indexed="64"/>
      </patternFill>
    </fill>
    <fill>
      <patternFill patternType="solid">
        <fgColor theme="0"/>
        <bgColor indexed="64"/>
      </patternFill>
    </fill>
    <fill>
      <patternFill patternType="solid">
        <fgColor theme="0" tint="-0.14999847407452621"/>
        <bgColor indexed="64"/>
      </patternFill>
    </fill>
    <fill>
      <patternFill patternType="solid">
        <fgColor rgb="FFFFFFCC"/>
        <bgColor indexed="64"/>
      </patternFill>
    </fill>
    <fill>
      <patternFill patternType="solid">
        <fgColor rgb="FFDDDDDD"/>
        <bgColor indexed="64"/>
      </patternFill>
    </fill>
    <fill>
      <patternFill patternType="solid">
        <fgColor theme="0" tint="-0.34998626667073579"/>
        <bgColor indexed="64"/>
      </patternFill>
    </fill>
    <fill>
      <patternFill patternType="solid">
        <fgColor theme="2" tint="-0.499984740745262"/>
        <bgColor indexed="64"/>
      </patternFill>
    </fill>
    <fill>
      <patternFill patternType="solid">
        <fgColor rgb="FFFFFF00"/>
        <bgColor indexed="64"/>
      </patternFill>
    </fill>
    <fill>
      <patternFill patternType="solid">
        <fgColor theme="8" tint="0.79998168889431442"/>
        <bgColor indexed="64"/>
      </patternFill>
    </fill>
    <fill>
      <patternFill patternType="solid">
        <fgColor rgb="FFFFFFFF"/>
        <bgColor rgb="FF000000"/>
      </patternFill>
    </fill>
  </fills>
  <borders count="280">
    <border>
      <left/>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right style="double">
        <color indexed="64"/>
      </right>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bottom/>
      <diagonal/>
    </border>
    <border>
      <left style="thin">
        <color indexed="64"/>
      </left>
      <right/>
      <top style="thin">
        <color indexed="64"/>
      </top>
      <bottom/>
      <diagonal/>
    </border>
    <border>
      <left style="double">
        <color indexed="64"/>
      </left>
      <right/>
      <top style="thin">
        <color indexed="64"/>
      </top>
      <bottom/>
      <diagonal/>
    </border>
    <border>
      <left/>
      <right style="medium">
        <color indexed="64"/>
      </right>
      <top style="thin">
        <color indexed="64"/>
      </top>
      <bottom/>
      <diagonal/>
    </border>
    <border>
      <left style="double">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diagonal/>
    </border>
    <border>
      <left style="double">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double">
        <color indexed="64"/>
      </left>
      <right/>
      <top/>
      <bottom/>
      <diagonal/>
    </border>
    <border>
      <left style="double">
        <color indexed="64"/>
      </left>
      <right/>
      <top/>
      <bottom style="thin">
        <color indexed="64"/>
      </bottom>
      <diagonal/>
    </border>
    <border>
      <left style="double">
        <color indexed="64"/>
      </left>
      <right/>
      <top/>
      <bottom style="medium">
        <color indexed="64"/>
      </bottom>
      <diagonal/>
    </border>
    <border>
      <left/>
      <right style="double">
        <color indexed="64"/>
      </right>
      <top style="thin">
        <color indexed="64"/>
      </top>
      <bottom/>
      <diagonal/>
    </border>
    <border>
      <left/>
      <right style="double">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hair">
        <color indexed="64"/>
      </left>
      <right style="hair">
        <color indexed="64"/>
      </right>
      <top/>
      <bottom style="thin">
        <color indexed="64"/>
      </bottom>
      <diagonal/>
    </border>
    <border>
      <left/>
      <right/>
      <top style="hair">
        <color indexed="64"/>
      </top>
      <bottom style="thin">
        <color indexed="64"/>
      </bottom>
      <diagonal/>
    </border>
    <border>
      <left/>
      <right/>
      <top style="hair">
        <color indexed="64"/>
      </top>
      <bottom style="hair">
        <color indexed="64"/>
      </bottom>
      <diagonal/>
    </border>
    <border>
      <left/>
      <right/>
      <top/>
      <bottom style="hair">
        <color indexed="64"/>
      </bottom>
      <diagonal/>
    </border>
    <border>
      <left/>
      <right style="thin">
        <color indexed="64"/>
      </right>
      <top style="thin">
        <color indexed="64"/>
      </top>
      <bottom style="hair">
        <color indexed="64"/>
      </bottom>
      <diagonal/>
    </border>
    <border>
      <left/>
      <right/>
      <top style="hair">
        <color indexed="64"/>
      </top>
      <bottom style="double">
        <color indexed="64"/>
      </bottom>
      <diagonal/>
    </border>
    <border>
      <left/>
      <right style="thin">
        <color indexed="64"/>
      </right>
      <top style="double">
        <color indexed="64"/>
      </top>
      <bottom style="hair">
        <color indexed="64"/>
      </bottom>
      <diagonal/>
    </border>
    <border>
      <left/>
      <right style="dotted">
        <color indexed="64"/>
      </right>
      <top style="thin">
        <color indexed="64"/>
      </top>
      <bottom/>
      <diagonal/>
    </border>
    <border>
      <left/>
      <right/>
      <top style="thin">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style="double">
        <color indexed="64"/>
      </left>
      <right/>
      <top style="hair">
        <color indexed="64"/>
      </top>
      <bottom style="thin">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thin">
        <color indexed="64"/>
      </bottom>
      <diagonal/>
    </border>
    <border>
      <left/>
      <right style="double">
        <color indexed="64"/>
      </right>
      <top style="thin">
        <color indexed="64"/>
      </top>
      <bottom style="medium">
        <color indexed="64"/>
      </bottom>
      <diagonal/>
    </border>
    <border>
      <left style="double">
        <color indexed="64"/>
      </left>
      <right/>
      <top style="thin">
        <color indexed="64"/>
      </top>
      <bottom style="medium">
        <color indexed="64"/>
      </bottom>
      <diagonal/>
    </border>
    <border>
      <left style="thin">
        <color indexed="64"/>
      </left>
      <right style="double">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ashed">
        <color indexed="64"/>
      </right>
      <top/>
      <bottom/>
      <diagonal/>
    </border>
    <border>
      <left style="dashed">
        <color indexed="64"/>
      </left>
      <right/>
      <top/>
      <bottom/>
      <diagonal/>
    </border>
    <border>
      <left style="thin">
        <color indexed="64"/>
      </left>
      <right/>
      <top style="medium">
        <color indexed="64"/>
      </top>
      <bottom/>
      <diagonal/>
    </border>
    <border>
      <left/>
      <right style="thin">
        <color indexed="64"/>
      </right>
      <top style="medium">
        <color indexed="64"/>
      </top>
      <bottom/>
      <diagonal/>
    </border>
    <border>
      <left/>
      <right style="dashed">
        <color indexed="64"/>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top style="hair">
        <color indexed="64"/>
      </top>
      <bottom style="double">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top style="double">
        <color indexed="64"/>
      </top>
      <bottom style="hair">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bottom/>
      <diagonal/>
    </border>
    <border>
      <left/>
      <right style="thin">
        <color indexed="64"/>
      </right>
      <top style="hair">
        <color indexed="64"/>
      </top>
      <bottom style="double">
        <color indexed="64"/>
      </bottom>
      <diagonal/>
    </border>
    <border>
      <left style="double">
        <color indexed="64"/>
      </left>
      <right/>
      <top style="thin">
        <color indexed="64"/>
      </top>
      <bottom style="thin">
        <color indexed="64"/>
      </bottom>
      <diagonal/>
    </border>
    <border>
      <left style="hair">
        <color indexed="64"/>
      </left>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right/>
      <top style="hair">
        <color indexed="64"/>
      </top>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style="double">
        <color indexed="64"/>
      </top>
      <bottom/>
      <diagonal/>
    </border>
    <border>
      <left/>
      <right style="thin">
        <color indexed="64"/>
      </right>
      <top style="double">
        <color indexed="64"/>
      </top>
      <bottom/>
      <diagonal/>
    </border>
    <border>
      <left style="medium">
        <color indexed="64"/>
      </left>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diagonal/>
    </border>
    <border>
      <left style="hair">
        <color indexed="64"/>
      </left>
      <right/>
      <top style="hair">
        <color indexed="64"/>
      </top>
      <bottom style="hair">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diagonal/>
    </border>
    <border>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top/>
      <bottom style="hair">
        <color indexed="64"/>
      </bottom>
      <diagonal/>
    </border>
    <border>
      <left/>
      <right style="hair">
        <color indexed="64"/>
      </right>
      <top style="hair">
        <color indexed="64"/>
      </top>
      <bottom style="thin">
        <color indexed="64"/>
      </bottom>
      <diagonal/>
    </border>
    <border>
      <left/>
      <right style="medium">
        <color indexed="64"/>
      </right>
      <top style="medium">
        <color indexed="64"/>
      </top>
      <bottom/>
      <diagonal/>
    </border>
    <border>
      <left style="double">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hair">
        <color indexed="64"/>
      </right>
      <top/>
      <bottom style="hair">
        <color indexed="64"/>
      </bottom>
      <diagonal/>
    </border>
    <border>
      <left style="medium">
        <color indexed="64"/>
      </left>
      <right style="double">
        <color indexed="64"/>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right style="double">
        <color indexed="64"/>
      </right>
      <top style="medium">
        <color indexed="64"/>
      </top>
      <bottom/>
      <diagonal/>
    </border>
    <border>
      <left style="double">
        <color indexed="64"/>
      </left>
      <right/>
      <top style="medium">
        <color indexed="64"/>
      </top>
      <bottom/>
      <diagonal/>
    </border>
    <border>
      <left style="double">
        <color indexed="64"/>
      </left>
      <right/>
      <top/>
      <bottom style="hair">
        <color indexed="64"/>
      </bottom>
      <diagonal/>
    </border>
    <border>
      <left style="double">
        <color indexed="64"/>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double">
        <color indexed="64"/>
      </top>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bottom style="medium">
        <color indexed="64"/>
      </bottom>
      <diagonal/>
    </border>
    <border>
      <left/>
      <right style="double">
        <color indexed="64"/>
      </right>
      <top style="double">
        <color indexed="64"/>
      </top>
      <bottom/>
      <diagonal/>
    </border>
    <border>
      <left style="double">
        <color indexed="64"/>
      </left>
      <right/>
      <top style="double">
        <color indexed="64"/>
      </top>
      <bottom/>
      <diagonal/>
    </border>
    <border>
      <left style="hair">
        <color indexed="64"/>
      </left>
      <right style="thin">
        <color indexed="64"/>
      </right>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right style="double">
        <color indexed="64"/>
      </right>
      <top style="thin">
        <color indexed="64"/>
      </top>
      <bottom style="thin">
        <color indexed="64"/>
      </bottom>
      <diagonal/>
    </border>
    <border>
      <left style="hair">
        <color indexed="64"/>
      </left>
      <right/>
      <top/>
      <bottom style="thin">
        <color indexed="64"/>
      </bottom>
      <diagonal/>
    </border>
    <border>
      <left/>
      <right style="hair">
        <color indexed="64"/>
      </right>
      <top style="thin">
        <color indexed="64"/>
      </top>
      <bottom/>
      <diagonal/>
    </border>
    <border>
      <left style="hair">
        <color indexed="64"/>
      </left>
      <right style="hair">
        <color indexed="64"/>
      </right>
      <top/>
      <bottom style="double">
        <color indexed="64"/>
      </bottom>
      <diagonal/>
    </border>
    <border>
      <left style="hair">
        <color indexed="64"/>
      </left>
      <right/>
      <top/>
      <bottom style="double">
        <color indexed="64"/>
      </bottom>
      <diagonal/>
    </border>
    <border>
      <left style="hair">
        <color indexed="64"/>
      </left>
      <right style="thin">
        <color indexed="64"/>
      </right>
      <top/>
      <bottom style="double">
        <color indexed="64"/>
      </bottom>
      <diagonal/>
    </border>
    <border>
      <left style="thin">
        <color indexed="64"/>
      </left>
      <right style="hair">
        <color indexed="64"/>
      </right>
      <top/>
      <bottom style="double">
        <color indexed="64"/>
      </bottom>
      <diagonal/>
    </border>
    <border>
      <left/>
      <right style="hair">
        <color indexed="64"/>
      </right>
      <top/>
      <bottom/>
      <diagonal/>
    </border>
    <border>
      <left/>
      <right style="hair">
        <color indexed="64"/>
      </right>
      <top/>
      <bottom style="thin">
        <color indexed="64"/>
      </bottom>
      <diagonal/>
    </border>
    <border>
      <left style="hair">
        <color indexed="64"/>
      </left>
      <right/>
      <top style="double">
        <color indexed="64"/>
      </top>
      <bottom/>
      <diagonal/>
    </border>
    <border>
      <left/>
      <right style="hair">
        <color indexed="64"/>
      </right>
      <top style="double">
        <color indexed="64"/>
      </top>
      <bottom/>
      <diagonal/>
    </border>
    <border>
      <left style="hair">
        <color indexed="64"/>
      </left>
      <right style="hair">
        <color indexed="64"/>
      </right>
      <top style="double">
        <color indexed="64"/>
      </top>
      <bottom/>
      <diagonal/>
    </border>
    <border>
      <left style="hair">
        <color indexed="64"/>
      </left>
      <right style="thin">
        <color indexed="64"/>
      </right>
      <top style="double">
        <color indexed="64"/>
      </top>
      <bottom/>
      <diagonal/>
    </border>
    <border>
      <left/>
      <right/>
      <top style="double">
        <color indexed="64"/>
      </top>
      <bottom style="hair">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double">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hair">
        <color indexed="64"/>
      </left>
      <right/>
      <top style="hair">
        <color indexed="64"/>
      </top>
      <bottom style="double">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style="double">
        <color indexed="64"/>
      </left>
      <right/>
      <top style="thin">
        <color indexed="64"/>
      </top>
      <bottom style="hair">
        <color indexed="64"/>
      </bottom>
      <diagonal/>
    </border>
    <border>
      <left style="double">
        <color indexed="64"/>
      </left>
      <right style="thin">
        <color indexed="64"/>
      </right>
      <top style="thin">
        <color indexed="64"/>
      </top>
      <bottom style="thin">
        <color indexed="64"/>
      </bottom>
      <diagonal/>
    </border>
    <border>
      <left style="double">
        <color indexed="64"/>
      </left>
      <right/>
      <top style="hair">
        <color indexed="64"/>
      </top>
      <bottom style="hair">
        <color indexed="64"/>
      </bottom>
      <diagonal/>
    </border>
    <border>
      <left style="medium">
        <color indexed="64"/>
      </left>
      <right style="medium">
        <color indexed="64"/>
      </right>
      <top style="medium">
        <color indexed="64"/>
      </top>
      <bottom style="thin">
        <color indexed="64"/>
      </bottom>
      <diagonal/>
    </border>
    <border>
      <left style="dashed">
        <color indexed="64"/>
      </left>
      <right/>
      <top style="thin">
        <color indexed="64"/>
      </top>
      <bottom style="thin">
        <color indexed="64"/>
      </bottom>
      <diagonal/>
    </border>
    <border>
      <left/>
      <right style="dashed">
        <color indexed="64"/>
      </right>
      <top style="thin">
        <color indexed="64"/>
      </top>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top style="thin">
        <color indexed="64"/>
      </top>
      <bottom style="thin">
        <color indexed="64"/>
      </bottom>
      <diagonal/>
    </border>
    <border>
      <left/>
      <right style="medium">
        <color indexed="64"/>
      </right>
      <top/>
      <bottom style="hair">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style="double">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bottom style="double">
        <color indexed="64"/>
      </bottom>
      <diagonal/>
    </border>
    <border>
      <left style="double">
        <color indexed="64"/>
      </left>
      <right style="thin">
        <color indexed="64"/>
      </right>
      <top style="medium">
        <color indexed="64"/>
      </top>
      <bottom/>
      <diagonal/>
    </border>
    <border>
      <left style="double">
        <color indexed="64"/>
      </left>
      <right style="thin">
        <color indexed="64"/>
      </right>
      <top/>
      <bottom style="double">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double">
        <color indexed="64"/>
      </bottom>
      <diagonal/>
    </border>
    <border>
      <left style="thin">
        <color indexed="64"/>
      </left>
      <right style="thin">
        <color indexed="64"/>
      </right>
      <top style="medium">
        <color indexed="64"/>
      </top>
      <bottom/>
      <diagonal/>
    </border>
    <border>
      <left/>
      <right style="double">
        <color indexed="64"/>
      </right>
      <top style="hair">
        <color indexed="64"/>
      </top>
      <bottom style="thin">
        <color indexed="64"/>
      </bottom>
      <diagonal/>
    </border>
    <border>
      <left/>
      <right style="double">
        <color indexed="64"/>
      </right>
      <top/>
      <bottom style="double">
        <color indexed="64"/>
      </bottom>
      <diagonal/>
    </border>
    <border>
      <left style="double">
        <color indexed="64"/>
      </left>
      <right/>
      <top style="hair">
        <color indexed="64"/>
      </top>
      <bottom style="double">
        <color indexed="64"/>
      </bottom>
      <diagonal/>
    </border>
    <border>
      <left/>
      <right style="double">
        <color indexed="64"/>
      </right>
      <top style="hair">
        <color indexed="64"/>
      </top>
      <bottom style="double">
        <color indexed="64"/>
      </bottom>
      <diagonal/>
    </border>
    <border>
      <left/>
      <right style="double">
        <color indexed="64"/>
      </right>
      <top/>
      <bottom style="hair">
        <color indexed="64"/>
      </bottom>
      <diagonal/>
    </border>
    <border>
      <left/>
      <right style="hair">
        <color indexed="64"/>
      </right>
      <top style="hair">
        <color indexed="64"/>
      </top>
      <bottom/>
      <diagonal/>
    </border>
    <border>
      <left/>
      <right style="hair">
        <color indexed="64"/>
      </right>
      <top/>
      <bottom style="double">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double">
        <color indexed="64"/>
      </right>
      <top style="thin">
        <color indexed="64"/>
      </top>
      <bottom style="thin">
        <color indexed="64"/>
      </bottom>
      <diagonal/>
    </border>
    <border diagonalUp="1">
      <left style="medium">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medium">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right style="medium">
        <color indexed="64"/>
      </right>
      <top style="thin">
        <color indexed="64"/>
      </top>
      <bottom/>
      <diagonal style="thin">
        <color indexed="64"/>
      </diagonal>
    </border>
    <border diagonalUp="1">
      <left/>
      <right style="medium">
        <color indexed="64"/>
      </right>
      <top/>
      <bottom style="thin">
        <color indexed="64"/>
      </bottom>
      <diagonal style="thin">
        <color indexed="64"/>
      </diagonal>
    </border>
    <border diagonalUp="1">
      <left style="thin">
        <color indexed="64"/>
      </left>
      <right/>
      <top style="thin">
        <color indexed="64"/>
      </top>
      <bottom/>
      <diagonal style="thin">
        <color indexed="64"/>
      </diagonal>
    </border>
    <border diagonalUp="1">
      <left style="thin">
        <color indexed="64"/>
      </left>
      <right/>
      <top/>
      <bottom style="thin">
        <color indexed="64"/>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medium">
        <color indexed="64"/>
      </top>
      <bottom style="double">
        <color indexed="64"/>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double">
        <color indexed="64"/>
      </left>
      <right style="thin">
        <color indexed="64"/>
      </right>
      <top/>
      <bottom style="medium">
        <color indexed="64"/>
      </bottom>
      <diagonal/>
    </border>
    <border>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double">
        <color indexed="64"/>
      </left>
      <right/>
      <top style="hair">
        <color indexed="64"/>
      </top>
      <bottom style="medium">
        <color indexed="64"/>
      </bottom>
      <diagonal/>
    </border>
    <border>
      <left/>
      <right style="double">
        <color indexed="64"/>
      </right>
      <top style="hair">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double">
        <color indexed="64"/>
      </bottom>
      <diagonal/>
    </border>
    <border>
      <left style="medium">
        <color indexed="64"/>
      </left>
      <right/>
      <top style="double">
        <color indexed="64"/>
      </top>
      <bottom/>
      <diagonal/>
    </border>
    <border diagonalDown="1">
      <left style="thin">
        <color indexed="64"/>
      </left>
      <right style="thin">
        <color indexed="64"/>
      </right>
      <top style="thin">
        <color indexed="64"/>
      </top>
      <bottom style="hair">
        <color indexed="64"/>
      </bottom>
      <diagonal style="thin">
        <color indexed="64"/>
      </diagonal>
    </border>
    <border>
      <left style="thin">
        <color indexed="64"/>
      </left>
      <right/>
      <top style="medium">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style="medium">
        <color indexed="64"/>
      </right>
      <top style="thin">
        <color indexed="64"/>
      </top>
      <bottom/>
      <diagonal/>
    </border>
  </borders>
  <cellStyleXfs count="16">
    <xf numFmtId="0" fontId="0"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xf numFmtId="0" fontId="8" fillId="0" borderId="0" applyFill="0">
      <alignment vertical="center"/>
    </xf>
    <xf numFmtId="0" fontId="8" fillId="0" borderId="0">
      <alignment vertical="center"/>
    </xf>
    <xf numFmtId="0" fontId="1" fillId="0" borderId="0">
      <alignment vertical="center"/>
    </xf>
    <xf numFmtId="0" fontId="8" fillId="0" borderId="0" applyFill="0">
      <alignment vertical="center"/>
    </xf>
    <xf numFmtId="0" fontId="8" fillId="0" borderId="0">
      <alignment vertical="center"/>
    </xf>
    <xf numFmtId="0" fontId="1" fillId="0" borderId="0">
      <alignment vertical="center"/>
    </xf>
    <xf numFmtId="38" fontId="1" fillId="0" borderId="0" applyFont="0" applyFill="0" applyBorder="0" applyAlignment="0" applyProtection="0"/>
    <xf numFmtId="6" fontId="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cellStyleXfs>
  <cellXfs count="4727">
    <xf numFmtId="0" fontId="0" fillId="0" borderId="0" xfId="0">
      <alignment vertical="center"/>
    </xf>
    <xf numFmtId="0" fontId="2" fillId="0" borderId="0" xfId="0" applyFont="1">
      <alignment vertical="center"/>
    </xf>
    <xf numFmtId="0" fontId="4" fillId="0" borderId="0" xfId="0" applyFont="1">
      <alignment vertical="center"/>
    </xf>
    <xf numFmtId="0" fontId="4" fillId="0" borderId="0" xfId="0" applyFont="1" applyAlignment="1">
      <alignment vertical="center"/>
    </xf>
    <xf numFmtId="0" fontId="8" fillId="0" borderId="0" xfId="9">
      <alignment vertical="center"/>
    </xf>
    <xf numFmtId="0" fontId="8" fillId="2" borderId="0" xfId="9" applyFont="1" applyFill="1" applyBorder="1" applyAlignment="1">
      <alignment horizontal="left" vertical="center"/>
    </xf>
    <xf numFmtId="0" fontId="8" fillId="2" borderId="1" xfId="9" applyFont="1" applyFill="1" applyBorder="1" applyAlignment="1">
      <alignment horizontal="left" vertical="center"/>
    </xf>
    <xf numFmtId="0" fontId="10" fillId="2" borderId="2" xfId="9" applyFont="1" applyFill="1" applyBorder="1" applyAlignment="1">
      <alignment horizontal="left" vertical="center"/>
    </xf>
    <xf numFmtId="0" fontId="10" fillId="0" borderId="0" xfId="9" applyFont="1" applyFill="1" applyBorder="1" applyAlignment="1">
      <alignment vertical="center"/>
    </xf>
    <xf numFmtId="0" fontId="10" fillId="0" borderId="0" xfId="9" applyFont="1" applyBorder="1" applyAlignment="1">
      <alignment vertical="center"/>
    </xf>
    <xf numFmtId="0" fontId="8" fillId="2" borderId="0" xfId="9" applyFont="1" applyFill="1" applyBorder="1" applyAlignment="1">
      <alignment vertical="center"/>
    </xf>
    <xf numFmtId="0" fontId="8" fillId="2" borderId="0" xfId="9" applyFont="1" applyFill="1" applyBorder="1" applyAlignment="1">
      <alignment vertical="center" wrapText="1"/>
    </xf>
    <xf numFmtId="0" fontId="8" fillId="2" borderId="3" xfId="9" applyFont="1" applyFill="1" applyBorder="1" applyAlignment="1">
      <alignment horizontal="left" vertical="center"/>
    </xf>
    <xf numFmtId="0" fontId="8" fillId="2" borderId="4" xfId="9" applyFont="1" applyFill="1" applyBorder="1" applyAlignment="1">
      <alignment horizontal="left" vertical="center"/>
    </xf>
    <xf numFmtId="0" fontId="10" fillId="2" borderId="5" xfId="9" applyFont="1" applyFill="1" applyBorder="1" applyAlignment="1">
      <alignment horizontal="left" vertical="center"/>
    </xf>
    <xf numFmtId="0" fontId="8" fillId="2" borderId="6" xfId="9" applyFont="1" applyFill="1" applyBorder="1" applyAlignment="1">
      <alignment horizontal="left" vertical="center"/>
    </xf>
    <xf numFmtId="0" fontId="8" fillId="2" borderId="7" xfId="9" applyFont="1" applyFill="1" applyBorder="1" applyAlignment="1">
      <alignment horizontal="left" vertical="center"/>
    </xf>
    <xf numFmtId="0" fontId="8" fillId="2" borderId="9" xfId="9" applyFont="1" applyFill="1" applyBorder="1" applyAlignment="1">
      <alignment horizontal="left" vertical="center"/>
    </xf>
    <xf numFmtId="0" fontId="8" fillId="2" borderId="10" xfId="9" applyFont="1" applyFill="1" applyBorder="1" applyAlignment="1">
      <alignment horizontal="left" vertical="center"/>
    </xf>
    <xf numFmtId="0" fontId="8" fillId="2" borderId="0" xfId="9" applyFont="1" applyFill="1" applyBorder="1" applyAlignment="1">
      <alignment horizontal="center" vertical="center"/>
    </xf>
    <xf numFmtId="0" fontId="11" fillId="0" borderId="0" xfId="9" applyFont="1" applyBorder="1" applyAlignment="1">
      <alignment vertical="center"/>
    </xf>
    <xf numFmtId="0" fontId="8" fillId="2" borderId="2" xfId="9" applyFont="1" applyFill="1" applyBorder="1" applyAlignment="1">
      <alignment vertical="center"/>
    </xf>
    <xf numFmtId="0" fontId="14" fillId="2" borderId="0" xfId="9" applyFont="1" applyFill="1" applyBorder="1" applyAlignment="1">
      <alignment vertical="center"/>
    </xf>
    <xf numFmtId="6" fontId="8" fillId="2" borderId="0" xfId="3" applyFont="1" applyFill="1" applyBorder="1" applyAlignment="1">
      <alignment vertical="center"/>
    </xf>
    <xf numFmtId="0" fontId="8" fillId="0" borderId="0" xfId="9" applyFont="1">
      <alignment vertical="center"/>
    </xf>
    <xf numFmtId="0" fontId="2" fillId="2" borderId="0" xfId="9" applyFont="1" applyFill="1" applyBorder="1" applyAlignment="1">
      <alignment horizontal="left" vertical="center"/>
    </xf>
    <xf numFmtId="0" fontId="16" fillId="2" borderId="0" xfId="9" applyFont="1" applyFill="1" applyBorder="1" applyAlignment="1">
      <alignment horizontal="left" vertical="center"/>
    </xf>
    <xf numFmtId="0" fontId="2" fillId="0" borderId="0" xfId="9" applyFont="1" applyBorder="1" applyAlignment="1">
      <alignment vertical="center"/>
    </xf>
    <xf numFmtId="0" fontId="10" fillId="2" borderId="0" xfId="9" applyFont="1" applyFill="1" applyBorder="1" applyAlignment="1">
      <alignment horizontal="left" vertical="center"/>
    </xf>
    <xf numFmtId="0" fontId="8" fillId="2" borderId="13" xfId="9" applyFont="1" applyFill="1" applyBorder="1" applyAlignment="1">
      <alignment horizontal="left" vertical="center"/>
    </xf>
    <xf numFmtId="0" fontId="11" fillId="0" borderId="0" xfId="0" applyFont="1" applyBorder="1" applyAlignment="1">
      <alignment vertical="center"/>
    </xf>
    <xf numFmtId="0" fontId="8" fillId="2" borderId="3" xfId="9" applyFont="1" applyFill="1" applyBorder="1" applyAlignment="1">
      <alignment vertical="center"/>
    </xf>
    <xf numFmtId="0" fontId="8" fillId="2" borderId="14" xfId="9" applyFont="1" applyFill="1" applyBorder="1" applyAlignment="1">
      <alignment horizontal="center" vertical="center"/>
    </xf>
    <xf numFmtId="0" fontId="13" fillId="0" borderId="0" xfId="9" applyFont="1" applyFill="1" applyBorder="1" applyAlignment="1">
      <alignment vertical="center"/>
    </xf>
    <xf numFmtId="0" fontId="15" fillId="2" borderId="0" xfId="9" applyFont="1" applyFill="1" applyBorder="1" applyAlignment="1">
      <alignment vertical="center"/>
    </xf>
    <xf numFmtId="0" fontId="13" fillId="0" borderId="0" xfId="9" applyFont="1" applyBorder="1" applyAlignment="1">
      <alignment vertical="center"/>
    </xf>
    <xf numFmtId="3" fontId="8" fillId="2" borderId="0" xfId="9" applyNumberFormat="1" applyFont="1" applyFill="1" applyBorder="1" applyAlignment="1">
      <alignment vertical="center"/>
    </xf>
    <xf numFmtId="0" fontId="8" fillId="2" borderId="15" xfId="9" applyFont="1" applyFill="1" applyBorder="1" applyAlignment="1">
      <alignment horizontal="center" vertical="center"/>
    </xf>
    <xf numFmtId="3" fontId="8" fillId="2" borderId="11" xfId="9" applyNumberFormat="1" applyFont="1" applyFill="1" applyBorder="1" applyAlignment="1">
      <alignment vertical="center"/>
    </xf>
    <xf numFmtId="0" fontId="8" fillId="2" borderId="12" xfId="9" applyFont="1" applyFill="1" applyBorder="1" applyAlignment="1">
      <alignment vertical="top"/>
    </xf>
    <xf numFmtId="0" fontId="11" fillId="2" borderId="0" xfId="9" applyFont="1" applyFill="1" applyBorder="1" applyAlignment="1">
      <alignment vertical="center"/>
    </xf>
    <xf numFmtId="0" fontId="7" fillId="2" borderId="0" xfId="9" applyFont="1" applyFill="1" applyBorder="1" applyAlignment="1">
      <alignment horizontal="left" vertical="center"/>
    </xf>
    <xf numFmtId="0" fontId="11" fillId="2" borderId="0" xfId="9" applyFont="1" applyFill="1" applyBorder="1" applyAlignment="1">
      <alignment horizontal="right" vertical="center"/>
    </xf>
    <xf numFmtId="0" fontId="8" fillId="0" borderId="0" xfId="9" applyFont="1" applyBorder="1">
      <alignment vertical="center"/>
    </xf>
    <xf numFmtId="0" fontId="16" fillId="2" borderId="1" xfId="9" applyFont="1" applyFill="1" applyBorder="1" applyAlignment="1">
      <alignment horizontal="left" vertical="center"/>
    </xf>
    <xf numFmtId="0" fontId="14" fillId="2" borderId="12" xfId="9" applyFont="1" applyFill="1" applyBorder="1" applyAlignment="1">
      <alignment vertical="center"/>
    </xf>
    <xf numFmtId="0" fontId="12" fillId="2" borderId="0" xfId="9" applyFont="1" applyFill="1" applyBorder="1" applyAlignment="1">
      <alignment vertical="center"/>
    </xf>
    <xf numFmtId="0" fontId="2" fillId="2" borderId="12" xfId="9" applyFont="1" applyFill="1" applyBorder="1" applyAlignment="1">
      <alignment horizontal="center" vertical="center"/>
    </xf>
    <xf numFmtId="0" fontId="10" fillId="2" borderId="0" xfId="9" applyFont="1" applyFill="1" applyBorder="1" applyAlignment="1">
      <alignment vertical="center"/>
    </xf>
    <xf numFmtId="0" fontId="8" fillId="0" borderId="0" xfId="9" applyFont="1" applyFill="1" applyBorder="1" applyAlignment="1">
      <alignment vertical="center"/>
    </xf>
    <xf numFmtId="0" fontId="8" fillId="0" borderId="0" xfId="9" applyFont="1" applyFill="1" applyBorder="1" applyAlignment="1">
      <alignment vertical="center" wrapText="1"/>
    </xf>
    <xf numFmtId="0" fontId="2" fillId="0" borderId="1" xfId="9" applyFont="1" applyBorder="1" applyAlignment="1">
      <alignment horizontal="center" vertical="center"/>
    </xf>
    <xf numFmtId="0" fontId="8" fillId="2" borderId="1" xfId="9" applyFont="1" applyFill="1" applyBorder="1" applyAlignment="1">
      <alignment vertical="center"/>
    </xf>
    <xf numFmtId="0" fontId="8" fillId="2" borderId="0" xfId="9" applyFont="1" applyFill="1" applyAlignment="1">
      <alignment vertical="center"/>
    </xf>
    <xf numFmtId="0" fontId="11" fillId="2" borderId="12" xfId="0" applyFont="1" applyFill="1" applyBorder="1" applyAlignment="1">
      <alignment vertical="center"/>
    </xf>
    <xf numFmtId="0" fontId="11" fillId="2" borderId="0" xfId="0" applyFont="1" applyFill="1" applyBorder="1" applyAlignment="1">
      <alignment vertical="center"/>
    </xf>
    <xf numFmtId="0" fontId="11" fillId="0" borderId="0" xfId="9" applyFont="1" applyFill="1" applyBorder="1" applyAlignment="1">
      <alignment vertical="center"/>
    </xf>
    <xf numFmtId="0" fontId="14" fillId="0" borderId="0" xfId="9" applyFont="1" applyFill="1" applyBorder="1" applyAlignment="1">
      <alignment vertical="center"/>
    </xf>
    <xf numFmtId="0" fontId="13" fillId="2" borderId="0" xfId="9" applyFont="1" applyFill="1" applyBorder="1" applyAlignment="1">
      <alignment vertical="center"/>
    </xf>
    <xf numFmtId="0" fontId="19" fillId="0" borderId="0" xfId="9" applyFont="1" applyFill="1" applyBorder="1" applyAlignment="1">
      <alignment vertical="center"/>
    </xf>
    <xf numFmtId="0" fontId="19" fillId="0" borderId="0" xfId="9" applyFont="1" applyBorder="1" applyAlignment="1">
      <alignment vertical="center"/>
    </xf>
    <xf numFmtId="0" fontId="8" fillId="2" borderId="0" xfId="9" applyFont="1" applyFill="1">
      <alignment vertical="center"/>
    </xf>
    <xf numFmtId="0" fontId="11" fillId="0" borderId="0" xfId="9" applyFont="1" applyFill="1" applyBorder="1" applyAlignment="1">
      <alignment horizontal="right" vertical="center"/>
    </xf>
    <xf numFmtId="6" fontId="8" fillId="0" borderId="0" xfId="3" applyFont="1" applyFill="1" applyBorder="1" applyAlignment="1">
      <alignment vertical="center"/>
    </xf>
    <xf numFmtId="0" fontId="8" fillId="2" borderId="0" xfId="9" applyFont="1" applyFill="1" applyBorder="1">
      <alignment vertical="center"/>
    </xf>
    <xf numFmtId="0" fontId="14" fillId="0" borderId="0" xfId="9" applyFont="1">
      <alignment vertical="center"/>
    </xf>
    <xf numFmtId="0" fontId="19" fillId="2" borderId="0" xfId="9" applyFont="1" applyFill="1" applyBorder="1" applyAlignment="1">
      <alignment vertical="center"/>
    </xf>
    <xf numFmtId="0" fontId="2" fillId="2" borderId="0" xfId="9" applyFont="1" applyFill="1" applyBorder="1" applyAlignment="1">
      <alignment horizontal="center" vertical="center"/>
    </xf>
    <xf numFmtId="0" fontId="12" fillId="0" borderId="0" xfId="9" applyFont="1" applyFill="1" applyBorder="1" applyAlignment="1">
      <alignment vertical="center"/>
    </xf>
    <xf numFmtId="0" fontId="7" fillId="0" borderId="0" xfId="0" applyFont="1">
      <alignment vertical="center"/>
    </xf>
    <xf numFmtId="0" fontId="25" fillId="2" borderId="2" xfId="9" applyFont="1" applyFill="1" applyBorder="1" applyAlignment="1">
      <alignment horizontal="left" vertical="center"/>
    </xf>
    <xf numFmtId="0" fontId="19" fillId="0" borderId="2" xfId="11" applyFont="1" applyBorder="1" applyAlignment="1">
      <alignment vertical="center"/>
    </xf>
    <xf numFmtId="0" fontId="14" fillId="2" borderId="2" xfId="9" applyFont="1" applyFill="1" applyBorder="1" applyAlignment="1">
      <alignment vertical="center"/>
    </xf>
    <xf numFmtId="0" fontId="8" fillId="2" borderId="0" xfId="10" applyFont="1" applyFill="1" applyBorder="1" applyAlignment="1">
      <alignment vertical="center"/>
    </xf>
    <xf numFmtId="0" fontId="26" fillId="2" borderId="0" xfId="9" applyFont="1" applyFill="1" applyBorder="1" applyAlignment="1">
      <alignment vertical="center"/>
    </xf>
    <xf numFmtId="0" fontId="14" fillId="0" borderId="0" xfId="9" applyFont="1" applyBorder="1">
      <alignment vertical="center"/>
    </xf>
    <xf numFmtId="181" fontId="8" fillId="2" borderId="0" xfId="9" applyNumberFormat="1" applyFont="1" applyFill="1" applyBorder="1" applyAlignment="1"/>
    <xf numFmtId="0" fontId="27" fillId="2" borderId="1" xfId="9" applyFont="1" applyFill="1" applyBorder="1" applyAlignment="1">
      <alignment horizontal="left" vertical="center"/>
    </xf>
    <xf numFmtId="0" fontId="8" fillId="2" borderId="0" xfId="0" applyFont="1" applyFill="1" applyBorder="1" applyAlignment="1">
      <alignment vertical="center"/>
    </xf>
    <xf numFmtId="0" fontId="14" fillId="2" borderId="18" xfId="9" applyFont="1" applyFill="1" applyBorder="1" applyAlignment="1">
      <alignment vertical="center"/>
    </xf>
    <xf numFmtId="0" fontId="14" fillId="2" borderId="6" xfId="9" applyFont="1" applyFill="1" applyBorder="1" applyAlignment="1">
      <alignment vertical="center"/>
    </xf>
    <xf numFmtId="0" fontId="14" fillId="2" borderId="18" xfId="9" applyFont="1" applyFill="1" applyBorder="1" applyAlignment="1">
      <alignment horizontal="left" vertical="center"/>
    </xf>
    <xf numFmtId="0" fontId="14" fillId="2" borderId="6" xfId="9" applyFont="1" applyFill="1" applyBorder="1" applyAlignment="1">
      <alignment horizontal="left" vertical="center"/>
    </xf>
    <xf numFmtId="0" fontId="14" fillId="2" borderId="19" xfId="9" applyFont="1" applyFill="1" applyBorder="1" applyAlignment="1">
      <alignment horizontal="left" vertical="center"/>
    </xf>
    <xf numFmtId="0" fontId="14" fillId="2" borderId="9" xfId="9" applyFont="1" applyFill="1" applyBorder="1" applyAlignment="1">
      <alignment horizontal="left" vertical="center"/>
    </xf>
    <xf numFmtId="0" fontId="14" fillId="2" borderId="11" xfId="9" applyFont="1" applyFill="1" applyBorder="1" applyAlignment="1">
      <alignment horizontal="left" vertical="center"/>
    </xf>
    <xf numFmtId="0" fontId="14" fillId="2" borderId="10" xfId="9" applyFont="1" applyFill="1" applyBorder="1" applyAlignment="1">
      <alignment horizontal="left" vertical="center"/>
    </xf>
    <xf numFmtId="0" fontId="14" fillId="2" borderId="21" xfId="9" applyFont="1" applyFill="1" applyBorder="1" applyAlignment="1">
      <alignment vertical="center" wrapText="1"/>
    </xf>
    <xf numFmtId="0" fontId="14" fillId="0" borderId="0" xfId="9" applyFont="1" applyAlignment="1">
      <alignment vertical="center"/>
    </xf>
    <xf numFmtId="0" fontId="19" fillId="0" borderId="0" xfId="0" applyFont="1" applyAlignment="1">
      <alignment vertical="center"/>
    </xf>
    <xf numFmtId="0" fontId="14" fillId="2" borderId="22" xfId="9" applyFont="1" applyFill="1" applyBorder="1" applyAlignment="1">
      <alignment horizontal="left" vertical="center"/>
    </xf>
    <xf numFmtId="0" fontId="14" fillId="2" borderId="3" xfId="9" applyFont="1" applyFill="1" applyBorder="1" applyAlignment="1">
      <alignment horizontal="left" vertical="center"/>
    </xf>
    <xf numFmtId="0" fontId="16" fillId="0" borderId="0" xfId="9" applyFont="1" applyBorder="1" applyAlignment="1">
      <alignment vertical="center"/>
    </xf>
    <xf numFmtId="0" fontId="14" fillId="2" borderId="14" xfId="9" applyFont="1" applyFill="1" applyBorder="1" applyAlignment="1">
      <alignment horizontal="left" vertical="center"/>
    </xf>
    <xf numFmtId="0" fontId="14" fillId="2" borderId="24" xfId="9" applyFont="1" applyFill="1" applyBorder="1" applyAlignment="1">
      <alignment vertical="center" wrapText="1"/>
    </xf>
    <xf numFmtId="0" fontId="14" fillId="2" borderId="25" xfId="9" applyFont="1" applyFill="1" applyBorder="1" applyAlignment="1">
      <alignment horizontal="left" vertical="center"/>
    </xf>
    <xf numFmtId="0" fontId="10" fillId="2" borderId="3" xfId="9" applyFont="1" applyFill="1" applyBorder="1" applyAlignment="1">
      <alignment vertical="center"/>
    </xf>
    <xf numFmtId="0" fontId="8" fillId="2" borderId="11" xfId="9" applyFont="1" applyFill="1" applyBorder="1" applyAlignment="1">
      <alignment horizontal="left" vertical="center" textRotation="255"/>
    </xf>
    <xf numFmtId="3" fontId="8" fillId="2" borderId="9" xfId="9" applyNumberFormat="1" applyFont="1" applyFill="1" applyBorder="1" applyAlignment="1">
      <alignment vertical="center"/>
    </xf>
    <xf numFmtId="0" fontId="8" fillId="2" borderId="0" xfId="9" applyFont="1" applyFill="1" applyBorder="1" applyAlignment="1">
      <alignment horizontal="left"/>
    </xf>
    <xf numFmtId="0" fontId="8" fillId="0" borderId="3" xfId="9" applyFont="1" applyBorder="1">
      <alignment vertical="center"/>
    </xf>
    <xf numFmtId="0" fontId="26" fillId="2" borderId="0" xfId="9" applyFont="1" applyFill="1" applyBorder="1" applyAlignment="1">
      <alignment horizontal="left" vertical="center"/>
    </xf>
    <xf numFmtId="0" fontId="32" fillId="2" borderId="2" xfId="9" applyFont="1" applyFill="1" applyBorder="1" applyAlignment="1">
      <alignment horizontal="left" vertical="center"/>
    </xf>
    <xf numFmtId="0" fontId="33" fillId="0" borderId="2" xfId="0" applyFont="1" applyBorder="1" applyAlignment="1">
      <alignment vertical="center"/>
    </xf>
    <xf numFmtId="0" fontId="8" fillId="0" borderId="3" xfId="9" applyFont="1" applyFill="1" applyBorder="1" applyAlignment="1">
      <alignment vertical="center"/>
    </xf>
    <xf numFmtId="0" fontId="26" fillId="2" borderId="0" xfId="9" applyFont="1" applyFill="1" applyBorder="1" applyAlignment="1">
      <alignment horizontal="center" vertical="center"/>
    </xf>
    <xf numFmtId="0" fontId="19" fillId="0" borderId="0" xfId="11" applyFont="1" applyFill="1" applyBorder="1" applyAlignment="1">
      <alignment vertical="center"/>
    </xf>
    <xf numFmtId="0" fontId="11" fillId="2" borderId="0" xfId="11" applyFont="1" applyFill="1" applyBorder="1" applyAlignment="1">
      <alignment vertical="center"/>
    </xf>
    <xf numFmtId="0" fontId="10" fillId="2" borderId="0" xfId="11" applyFont="1" applyFill="1" applyBorder="1" applyAlignment="1">
      <alignment vertical="center"/>
    </xf>
    <xf numFmtId="0" fontId="19" fillId="2" borderId="0" xfId="11" applyFont="1" applyFill="1" applyBorder="1" applyAlignment="1">
      <alignment vertical="center"/>
    </xf>
    <xf numFmtId="0" fontId="8" fillId="0" borderId="1" xfId="9" applyFont="1" applyBorder="1">
      <alignment vertical="center"/>
    </xf>
    <xf numFmtId="0" fontId="2" fillId="0" borderId="0" xfId="9" applyFont="1" applyBorder="1" applyAlignment="1">
      <alignment horizontal="center" vertical="center"/>
    </xf>
    <xf numFmtId="0" fontId="11" fillId="2" borderId="3" xfId="9" applyFont="1" applyFill="1" applyBorder="1" applyAlignment="1">
      <alignment horizontal="left" vertical="center"/>
    </xf>
    <xf numFmtId="38" fontId="11" fillId="2" borderId="0" xfId="1" applyFont="1" applyFill="1" applyBorder="1" applyAlignment="1">
      <alignment vertical="center"/>
    </xf>
    <xf numFmtId="38" fontId="8" fillId="2" borderId="0" xfId="1" applyFont="1" applyFill="1" applyBorder="1" applyAlignment="1">
      <alignment vertical="center"/>
    </xf>
    <xf numFmtId="0" fontId="8" fillId="2" borderId="16" xfId="9" applyFont="1" applyFill="1" applyBorder="1" applyAlignment="1">
      <alignment horizontal="left" vertical="center"/>
    </xf>
    <xf numFmtId="0" fontId="8" fillId="0" borderId="3" xfId="9" applyFont="1" applyFill="1" applyBorder="1" applyAlignment="1">
      <alignment vertical="center" wrapText="1"/>
    </xf>
    <xf numFmtId="0" fontId="8" fillId="2" borderId="3" xfId="9" applyFont="1" applyFill="1" applyBorder="1" applyAlignment="1">
      <alignment vertical="center" wrapText="1"/>
    </xf>
    <xf numFmtId="0" fontId="11" fillId="2" borderId="3" xfId="9" applyFont="1" applyFill="1" applyBorder="1" applyAlignment="1">
      <alignment vertical="center"/>
    </xf>
    <xf numFmtId="0" fontId="8" fillId="2" borderId="5" xfId="9" applyFont="1" applyFill="1" applyBorder="1" applyAlignment="1">
      <alignment vertical="center"/>
    </xf>
    <xf numFmtId="0" fontId="8" fillId="3" borderId="0" xfId="9" applyFont="1" applyFill="1" applyBorder="1" applyAlignment="1">
      <alignment horizontal="left" vertical="center"/>
    </xf>
    <xf numFmtId="0" fontId="8" fillId="3" borderId="0" xfId="9" applyFont="1" applyFill="1" applyBorder="1" applyAlignment="1">
      <alignment vertical="center"/>
    </xf>
    <xf numFmtId="0" fontId="24" fillId="2" borderId="2" xfId="9" applyFont="1" applyFill="1" applyBorder="1" applyAlignment="1">
      <alignment horizontal="left" vertical="center"/>
    </xf>
    <xf numFmtId="0" fontId="11" fillId="3" borderId="0" xfId="9" applyFont="1" applyFill="1" applyBorder="1" applyAlignment="1">
      <alignment horizontal="center" vertical="center"/>
    </xf>
    <xf numFmtId="0" fontId="11" fillId="3" borderId="0" xfId="9" applyFont="1" applyFill="1" applyBorder="1" applyAlignment="1">
      <alignment vertical="center"/>
    </xf>
    <xf numFmtId="0" fontId="10" fillId="3" borderId="0" xfId="0" applyFont="1" applyFill="1" applyBorder="1" applyAlignment="1">
      <alignment vertical="center"/>
    </xf>
    <xf numFmtId="0" fontId="8" fillId="2" borderId="0" xfId="9" applyFont="1" applyFill="1" applyBorder="1" applyAlignment="1">
      <alignment horizontal="right" vertical="center" shrinkToFit="1"/>
    </xf>
    <xf numFmtId="0" fontId="14" fillId="2" borderId="2" xfId="9" applyFont="1" applyFill="1" applyBorder="1">
      <alignment vertical="center"/>
    </xf>
    <xf numFmtId="0" fontId="25" fillId="2" borderId="0" xfId="9" applyFont="1" applyFill="1" applyBorder="1" applyAlignment="1">
      <alignment horizontal="left" vertical="center"/>
    </xf>
    <xf numFmtId="0" fontId="19" fillId="0" borderId="2" xfId="0" applyFont="1" applyBorder="1" applyAlignment="1">
      <alignment vertical="center"/>
    </xf>
    <xf numFmtId="6" fontId="14" fillId="2" borderId="0" xfId="3" applyFont="1" applyFill="1" applyBorder="1" applyAlignment="1">
      <alignment vertical="center"/>
    </xf>
    <xf numFmtId="0" fontId="25" fillId="2" borderId="5" xfId="9" applyFont="1" applyFill="1" applyBorder="1" applyAlignment="1">
      <alignment horizontal="left" vertical="center"/>
    </xf>
    <xf numFmtId="0" fontId="8" fillId="2" borderId="14" xfId="9" applyFont="1" applyFill="1" applyBorder="1" applyAlignment="1">
      <alignment vertical="center" shrinkToFit="1"/>
    </xf>
    <xf numFmtId="0" fontId="8" fillId="2" borderId="26" xfId="9" applyFont="1" applyFill="1" applyBorder="1" applyAlignment="1">
      <alignment vertical="center" shrinkToFit="1"/>
    </xf>
    <xf numFmtId="0" fontId="8" fillId="2" borderId="26" xfId="9" applyFont="1" applyFill="1" applyBorder="1" applyAlignment="1">
      <alignment horizontal="center" vertical="center" shrinkToFit="1"/>
    </xf>
    <xf numFmtId="0" fontId="17" fillId="2" borderId="26" xfId="9" applyFont="1" applyFill="1" applyBorder="1" applyAlignment="1">
      <alignment horizontal="center" vertical="center" shrinkToFit="1"/>
    </xf>
    <xf numFmtId="0" fontId="16" fillId="2" borderId="26" xfId="9" applyFont="1" applyFill="1" applyBorder="1" applyAlignment="1">
      <alignment horizontal="center" vertical="center" shrinkToFit="1"/>
    </xf>
    <xf numFmtId="0" fontId="8" fillId="2" borderId="26" xfId="9" applyFont="1" applyFill="1" applyBorder="1" applyAlignment="1">
      <alignment horizontal="left" vertical="center" shrinkToFit="1"/>
    </xf>
    <xf numFmtId="0" fontId="21" fillId="2" borderId="26" xfId="9" applyFont="1" applyFill="1" applyBorder="1" applyAlignment="1">
      <alignment horizontal="center" vertical="center" shrinkToFit="1"/>
    </xf>
    <xf numFmtId="3" fontId="8" fillId="2" borderId="26" xfId="9" applyNumberFormat="1" applyFont="1" applyFill="1" applyBorder="1" applyAlignment="1">
      <alignment horizontal="center" vertical="center" shrinkToFit="1"/>
    </xf>
    <xf numFmtId="0" fontId="8" fillId="2" borderId="26" xfId="9" applyFont="1" applyFill="1" applyBorder="1" applyAlignment="1">
      <alignment vertical="top" shrinkToFit="1"/>
    </xf>
    <xf numFmtId="0" fontId="8" fillId="2" borderId="27" xfId="9" applyFont="1" applyFill="1" applyBorder="1" applyAlignment="1">
      <alignment vertical="top" shrinkToFit="1"/>
    </xf>
    <xf numFmtId="0" fontId="8" fillId="2" borderId="27" xfId="9" applyFont="1" applyFill="1" applyBorder="1" applyAlignment="1">
      <alignment horizontal="center" vertical="center" shrinkToFit="1"/>
    </xf>
    <xf numFmtId="3" fontId="8" fillId="2" borderId="27" xfId="9" applyNumberFormat="1" applyFont="1" applyFill="1" applyBorder="1" applyAlignment="1">
      <alignment horizontal="center" vertical="center" shrinkToFit="1"/>
    </xf>
    <xf numFmtId="0" fontId="30" fillId="2" borderId="0" xfId="9" applyFont="1" applyFill="1" applyBorder="1" applyAlignment="1">
      <alignment horizontal="center" vertical="center"/>
    </xf>
    <xf numFmtId="0" fontId="14" fillId="2" borderId="0" xfId="9" applyFont="1" applyFill="1" applyBorder="1">
      <alignment vertical="center"/>
    </xf>
    <xf numFmtId="0" fontId="30" fillId="0" borderId="2" xfId="9" applyFont="1" applyBorder="1" applyAlignment="1">
      <alignment horizontal="center" vertical="center"/>
    </xf>
    <xf numFmtId="0" fontId="27" fillId="0" borderId="1" xfId="9" applyFont="1" applyBorder="1">
      <alignment vertical="center"/>
    </xf>
    <xf numFmtId="0" fontId="27" fillId="2" borderId="1" xfId="9" applyFont="1" applyFill="1" applyBorder="1" applyAlignment="1">
      <alignment vertical="center"/>
    </xf>
    <xf numFmtId="0" fontId="8" fillId="2" borderId="3" xfId="9" applyFont="1" applyFill="1" applyBorder="1">
      <alignment vertical="center"/>
    </xf>
    <xf numFmtId="0" fontId="16" fillId="0" borderId="0" xfId="9" applyFont="1" applyBorder="1">
      <alignment vertical="center"/>
    </xf>
    <xf numFmtId="0" fontId="8" fillId="0" borderId="0" xfId="9" applyFont="1" applyBorder="1" applyAlignment="1">
      <alignment horizontal="left" vertical="center"/>
    </xf>
    <xf numFmtId="0" fontId="8" fillId="0" borderId="0" xfId="9" applyFont="1" applyAlignment="1">
      <alignment vertical="center" shrinkToFit="1"/>
    </xf>
    <xf numFmtId="0" fontId="8" fillId="0" borderId="0" xfId="9" applyFont="1" applyAlignment="1">
      <alignment horizontal="right" vertical="center" shrinkToFit="1"/>
    </xf>
    <xf numFmtId="0" fontId="8" fillId="0" borderId="12" xfId="9" applyFont="1" applyBorder="1">
      <alignment vertical="center"/>
    </xf>
    <xf numFmtId="0" fontId="8" fillId="0" borderId="0" xfId="9" applyFont="1" applyAlignment="1">
      <alignment horizontal="center" vertical="center" shrinkToFit="1"/>
    </xf>
    <xf numFmtId="0" fontId="15" fillId="0" borderId="14" xfId="0" applyFont="1" applyBorder="1" applyAlignment="1">
      <alignment vertical="center" shrinkToFit="1"/>
    </xf>
    <xf numFmtId="0" fontId="7" fillId="0" borderId="26" xfId="0" applyFont="1" applyBorder="1" applyAlignment="1">
      <alignment vertical="center" shrinkToFit="1"/>
    </xf>
    <xf numFmtId="0" fontId="7" fillId="0" borderId="26" xfId="0" applyFont="1" applyBorder="1" applyAlignment="1">
      <alignment horizontal="center" vertical="center" shrinkToFit="1"/>
    </xf>
    <xf numFmtId="0" fontId="24" fillId="2" borderId="26" xfId="9" applyFont="1" applyFill="1" applyBorder="1" applyAlignment="1">
      <alignment horizontal="center" vertical="center" shrinkToFit="1"/>
    </xf>
    <xf numFmtId="0" fontId="24" fillId="2" borderId="27" xfId="9" applyFont="1" applyFill="1" applyBorder="1" applyAlignment="1">
      <alignment horizontal="center" vertical="center" shrinkToFit="1"/>
    </xf>
    <xf numFmtId="0" fontId="8" fillId="0" borderId="2" xfId="9" applyFont="1" applyBorder="1">
      <alignment vertical="center"/>
    </xf>
    <xf numFmtId="0" fontId="8" fillId="2" borderId="0" xfId="9" applyFont="1" applyFill="1" applyBorder="1" applyAlignment="1">
      <alignment horizontal="left" vertical="top"/>
    </xf>
    <xf numFmtId="181" fontId="8" fillId="2" borderId="12" xfId="9" applyNumberFormat="1" applyFont="1" applyFill="1" applyBorder="1" applyAlignment="1"/>
    <xf numFmtId="0" fontId="36" fillId="0" borderId="0" xfId="0" applyFont="1" applyFill="1" applyBorder="1" applyAlignment="1">
      <alignment vertical="top" wrapText="1"/>
    </xf>
    <xf numFmtId="0" fontId="14" fillId="2" borderId="0" xfId="9" applyFont="1" applyFill="1" applyBorder="1" applyAlignment="1">
      <alignment horizontal="left" vertical="top"/>
    </xf>
    <xf numFmtId="0" fontId="8" fillId="2" borderId="2" xfId="9" applyFont="1" applyFill="1" applyBorder="1" applyAlignment="1">
      <alignment horizontal="left" vertical="center"/>
    </xf>
    <xf numFmtId="0" fontId="14" fillId="2" borderId="2" xfId="9" applyFont="1" applyFill="1" applyBorder="1" applyAlignment="1">
      <alignment horizontal="left" vertical="top"/>
    </xf>
    <xf numFmtId="0" fontId="14" fillId="2" borderId="0" xfId="9" applyFont="1" applyFill="1" applyBorder="1" applyAlignment="1">
      <alignment vertical="top"/>
    </xf>
    <xf numFmtId="0" fontId="8" fillId="0" borderId="11" xfId="9" applyFont="1" applyBorder="1">
      <alignment vertical="center"/>
    </xf>
    <xf numFmtId="0" fontId="8" fillId="0" borderId="0" xfId="9" applyFont="1" applyBorder="1" applyAlignment="1">
      <alignment horizontal="left" vertical="top"/>
    </xf>
    <xf numFmtId="0" fontId="38" fillId="0" borderId="0" xfId="0" applyFont="1" applyBorder="1" applyAlignment="1">
      <alignment horizontal="center" vertical="center"/>
    </xf>
    <xf numFmtId="184" fontId="8" fillId="2" borderId="0" xfId="1" applyNumberFormat="1" applyFont="1" applyFill="1" applyBorder="1" applyAlignment="1">
      <alignment vertical="center"/>
    </xf>
    <xf numFmtId="0" fontId="8" fillId="0" borderId="0" xfId="9" applyFont="1" applyAlignment="1">
      <alignment horizontal="right" vertical="center"/>
    </xf>
    <xf numFmtId="0" fontId="8" fillId="0" borderId="8" xfId="9" applyFont="1" applyBorder="1">
      <alignment vertical="center"/>
    </xf>
    <xf numFmtId="0" fontId="8" fillId="0" borderId="7" xfId="9" applyFont="1" applyBorder="1">
      <alignment vertical="center"/>
    </xf>
    <xf numFmtId="181" fontId="8" fillId="2" borderId="0" xfId="9" applyNumberFormat="1" applyFont="1" applyFill="1" applyBorder="1" applyAlignment="1">
      <alignment horizontal="right" vertical="center"/>
    </xf>
    <xf numFmtId="0" fontId="14" fillId="2" borderId="12" xfId="9" applyFont="1" applyFill="1" applyBorder="1" applyAlignment="1">
      <alignment horizontal="left" vertical="center"/>
    </xf>
    <xf numFmtId="0" fontId="14" fillId="2" borderId="0" xfId="9" applyFont="1" applyFill="1" applyBorder="1" applyAlignment="1">
      <alignment horizontal="left" vertical="center"/>
    </xf>
    <xf numFmtId="0" fontId="14" fillId="2" borderId="0" xfId="9" applyFont="1" applyFill="1" applyBorder="1" applyAlignment="1">
      <alignment vertical="center" wrapText="1"/>
    </xf>
    <xf numFmtId="0" fontId="8" fillId="2" borderId="28" xfId="9" applyFont="1" applyFill="1" applyBorder="1" applyAlignment="1">
      <alignment vertical="center"/>
    </xf>
    <xf numFmtId="0" fontId="8" fillId="2" borderId="29" xfId="9" applyFont="1" applyFill="1" applyBorder="1" applyAlignment="1">
      <alignment vertical="center"/>
    </xf>
    <xf numFmtId="0" fontId="8" fillId="2" borderId="10" xfId="9" applyFont="1" applyFill="1" applyBorder="1" applyAlignment="1">
      <alignment vertical="center"/>
    </xf>
    <xf numFmtId="0" fontId="8" fillId="2" borderId="28" xfId="9" applyFont="1" applyFill="1" applyBorder="1" applyAlignment="1">
      <alignment horizontal="left" vertical="center"/>
    </xf>
    <xf numFmtId="0" fontId="8" fillId="0" borderId="28" xfId="9" applyFont="1" applyBorder="1">
      <alignment vertical="center"/>
    </xf>
    <xf numFmtId="0" fontId="8" fillId="2" borderId="30" xfId="9" applyFont="1" applyFill="1" applyBorder="1" applyAlignment="1">
      <alignment horizontal="left" vertical="center"/>
    </xf>
    <xf numFmtId="0" fontId="14" fillId="2" borderId="28" xfId="9" applyFont="1" applyFill="1" applyBorder="1" applyAlignment="1">
      <alignment horizontal="left" vertical="center"/>
    </xf>
    <xf numFmtId="0" fontId="8" fillId="2" borderId="31" xfId="9" applyFont="1" applyFill="1" applyBorder="1" applyAlignment="1">
      <alignment horizontal="left" vertical="center"/>
    </xf>
    <xf numFmtId="0" fontId="8" fillId="2" borderId="32" xfId="9" applyFont="1" applyFill="1" applyBorder="1" applyAlignment="1">
      <alignment horizontal="left" vertical="center"/>
    </xf>
    <xf numFmtId="0" fontId="14" fillId="2" borderId="28" xfId="9" applyFont="1" applyFill="1" applyBorder="1" applyAlignment="1">
      <alignment vertical="center"/>
    </xf>
    <xf numFmtId="0" fontId="14" fillId="2" borderId="30" xfId="9" applyFont="1" applyFill="1" applyBorder="1" applyAlignment="1">
      <alignment horizontal="left" vertical="center"/>
    </xf>
    <xf numFmtId="0" fontId="25" fillId="0" borderId="28" xfId="9" applyFont="1" applyFill="1" applyBorder="1" applyAlignment="1">
      <alignment vertical="center"/>
    </xf>
    <xf numFmtId="6" fontId="14" fillId="2" borderId="28" xfId="3" applyFont="1" applyFill="1" applyBorder="1" applyAlignment="1">
      <alignment vertical="center"/>
    </xf>
    <xf numFmtId="0" fontId="30" fillId="2" borderId="28" xfId="9" applyFont="1" applyFill="1" applyBorder="1" applyAlignment="1">
      <alignment horizontal="center" vertical="center"/>
    </xf>
    <xf numFmtId="0" fontId="14" fillId="2" borderId="13" xfId="9" applyFont="1" applyFill="1" applyBorder="1" applyAlignment="1">
      <alignment vertical="center"/>
    </xf>
    <xf numFmtId="0" fontId="26" fillId="2" borderId="28" xfId="9" applyFont="1" applyFill="1" applyBorder="1" applyAlignment="1">
      <alignment horizontal="center" vertical="center"/>
    </xf>
    <xf numFmtId="0" fontId="14" fillId="0" borderId="28" xfId="9" applyFont="1" applyFill="1" applyBorder="1" applyAlignment="1">
      <alignment vertical="center"/>
    </xf>
    <xf numFmtId="0" fontId="14" fillId="2" borderId="28" xfId="9" applyFont="1" applyFill="1" applyBorder="1">
      <alignment vertical="center"/>
    </xf>
    <xf numFmtId="0" fontId="14" fillId="0" borderId="28" xfId="9" applyFont="1" applyBorder="1" applyAlignment="1">
      <alignment vertical="center"/>
    </xf>
    <xf numFmtId="0" fontId="8" fillId="2" borderId="28" xfId="9" applyFont="1" applyFill="1" applyBorder="1">
      <alignment vertical="center"/>
    </xf>
    <xf numFmtId="0" fontId="2" fillId="0" borderId="28" xfId="9" applyFont="1" applyBorder="1" applyAlignment="1">
      <alignment horizontal="center" vertical="center"/>
    </xf>
    <xf numFmtId="0" fontId="2" fillId="0" borderId="2" xfId="9" applyFont="1" applyBorder="1" applyAlignment="1">
      <alignment horizontal="center" vertical="center"/>
    </xf>
    <xf numFmtId="0" fontId="8" fillId="0" borderId="4" xfId="9" applyFont="1" applyBorder="1">
      <alignment vertical="center"/>
    </xf>
    <xf numFmtId="0" fontId="8" fillId="0" borderId="30" xfId="9" applyFont="1" applyBorder="1">
      <alignment vertical="center"/>
    </xf>
    <xf numFmtId="0" fontId="8" fillId="2" borderId="9" xfId="9" applyFont="1" applyFill="1" applyBorder="1" applyAlignment="1">
      <alignment vertical="center"/>
    </xf>
    <xf numFmtId="0" fontId="11" fillId="0" borderId="0" xfId="9" applyFont="1" applyFill="1" applyBorder="1" applyAlignment="1">
      <alignment horizontal="center" vertical="center"/>
    </xf>
    <xf numFmtId="0" fontId="19" fillId="0" borderId="0" xfId="9" applyFont="1" applyFill="1" applyBorder="1" applyAlignment="1">
      <alignment horizontal="center" vertical="center"/>
    </xf>
    <xf numFmtId="0" fontId="11" fillId="2" borderId="0" xfId="9" applyFont="1" applyFill="1" applyBorder="1" applyAlignment="1">
      <alignment horizontal="center" vertical="center"/>
    </xf>
    <xf numFmtId="0" fontId="8" fillId="2" borderId="11" xfId="9" applyFont="1" applyFill="1" applyBorder="1" applyAlignment="1">
      <alignment vertical="center"/>
    </xf>
    <xf numFmtId="0" fontId="8" fillId="2" borderId="11" xfId="9" applyFont="1" applyFill="1" applyBorder="1" applyAlignment="1">
      <alignment horizontal="left" vertical="center"/>
    </xf>
    <xf numFmtId="0" fontId="19" fillId="0" borderId="0" xfId="9" applyFont="1" applyFill="1" applyBorder="1" applyAlignment="1">
      <alignment horizontal="left" vertical="center"/>
    </xf>
    <xf numFmtId="0" fontId="11" fillId="0" borderId="0" xfId="9" applyFont="1" applyFill="1" applyBorder="1" applyAlignment="1">
      <alignment horizontal="left" vertical="center"/>
    </xf>
    <xf numFmtId="0" fontId="8" fillId="0" borderId="0" xfId="9" applyFont="1" applyBorder="1" applyAlignment="1">
      <alignment vertical="center"/>
    </xf>
    <xf numFmtId="0" fontId="8" fillId="2" borderId="11" xfId="9" applyFont="1" applyFill="1" applyBorder="1" applyAlignment="1">
      <alignment vertical="center" shrinkToFit="1"/>
    </xf>
    <xf numFmtId="0" fontId="11" fillId="2" borderId="0" xfId="9" applyFont="1" applyFill="1" applyBorder="1" applyAlignment="1">
      <alignment horizontal="left" vertical="center"/>
    </xf>
    <xf numFmtId="0" fontId="8" fillId="0" borderId="10" xfId="9" applyFont="1" applyBorder="1">
      <alignment vertical="center"/>
    </xf>
    <xf numFmtId="0" fontId="8" fillId="0" borderId="13" xfId="9" applyFont="1" applyBorder="1">
      <alignment vertical="center"/>
    </xf>
    <xf numFmtId="0" fontId="13" fillId="0" borderId="0" xfId="9" applyFont="1" applyFill="1" applyBorder="1" applyAlignment="1">
      <alignment horizontal="right" vertical="center"/>
    </xf>
    <xf numFmtId="0" fontId="8" fillId="0" borderId="28" xfId="9" applyFont="1" applyFill="1" applyBorder="1" applyAlignment="1">
      <alignment horizontal="left" vertical="center"/>
    </xf>
    <xf numFmtId="0" fontId="8" fillId="2" borderId="0" xfId="9" applyFont="1" applyFill="1" applyBorder="1" applyAlignment="1">
      <alignment vertical="top"/>
    </xf>
    <xf numFmtId="0" fontId="10" fillId="0" borderId="28" xfId="9" applyFont="1" applyBorder="1" applyAlignment="1">
      <alignment vertical="center"/>
    </xf>
    <xf numFmtId="0" fontId="8" fillId="0" borderId="28" xfId="9" applyFont="1" applyFill="1" applyBorder="1" applyAlignment="1">
      <alignment vertical="center"/>
    </xf>
    <xf numFmtId="0" fontId="8" fillId="2" borderId="5" xfId="9" applyFont="1" applyFill="1" applyBorder="1" applyAlignment="1">
      <alignment horizontal="left" vertical="center"/>
    </xf>
    <xf numFmtId="0" fontId="11" fillId="0" borderId="3" xfId="9" applyFont="1" applyBorder="1" applyAlignment="1">
      <alignment vertical="center"/>
    </xf>
    <xf numFmtId="0" fontId="8" fillId="0" borderId="0" xfId="9" applyFont="1" applyAlignment="1">
      <alignment vertical="center"/>
    </xf>
    <xf numFmtId="0" fontId="8" fillId="0" borderId="3" xfId="9" applyFont="1" applyBorder="1" applyAlignment="1">
      <alignment vertical="center"/>
    </xf>
    <xf numFmtId="0" fontId="8" fillId="2" borderId="13" xfId="9" applyNumberFormat="1" applyFont="1" applyFill="1" applyBorder="1" applyAlignment="1">
      <alignment horizontal="left" vertical="center"/>
    </xf>
    <xf numFmtId="0" fontId="10" fillId="0" borderId="13" xfId="9" applyNumberFormat="1" applyFont="1" applyBorder="1" applyAlignment="1">
      <alignment vertical="center"/>
    </xf>
    <xf numFmtId="0" fontId="8" fillId="2" borderId="13" xfId="9" applyFont="1" applyFill="1" applyBorder="1" applyAlignment="1">
      <alignment vertical="center"/>
    </xf>
    <xf numFmtId="0" fontId="8" fillId="0" borderId="13" xfId="9" applyFont="1" applyFill="1" applyBorder="1" applyAlignment="1">
      <alignment horizontal="left" vertical="center"/>
    </xf>
    <xf numFmtId="0" fontId="19" fillId="0" borderId="0" xfId="9" applyFont="1" applyBorder="1">
      <alignment vertical="center"/>
    </xf>
    <xf numFmtId="0" fontId="19" fillId="2" borderId="0" xfId="9" applyFont="1" applyFill="1" applyBorder="1" applyAlignment="1">
      <alignment horizontal="left" vertical="center"/>
    </xf>
    <xf numFmtId="0" fontId="8" fillId="0" borderId="11" xfId="9" applyFont="1" applyFill="1" applyBorder="1" applyAlignment="1">
      <alignment horizontal="left" vertical="center"/>
    </xf>
    <xf numFmtId="0" fontId="25" fillId="2" borderId="28" xfId="9" applyFont="1" applyFill="1" applyBorder="1" applyAlignment="1">
      <alignment vertical="center"/>
    </xf>
    <xf numFmtId="0" fontId="10" fillId="2" borderId="13" xfId="9" applyFont="1" applyFill="1" applyBorder="1" applyAlignment="1">
      <alignment vertical="center"/>
    </xf>
    <xf numFmtId="0" fontId="8" fillId="0" borderId="34" xfId="9" applyFont="1" applyBorder="1">
      <alignment vertical="center"/>
    </xf>
    <xf numFmtId="0" fontId="8" fillId="0" borderId="0" xfId="9" applyFont="1" applyFill="1" applyAlignment="1">
      <alignment vertical="center"/>
    </xf>
    <xf numFmtId="0" fontId="1" fillId="0" borderId="0" xfId="0" applyFont="1" applyBorder="1" applyAlignment="1">
      <alignment vertical="top"/>
    </xf>
    <xf numFmtId="0" fontId="8" fillId="0" borderId="22" xfId="9" applyFont="1" applyBorder="1">
      <alignment vertical="center"/>
    </xf>
    <xf numFmtId="0" fontId="8" fillId="0" borderId="0" xfId="9" applyFont="1" applyFill="1">
      <alignment vertical="center"/>
    </xf>
    <xf numFmtId="0" fontId="8" fillId="0" borderId="9" xfId="9" applyFont="1" applyBorder="1">
      <alignment vertical="center"/>
    </xf>
    <xf numFmtId="0" fontId="8" fillId="0" borderId="18" xfId="9" applyFont="1" applyBorder="1">
      <alignment vertical="center"/>
    </xf>
    <xf numFmtId="0" fontId="8" fillId="0" borderId="0" xfId="9" applyFont="1" applyFill="1" applyBorder="1">
      <alignment vertical="center"/>
    </xf>
    <xf numFmtId="0" fontId="1" fillId="0" borderId="28" xfId="0" applyFont="1" applyBorder="1" applyAlignment="1">
      <alignment vertical="top"/>
    </xf>
    <xf numFmtId="0" fontId="8" fillId="2" borderId="0" xfId="10" applyFont="1" applyFill="1" applyBorder="1" applyAlignment="1">
      <alignment horizontal="center" vertical="center"/>
    </xf>
    <xf numFmtId="0" fontId="8" fillId="2" borderId="0" xfId="10" applyFont="1" applyFill="1" applyBorder="1" applyAlignment="1">
      <alignment horizontal="left" vertical="center"/>
    </xf>
    <xf numFmtId="0" fontId="8" fillId="3" borderId="0" xfId="9" applyFont="1" applyFill="1" applyBorder="1">
      <alignment vertical="center"/>
    </xf>
    <xf numFmtId="0" fontId="8" fillId="0" borderId="6" xfId="9" applyFont="1" applyBorder="1">
      <alignment vertical="center"/>
    </xf>
    <xf numFmtId="0" fontId="14" fillId="2" borderId="28" xfId="9" applyFont="1" applyFill="1" applyBorder="1" applyAlignment="1">
      <alignment horizontal="center" vertical="center" shrinkToFit="1"/>
    </xf>
    <xf numFmtId="0" fontId="8" fillId="0" borderId="33" xfId="9" applyFont="1" applyBorder="1">
      <alignment vertical="center"/>
    </xf>
    <xf numFmtId="0" fontId="8" fillId="0" borderId="35" xfId="9" applyFont="1" applyBorder="1">
      <alignment vertical="center"/>
    </xf>
    <xf numFmtId="0" fontId="0" fillId="0" borderId="0" xfId="0" applyFont="1">
      <alignment vertical="center"/>
    </xf>
    <xf numFmtId="0" fontId="19" fillId="0" borderId="2" xfId="0" applyFont="1" applyBorder="1" applyAlignment="1">
      <alignment vertical="top"/>
    </xf>
    <xf numFmtId="0" fontId="14" fillId="0" borderId="2" xfId="0" applyFont="1" applyBorder="1" applyAlignment="1">
      <alignment horizontal="left" vertical="top"/>
    </xf>
    <xf numFmtId="0" fontId="14" fillId="0" borderId="0" xfId="9" applyFont="1" applyBorder="1" applyAlignment="1">
      <alignment vertical="center" shrinkToFit="1"/>
    </xf>
    <xf numFmtId="0" fontId="7" fillId="0" borderId="34" xfId="0" applyFont="1" applyBorder="1" applyAlignment="1">
      <alignment horizontal="center" vertical="center" shrinkToFit="1"/>
    </xf>
    <xf numFmtId="0" fontId="7" fillId="0" borderId="36" xfId="0" applyFont="1" applyBorder="1" applyAlignment="1">
      <alignment vertical="center"/>
    </xf>
    <xf numFmtId="0" fontId="7" fillId="0" borderId="37" xfId="0" applyFont="1" applyBorder="1" applyAlignment="1">
      <alignment horizontal="center" vertical="center" shrinkToFit="1"/>
    </xf>
    <xf numFmtId="0" fontId="7" fillId="0" borderId="37" xfId="0" applyFont="1" applyBorder="1" applyAlignment="1">
      <alignment horizontal="center" vertical="center"/>
    </xf>
    <xf numFmtId="0" fontId="7" fillId="0" borderId="39" xfId="0" applyFont="1" applyBorder="1" applyAlignment="1">
      <alignment horizontal="distributed" vertical="center"/>
    </xf>
    <xf numFmtId="0" fontId="7" fillId="0" borderId="41" xfId="0" applyFont="1" applyBorder="1" applyAlignment="1">
      <alignment horizontal="distributed" vertical="center"/>
    </xf>
    <xf numFmtId="0" fontId="7" fillId="0" borderId="42" xfId="0" applyFont="1" applyBorder="1" applyAlignment="1">
      <alignment horizontal="center" vertical="center" shrinkToFit="1"/>
    </xf>
    <xf numFmtId="0" fontId="7" fillId="0" borderId="42" xfId="0" applyFont="1" applyBorder="1" applyAlignment="1">
      <alignment horizontal="center" vertical="center"/>
    </xf>
    <xf numFmtId="0" fontId="10" fillId="0" borderId="2" xfId="9" applyFont="1" applyFill="1" applyBorder="1" applyAlignment="1">
      <alignment horizontal="left" vertical="center"/>
    </xf>
    <xf numFmtId="0" fontId="8" fillId="0" borderId="1" xfId="9" applyFont="1" applyFill="1" applyBorder="1" applyAlignment="1">
      <alignment horizontal="left" vertical="center"/>
    </xf>
    <xf numFmtId="0" fontId="8" fillId="0" borderId="13" xfId="9" applyFont="1" applyFill="1" applyBorder="1">
      <alignment vertical="center"/>
    </xf>
    <xf numFmtId="0" fontId="8" fillId="0" borderId="28" xfId="9" applyFont="1" applyFill="1" applyBorder="1">
      <alignment vertical="center"/>
    </xf>
    <xf numFmtId="0" fontId="8" fillId="0" borderId="2" xfId="9" applyFont="1" applyFill="1" applyBorder="1">
      <alignment vertical="center"/>
    </xf>
    <xf numFmtId="0" fontId="8" fillId="0" borderId="1" xfId="9" applyFont="1" applyFill="1" applyBorder="1">
      <alignment vertical="center"/>
    </xf>
    <xf numFmtId="0" fontId="27" fillId="0" borderId="1" xfId="9" applyFont="1" applyFill="1" applyBorder="1" applyAlignment="1">
      <alignment horizontal="left" vertical="center"/>
    </xf>
    <xf numFmtId="0" fontId="16" fillId="0" borderId="0" xfId="9" applyFont="1" applyFill="1" applyBorder="1" applyAlignment="1">
      <alignment horizontal="left" vertical="center"/>
    </xf>
    <xf numFmtId="0" fontId="14" fillId="0" borderId="28" xfId="9" applyFont="1" applyFill="1" applyBorder="1" applyAlignment="1">
      <alignment horizontal="left" vertical="center"/>
    </xf>
    <xf numFmtId="0" fontId="14" fillId="0" borderId="0" xfId="9" applyFont="1" applyFill="1" applyBorder="1" applyAlignment="1">
      <alignment horizontal="left" vertical="top"/>
    </xf>
    <xf numFmtId="0" fontId="8" fillId="0" borderId="33" xfId="9" applyFont="1" applyFill="1" applyBorder="1" applyAlignment="1">
      <alignment horizontal="left" vertical="center"/>
    </xf>
    <xf numFmtId="0" fontId="8" fillId="0" borderId="34" xfId="9" applyFont="1" applyFill="1" applyBorder="1" applyAlignment="1">
      <alignment horizontal="left" vertical="center"/>
    </xf>
    <xf numFmtId="0" fontId="14" fillId="0" borderId="28" xfId="9" applyFont="1" applyFill="1" applyBorder="1" applyAlignment="1">
      <alignment horizontal="right" vertical="center"/>
    </xf>
    <xf numFmtId="0" fontId="8" fillId="0" borderId="4" xfId="9" applyFont="1" applyFill="1" applyBorder="1" applyAlignment="1">
      <alignment horizontal="left" vertical="center"/>
    </xf>
    <xf numFmtId="0" fontId="8" fillId="0" borderId="3" xfId="9" applyFont="1" applyFill="1" applyBorder="1" applyAlignment="1">
      <alignment horizontal="left" vertical="center"/>
    </xf>
    <xf numFmtId="0" fontId="8" fillId="0" borderId="3" xfId="9" applyFont="1" applyFill="1" applyBorder="1">
      <alignment vertical="center"/>
    </xf>
    <xf numFmtId="0" fontId="8" fillId="0" borderId="9" xfId="9" applyFont="1" applyFill="1" applyBorder="1">
      <alignment vertical="center"/>
    </xf>
    <xf numFmtId="0" fontId="8" fillId="0" borderId="11" xfId="9" applyFont="1" applyFill="1" applyBorder="1">
      <alignment vertical="center"/>
    </xf>
    <xf numFmtId="0" fontId="8" fillId="0" borderId="28" xfId="9" applyFont="1" applyBorder="1" applyAlignment="1">
      <alignment horizontal="right" vertical="center"/>
    </xf>
    <xf numFmtId="0" fontId="8" fillId="2" borderId="28" xfId="9" applyFont="1" applyFill="1" applyBorder="1" applyAlignment="1">
      <alignment horizontal="right" vertical="center"/>
    </xf>
    <xf numFmtId="0" fontId="8" fillId="2" borderId="2" xfId="9" applyFont="1" applyFill="1" applyBorder="1" applyAlignment="1">
      <alignment horizontal="left" vertical="top"/>
    </xf>
    <xf numFmtId="0" fontId="2" fillId="0" borderId="19" xfId="9" applyFont="1" applyBorder="1" applyAlignment="1">
      <alignment horizontal="right" vertical="center"/>
    </xf>
    <xf numFmtId="0" fontId="2" fillId="0" borderId="12" xfId="9" applyFont="1" applyBorder="1" applyAlignment="1">
      <alignment horizontal="center" vertical="center"/>
    </xf>
    <xf numFmtId="0" fontId="2" fillId="0" borderId="20" xfId="9" applyFont="1" applyBorder="1" applyAlignment="1">
      <alignment horizontal="center" vertical="center"/>
    </xf>
    <xf numFmtId="0" fontId="14" fillId="2" borderId="28" xfId="9" applyFont="1" applyFill="1" applyBorder="1" applyAlignment="1">
      <alignment horizontal="right" vertical="center"/>
    </xf>
    <xf numFmtId="0" fontId="1" fillId="0" borderId="0" xfId="0" applyFont="1" applyAlignment="1">
      <alignment vertical="top"/>
    </xf>
    <xf numFmtId="0" fontId="1" fillId="0" borderId="2" xfId="0" applyFont="1" applyBorder="1" applyAlignment="1">
      <alignment vertical="top"/>
    </xf>
    <xf numFmtId="0" fontId="14" fillId="2" borderId="28" xfId="9" applyFont="1" applyFill="1" applyBorder="1" applyAlignment="1">
      <alignment horizontal="right" vertical="top"/>
    </xf>
    <xf numFmtId="0" fontId="44" fillId="0" borderId="7" xfId="0" applyFont="1" applyBorder="1" applyAlignment="1">
      <alignment horizontal="left" vertical="center"/>
    </xf>
    <xf numFmtId="0" fontId="38" fillId="0" borderId="0" xfId="0" applyFont="1" applyBorder="1" applyAlignment="1">
      <alignment horizontal="left" vertical="top"/>
    </xf>
    <xf numFmtId="0" fontId="38" fillId="0" borderId="8" xfId="0" applyFont="1" applyBorder="1" applyAlignment="1">
      <alignment horizontal="left" vertical="top"/>
    </xf>
    <xf numFmtId="0" fontId="19" fillId="0" borderId="13" xfId="9" applyFont="1" applyBorder="1">
      <alignment vertical="center"/>
    </xf>
    <xf numFmtId="0" fontId="44" fillId="0" borderId="0" xfId="9" applyFont="1">
      <alignment vertical="center"/>
    </xf>
    <xf numFmtId="0" fontId="8" fillId="0" borderId="30" xfId="9" applyFont="1" applyBorder="1" applyAlignment="1">
      <alignment horizontal="right" vertical="center"/>
    </xf>
    <xf numFmtId="0" fontId="8" fillId="0" borderId="5" xfId="9" applyFont="1" applyBorder="1">
      <alignment vertical="center"/>
    </xf>
    <xf numFmtId="0" fontId="14" fillId="0" borderId="2" xfId="9" applyFont="1" applyBorder="1" applyAlignment="1">
      <alignment horizontal="left" vertical="top"/>
    </xf>
    <xf numFmtId="0" fontId="14" fillId="0" borderId="0" xfId="9" applyFont="1" applyAlignment="1">
      <alignment horizontal="right" vertical="center" shrinkToFit="1"/>
    </xf>
    <xf numFmtId="3" fontId="8" fillId="2" borderId="0" xfId="9" applyNumberFormat="1" applyFont="1" applyFill="1" applyBorder="1" applyAlignment="1">
      <alignment horizontal="center" vertical="center"/>
    </xf>
    <xf numFmtId="0" fontId="8" fillId="0" borderId="32" xfId="9" applyFont="1" applyBorder="1">
      <alignment vertical="center"/>
    </xf>
    <xf numFmtId="0" fontId="8" fillId="0" borderId="3" xfId="9" applyFont="1" applyBorder="1" applyAlignment="1">
      <alignment vertical="center" shrinkToFit="1"/>
    </xf>
    <xf numFmtId="0" fontId="8" fillId="0" borderId="3" xfId="9" applyFont="1" applyBorder="1" applyAlignment="1">
      <alignment horizontal="center" vertical="center" shrinkToFit="1"/>
    </xf>
    <xf numFmtId="0" fontId="8" fillId="0" borderId="3" xfId="9" applyFont="1" applyBorder="1" applyAlignment="1">
      <alignment horizontal="right" vertical="center" shrinkToFit="1"/>
    </xf>
    <xf numFmtId="0" fontId="8" fillId="0" borderId="2" xfId="9" applyFont="1" applyBorder="1" applyAlignment="1">
      <alignment vertical="center"/>
    </xf>
    <xf numFmtId="195" fontId="8" fillId="0" borderId="0" xfId="9" applyNumberFormat="1" applyFont="1" applyFill="1" applyBorder="1" applyAlignment="1">
      <alignment horizontal="center" vertical="center"/>
    </xf>
    <xf numFmtId="0" fontId="8" fillId="0" borderId="44" xfId="9" applyFont="1" applyBorder="1" applyAlignment="1">
      <alignment vertical="center"/>
    </xf>
    <xf numFmtId="0" fontId="14" fillId="0" borderId="0" xfId="9" applyFont="1" applyAlignment="1">
      <alignment vertical="center" shrinkToFit="1"/>
    </xf>
    <xf numFmtId="0" fontId="14" fillId="0" borderId="0" xfId="9" applyFont="1" applyAlignment="1">
      <alignment horizontal="center" vertical="center" shrinkToFit="1"/>
    </xf>
    <xf numFmtId="0" fontId="8" fillId="0" borderId="1" xfId="9" applyFont="1" applyBorder="1" applyAlignment="1">
      <alignment vertical="center"/>
    </xf>
    <xf numFmtId="0" fontId="14" fillId="0" borderId="7" xfId="9" applyFont="1" applyBorder="1">
      <alignment vertical="center"/>
    </xf>
    <xf numFmtId="0" fontId="14" fillId="0" borderId="9" xfId="9" applyFont="1" applyBorder="1">
      <alignment vertical="center"/>
    </xf>
    <xf numFmtId="0" fontId="8" fillId="2" borderId="45" xfId="9" applyFont="1" applyFill="1" applyBorder="1" applyAlignment="1">
      <alignment horizontal="center" vertical="center"/>
    </xf>
    <xf numFmtId="0" fontId="8" fillId="2" borderId="46" xfId="9" applyFont="1" applyFill="1" applyBorder="1" applyAlignment="1">
      <alignment horizontal="center" vertical="center"/>
    </xf>
    <xf numFmtId="0" fontId="8" fillId="2" borderId="47" xfId="9" applyFont="1" applyFill="1" applyBorder="1" applyAlignment="1">
      <alignment vertical="center"/>
    </xf>
    <xf numFmtId="0" fontId="8" fillId="2" borderId="47" xfId="9" applyFont="1" applyFill="1" applyBorder="1" applyAlignment="1">
      <alignment horizontal="center" vertical="center"/>
    </xf>
    <xf numFmtId="0" fontId="8" fillId="2" borderId="46" xfId="9" applyFont="1" applyFill="1" applyBorder="1" applyAlignment="1">
      <alignment vertical="center"/>
    </xf>
    <xf numFmtId="0" fontId="8" fillId="2" borderId="45" xfId="9" applyFont="1" applyFill="1" applyBorder="1" applyAlignment="1">
      <alignment vertical="center"/>
    </xf>
    <xf numFmtId="181" fontId="8" fillId="2" borderId="12" xfId="9" applyNumberFormat="1" applyFont="1" applyFill="1" applyBorder="1" applyAlignment="1">
      <alignment horizontal="right" vertical="center"/>
    </xf>
    <xf numFmtId="0" fontId="8" fillId="2" borderId="8" xfId="9" applyFont="1" applyFill="1" applyBorder="1" applyAlignment="1">
      <alignment horizontal="center" vertical="center"/>
    </xf>
    <xf numFmtId="0" fontId="14" fillId="0" borderId="0" xfId="9" applyFont="1" applyBorder="1" applyAlignment="1">
      <alignment horizontal="left" vertical="top"/>
    </xf>
    <xf numFmtId="0" fontId="8" fillId="2" borderId="12" xfId="9" applyFont="1" applyFill="1" applyBorder="1" applyAlignment="1">
      <alignment horizontal="left" vertical="center"/>
    </xf>
    <xf numFmtId="0" fontId="8" fillId="0" borderId="2" xfId="9" applyFont="1" applyBorder="1" applyAlignment="1">
      <alignment horizontal="center" vertical="center"/>
    </xf>
    <xf numFmtId="0" fontId="8" fillId="0" borderId="0" xfId="9" applyFont="1" applyBorder="1" applyAlignment="1">
      <alignment horizontal="right" vertical="center"/>
    </xf>
    <xf numFmtId="0" fontId="27" fillId="2" borderId="0" xfId="9" applyFont="1" applyFill="1" applyBorder="1" applyAlignment="1">
      <alignment vertical="center"/>
    </xf>
    <xf numFmtId="0" fontId="8" fillId="0" borderId="11" xfId="10" applyFont="1" applyFill="1" applyBorder="1" applyAlignment="1">
      <alignment vertical="center" shrinkToFit="1"/>
    </xf>
    <xf numFmtId="181" fontId="19" fillId="4" borderId="18" xfId="9" applyNumberFormat="1" applyFont="1" applyFill="1" applyBorder="1" applyAlignment="1">
      <alignment horizontal="left" vertical="center"/>
    </xf>
    <xf numFmtId="181" fontId="14" fillId="2" borderId="0" xfId="9" applyNumberFormat="1" applyFont="1" applyFill="1" applyBorder="1" applyAlignment="1">
      <alignment horizontal="right"/>
    </xf>
    <xf numFmtId="181" fontId="8" fillId="2" borderId="2" xfId="9" applyNumberFormat="1" applyFont="1" applyFill="1" applyBorder="1" applyAlignment="1"/>
    <xf numFmtId="181" fontId="11" fillId="2" borderId="0" xfId="9" applyNumberFormat="1" applyFont="1" applyFill="1" applyBorder="1" applyAlignment="1">
      <alignment vertical="center"/>
    </xf>
    <xf numFmtId="0" fontId="11" fillId="0" borderId="28" xfId="9" applyFont="1" applyFill="1" applyBorder="1" applyAlignment="1">
      <alignment horizontal="right" vertical="center"/>
    </xf>
    <xf numFmtId="0" fontId="14" fillId="2" borderId="13" xfId="9" applyFont="1" applyFill="1" applyBorder="1" applyAlignment="1">
      <alignment vertical="top"/>
    </xf>
    <xf numFmtId="0" fontId="8" fillId="2" borderId="48" xfId="9" applyFont="1" applyFill="1" applyBorder="1" applyAlignment="1">
      <alignment horizontal="right" vertical="center"/>
    </xf>
    <xf numFmtId="0" fontId="8" fillId="2" borderId="49" xfId="9" applyFont="1" applyFill="1" applyBorder="1" applyAlignment="1">
      <alignment horizontal="center" vertical="center"/>
    </xf>
    <xf numFmtId="0" fontId="8" fillId="2" borderId="49" xfId="9" applyFont="1" applyFill="1" applyBorder="1" applyAlignment="1">
      <alignment vertical="center"/>
    </xf>
    <xf numFmtId="0" fontId="8" fillId="2" borderId="50" xfId="9" applyFont="1" applyFill="1" applyBorder="1" applyAlignment="1">
      <alignment horizontal="right" vertical="center"/>
    </xf>
    <xf numFmtId="0" fontId="38" fillId="0" borderId="13" xfId="0" applyFont="1" applyBorder="1" applyAlignment="1">
      <alignment vertical="top"/>
    </xf>
    <xf numFmtId="0" fontId="14" fillId="2" borderId="1" xfId="9" applyFont="1" applyFill="1" applyBorder="1" applyAlignment="1">
      <alignment horizontal="left" vertical="center"/>
    </xf>
    <xf numFmtId="0" fontId="1" fillId="0" borderId="1" xfId="0" applyFont="1" applyBorder="1" applyAlignment="1">
      <alignment vertical="top"/>
    </xf>
    <xf numFmtId="181" fontId="11" fillId="4" borderId="51" xfId="0" applyNumberFormat="1" applyFont="1" applyFill="1" applyBorder="1" applyAlignment="1">
      <alignment horizontal="right" vertical="center"/>
    </xf>
    <xf numFmtId="181" fontId="11" fillId="2" borderId="1" xfId="9" applyNumberFormat="1" applyFont="1" applyFill="1" applyBorder="1" applyAlignment="1">
      <alignment vertical="center"/>
    </xf>
    <xf numFmtId="0" fontId="11" fillId="2" borderId="1" xfId="9" applyFont="1" applyFill="1" applyBorder="1" applyAlignment="1">
      <alignment vertical="center"/>
    </xf>
    <xf numFmtId="0" fontId="11" fillId="0" borderId="13" xfId="9" applyFont="1" applyFill="1" applyBorder="1" applyAlignment="1">
      <alignment vertical="center"/>
    </xf>
    <xf numFmtId="0" fontId="11" fillId="0" borderId="13" xfId="9" applyFont="1" applyFill="1" applyBorder="1" applyAlignment="1">
      <alignment horizontal="center" vertical="center"/>
    </xf>
    <xf numFmtId="0" fontId="8" fillId="0" borderId="13" xfId="9" applyFont="1" applyFill="1" applyBorder="1" applyAlignment="1">
      <alignment vertical="center"/>
    </xf>
    <xf numFmtId="0" fontId="2" fillId="0" borderId="0" xfId="9" applyFont="1" applyFill="1" applyBorder="1" applyAlignment="1">
      <alignment horizontal="left" vertical="center"/>
    </xf>
    <xf numFmtId="0" fontId="8" fillId="2" borderId="13" xfId="9" applyFont="1" applyFill="1" applyBorder="1" applyAlignment="1">
      <alignment vertical="center" wrapText="1"/>
    </xf>
    <xf numFmtId="0" fontId="44" fillId="0" borderId="7" xfId="9" applyFont="1" applyFill="1" applyBorder="1" applyAlignment="1">
      <alignment horizontal="right" vertical="center"/>
    </xf>
    <xf numFmtId="0" fontId="44" fillId="0" borderId="0" xfId="9" applyFont="1" applyFill="1" applyBorder="1">
      <alignment vertical="center"/>
    </xf>
    <xf numFmtId="0" fontId="14" fillId="0" borderId="0" xfId="9" applyFont="1" applyBorder="1" applyAlignment="1">
      <alignment horizontal="right" vertical="top"/>
    </xf>
    <xf numFmtId="0" fontId="43" fillId="2" borderId="0" xfId="9" applyFont="1" applyFill="1" applyBorder="1" applyAlignment="1">
      <alignment horizontal="left" vertical="center"/>
    </xf>
    <xf numFmtId="0" fontId="43" fillId="2" borderId="0" xfId="9" applyFont="1" applyFill="1" applyBorder="1" applyAlignment="1">
      <alignment vertical="center"/>
    </xf>
    <xf numFmtId="0" fontId="8" fillId="2" borderId="0" xfId="0" applyFont="1" applyFill="1" applyBorder="1" applyAlignment="1">
      <alignment horizontal="center" vertical="center" shrinkToFit="1"/>
    </xf>
    <xf numFmtId="0" fontId="8" fillId="2" borderId="0" xfId="9" applyFont="1" applyFill="1" applyBorder="1" applyAlignment="1">
      <alignment horizontal="center" vertical="center" shrinkToFit="1"/>
    </xf>
    <xf numFmtId="0" fontId="23" fillId="2" borderId="0" xfId="9" applyFont="1" applyFill="1" applyBorder="1" applyAlignment="1">
      <alignment horizontal="left" vertical="center"/>
    </xf>
    <xf numFmtId="0" fontId="23" fillId="0" borderId="7" xfId="9" applyFont="1" applyBorder="1" applyAlignment="1">
      <alignment horizontal="right" vertical="center"/>
    </xf>
    <xf numFmtId="0" fontId="44" fillId="0" borderId="0" xfId="9" applyFont="1" applyBorder="1">
      <alignment vertical="center"/>
    </xf>
    <xf numFmtId="0" fontId="14" fillId="0" borderId="8" xfId="9" applyFont="1" applyBorder="1">
      <alignment vertical="center"/>
    </xf>
    <xf numFmtId="180" fontId="8" fillId="0" borderId="0" xfId="9" applyNumberFormat="1" applyFont="1" applyFill="1" applyBorder="1" applyAlignment="1">
      <alignment horizontal="center" vertical="center"/>
    </xf>
    <xf numFmtId="0" fontId="8" fillId="2" borderId="1" xfId="9" applyFont="1" applyFill="1" applyBorder="1" applyAlignment="1">
      <alignment horizontal="left" vertical="top"/>
    </xf>
    <xf numFmtId="0" fontId="2" fillId="0" borderId="13" xfId="9" applyFont="1" applyBorder="1" applyAlignment="1">
      <alignment horizontal="center" vertical="center"/>
    </xf>
    <xf numFmtId="0" fontId="8" fillId="0" borderId="12" xfId="9" applyFont="1" applyBorder="1" applyAlignment="1">
      <alignment horizontal="left" vertical="top"/>
    </xf>
    <xf numFmtId="0" fontId="8" fillId="0" borderId="6" xfId="9" applyFont="1" applyBorder="1" applyAlignment="1">
      <alignment horizontal="left" vertical="top"/>
    </xf>
    <xf numFmtId="0" fontId="8" fillId="0" borderId="8" xfId="9" applyFont="1" applyBorder="1" applyAlignment="1">
      <alignment horizontal="left" vertical="top"/>
    </xf>
    <xf numFmtId="0" fontId="8" fillId="0" borderId="1" xfId="9" applyFont="1" applyBorder="1" applyAlignment="1">
      <alignment horizontal="right" vertical="center"/>
    </xf>
    <xf numFmtId="0" fontId="44" fillId="0" borderId="12" xfId="9" applyFont="1" applyBorder="1">
      <alignment vertical="center"/>
    </xf>
    <xf numFmtId="0" fontId="14" fillId="2" borderId="0" xfId="9" applyFont="1" applyFill="1" applyBorder="1" applyAlignment="1">
      <alignment horizontal="center" vertical="center"/>
    </xf>
    <xf numFmtId="0" fontId="14" fillId="2" borderId="9" xfId="9" applyFont="1" applyFill="1" applyBorder="1" applyAlignment="1">
      <alignment vertical="center"/>
    </xf>
    <xf numFmtId="0" fontId="14" fillId="2" borderId="11" xfId="9" applyFont="1" applyFill="1" applyBorder="1" applyAlignment="1">
      <alignment vertical="center"/>
    </xf>
    <xf numFmtId="0" fontId="14" fillId="2" borderId="10" xfId="9" applyFont="1" applyFill="1" applyBorder="1" applyAlignment="1">
      <alignment vertical="center"/>
    </xf>
    <xf numFmtId="0" fontId="8" fillId="0" borderId="7" xfId="9" applyFont="1" applyBorder="1" applyAlignment="1">
      <alignment horizontal="right" vertical="center"/>
    </xf>
    <xf numFmtId="0" fontId="8" fillId="2" borderId="34" xfId="9" applyFont="1" applyFill="1" applyBorder="1" applyAlignment="1">
      <alignment horizontal="right" vertical="center"/>
    </xf>
    <xf numFmtId="0" fontId="19" fillId="0" borderId="0" xfId="9" applyFont="1" applyBorder="1" applyAlignment="1">
      <alignment horizontal="center" vertical="center"/>
    </xf>
    <xf numFmtId="0" fontId="11" fillId="2" borderId="0" xfId="0" applyFont="1" applyFill="1" applyBorder="1" applyAlignment="1">
      <alignment horizontal="center" vertical="center"/>
    </xf>
    <xf numFmtId="0" fontId="14" fillId="0" borderId="0" xfId="0" applyFont="1" applyAlignment="1">
      <alignment horizontal="left" vertical="top"/>
    </xf>
    <xf numFmtId="0" fontId="8" fillId="0" borderId="13" xfId="9" applyFont="1" applyBorder="1" applyAlignment="1">
      <alignment vertical="center"/>
    </xf>
    <xf numFmtId="0" fontId="14" fillId="0" borderId="0" xfId="0" applyFont="1" applyAlignment="1">
      <alignment vertical="top"/>
    </xf>
    <xf numFmtId="0" fontId="8" fillId="0" borderId="0" xfId="9" applyFont="1" applyAlignment="1">
      <alignment horizontal="left" vertical="center"/>
    </xf>
    <xf numFmtId="6" fontId="8" fillId="2" borderId="3" xfId="3" applyFont="1" applyFill="1" applyBorder="1" applyAlignment="1">
      <alignment vertical="center"/>
    </xf>
    <xf numFmtId="6" fontId="14" fillId="2" borderId="30" xfId="3" applyFont="1" applyFill="1" applyBorder="1" applyAlignment="1">
      <alignment vertical="center"/>
    </xf>
    <xf numFmtId="6" fontId="14" fillId="2" borderId="3" xfId="3" applyFont="1" applyFill="1" applyBorder="1" applyAlignment="1">
      <alignment vertical="center"/>
    </xf>
    <xf numFmtId="0" fontId="8" fillId="0" borderId="0" xfId="9" applyFont="1" applyFill="1" applyBorder="1" applyAlignment="1">
      <alignment vertical="center" shrinkToFit="1"/>
    </xf>
    <xf numFmtId="180" fontId="14" fillId="2" borderId="34" xfId="9" applyNumberFormat="1" applyFont="1" applyFill="1" applyBorder="1" applyAlignment="1">
      <alignment horizontal="center" vertical="center" shrinkToFit="1"/>
    </xf>
    <xf numFmtId="0" fontId="8" fillId="0" borderId="52" xfId="9" applyFont="1" applyBorder="1" applyAlignment="1">
      <alignment horizontal="left" vertical="center"/>
    </xf>
    <xf numFmtId="0" fontId="8" fillId="0" borderId="46" xfId="9" applyFont="1" applyBorder="1" applyAlignment="1">
      <alignment horizontal="left" vertical="center"/>
    </xf>
    <xf numFmtId="0" fontId="8" fillId="0" borderId="45" xfId="9" applyFont="1" applyBorder="1" applyAlignment="1">
      <alignment horizontal="left" vertical="center"/>
    </xf>
    <xf numFmtId="0" fontId="8" fillId="0" borderId="0" xfId="9" applyFont="1" applyBorder="1" applyAlignment="1">
      <alignment horizontal="center" vertical="center" textRotation="255"/>
    </xf>
    <xf numFmtId="0" fontId="8" fillId="0" borderId="13" xfId="9" applyFont="1" applyBorder="1" applyAlignment="1">
      <alignment horizontal="right" vertical="center"/>
    </xf>
    <xf numFmtId="0" fontId="8" fillId="0" borderId="12" xfId="9" applyFont="1" applyBorder="1" applyAlignment="1">
      <alignment vertical="center"/>
    </xf>
    <xf numFmtId="57" fontId="8" fillId="0" borderId="0" xfId="9" applyNumberFormat="1" applyFont="1" applyBorder="1" applyAlignment="1">
      <alignment horizontal="center" vertical="center"/>
    </xf>
    <xf numFmtId="0" fontId="8" fillId="0" borderId="18" xfId="9" applyFont="1" applyBorder="1" applyAlignment="1">
      <alignment horizontal="right" vertical="center"/>
    </xf>
    <xf numFmtId="0" fontId="14" fillId="0" borderId="12" xfId="9" applyFont="1" applyBorder="1">
      <alignment vertical="center"/>
    </xf>
    <xf numFmtId="177" fontId="14" fillId="2" borderId="11" xfId="9" applyNumberFormat="1" applyFont="1" applyFill="1" applyBorder="1" applyAlignment="1">
      <alignment vertical="center" shrinkToFit="1"/>
    </xf>
    <xf numFmtId="177" fontId="14" fillId="2" borderId="29" xfId="9" applyNumberFormat="1" applyFont="1" applyFill="1" applyBorder="1" applyAlignment="1">
      <alignment vertical="center" shrinkToFit="1"/>
    </xf>
    <xf numFmtId="177" fontId="14" fillId="2" borderId="9" xfId="9" applyNumberFormat="1" applyFont="1" applyFill="1" applyBorder="1" applyAlignment="1">
      <alignment vertical="center" shrinkToFit="1"/>
    </xf>
    <xf numFmtId="177" fontId="14" fillId="2" borderId="10" xfId="9" applyNumberFormat="1" applyFont="1" applyFill="1" applyBorder="1" applyAlignment="1">
      <alignment vertical="center" shrinkToFit="1"/>
    </xf>
    <xf numFmtId="0" fontId="19" fillId="0" borderId="0" xfId="0" quotePrefix="1" applyFont="1" applyAlignment="1">
      <alignment vertical="top"/>
    </xf>
    <xf numFmtId="0" fontId="19" fillId="0" borderId="0" xfId="0" applyFont="1" applyAlignment="1">
      <alignment vertical="top"/>
    </xf>
    <xf numFmtId="0" fontId="14" fillId="0" borderId="0" xfId="9" applyFont="1" applyAlignment="1">
      <alignment vertical="top"/>
    </xf>
    <xf numFmtId="49" fontId="14" fillId="0" borderId="11" xfId="9" applyNumberFormat="1" applyFont="1" applyFill="1" applyBorder="1" applyAlignment="1">
      <alignment horizontal="center" vertical="top" shrinkToFit="1"/>
    </xf>
    <xf numFmtId="49" fontId="14" fillId="0" borderId="10" xfId="9" applyNumberFormat="1" applyFont="1" applyFill="1" applyBorder="1" applyAlignment="1">
      <alignment horizontal="center" vertical="top" shrinkToFit="1"/>
    </xf>
    <xf numFmtId="0" fontId="14" fillId="0" borderId="0" xfId="9" applyFont="1" applyFill="1" applyBorder="1" applyAlignment="1">
      <alignment vertical="center" wrapText="1"/>
    </xf>
    <xf numFmtId="177" fontId="14" fillId="2" borderId="62" xfId="9" applyNumberFormat="1" applyFont="1" applyFill="1" applyBorder="1" applyAlignment="1">
      <alignment vertical="center" shrinkToFit="1"/>
    </xf>
    <xf numFmtId="177" fontId="14" fillId="2" borderId="63" xfId="9" applyNumberFormat="1" applyFont="1" applyFill="1" applyBorder="1" applyAlignment="1">
      <alignment vertical="center" shrinkToFit="1"/>
    </xf>
    <xf numFmtId="177" fontId="14" fillId="2" borderId="64" xfId="9" applyNumberFormat="1" applyFont="1" applyFill="1" applyBorder="1" applyAlignment="1">
      <alignment vertical="center" shrinkToFit="1"/>
    </xf>
    <xf numFmtId="177" fontId="14" fillId="2" borderId="65" xfId="9" applyNumberFormat="1" applyFont="1" applyFill="1" applyBorder="1" applyAlignment="1">
      <alignment vertical="center" shrinkToFit="1"/>
    </xf>
    <xf numFmtId="0" fontId="8" fillId="0" borderId="17" xfId="9" applyFont="1" applyBorder="1">
      <alignment vertical="center"/>
    </xf>
    <xf numFmtId="0" fontId="24" fillId="0" borderId="0" xfId="9" applyFont="1" applyFill="1" applyBorder="1" applyAlignment="1">
      <alignment vertical="center"/>
    </xf>
    <xf numFmtId="0" fontId="8" fillId="3" borderId="11" xfId="9" applyFont="1" applyFill="1" applyBorder="1" applyAlignment="1">
      <alignment vertical="center"/>
    </xf>
    <xf numFmtId="0" fontId="8" fillId="2" borderId="66" xfId="9" applyFont="1" applyFill="1" applyBorder="1" applyAlignment="1">
      <alignment horizontal="center" vertical="center"/>
    </xf>
    <xf numFmtId="203" fontId="8" fillId="2" borderId="3" xfId="0" applyNumberFormat="1" applyFont="1" applyFill="1" applyBorder="1" applyAlignment="1">
      <alignment horizontal="center" vertical="center"/>
    </xf>
    <xf numFmtId="200" fontId="8" fillId="2" borderId="3" xfId="0" applyNumberFormat="1" applyFont="1" applyFill="1" applyBorder="1" applyAlignment="1">
      <alignment horizontal="center" vertical="center"/>
    </xf>
    <xf numFmtId="201" fontId="1" fillId="0" borderId="3" xfId="0" applyNumberFormat="1" applyFont="1" applyBorder="1" applyAlignment="1">
      <alignment horizontal="center" vertical="center" wrapText="1"/>
    </xf>
    <xf numFmtId="202" fontId="8" fillId="2" borderId="3" xfId="9" applyNumberFormat="1" applyFont="1" applyFill="1" applyBorder="1" applyAlignment="1">
      <alignment horizontal="center" vertical="center"/>
    </xf>
    <xf numFmtId="0" fontId="24" fillId="2" borderId="3" xfId="9" applyFont="1" applyFill="1" applyBorder="1" applyAlignment="1">
      <alignment vertical="center" wrapText="1"/>
    </xf>
    <xf numFmtId="0" fontId="24" fillId="2" borderId="67" xfId="9" applyFont="1" applyFill="1" applyBorder="1" applyAlignment="1">
      <alignment vertical="center" wrapText="1"/>
    </xf>
    <xf numFmtId="0" fontId="24" fillId="2" borderId="68" xfId="9" applyFont="1" applyFill="1" applyBorder="1" applyAlignment="1">
      <alignment vertical="center" wrapText="1"/>
    </xf>
    <xf numFmtId="0" fontId="24" fillId="2" borderId="5" xfId="9" applyFont="1" applyFill="1" applyBorder="1" applyAlignment="1">
      <alignment horizontal="left" vertical="center"/>
    </xf>
    <xf numFmtId="202" fontId="8" fillId="2" borderId="0" xfId="9" applyNumberFormat="1" applyFont="1" applyFill="1" applyBorder="1" applyAlignment="1">
      <alignment horizontal="center" vertical="center"/>
    </xf>
    <xf numFmtId="0" fontId="24" fillId="2" borderId="0" xfId="9" applyFont="1" applyFill="1" applyBorder="1" applyAlignment="1">
      <alignment horizontal="left" vertical="center" wrapText="1"/>
    </xf>
    <xf numFmtId="201" fontId="1" fillId="0" borderId="0" xfId="0" applyNumberFormat="1" applyFont="1" applyBorder="1" applyAlignment="1">
      <alignment horizontal="left" vertical="center" wrapText="1"/>
    </xf>
    <xf numFmtId="0" fontId="8" fillId="2" borderId="28" xfId="9" applyFont="1" applyFill="1" applyBorder="1" applyAlignment="1">
      <alignment horizontal="right" vertical="top"/>
    </xf>
    <xf numFmtId="0" fontId="8" fillId="0" borderId="28" xfId="9" applyFont="1" applyFill="1" applyBorder="1" applyAlignment="1">
      <alignment horizontal="right" vertical="center"/>
    </xf>
    <xf numFmtId="0" fontId="19" fillId="0" borderId="0" xfId="0" applyFont="1" applyBorder="1" applyAlignment="1">
      <alignment vertical="top"/>
    </xf>
    <xf numFmtId="200" fontId="8" fillId="2" borderId="0" xfId="0" applyNumberFormat="1" applyFont="1" applyFill="1" applyBorder="1" applyAlignment="1">
      <alignment horizontal="center" vertical="center"/>
    </xf>
    <xf numFmtId="6" fontId="8" fillId="2" borderId="13" xfId="3" applyFont="1" applyFill="1" applyBorder="1" applyAlignment="1">
      <alignment vertical="center"/>
    </xf>
    <xf numFmtId="0" fontId="8" fillId="2" borderId="13" xfId="9" applyFont="1" applyFill="1" applyBorder="1">
      <alignment vertical="center"/>
    </xf>
    <xf numFmtId="0" fontId="11" fillId="2" borderId="13" xfId="9" applyFont="1" applyFill="1" applyBorder="1" applyAlignment="1">
      <alignment vertical="center"/>
    </xf>
    <xf numFmtId="0" fontId="2" fillId="0" borderId="16" xfId="9" applyFont="1" applyBorder="1" applyAlignment="1">
      <alignment horizontal="center" vertical="center"/>
    </xf>
    <xf numFmtId="0" fontId="2" fillId="0" borderId="31" xfId="9" applyFont="1" applyBorder="1" applyAlignment="1">
      <alignment horizontal="center" vertical="center"/>
    </xf>
    <xf numFmtId="0" fontId="8" fillId="0" borderId="13" xfId="9" applyFont="1" applyFill="1" applyBorder="1" applyAlignment="1">
      <alignment horizontal="left" vertical="top"/>
    </xf>
    <xf numFmtId="0" fontId="8" fillId="0" borderId="28" xfId="9" applyFont="1" applyFill="1" applyBorder="1" applyAlignment="1">
      <alignment horizontal="left" vertical="top"/>
    </xf>
    <xf numFmtId="0" fontId="8" fillId="0" borderId="0" xfId="9" applyFont="1" applyFill="1" applyBorder="1" applyAlignment="1">
      <alignment horizontal="left" vertical="top"/>
    </xf>
    <xf numFmtId="0" fontId="8" fillId="0" borderId="13" xfId="9" applyFont="1" applyFill="1" applyBorder="1" applyAlignment="1">
      <alignment horizontal="left" vertical="top" wrapText="1"/>
    </xf>
    <xf numFmtId="0" fontId="8" fillId="0" borderId="28" xfId="9" applyFont="1" applyFill="1" applyBorder="1" applyAlignment="1">
      <alignment horizontal="left" vertical="top" wrapText="1"/>
    </xf>
    <xf numFmtId="0" fontId="25" fillId="0" borderId="2" xfId="9" applyFont="1" applyFill="1" applyBorder="1" applyAlignment="1">
      <alignment horizontal="left" vertical="center"/>
    </xf>
    <xf numFmtId="0" fontId="11" fillId="0" borderId="3" xfId="9" applyFont="1" applyFill="1" applyBorder="1" applyAlignment="1">
      <alignment horizontal="center" vertical="center"/>
    </xf>
    <xf numFmtId="0" fontId="10" fillId="0" borderId="3" xfId="9" applyFont="1" applyFill="1" applyBorder="1" applyAlignment="1">
      <alignment vertical="center"/>
    </xf>
    <xf numFmtId="0" fontId="19" fillId="0" borderId="3" xfId="9" applyFont="1" applyFill="1" applyBorder="1" applyAlignment="1">
      <alignment horizontal="center" vertical="center"/>
    </xf>
    <xf numFmtId="0" fontId="16" fillId="0" borderId="0" xfId="9" applyFont="1" applyFill="1" applyBorder="1" applyAlignment="1">
      <alignment vertical="center"/>
    </xf>
    <xf numFmtId="0" fontId="7" fillId="0" borderId="0" xfId="9" applyFont="1" applyFill="1" applyBorder="1" applyAlignment="1">
      <alignment horizontal="left" vertical="center"/>
    </xf>
    <xf numFmtId="0" fontId="10" fillId="0" borderId="0" xfId="9" applyFont="1" applyFill="1" applyBorder="1" applyAlignment="1">
      <alignment horizontal="left" vertical="center"/>
    </xf>
    <xf numFmtId="0" fontId="15" fillId="0" borderId="0" xfId="9" applyFont="1" applyFill="1" applyBorder="1" applyAlignment="1">
      <alignment vertical="center"/>
    </xf>
    <xf numFmtId="0" fontId="25" fillId="0" borderId="0" xfId="9" applyFont="1" applyFill="1" applyBorder="1" applyAlignment="1">
      <alignment horizontal="left" vertical="center"/>
    </xf>
    <xf numFmtId="0" fontId="32" fillId="0" borderId="0" xfId="9" applyFont="1" applyFill="1" applyBorder="1" applyAlignment="1">
      <alignment horizontal="left" vertical="center"/>
    </xf>
    <xf numFmtId="0" fontId="19" fillId="0" borderId="0" xfId="9" applyFont="1" applyFill="1" applyBorder="1" applyAlignment="1">
      <alignment horizontal="right" vertical="center"/>
    </xf>
    <xf numFmtId="0" fontId="19" fillId="0" borderId="0" xfId="9" applyFont="1" applyFill="1" applyBorder="1">
      <alignment vertical="center"/>
    </xf>
    <xf numFmtId="0" fontId="8" fillId="0" borderId="0" xfId="9" applyFont="1" applyFill="1" applyBorder="1" applyAlignment="1">
      <alignment horizontal="left" vertical="center" wrapText="1" shrinkToFit="1"/>
    </xf>
    <xf numFmtId="0" fontId="14" fillId="0" borderId="28" xfId="9" applyFont="1" applyFill="1" applyBorder="1" applyAlignment="1">
      <alignment horizontal="left" vertical="center" shrinkToFit="1"/>
    </xf>
    <xf numFmtId="0" fontId="19" fillId="0" borderId="13" xfId="9" applyFont="1" applyFill="1" applyBorder="1" applyAlignment="1">
      <alignment horizontal="right" vertical="center"/>
    </xf>
    <xf numFmtId="0" fontId="14" fillId="0" borderId="13" xfId="9" applyFont="1" applyFill="1" applyBorder="1" applyAlignment="1">
      <alignment horizontal="left" vertical="center" shrinkToFit="1"/>
    </xf>
    <xf numFmtId="0" fontId="14" fillId="0" borderId="33" xfId="9" applyFont="1" applyFill="1" applyBorder="1" applyAlignment="1">
      <alignment horizontal="left" vertical="center" shrinkToFit="1"/>
    </xf>
    <xf numFmtId="0" fontId="14" fillId="0" borderId="69" xfId="9" applyFont="1" applyFill="1" applyBorder="1" applyAlignment="1">
      <alignment horizontal="left" vertical="center" shrinkToFit="1"/>
    </xf>
    <xf numFmtId="0" fontId="14" fillId="0" borderId="13" xfId="9" applyFont="1" applyFill="1" applyBorder="1" applyAlignment="1">
      <alignment horizontal="left" vertical="center"/>
    </xf>
    <xf numFmtId="198" fontId="8" fillId="2" borderId="0" xfId="9" applyNumberFormat="1" applyFont="1" applyFill="1" applyBorder="1" applyAlignment="1">
      <alignment horizontal="right" vertical="center"/>
    </xf>
    <xf numFmtId="198" fontId="8" fillId="2" borderId="0" xfId="9" applyNumberFormat="1" applyFont="1" applyFill="1" applyBorder="1" applyAlignment="1">
      <alignment horizontal="left" vertical="center"/>
    </xf>
    <xf numFmtId="0" fontId="8" fillId="2" borderId="0" xfId="9" applyNumberFormat="1" applyFont="1" applyFill="1" applyBorder="1" applyAlignment="1">
      <alignment horizontal="right" vertical="center"/>
    </xf>
    <xf numFmtId="0" fontId="26" fillId="2" borderId="28" xfId="9" applyFont="1" applyFill="1" applyBorder="1" applyAlignment="1">
      <alignment horizontal="right" vertical="center"/>
    </xf>
    <xf numFmtId="0" fontId="14" fillId="2" borderId="28" xfId="9" applyFont="1" applyFill="1" applyBorder="1" applyAlignment="1">
      <alignment horizontal="right" vertical="center" shrinkToFit="1"/>
    </xf>
    <xf numFmtId="0" fontId="8" fillId="2" borderId="30" xfId="9" applyFont="1" applyFill="1" applyBorder="1" applyAlignment="1">
      <alignment horizontal="center" vertical="center"/>
    </xf>
    <xf numFmtId="0" fontId="32" fillId="2" borderId="0" xfId="9" applyFont="1" applyFill="1" applyBorder="1" applyAlignment="1">
      <alignment horizontal="left" vertical="center"/>
    </xf>
    <xf numFmtId="0" fontId="2" fillId="0" borderId="13" xfId="9" applyFont="1" applyFill="1" applyBorder="1" applyAlignment="1">
      <alignment horizontal="center" vertical="center"/>
    </xf>
    <xf numFmtId="0" fontId="8" fillId="0" borderId="0" xfId="0" applyFont="1" applyBorder="1" applyAlignment="1">
      <alignment horizontal="left" vertical="top"/>
    </xf>
    <xf numFmtId="0" fontId="19" fillId="0" borderId="13" xfId="9" applyFont="1" applyFill="1" applyBorder="1" applyAlignment="1">
      <alignment horizontal="left" vertical="top"/>
    </xf>
    <xf numFmtId="0" fontId="34" fillId="0" borderId="28" xfId="9" applyFont="1" applyBorder="1" applyAlignment="1">
      <alignment horizontal="center" vertical="center"/>
    </xf>
    <xf numFmtId="0" fontId="34" fillId="0" borderId="0" xfId="9" applyFont="1" applyBorder="1" applyAlignment="1">
      <alignment horizontal="center" vertical="center"/>
    </xf>
    <xf numFmtId="0" fontId="34" fillId="0" borderId="20" xfId="9" applyFont="1" applyBorder="1" applyAlignment="1">
      <alignment horizontal="center" vertical="center"/>
    </xf>
    <xf numFmtId="0" fontId="34" fillId="0" borderId="2" xfId="9" applyFont="1" applyBorder="1" applyAlignment="1">
      <alignment horizontal="center" vertical="center"/>
    </xf>
    <xf numFmtId="0" fontId="16" fillId="2" borderId="3" xfId="9" applyFont="1" applyFill="1" applyBorder="1" applyAlignment="1">
      <alignment horizontal="left" vertical="center"/>
    </xf>
    <xf numFmtId="0" fontId="14" fillId="0" borderId="28" xfId="9" applyFont="1" applyBorder="1" applyAlignment="1">
      <alignment horizontal="right" vertical="center"/>
    </xf>
    <xf numFmtId="0" fontId="2" fillId="0" borderId="28" xfId="9" applyFont="1" applyBorder="1" applyAlignment="1">
      <alignment horizontal="right" vertical="center"/>
    </xf>
    <xf numFmtId="185" fontId="8" fillId="0" borderId="0" xfId="9" applyNumberFormat="1" applyFont="1" applyBorder="1" applyAlignment="1">
      <alignment horizontal="right" vertical="center"/>
    </xf>
    <xf numFmtId="0" fontId="14" fillId="0" borderId="6" xfId="9" applyFont="1" applyBorder="1">
      <alignment vertical="center"/>
    </xf>
    <xf numFmtId="0" fontId="8" fillId="0" borderId="4" xfId="9" applyFont="1" applyBorder="1" applyAlignment="1">
      <alignment vertical="center"/>
    </xf>
    <xf numFmtId="0" fontId="8" fillId="0" borderId="30" xfId="9" applyFont="1" applyBorder="1" applyAlignment="1">
      <alignment vertical="center"/>
    </xf>
    <xf numFmtId="0" fontId="8" fillId="0" borderId="5" xfId="9" applyFont="1" applyBorder="1" applyAlignment="1">
      <alignment vertical="center"/>
    </xf>
    <xf numFmtId="0" fontId="16" fillId="0" borderId="16" xfId="9" applyFont="1" applyFill="1" applyBorder="1" applyAlignment="1">
      <alignment vertical="center"/>
    </xf>
    <xf numFmtId="0" fontId="12" fillId="0" borderId="12" xfId="9" applyFont="1" applyFill="1" applyBorder="1" applyAlignment="1">
      <alignment vertical="center"/>
    </xf>
    <xf numFmtId="0" fontId="14" fillId="0" borderId="0" xfId="9" applyFont="1" applyFill="1" applyBorder="1">
      <alignment vertical="center"/>
    </xf>
    <xf numFmtId="0" fontId="8" fillId="0" borderId="0" xfId="9" applyFont="1" applyFill="1" applyBorder="1" applyAlignment="1"/>
    <xf numFmtId="0" fontId="11" fillId="0" borderId="0" xfId="9" applyFont="1" applyFill="1" applyBorder="1" applyAlignment="1"/>
    <xf numFmtId="0" fontId="19" fillId="0" borderId="0" xfId="9" applyFont="1" applyFill="1" applyBorder="1" applyAlignment="1">
      <alignment shrinkToFit="1"/>
    </xf>
    <xf numFmtId="0" fontId="19" fillId="0" borderId="0" xfId="9" applyFont="1" applyFill="1" applyBorder="1" applyAlignment="1"/>
    <xf numFmtId="0" fontId="19" fillId="0" borderId="13" xfId="9" applyFont="1" applyFill="1" applyBorder="1" applyAlignment="1">
      <alignment vertical="center"/>
    </xf>
    <xf numFmtId="0" fontId="14" fillId="0" borderId="0" xfId="9" applyFont="1" applyFill="1">
      <alignment vertical="center"/>
    </xf>
    <xf numFmtId="0" fontId="19" fillId="0" borderId="2" xfId="0" applyFont="1" applyFill="1" applyBorder="1" applyAlignment="1">
      <alignment vertical="center"/>
    </xf>
    <xf numFmtId="6" fontId="14" fillId="0" borderId="0" xfId="3" applyFont="1" applyFill="1" applyBorder="1" applyAlignment="1">
      <alignment vertical="center"/>
    </xf>
    <xf numFmtId="0" fontId="14" fillId="0" borderId="2" xfId="9" applyFont="1" applyFill="1" applyBorder="1">
      <alignment vertical="center"/>
    </xf>
    <xf numFmtId="0" fontId="8" fillId="0" borderId="0" xfId="9" applyFont="1" applyFill="1" applyAlignment="1"/>
    <xf numFmtId="0" fontId="8" fillId="0" borderId="12" xfId="9" applyFont="1" applyFill="1" applyBorder="1">
      <alignment vertical="center"/>
    </xf>
    <xf numFmtId="0" fontId="8" fillId="0" borderId="6" xfId="9" applyFont="1" applyFill="1" applyBorder="1">
      <alignment vertical="center"/>
    </xf>
    <xf numFmtId="0" fontId="14" fillId="0" borderId="8" xfId="9" applyFont="1" applyFill="1" applyBorder="1">
      <alignment vertical="center"/>
    </xf>
    <xf numFmtId="0" fontId="14" fillId="0" borderId="7" xfId="9" applyFont="1" applyFill="1" applyBorder="1">
      <alignment vertical="center"/>
    </xf>
    <xf numFmtId="0" fontId="20" fillId="0" borderId="0" xfId="9" applyFont="1" applyFill="1" applyBorder="1">
      <alignment vertical="center"/>
    </xf>
    <xf numFmtId="0" fontId="8" fillId="0" borderId="34" xfId="9" applyFont="1" applyFill="1" applyBorder="1">
      <alignment vertical="center"/>
    </xf>
    <xf numFmtId="0" fontId="8" fillId="0" borderId="33" xfId="9" applyFont="1" applyFill="1" applyBorder="1">
      <alignment vertical="center"/>
    </xf>
    <xf numFmtId="0" fontId="8" fillId="0" borderId="35" xfId="9" applyFont="1" applyFill="1" applyBorder="1">
      <alignment vertical="center"/>
    </xf>
    <xf numFmtId="0" fontId="16" fillId="0" borderId="1" xfId="9" applyFont="1" applyFill="1" applyBorder="1" applyAlignment="1">
      <alignment horizontal="left" vertical="center"/>
    </xf>
    <xf numFmtId="0" fontId="8" fillId="0" borderId="2" xfId="9" applyFont="1" applyFill="1" applyBorder="1" applyAlignment="1">
      <alignment vertical="center"/>
    </xf>
    <xf numFmtId="0" fontId="19" fillId="0" borderId="28" xfId="9" applyFont="1" applyFill="1" applyBorder="1" applyAlignment="1">
      <alignment vertical="center"/>
    </xf>
    <xf numFmtId="0" fontId="19" fillId="0" borderId="28" xfId="9" applyFont="1" applyFill="1" applyBorder="1" applyAlignment="1">
      <alignment horizontal="center" vertical="center" shrinkToFit="1"/>
    </xf>
    <xf numFmtId="0" fontId="19" fillId="0" borderId="28" xfId="9" applyFont="1" applyFill="1" applyBorder="1" applyAlignment="1">
      <alignment horizontal="center" vertical="center"/>
    </xf>
    <xf numFmtId="0" fontId="38" fillId="0" borderId="0" xfId="0" applyFont="1" applyFill="1">
      <alignment vertical="center"/>
    </xf>
    <xf numFmtId="0" fontId="14" fillId="0" borderId="2" xfId="9" applyFont="1" applyFill="1" applyBorder="1" applyAlignment="1">
      <alignment vertical="center"/>
    </xf>
    <xf numFmtId="0" fontId="14" fillId="0" borderId="30" xfId="9" applyFont="1" applyFill="1" applyBorder="1" applyAlignment="1">
      <alignment horizontal="left" vertical="center"/>
    </xf>
    <xf numFmtId="0" fontId="14" fillId="0" borderId="3" xfId="9" applyFont="1" applyFill="1" applyBorder="1" applyAlignment="1">
      <alignment horizontal="left" vertical="center"/>
    </xf>
    <xf numFmtId="0" fontId="14" fillId="0" borderId="3" xfId="9" applyFont="1" applyFill="1" applyBorder="1">
      <alignment vertical="center"/>
    </xf>
    <xf numFmtId="0" fontId="19" fillId="0" borderId="5" xfId="0" applyFont="1" applyFill="1" applyBorder="1" applyAlignment="1">
      <alignment vertical="center"/>
    </xf>
    <xf numFmtId="0" fontId="1" fillId="0" borderId="0" xfId="0" applyFont="1" applyFill="1" applyBorder="1" applyAlignment="1">
      <alignment horizontal="left" vertical="top"/>
    </xf>
    <xf numFmtId="0" fontId="8" fillId="0" borderId="0" xfId="9" applyFont="1" applyAlignment="1">
      <alignment horizontal="center" vertical="center"/>
    </xf>
    <xf numFmtId="0" fontId="8" fillId="0" borderId="34" xfId="9" applyFont="1" applyBorder="1" applyAlignment="1">
      <alignment horizontal="left" vertical="center"/>
    </xf>
    <xf numFmtId="0" fontId="14" fillId="0" borderId="34" xfId="9" applyFont="1" applyFill="1" applyBorder="1" applyAlignment="1">
      <alignment horizontal="left" vertical="center"/>
    </xf>
    <xf numFmtId="0" fontId="8" fillId="0" borderId="33" xfId="9" applyFont="1" applyBorder="1" applyAlignment="1">
      <alignment vertical="center"/>
    </xf>
    <xf numFmtId="0" fontId="8" fillId="0" borderId="70" xfId="9" applyFont="1" applyBorder="1" applyAlignment="1">
      <alignment horizontal="left" vertical="center"/>
    </xf>
    <xf numFmtId="0" fontId="8" fillId="0" borderId="70" xfId="9" applyFont="1" applyBorder="1" applyAlignment="1">
      <alignment vertical="center"/>
    </xf>
    <xf numFmtId="0" fontId="8" fillId="0" borderId="71" xfId="9" applyFont="1" applyBorder="1" applyAlignment="1">
      <alignment vertical="center"/>
    </xf>
    <xf numFmtId="0" fontId="43" fillId="2" borderId="34" xfId="9" applyFont="1" applyFill="1" applyBorder="1" applyAlignment="1">
      <alignment horizontal="left" vertical="center"/>
    </xf>
    <xf numFmtId="0" fontId="43" fillId="0" borderId="0" xfId="9" applyFont="1">
      <alignment vertical="center"/>
    </xf>
    <xf numFmtId="0" fontId="43" fillId="0" borderId="0" xfId="9" quotePrefix="1" applyFont="1" applyBorder="1">
      <alignment vertical="center"/>
    </xf>
    <xf numFmtId="0" fontId="46" fillId="2" borderId="0" xfId="9" applyFont="1" applyFill="1" applyBorder="1" applyAlignment="1">
      <alignment horizontal="center" vertical="top"/>
    </xf>
    <xf numFmtId="0" fontId="55" fillId="2" borderId="1" xfId="9" applyFont="1" applyFill="1" applyBorder="1" applyAlignment="1">
      <alignment vertical="center"/>
    </xf>
    <xf numFmtId="0" fontId="56" fillId="2" borderId="0" xfId="9" applyFont="1" applyFill="1" applyBorder="1" applyAlignment="1">
      <alignment vertical="center"/>
    </xf>
    <xf numFmtId="0" fontId="43" fillId="0" borderId="0" xfId="9" applyFont="1" applyBorder="1">
      <alignment vertical="center"/>
    </xf>
    <xf numFmtId="0" fontId="57" fillId="2" borderId="0" xfId="9" applyFont="1" applyFill="1" applyBorder="1" applyAlignment="1">
      <alignment vertical="center"/>
    </xf>
    <xf numFmtId="0" fontId="57" fillId="2" borderId="2" xfId="9" applyFont="1" applyFill="1" applyBorder="1" applyAlignment="1">
      <alignment horizontal="left" vertical="center"/>
    </xf>
    <xf numFmtId="0" fontId="43" fillId="0" borderId="0" xfId="9" applyFont="1" applyBorder="1" applyAlignment="1">
      <alignment horizontal="left" vertical="center"/>
    </xf>
    <xf numFmtId="0" fontId="55" fillId="2" borderId="1" xfId="9" applyFont="1" applyFill="1" applyBorder="1" applyAlignment="1">
      <alignment horizontal="left" vertical="center"/>
    </xf>
    <xf numFmtId="0" fontId="57" fillId="0" borderId="0" xfId="9" applyFont="1" applyFill="1" applyBorder="1" applyAlignment="1">
      <alignment vertical="center"/>
    </xf>
    <xf numFmtId="0" fontId="43" fillId="2" borderId="28" xfId="9" applyFont="1" applyFill="1" applyBorder="1" applyAlignment="1">
      <alignment horizontal="left" vertical="center"/>
    </xf>
    <xf numFmtId="0" fontId="43" fillId="0" borderId="34" xfId="9" applyFont="1" applyBorder="1">
      <alignment vertical="center"/>
    </xf>
    <xf numFmtId="0" fontId="43" fillId="2" borderId="1" xfId="9" applyFont="1" applyFill="1" applyBorder="1" applyAlignment="1">
      <alignment horizontal="left" vertical="center"/>
    </xf>
    <xf numFmtId="0" fontId="43" fillId="2" borderId="35" xfId="9" applyFont="1" applyFill="1" applyBorder="1" applyAlignment="1">
      <alignment horizontal="left" vertical="center"/>
    </xf>
    <xf numFmtId="0" fontId="43" fillId="0" borderId="0" xfId="9" applyFont="1" applyBorder="1" applyAlignment="1">
      <alignment vertical="center"/>
    </xf>
    <xf numFmtId="0" fontId="47" fillId="0" borderId="2" xfId="11" applyFont="1" applyBorder="1" applyAlignment="1">
      <alignment vertical="center"/>
    </xf>
    <xf numFmtId="0" fontId="58" fillId="2" borderId="0" xfId="9" applyFont="1" applyFill="1" applyBorder="1" applyAlignment="1">
      <alignment horizontal="center" vertical="top"/>
    </xf>
    <xf numFmtId="195" fontId="43" fillId="2" borderId="0" xfId="9" applyNumberFormat="1" applyFont="1" applyFill="1" applyBorder="1" applyAlignment="1">
      <alignment horizontal="center" vertical="center"/>
    </xf>
    <xf numFmtId="181" fontId="43" fillId="0" borderId="0" xfId="9" applyNumberFormat="1" applyFont="1" applyFill="1" applyBorder="1" applyAlignment="1">
      <alignment horizontal="center" vertical="center"/>
    </xf>
    <xf numFmtId="0" fontId="43" fillId="0" borderId="2" xfId="9" applyFont="1" applyBorder="1">
      <alignment vertical="center"/>
    </xf>
    <xf numFmtId="0" fontId="46" fillId="2" borderId="0" xfId="9" applyFont="1" applyFill="1" applyBorder="1" applyAlignment="1">
      <alignment horizontal="left" vertical="top"/>
    </xf>
    <xf numFmtId="0" fontId="46" fillId="0" borderId="0" xfId="9" applyFont="1" applyAlignment="1">
      <alignment horizontal="left" vertical="top"/>
    </xf>
    <xf numFmtId="0" fontId="46" fillId="2" borderId="0" xfId="9" applyFont="1" applyFill="1" applyBorder="1" applyAlignment="1">
      <alignment horizontal="center" vertical="top" textRotation="255"/>
    </xf>
    <xf numFmtId="0" fontId="43" fillId="0" borderId="0" xfId="9" applyFont="1" applyAlignment="1">
      <alignment vertical="center"/>
    </xf>
    <xf numFmtId="0" fontId="46" fillId="0" borderId="0" xfId="9" applyFont="1" applyBorder="1" applyAlignment="1">
      <alignment horizontal="left" vertical="top"/>
    </xf>
    <xf numFmtId="0" fontId="43" fillId="0" borderId="1" xfId="9" applyFont="1" applyBorder="1">
      <alignment vertical="center"/>
    </xf>
    <xf numFmtId="0" fontId="46" fillId="0" borderId="13" xfId="9" applyFont="1" applyBorder="1" applyAlignment="1">
      <alignment horizontal="left" vertical="top" wrapText="1"/>
    </xf>
    <xf numFmtId="0" fontId="59" fillId="0" borderId="0" xfId="9" applyFont="1" applyFill="1" applyBorder="1" applyAlignment="1">
      <alignment horizontal="center" vertical="center"/>
    </xf>
    <xf numFmtId="0" fontId="51" fillId="0" borderId="0" xfId="9" applyFont="1" applyFill="1" applyBorder="1" applyAlignment="1">
      <alignment horizontal="center" vertical="center"/>
    </xf>
    <xf numFmtId="0" fontId="46" fillId="0" borderId="28" xfId="9" applyFont="1" applyBorder="1" applyAlignment="1">
      <alignment horizontal="right" vertical="top" shrinkToFit="1"/>
    </xf>
    <xf numFmtId="0" fontId="43" fillId="0" borderId="0" xfId="9" applyFont="1" applyFill="1">
      <alignment vertical="center"/>
    </xf>
    <xf numFmtId="0" fontId="43" fillId="0" borderId="0" xfId="9" applyFont="1" applyFill="1" applyBorder="1" applyAlignment="1">
      <alignment horizontal="center" vertical="center"/>
    </xf>
    <xf numFmtId="0" fontId="43" fillId="0" borderId="13" xfId="9" applyFont="1" applyBorder="1">
      <alignment vertical="center"/>
    </xf>
    <xf numFmtId="0" fontId="46" fillId="0" borderId="28" xfId="9" applyFont="1" applyBorder="1" applyAlignment="1">
      <alignment horizontal="right" vertical="center"/>
    </xf>
    <xf numFmtId="0" fontId="46" fillId="2" borderId="0" xfId="9" applyFont="1" applyFill="1" applyBorder="1" applyAlignment="1">
      <alignment horizontal="left" vertical="center"/>
    </xf>
    <xf numFmtId="0" fontId="46" fillId="2" borderId="2" xfId="9" applyFont="1" applyFill="1" applyBorder="1" applyAlignment="1">
      <alignment horizontal="left" vertical="center"/>
    </xf>
    <xf numFmtId="0" fontId="46" fillId="0" borderId="28" xfId="9" applyFont="1" applyBorder="1" applyAlignment="1">
      <alignment horizontal="right" vertical="top"/>
    </xf>
    <xf numFmtId="0" fontId="46" fillId="2" borderId="2" xfId="9" applyFont="1" applyFill="1" applyBorder="1" applyAlignment="1">
      <alignment horizontal="left" vertical="top"/>
    </xf>
    <xf numFmtId="0" fontId="46" fillId="2" borderId="0" xfId="9" applyFont="1" applyFill="1" applyBorder="1" applyAlignment="1">
      <alignment horizontal="right" vertical="center"/>
    </xf>
    <xf numFmtId="0" fontId="43" fillId="0" borderId="12" xfId="9" applyFont="1" applyBorder="1">
      <alignment vertical="center"/>
    </xf>
    <xf numFmtId="0" fontId="51" fillId="0" borderId="28" xfId="9" applyFont="1" applyBorder="1" applyAlignment="1">
      <alignment vertical="center"/>
    </xf>
    <xf numFmtId="0" fontId="43" fillId="0" borderId="3" xfId="9" applyFont="1" applyBorder="1">
      <alignment vertical="center"/>
    </xf>
    <xf numFmtId="0" fontId="43" fillId="0" borderId="28" xfId="9" applyFont="1" applyBorder="1" applyAlignment="1">
      <alignment vertical="center"/>
    </xf>
    <xf numFmtId="0" fontId="46" fillId="0" borderId="2" xfId="9" applyFont="1" applyBorder="1" applyAlignment="1">
      <alignment horizontal="left" vertical="top"/>
    </xf>
    <xf numFmtId="0" fontId="43" fillId="0" borderId="11" xfId="9" applyFont="1" applyBorder="1">
      <alignment vertical="center"/>
    </xf>
    <xf numFmtId="0" fontId="47" fillId="0" borderId="0" xfId="0" applyFont="1" applyBorder="1">
      <alignment vertical="center"/>
    </xf>
    <xf numFmtId="0" fontId="43" fillId="2" borderId="13" xfId="9" applyFont="1" applyFill="1" applyBorder="1" applyAlignment="1">
      <alignment horizontal="left" vertical="center"/>
    </xf>
    <xf numFmtId="0" fontId="46" fillId="0" borderId="0" xfId="9" applyFont="1" applyAlignment="1">
      <alignment horizontal="right" vertical="center" shrinkToFit="1"/>
    </xf>
    <xf numFmtId="0" fontId="43" fillId="0" borderId="28" xfId="9" applyFont="1" applyBorder="1">
      <alignment vertical="center"/>
    </xf>
    <xf numFmtId="0" fontId="43" fillId="0" borderId="32" xfId="9" applyFont="1" applyBorder="1">
      <alignment vertical="center"/>
    </xf>
    <xf numFmtId="0" fontId="43" fillId="0" borderId="30" xfId="9" applyFont="1" applyBorder="1">
      <alignment vertical="center"/>
    </xf>
    <xf numFmtId="0" fontId="43" fillId="0" borderId="5" xfId="9" applyFont="1" applyBorder="1">
      <alignment vertical="center"/>
    </xf>
    <xf numFmtId="0" fontId="43" fillId="0" borderId="22" xfId="9" applyFont="1" applyBorder="1">
      <alignment vertical="center"/>
    </xf>
    <xf numFmtId="0" fontId="43" fillId="0" borderId="1" xfId="9" applyFont="1" applyBorder="1" applyAlignment="1">
      <alignment horizontal="center" vertical="center"/>
    </xf>
    <xf numFmtId="206" fontId="8" fillId="0" borderId="0" xfId="9" applyNumberFormat="1" applyFont="1" applyBorder="1" applyAlignment="1">
      <alignment horizontal="right" vertical="center"/>
    </xf>
    <xf numFmtId="3" fontId="8" fillId="0" borderId="0" xfId="9" applyNumberFormat="1" applyFont="1" applyBorder="1" applyAlignment="1">
      <alignment horizontal="left" vertical="center"/>
    </xf>
    <xf numFmtId="206" fontId="8" fillId="0" borderId="0" xfId="9" applyNumberFormat="1" applyFont="1" applyBorder="1" applyAlignment="1">
      <alignment horizontal="center" vertical="center"/>
    </xf>
    <xf numFmtId="0" fontId="4" fillId="0" borderId="0" xfId="0" applyFont="1" applyAlignment="1">
      <alignment horizontal="center" vertical="center"/>
    </xf>
    <xf numFmtId="181" fontId="8" fillId="0" borderId="0" xfId="9" applyNumberFormat="1" applyFont="1" applyFill="1" applyBorder="1" applyAlignment="1">
      <alignment horizontal="center" vertical="center"/>
    </xf>
    <xf numFmtId="0" fontId="8" fillId="0" borderId="11" xfId="9" applyFont="1" applyFill="1" applyBorder="1" applyAlignment="1">
      <alignment horizontal="center" vertical="center"/>
    </xf>
    <xf numFmtId="0" fontId="8" fillId="0" borderId="0" xfId="9" applyFont="1" applyFill="1" applyBorder="1" applyAlignment="1">
      <alignment horizontal="center" vertical="center"/>
    </xf>
    <xf numFmtId="49" fontId="2" fillId="0" borderId="0" xfId="9" quotePrefix="1" applyNumberFormat="1" applyFont="1" applyAlignment="1">
      <alignment horizontal="center" vertical="center"/>
    </xf>
    <xf numFmtId="0" fontId="2" fillId="0" borderId="37" xfId="9" applyFont="1" applyBorder="1" applyAlignment="1">
      <alignment horizontal="center" vertical="center"/>
    </xf>
    <xf numFmtId="0" fontId="8" fillId="2" borderId="35" xfId="9" applyFont="1" applyFill="1" applyBorder="1" applyAlignment="1">
      <alignment horizontal="center" vertical="center"/>
    </xf>
    <xf numFmtId="0" fontId="8" fillId="2" borderId="34" xfId="9" applyFont="1" applyFill="1" applyBorder="1" applyAlignment="1">
      <alignment horizontal="center" vertical="center"/>
    </xf>
    <xf numFmtId="0" fontId="8" fillId="2" borderId="33" xfId="9" applyFont="1" applyFill="1" applyBorder="1" applyAlignment="1">
      <alignment horizontal="center" vertical="center"/>
    </xf>
    <xf numFmtId="0" fontId="14" fillId="2" borderId="0" xfId="9" applyFont="1" applyFill="1" applyBorder="1" applyAlignment="1">
      <alignment horizontal="right" vertical="center"/>
    </xf>
    <xf numFmtId="0" fontId="8" fillId="2" borderId="11" xfId="9" applyFont="1" applyFill="1" applyBorder="1" applyAlignment="1">
      <alignment horizontal="center" vertical="center"/>
    </xf>
    <xf numFmtId="3" fontId="8" fillId="0" borderId="0" xfId="9" applyNumberFormat="1" applyFont="1" applyFill="1" applyBorder="1" applyAlignment="1">
      <alignment horizontal="center" vertical="center"/>
    </xf>
    <xf numFmtId="0" fontId="8" fillId="0" borderId="0" xfId="9" applyFont="1" applyFill="1" applyBorder="1" applyAlignment="1">
      <alignment horizontal="left" vertical="center"/>
    </xf>
    <xf numFmtId="0" fontId="14" fillId="2" borderId="0" xfId="9" applyFont="1" applyFill="1" applyBorder="1" applyAlignment="1">
      <alignment horizontal="center" vertical="top"/>
    </xf>
    <xf numFmtId="0" fontId="14" fillId="0" borderId="0" xfId="9" applyFont="1" applyBorder="1" applyAlignment="1">
      <alignment vertical="center"/>
    </xf>
    <xf numFmtId="0" fontId="22" fillId="2" borderId="0" xfId="9" applyFont="1" applyFill="1" applyBorder="1" applyAlignment="1">
      <alignment vertical="center"/>
    </xf>
    <xf numFmtId="0" fontId="22" fillId="2" borderId="8" xfId="9" applyFont="1" applyFill="1" applyBorder="1" applyAlignment="1">
      <alignment vertical="center"/>
    </xf>
    <xf numFmtId="0" fontId="22" fillId="2" borderId="7" xfId="9" applyFont="1" applyFill="1" applyBorder="1" applyAlignment="1">
      <alignment horizontal="right" vertical="center"/>
    </xf>
    <xf numFmtId="0" fontId="22" fillId="2" borderId="0" xfId="9" applyFont="1" applyFill="1" applyBorder="1" applyAlignment="1">
      <alignment horizontal="right" vertical="center"/>
    </xf>
    <xf numFmtId="0" fontId="8" fillId="2" borderId="0" xfId="9" applyFont="1" applyFill="1" applyBorder="1" applyAlignment="1">
      <alignment horizontal="right" vertical="center"/>
    </xf>
    <xf numFmtId="0" fontId="22" fillId="2" borderId="18" xfId="9" applyFont="1" applyFill="1" applyBorder="1" applyAlignment="1">
      <alignment horizontal="right" vertical="center"/>
    </xf>
    <xf numFmtId="0" fontId="22" fillId="2" borderId="12" xfId="9" applyFont="1" applyFill="1" applyBorder="1" applyAlignment="1">
      <alignment horizontal="right" vertical="center"/>
    </xf>
    <xf numFmtId="0" fontId="22" fillId="2" borderId="12" xfId="9" applyFont="1" applyFill="1" applyBorder="1" applyAlignment="1">
      <alignment vertical="center"/>
    </xf>
    <xf numFmtId="0" fontId="22" fillId="2" borderId="6" xfId="9" applyFont="1" applyFill="1" applyBorder="1" applyAlignment="1">
      <alignment vertical="center"/>
    </xf>
    <xf numFmtId="0" fontId="14" fillId="2" borderId="3" xfId="9" applyFont="1" applyFill="1" applyBorder="1" applyAlignment="1">
      <alignment vertical="center"/>
    </xf>
    <xf numFmtId="0" fontId="14" fillId="0" borderId="0" xfId="9" applyFont="1" applyFill="1" applyBorder="1" applyAlignment="1">
      <alignment horizontal="left" vertical="center"/>
    </xf>
    <xf numFmtId="0" fontId="8" fillId="2" borderId="0" xfId="9" applyFont="1" applyFill="1" applyBorder="1" applyAlignment="1">
      <alignment vertical="center" shrinkToFit="1"/>
    </xf>
    <xf numFmtId="0" fontId="8" fillId="0" borderId="26" xfId="9" applyFont="1" applyBorder="1" applyAlignment="1">
      <alignment horizontal="center" vertical="center" shrinkToFit="1"/>
    </xf>
    <xf numFmtId="0" fontId="1" fillId="0" borderId="12" xfId="0" applyFont="1" applyBorder="1" applyAlignment="1">
      <alignment horizontal="center" vertical="center"/>
    </xf>
    <xf numFmtId="0" fontId="1" fillId="0" borderId="0" xfId="0" applyFont="1" applyAlignment="1">
      <alignment horizontal="left" vertical="top" wrapText="1"/>
    </xf>
    <xf numFmtId="0" fontId="8" fillId="2" borderId="11" xfId="9" applyFont="1" applyFill="1" applyBorder="1" applyAlignment="1">
      <alignment vertical="center" wrapText="1"/>
    </xf>
    <xf numFmtId="0" fontId="8" fillId="2" borderId="12" xfId="9" applyFont="1" applyFill="1" applyBorder="1" applyAlignment="1">
      <alignment vertical="center"/>
    </xf>
    <xf numFmtId="0" fontId="43" fillId="0" borderId="1" xfId="9" applyFont="1" applyBorder="1" applyAlignment="1">
      <alignment vertical="center"/>
    </xf>
    <xf numFmtId="0" fontId="19" fillId="2" borderId="13" xfId="9" applyFont="1" applyFill="1" applyBorder="1" applyAlignment="1">
      <alignment horizontal="left" vertical="center"/>
    </xf>
    <xf numFmtId="0" fontId="43" fillId="0" borderId="0" xfId="9" applyFont="1" applyBorder="1" applyAlignment="1">
      <alignment vertical="center" shrinkToFit="1"/>
    </xf>
    <xf numFmtId="0" fontId="43" fillId="0" borderId="0" xfId="9" applyFont="1" applyBorder="1" applyAlignment="1">
      <alignment horizontal="center" vertical="center" shrinkToFit="1"/>
    </xf>
    <xf numFmtId="0" fontId="43" fillId="0" borderId="0" xfId="9" applyFont="1" applyBorder="1" applyAlignment="1">
      <alignment horizontal="right" vertical="center" shrinkToFit="1"/>
    </xf>
    <xf numFmtId="0" fontId="43" fillId="2" borderId="22" xfId="9" applyFont="1" applyFill="1" applyBorder="1" applyAlignment="1">
      <alignment vertical="center"/>
    </xf>
    <xf numFmtId="0" fontId="43" fillId="2" borderId="4" xfId="9" applyFont="1" applyFill="1" applyBorder="1" applyAlignment="1">
      <alignment horizontal="left" vertical="center"/>
    </xf>
    <xf numFmtId="194" fontId="8" fillId="2" borderId="12" xfId="9" applyNumberFormat="1" applyFont="1" applyFill="1" applyBorder="1" applyAlignment="1">
      <alignment horizontal="center" vertical="center"/>
    </xf>
    <xf numFmtId="0" fontId="14" fillId="0" borderId="0" xfId="9" applyFont="1" applyFill="1" applyBorder="1" applyAlignment="1">
      <alignment horizontal="left" vertical="center" shrinkToFit="1"/>
    </xf>
    <xf numFmtId="181" fontId="8" fillId="2" borderId="0" xfId="9" applyNumberFormat="1" applyFont="1" applyFill="1" applyBorder="1" applyAlignment="1">
      <alignment horizontal="right"/>
    </xf>
    <xf numFmtId="0" fontId="1" fillId="0" borderId="28" xfId="0" applyFont="1" applyBorder="1" applyAlignment="1">
      <alignment horizontal="right" vertical="top"/>
    </xf>
    <xf numFmtId="0" fontId="14" fillId="2" borderId="19" xfId="9" applyFont="1" applyFill="1" applyBorder="1" applyAlignment="1">
      <alignment horizontal="left" vertical="top"/>
    </xf>
    <xf numFmtId="0" fontId="15" fillId="2" borderId="12" xfId="9" applyFont="1" applyFill="1" applyBorder="1" applyAlignment="1">
      <alignment horizontal="left" vertical="top"/>
    </xf>
    <xf numFmtId="0" fontId="15" fillId="2" borderId="20" xfId="9" applyFont="1" applyFill="1" applyBorder="1" applyAlignment="1">
      <alignment horizontal="left" vertical="top"/>
    </xf>
    <xf numFmtId="0" fontId="15" fillId="2" borderId="0" xfId="9" applyFont="1" applyFill="1" applyBorder="1" applyAlignment="1">
      <alignment horizontal="left" vertical="top"/>
    </xf>
    <xf numFmtId="0" fontId="15" fillId="2" borderId="2" xfId="9" applyFont="1" applyFill="1" applyBorder="1" applyAlignment="1">
      <alignment horizontal="left" vertical="top"/>
    </xf>
    <xf numFmtId="0" fontId="8" fillId="2" borderId="29" xfId="9" applyFont="1" applyFill="1" applyBorder="1" applyAlignment="1">
      <alignment horizontal="center" vertical="center"/>
    </xf>
    <xf numFmtId="0" fontId="9" fillId="0" borderId="77" xfId="9" applyFont="1" applyFill="1" applyBorder="1" applyAlignment="1">
      <alignment horizontal="right" vertical="top"/>
    </xf>
    <xf numFmtId="181" fontId="9" fillId="0" borderId="77" xfId="9" applyNumberFormat="1" applyFont="1" applyFill="1" applyBorder="1" applyAlignment="1">
      <alignment horizontal="right" vertical="top"/>
    </xf>
    <xf numFmtId="181" fontId="9" fillId="0" borderId="78" xfId="9" applyNumberFormat="1" applyFont="1" applyFill="1" applyBorder="1" applyAlignment="1">
      <alignment horizontal="right" vertical="top"/>
    </xf>
    <xf numFmtId="0" fontId="8" fillId="0" borderId="55" xfId="9" applyFont="1" applyBorder="1" applyAlignment="1">
      <alignment vertical="center"/>
    </xf>
    <xf numFmtId="0" fontId="8" fillId="0" borderId="57" xfId="9" applyFont="1" applyBorder="1" applyAlignment="1">
      <alignment vertical="center"/>
    </xf>
    <xf numFmtId="0" fontId="8" fillId="0" borderId="79" xfId="9" applyFont="1" applyBorder="1" applyAlignment="1">
      <alignment vertical="center"/>
    </xf>
    <xf numFmtId="0" fontId="8" fillId="0" borderId="80" xfId="9" applyFont="1" applyBorder="1" applyAlignment="1">
      <alignment vertical="center"/>
    </xf>
    <xf numFmtId="0" fontId="8" fillId="0" borderId="59" xfId="9" applyFont="1" applyBorder="1" applyAlignment="1">
      <alignment vertical="center"/>
    </xf>
    <xf numFmtId="0" fontId="8" fillId="0" borderId="81" xfId="9" applyFont="1" applyBorder="1" applyAlignment="1">
      <alignment vertical="center"/>
    </xf>
    <xf numFmtId="0" fontId="8" fillId="0" borderId="82" xfId="9" applyFont="1" applyBorder="1" applyAlignment="1">
      <alignment vertical="center"/>
    </xf>
    <xf numFmtId="0" fontId="19" fillId="0" borderId="0" xfId="0" applyFont="1" applyBorder="1" applyAlignment="1">
      <alignment horizontal="center" vertical="center"/>
    </xf>
    <xf numFmtId="0" fontId="19" fillId="0" borderId="0" xfId="0" applyFont="1" applyBorder="1" applyAlignment="1">
      <alignment vertical="center"/>
    </xf>
    <xf numFmtId="190" fontId="14" fillId="0" borderId="0" xfId="9" applyNumberFormat="1" applyFont="1" applyFill="1" applyBorder="1" applyAlignment="1">
      <alignment vertical="center"/>
    </xf>
    <xf numFmtId="191" fontId="14" fillId="0" borderId="0" xfId="9" applyNumberFormat="1" applyFont="1" applyFill="1" applyBorder="1" applyAlignment="1">
      <alignment vertical="center"/>
    </xf>
    <xf numFmtId="181" fontId="14" fillId="2" borderId="0" xfId="9" applyNumberFormat="1" applyFont="1" applyFill="1" applyBorder="1" applyAlignment="1">
      <alignment vertical="center"/>
    </xf>
    <xf numFmtId="0" fontId="14" fillId="0" borderId="13" xfId="9" applyFont="1" applyBorder="1" applyAlignment="1">
      <alignment horizontal="left" vertical="top"/>
    </xf>
    <xf numFmtId="0" fontId="14" fillId="0" borderId="28" xfId="9" applyFont="1" applyBorder="1" applyAlignment="1">
      <alignment horizontal="right" vertical="top"/>
    </xf>
    <xf numFmtId="0" fontId="14" fillId="0" borderId="28" xfId="9" applyFont="1" applyBorder="1" applyAlignment="1">
      <alignment horizontal="left" vertical="top"/>
    </xf>
    <xf numFmtId="0" fontId="14" fillId="0" borderId="28" xfId="9" applyFont="1" applyBorder="1" applyAlignment="1">
      <alignment horizontal="left" vertical="center"/>
    </xf>
    <xf numFmtId="0" fontId="8" fillId="0" borderId="2" xfId="9" applyFont="1" applyBorder="1" applyAlignment="1">
      <alignment horizontal="left" vertical="top"/>
    </xf>
    <xf numFmtId="0" fontId="14" fillId="2" borderId="1" xfId="9" applyFont="1" applyFill="1" applyBorder="1" applyAlignment="1">
      <alignment horizontal="left" vertical="top"/>
    </xf>
    <xf numFmtId="0" fontId="8" fillId="0" borderId="0" xfId="9" applyFont="1" applyFill="1" applyBorder="1" applyAlignment="1">
      <alignment horizontal="distributed" vertical="center"/>
    </xf>
    <xf numFmtId="0" fontId="8" fillId="0" borderId="13" xfId="9" applyFont="1" applyFill="1" applyBorder="1" applyAlignment="1">
      <alignment horizontal="center" vertical="center"/>
    </xf>
    <xf numFmtId="0" fontId="8" fillId="0" borderId="28" xfId="9" applyFont="1" applyBorder="1" applyAlignment="1">
      <alignment horizontal="right" vertical="top"/>
    </xf>
    <xf numFmtId="0" fontId="8" fillId="0" borderId="1" xfId="9" applyFont="1" applyBorder="1" applyAlignment="1">
      <alignment horizontal="left" vertical="top"/>
    </xf>
    <xf numFmtId="0" fontId="8" fillId="0" borderId="0" xfId="9" quotePrefix="1" applyFont="1" applyFill="1" applyBorder="1" applyAlignment="1">
      <alignment horizontal="center" vertical="center"/>
    </xf>
    <xf numFmtId="0" fontId="8" fillId="0" borderId="0" xfId="9" quotePrefix="1" applyFont="1" applyFill="1" applyBorder="1" applyAlignment="1">
      <alignment horizontal="left" vertical="center"/>
    </xf>
    <xf numFmtId="6" fontId="8" fillId="2" borderId="28" xfId="3" applyFont="1" applyFill="1" applyBorder="1" applyAlignment="1">
      <alignment horizontal="right" vertical="center"/>
    </xf>
    <xf numFmtId="0" fontId="14" fillId="0" borderId="12" xfId="0" applyFont="1" applyBorder="1" applyAlignment="1">
      <alignment horizontal="left" vertical="center"/>
    </xf>
    <xf numFmtId="181" fontId="14" fillId="2" borderId="0" xfId="9" applyNumberFormat="1" applyFont="1" applyFill="1" applyBorder="1" applyAlignment="1"/>
    <xf numFmtId="0" fontId="8" fillId="0" borderId="11" xfId="9" applyFont="1" applyFill="1" applyBorder="1" applyAlignment="1">
      <alignment vertical="center" shrinkToFit="1"/>
    </xf>
    <xf numFmtId="0" fontId="19" fillId="0" borderId="12" xfId="0" applyFont="1" applyBorder="1" applyAlignment="1">
      <alignment horizontal="center" vertical="center"/>
    </xf>
    <xf numFmtId="183" fontId="8" fillId="2" borderId="0" xfId="9" applyNumberFormat="1" applyFont="1" applyFill="1" applyBorder="1" applyAlignment="1"/>
    <xf numFmtId="0" fontId="8" fillId="2" borderId="0" xfId="9" applyFont="1" applyFill="1" applyBorder="1" applyAlignment="1">
      <alignment horizontal="right" vertical="center" wrapText="1"/>
    </xf>
    <xf numFmtId="0" fontId="8" fillId="2" borderId="66" xfId="9" applyFont="1" applyFill="1" applyBorder="1" applyAlignment="1">
      <alignment horizontal="left" vertical="center"/>
    </xf>
    <xf numFmtId="198" fontId="8" fillId="2" borderId="34" xfId="9" applyNumberFormat="1" applyFont="1" applyFill="1" applyBorder="1" applyAlignment="1">
      <alignment horizontal="left" vertical="center" shrinkToFit="1"/>
    </xf>
    <xf numFmtId="0" fontId="8" fillId="2" borderId="34" xfId="9" applyNumberFormat="1" applyFont="1" applyFill="1" applyBorder="1" applyAlignment="1">
      <alignment horizontal="left" vertical="center" shrinkToFit="1"/>
    </xf>
    <xf numFmtId="0" fontId="8" fillId="2" borderId="33" xfId="9" applyNumberFormat="1" applyFont="1" applyFill="1" applyBorder="1" applyAlignment="1">
      <alignment horizontal="left" vertical="center" shrinkToFit="1"/>
    </xf>
    <xf numFmtId="198" fontId="8" fillId="2" borderId="12" xfId="9" applyNumberFormat="1" applyFont="1" applyFill="1" applyBorder="1" applyAlignment="1">
      <alignment horizontal="left" vertical="center" shrinkToFit="1"/>
    </xf>
    <xf numFmtId="0" fontId="8" fillId="2" borderId="12" xfId="9" applyNumberFormat="1" applyFont="1" applyFill="1" applyBorder="1" applyAlignment="1">
      <alignment horizontal="left" vertical="center" shrinkToFit="1"/>
    </xf>
    <xf numFmtId="0" fontId="8" fillId="2" borderId="6" xfId="9" applyNumberFormat="1" applyFont="1" applyFill="1" applyBorder="1" applyAlignment="1">
      <alignment horizontal="left" vertical="center" shrinkToFit="1"/>
    </xf>
    <xf numFmtId="0" fontId="14" fillId="0" borderId="0" xfId="9" applyFont="1" applyAlignment="1">
      <alignment horizontal="right" vertical="center"/>
    </xf>
    <xf numFmtId="0" fontId="14" fillId="2" borderId="0" xfId="9" applyFont="1" applyFill="1" applyBorder="1" applyAlignment="1">
      <alignment horizontal="right" vertical="center" shrinkToFit="1"/>
    </xf>
    <xf numFmtId="0" fontId="8" fillId="0" borderId="85" xfId="9" applyFont="1" applyFill="1" applyBorder="1" applyAlignment="1">
      <alignment horizontal="right" vertical="center" shrinkToFit="1"/>
    </xf>
    <xf numFmtId="0" fontId="8" fillId="2" borderId="11" xfId="9" applyFont="1" applyFill="1" applyBorder="1">
      <alignment vertical="center"/>
    </xf>
    <xf numFmtId="0" fontId="8" fillId="2" borderId="79" xfId="9" applyFont="1" applyFill="1" applyBorder="1" applyAlignment="1">
      <alignment horizontal="center" vertical="center"/>
    </xf>
    <xf numFmtId="0" fontId="8" fillId="2" borderId="86" xfId="9" applyFont="1" applyFill="1" applyBorder="1" applyAlignment="1">
      <alignment horizontal="center" vertical="center"/>
    </xf>
    <xf numFmtId="200" fontId="14" fillId="2" borderId="45" xfId="0" applyNumberFormat="1" applyFont="1" applyFill="1" applyBorder="1" applyAlignment="1">
      <alignment horizontal="center" vertical="center"/>
    </xf>
    <xf numFmtId="200" fontId="14" fillId="2" borderId="0" xfId="0" applyNumberFormat="1" applyFont="1" applyFill="1" applyBorder="1" applyAlignment="1">
      <alignment horizontal="left" vertical="center"/>
    </xf>
    <xf numFmtId="0" fontId="11" fillId="0" borderId="0" xfId="0" applyFont="1" applyAlignment="1">
      <alignment horizontal="left" vertical="top" wrapText="1"/>
    </xf>
    <xf numFmtId="0" fontId="8" fillId="0" borderId="0" xfId="0" applyFont="1" applyAlignment="1">
      <alignment horizontal="left" vertical="top"/>
    </xf>
    <xf numFmtId="0" fontId="1" fillId="0" borderId="0" xfId="0" applyFont="1" applyBorder="1" applyAlignment="1">
      <alignment horizontal="left" vertical="top" wrapText="1"/>
    </xf>
    <xf numFmtId="0" fontId="11" fillId="0" borderId="0" xfId="9" applyFont="1" applyBorder="1" applyAlignment="1">
      <alignment horizontal="left" vertical="center"/>
    </xf>
    <xf numFmtId="0" fontId="8" fillId="0" borderId="0" xfId="9" applyFont="1" applyFill="1" applyAlignment="1">
      <alignment horizontal="right" vertical="center"/>
    </xf>
    <xf numFmtId="0" fontId="8" fillId="0" borderId="11" xfId="9" applyFont="1" applyFill="1" applyBorder="1" applyAlignment="1">
      <alignment shrinkToFit="1"/>
    </xf>
    <xf numFmtId="0" fontId="8" fillId="0" borderId="34" xfId="9" applyFont="1" applyFill="1" applyBorder="1" applyAlignment="1">
      <alignment shrinkToFit="1"/>
    </xf>
    <xf numFmtId="0" fontId="44" fillId="2" borderId="0" xfId="9" applyFont="1" applyFill="1" applyBorder="1" applyAlignment="1">
      <alignment horizontal="left" vertical="center"/>
    </xf>
    <xf numFmtId="0" fontId="8" fillId="0" borderId="0" xfId="9" applyFont="1" applyAlignment="1">
      <alignment vertical="center" wrapText="1"/>
    </xf>
    <xf numFmtId="0" fontId="8" fillId="0" borderId="72" xfId="9" applyFont="1" applyBorder="1" applyAlignment="1">
      <alignment vertical="center"/>
    </xf>
    <xf numFmtId="0" fontId="8" fillId="0" borderId="73" xfId="9" applyFont="1" applyBorder="1" applyAlignment="1">
      <alignment vertical="center"/>
    </xf>
    <xf numFmtId="0" fontId="14" fillId="0" borderId="33" xfId="9" applyFont="1" applyFill="1" applyBorder="1" applyAlignment="1">
      <alignment horizontal="left" vertical="center"/>
    </xf>
    <xf numFmtId="0" fontId="8" fillId="0" borderId="72" xfId="9" applyFont="1" applyBorder="1" applyAlignment="1">
      <alignment horizontal="left"/>
    </xf>
    <xf numFmtId="0" fontId="8" fillId="0" borderId="73" xfId="9" applyFont="1" applyBorder="1" applyAlignment="1">
      <alignment horizontal="left"/>
    </xf>
    <xf numFmtId="0" fontId="14" fillId="0" borderId="72" xfId="9" applyFont="1" applyBorder="1" applyAlignment="1">
      <alignment horizontal="left" vertical="top"/>
    </xf>
    <xf numFmtId="0" fontId="14" fillId="0" borderId="73" xfId="9" applyFont="1" applyBorder="1" applyAlignment="1">
      <alignment horizontal="left" vertical="top"/>
    </xf>
    <xf numFmtId="0" fontId="14" fillId="2" borderId="72" xfId="9" applyFont="1" applyFill="1" applyBorder="1" applyAlignment="1">
      <alignment horizontal="left" vertical="top"/>
    </xf>
    <xf numFmtId="0" fontId="14" fillId="2" borderId="73" xfId="9" applyFont="1" applyFill="1" applyBorder="1" applyAlignment="1">
      <alignment horizontal="left" vertical="top"/>
    </xf>
    <xf numFmtId="0" fontId="14" fillId="2" borderId="0" xfId="9" applyFont="1" applyFill="1" applyBorder="1" applyAlignment="1">
      <alignment horizontal="right" vertical="top"/>
    </xf>
    <xf numFmtId="0" fontId="14" fillId="2" borderId="28" xfId="9" applyFont="1" applyFill="1" applyBorder="1" applyAlignment="1">
      <alignment horizontal="center" vertical="top"/>
    </xf>
    <xf numFmtId="0" fontId="19" fillId="2" borderId="28" xfId="9" applyFont="1" applyFill="1" applyBorder="1" applyAlignment="1">
      <alignment horizontal="center" vertical="top"/>
    </xf>
    <xf numFmtId="0" fontId="8" fillId="2" borderId="7" xfId="9" applyFont="1" applyFill="1" applyBorder="1" applyAlignment="1">
      <alignment vertical="center"/>
    </xf>
    <xf numFmtId="0" fontId="8" fillId="0" borderId="12" xfId="9" applyFont="1" applyFill="1" applyBorder="1" applyAlignment="1">
      <alignment horizontal="center" vertical="center"/>
    </xf>
    <xf numFmtId="0" fontId="8" fillId="0" borderId="6" xfId="9" applyFont="1" applyFill="1" applyBorder="1" applyAlignment="1">
      <alignment horizontal="center" vertical="center"/>
    </xf>
    <xf numFmtId="0" fontId="8" fillId="0" borderId="18" xfId="9" applyFont="1" applyFill="1" applyBorder="1" applyAlignment="1">
      <alignment horizontal="center" vertical="center"/>
    </xf>
    <xf numFmtId="0" fontId="8" fillId="2" borderId="87" xfId="9" applyFont="1" applyFill="1" applyBorder="1" applyAlignment="1">
      <alignment horizontal="center" vertical="center"/>
    </xf>
    <xf numFmtId="0" fontId="8" fillId="2" borderId="10" xfId="9" applyFont="1" applyFill="1" applyBorder="1" applyAlignment="1">
      <alignment horizontal="left" vertical="center" shrinkToFit="1"/>
    </xf>
    <xf numFmtId="0" fontId="8" fillId="2" borderId="88" xfId="9" applyFont="1" applyFill="1" applyBorder="1" applyAlignment="1">
      <alignment horizontal="center" vertical="center" shrinkToFit="1"/>
    </xf>
    <xf numFmtId="0" fontId="8" fillId="2" borderId="9" xfId="9" applyFont="1" applyFill="1" applyBorder="1" applyAlignment="1">
      <alignment horizontal="center" vertical="center"/>
    </xf>
    <xf numFmtId="0" fontId="8" fillId="2" borderId="1" xfId="9" applyFont="1" applyFill="1" applyBorder="1" applyAlignment="1">
      <alignment horizontal="right" vertical="center"/>
    </xf>
    <xf numFmtId="0" fontId="8" fillId="2" borderId="8" xfId="9" applyFont="1" applyFill="1" applyBorder="1" applyAlignment="1">
      <alignment horizontal="right" vertical="center"/>
    </xf>
    <xf numFmtId="181" fontId="8" fillId="0" borderId="89" xfId="9" applyNumberFormat="1" applyFont="1" applyFill="1" applyBorder="1" applyAlignment="1">
      <alignment horizontal="center" vertical="center" shrinkToFit="1"/>
    </xf>
    <xf numFmtId="181" fontId="8" fillId="0" borderId="90" xfId="9" applyNumberFormat="1" applyFont="1" applyFill="1" applyBorder="1" applyAlignment="1">
      <alignment horizontal="center" vertical="center" shrinkToFit="1"/>
    </xf>
    <xf numFmtId="0" fontId="8" fillId="0" borderId="34" xfId="9" applyFont="1" applyBorder="1" applyAlignment="1">
      <alignment horizontal="center" vertical="center"/>
    </xf>
    <xf numFmtId="0" fontId="8" fillId="2" borderId="11" xfId="9" applyFont="1" applyFill="1" applyBorder="1" applyAlignment="1">
      <alignment horizontal="center" vertical="center" shrinkToFit="1"/>
    </xf>
    <xf numFmtId="0" fontId="8" fillId="2" borderId="33" xfId="9" applyFont="1" applyFill="1" applyBorder="1" applyAlignment="1">
      <alignment horizontal="center" vertical="center" shrinkToFit="1"/>
    </xf>
    <xf numFmtId="0" fontId="8" fillId="2" borderId="91" xfId="9" applyFont="1" applyFill="1" applyBorder="1" applyAlignment="1">
      <alignment horizontal="center" vertical="center"/>
    </xf>
    <xf numFmtId="0" fontId="8" fillId="0" borderId="35" xfId="9" applyFont="1" applyFill="1" applyBorder="1" applyAlignment="1">
      <alignment horizontal="center" vertical="center"/>
    </xf>
    <xf numFmtId="0" fontId="8" fillId="0" borderId="34" xfId="9" applyFont="1" applyFill="1" applyBorder="1" applyAlignment="1">
      <alignment horizontal="center" vertical="center"/>
    </xf>
    <xf numFmtId="0" fontId="14" fillId="0" borderId="47" xfId="9" applyFont="1" applyFill="1" applyBorder="1" applyAlignment="1">
      <alignment horizontal="left" vertical="center"/>
    </xf>
    <xf numFmtId="0" fontId="14" fillId="2" borderId="11" xfId="9" applyFont="1" applyFill="1" applyBorder="1" applyAlignment="1">
      <alignment horizontal="center" vertical="top"/>
    </xf>
    <xf numFmtId="0" fontId="8" fillId="2" borderId="17" xfId="10" applyFont="1" applyFill="1" applyBorder="1" applyAlignment="1">
      <alignment vertical="center"/>
    </xf>
    <xf numFmtId="0" fontId="27" fillId="0" borderId="1" xfId="9" applyFont="1" applyFill="1" applyBorder="1">
      <alignment vertical="center"/>
    </xf>
    <xf numFmtId="0" fontId="16" fillId="0" borderId="0" xfId="9" applyFont="1" applyFill="1" applyBorder="1">
      <alignment vertical="center"/>
    </xf>
    <xf numFmtId="0" fontId="8" fillId="0" borderId="19" xfId="9" applyFont="1" applyFill="1" applyBorder="1" applyAlignment="1">
      <alignment horizontal="left" vertical="center"/>
    </xf>
    <xf numFmtId="0" fontId="14" fillId="0" borderId="28" xfId="9" applyFont="1" applyFill="1" applyBorder="1" applyAlignment="1">
      <alignment horizontal="center" vertical="center"/>
    </xf>
    <xf numFmtId="0" fontId="14" fillId="0" borderId="11" xfId="9" applyFont="1" applyFill="1" applyBorder="1" applyAlignment="1">
      <alignment horizontal="left" vertical="top"/>
    </xf>
    <xf numFmtId="0" fontId="8" fillId="0" borderId="8" xfId="9" applyFont="1" applyFill="1" applyBorder="1" applyAlignment="1">
      <alignment horizontal="left" vertical="center"/>
    </xf>
    <xf numFmtId="0" fontId="8" fillId="0" borderId="8" xfId="9" applyFont="1" applyFill="1" applyBorder="1" applyAlignment="1">
      <alignment horizontal="center" vertical="center" textRotation="255"/>
    </xf>
    <xf numFmtId="187" fontId="8" fillId="0" borderId="81" xfId="9" applyNumberFormat="1" applyFont="1" applyFill="1" applyBorder="1" applyAlignment="1">
      <alignment horizontal="center" vertical="center"/>
    </xf>
    <xf numFmtId="187" fontId="8" fillId="0" borderId="7" xfId="9" applyNumberFormat="1" applyFont="1" applyFill="1" applyBorder="1" applyAlignment="1">
      <alignment horizontal="center" vertical="center"/>
    </xf>
    <xf numFmtId="178" fontId="8" fillId="0" borderId="81" xfId="9" applyNumberFormat="1" applyFont="1" applyFill="1" applyBorder="1" applyAlignment="1">
      <alignment horizontal="center" vertical="center"/>
    </xf>
    <xf numFmtId="0" fontId="8" fillId="0" borderId="94" xfId="9" applyFont="1" applyFill="1" applyBorder="1" applyAlignment="1">
      <alignment vertical="center"/>
    </xf>
    <xf numFmtId="0" fontId="24" fillId="0" borderId="94" xfId="9" applyFont="1" applyFill="1" applyBorder="1" applyAlignment="1">
      <alignment vertical="center"/>
    </xf>
    <xf numFmtId="0" fontId="8" fillId="0" borderId="47" xfId="9" applyFont="1" applyFill="1" applyBorder="1" applyAlignment="1">
      <alignment horizontal="left" vertical="center"/>
    </xf>
    <xf numFmtId="0" fontId="8" fillId="0" borderId="95" xfId="9" applyFont="1" applyFill="1" applyBorder="1" applyAlignment="1">
      <alignment horizontal="left" vertical="center"/>
    </xf>
    <xf numFmtId="0" fontId="8" fillId="0" borderId="46" xfId="9" applyFont="1" applyFill="1" applyBorder="1" applyAlignment="1">
      <alignment horizontal="left" vertical="center"/>
    </xf>
    <xf numFmtId="0" fontId="8" fillId="0" borderId="96" xfId="9" applyFont="1" applyFill="1" applyBorder="1" applyAlignment="1">
      <alignment horizontal="left" vertical="center"/>
    </xf>
    <xf numFmtId="178" fontId="8" fillId="0" borderId="59" xfId="9" applyNumberFormat="1" applyFont="1" applyFill="1" applyBorder="1" applyAlignment="1">
      <alignment horizontal="right" vertical="center"/>
    </xf>
    <xf numFmtId="0" fontId="8" fillId="0" borderId="45" xfId="9" applyFont="1" applyFill="1" applyBorder="1" applyAlignment="1">
      <alignment vertical="center"/>
    </xf>
    <xf numFmtId="0" fontId="8" fillId="0" borderId="45" xfId="9" applyFont="1" applyFill="1" applyBorder="1" applyAlignment="1">
      <alignment horizontal="left" vertical="center"/>
    </xf>
    <xf numFmtId="0" fontId="8" fillId="0" borderId="97" xfId="9" applyFont="1" applyFill="1" applyBorder="1" applyAlignment="1">
      <alignment horizontal="left" vertical="center"/>
    </xf>
    <xf numFmtId="178" fontId="8" fillId="0" borderId="35" xfId="9" applyNumberFormat="1" applyFont="1" applyFill="1" applyBorder="1" applyAlignment="1">
      <alignment vertical="center"/>
    </xf>
    <xf numFmtId="0" fontId="10" fillId="0" borderId="34" xfId="9" applyFont="1" applyFill="1" applyBorder="1" applyAlignment="1">
      <alignment vertical="center"/>
    </xf>
    <xf numFmtId="4" fontId="8" fillId="0" borderId="34" xfId="9" applyNumberFormat="1" applyFont="1" applyFill="1" applyBorder="1" applyAlignment="1">
      <alignment horizontal="left" vertical="center"/>
    </xf>
    <xf numFmtId="0" fontId="35" fillId="0" borderId="0" xfId="0" applyFont="1" applyFill="1" applyBorder="1" applyAlignment="1">
      <alignment vertical="center"/>
    </xf>
    <xf numFmtId="0" fontId="35" fillId="0" borderId="1" xfId="0" applyFont="1" applyFill="1" applyBorder="1" applyAlignment="1">
      <alignment vertical="center"/>
    </xf>
    <xf numFmtId="0" fontId="35" fillId="0" borderId="2" xfId="0" applyFont="1" applyFill="1" applyBorder="1" applyAlignment="1">
      <alignment vertical="center"/>
    </xf>
    <xf numFmtId="0" fontId="35" fillId="0" borderId="0" xfId="0" applyFont="1" applyFill="1" applyAlignment="1">
      <alignment vertical="center"/>
    </xf>
    <xf numFmtId="0" fontId="37" fillId="0" borderId="0" xfId="0" applyFont="1" applyFill="1" applyBorder="1" applyAlignment="1">
      <alignment horizontal="left" vertical="center" wrapText="1"/>
    </xf>
    <xf numFmtId="0" fontId="38" fillId="0" borderId="28" xfId="0" applyFont="1" applyFill="1" applyBorder="1" applyAlignment="1">
      <alignment horizontal="right" vertical="top" shrinkToFit="1"/>
    </xf>
    <xf numFmtId="0" fontId="14" fillId="0" borderId="0" xfId="0" applyFont="1" applyFill="1" applyBorder="1" applyAlignment="1">
      <alignment horizontal="left" vertical="top"/>
    </xf>
    <xf numFmtId="0" fontId="14" fillId="0" borderId="2" xfId="0" applyFont="1" applyFill="1" applyBorder="1" applyAlignment="1">
      <alignment horizontal="left" vertical="top"/>
    </xf>
    <xf numFmtId="0" fontId="35" fillId="0" borderId="28" xfId="0" applyFont="1" applyFill="1" applyBorder="1" applyAlignment="1">
      <alignment vertical="center"/>
    </xf>
    <xf numFmtId="0" fontId="14" fillId="0" borderId="28" xfId="9" applyFont="1" applyFill="1" applyBorder="1" applyAlignment="1">
      <alignment horizontal="right" vertical="top" shrinkToFit="1"/>
    </xf>
    <xf numFmtId="0" fontId="14" fillId="0" borderId="28" xfId="9" applyFont="1" applyFill="1" applyBorder="1" applyAlignment="1">
      <alignment horizontal="left" vertical="top" shrinkToFit="1"/>
    </xf>
    <xf numFmtId="0" fontId="8" fillId="0" borderId="0" xfId="0" applyFont="1" applyFill="1" applyBorder="1" applyAlignment="1">
      <alignment horizontal="left" vertical="center"/>
    </xf>
    <xf numFmtId="0" fontId="8" fillId="0" borderId="3" xfId="9" applyFont="1" applyFill="1" applyBorder="1" applyAlignment="1">
      <alignment horizontal="center" vertical="center"/>
    </xf>
    <xf numFmtId="0" fontId="8" fillId="0" borderId="30" xfId="9" applyFont="1" applyFill="1" applyBorder="1" applyAlignment="1">
      <alignment horizontal="left" vertical="center"/>
    </xf>
    <xf numFmtId="0" fontId="14" fillId="0" borderId="3" xfId="9" applyFont="1" applyFill="1" applyBorder="1" applyAlignment="1">
      <alignment horizontal="left" vertical="top"/>
    </xf>
    <xf numFmtId="0" fontId="8" fillId="0" borderId="45" xfId="9" applyFont="1" applyFill="1" applyBorder="1" applyAlignment="1">
      <alignment horizontal="center" vertical="center"/>
    </xf>
    <xf numFmtId="181" fontId="8" fillId="0" borderId="45" xfId="9" applyNumberFormat="1" applyFont="1" applyFill="1" applyBorder="1" applyAlignment="1">
      <alignment horizontal="right" vertical="center"/>
    </xf>
    <xf numFmtId="0" fontId="43" fillId="2" borderId="0" xfId="9" applyFont="1" applyFill="1" applyBorder="1" applyAlignment="1">
      <alignment horizontal="center" vertical="center"/>
    </xf>
    <xf numFmtId="0" fontId="43" fillId="2" borderId="0" xfId="9" applyFont="1" applyFill="1" applyBorder="1" applyAlignment="1">
      <alignment horizontal="right" vertical="center"/>
    </xf>
    <xf numFmtId="0" fontId="43" fillId="0" borderId="0" xfId="9" applyFont="1" applyBorder="1" applyAlignment="1">
      <alignment horizontal="center" vertical="center"/>
    </xf>
    <xf numFmtId="0" fontId="47" fillId="0" borderId="0" xfId="0" applyFont="1" applyBorder="1" applyAlignment="1">
      <alignment vertical="center"/>
    </xf>
    <xf numFmtId="0" fontId="43" fillId="0" borderId="0" xfId="9" applyFont="1" applyAlignment="1">
      <alignment horizontal="center" vertical="center"/>
    </xf>
    <xf numFmtId="0" fontId="43" fillId="0" borderId="0" xfId="9" applyFont="1" applyAlignment="1">
      <alignment horizontal="center" textRotation="255"/>
    </xf>
    <xf numFmtId="0" fontId="43" fillId="0" borderId="1" xfId="9" applyFont="1" applyBorder="1" applyAlignment="1">
      <alignment horizontal="center" vertical="center" textRotation="255"/>
    </xf>
    <xf numFmtId="0" fontId="29" fillId="5" borderId="7" xfId="9" applyFont="1" applyFill="1" applyBorder="1" applyAlignment="1">
      <alignment horizontal="left" vertical="center"/>
    </xf>
    <xf numFmtId="0" fontId="11" fillId="5" borderId="0" xfId="9" applyFont="1" applyFill="1" applyBorder="1" applyAlignment="1">
      <alignment horizontal="center" vertical="center"/>
    </xf>
    <xf numFmtId="0" fontId="11" fillId="5" borderId="8" xfId="9" applyFont="1" applyFill="1" applyBorder="1" applyAlignment="1">
      <alignment horizontal="center" vertical="center"/>
    </xf>
    <xf numFmtId="0" fontId="14" fillId="5" borderId="9" xfId="9" applyFont="1" applyFill="1" applyBorder="1" applyAlignment="1">
      <alignment vertical="center"/>
    </xf>
    <xf numFmtId="0" fontId="14" fillId="5" borderId="10" xfId="9" applyFont="1" applyFill="1" applyBorder="1" applyAlignment="1">
      <alignment horizontal="left" vertical="center"/>
    </xf>
    <xf numFmtId="0" fontId="14" fillId="5" borderId="11" xfId="9" applyFont="1" applyFill="1" applyBorder="1" applyAlignment="1">
      <alignment vertical="center"/>
    </xf>
    <xf numFmtId="0" fontId="14" fillId="5" borderId="11" xfId="9" applyFont="1" applyFill="1" applyBorder="1" applyAlignment="1">
      <alignment horizontal="left" vertical="center"/>
    </xf>
    <xf numFmtId="0" fontId="14" fillId="5" borderId="61" xfId="9" applyFont="1" applyFill="1" applyBorder="1" applyAlignment="1">
      <alignment vertical="top" shrinkToFit="1"/>
    </xf>
    <xf numFmtId="49" fontId="14" fillId="5" borderId="11" xfId="9" applyNumberFormat="1" applyFont="1" applyFill="1" applyBorder="1" applyAlignment="1">
      <alignment horizontal="center" vertical="top" shrinkToFit="1"/>
    </xf>
    <xf numFmtId="0" fontId="14" fillId="5" borderId="9" xfId="9" applyFont="1" applyFill="1" applyBorder="1" applyAlignment="1">
      <alignment vertical="top" shrinkToFit="1"/>
    </xf>
    <xf numFmtId="49" fontId="14" fillId="5" borderId="10" xfId="9" applyNumberFormat="1" applyFont="1" applyFill="1" applyBorder="1" applyAlignment="1">
      <alignment horizontal="center" vertical="top" shrinkToFit="1"/>
    </xf>
    <xf numFmtId="0" fontId="31" fillId="5" borderId="28" xfId="9" applyFont="1" applyFill="1" applyBorder="1" applyAlignment="1">
      <alignment horizontal="left" vertical="center"/>
    </xf>
    <xf numFmtId="177" fontId="14" fillId="5" borderId="29" xfId="9" applyNumberFormat="1" applyFont="1" applyFill="1" applyBorder="1" applyAlignment="1">
      <alignment vertical="center" shrinkToFit="1"/>
    </xf>
    <xf numFmtId="177" fontId="14" fillId="5" borderId="11" xfId="9" applyNumberFormat="1" applyFont="1" applyFill="1" applyBorder="1" applyAlignment="1">
      <alignment vertical="center" shrinkToFit="1"/>
    </xf>
    <xf numFmtId="0" fontId="8" fillId="5" borderId="17" xfId="9" applyFont="1" applyFill="1" applyBorder="1" applyAlignment="1">
      <alignment horizontal="left" vertical="center"/>
    </xf>
    <xf numFmtId="0" fontId="28" fillId="5" borderId="0" xfId="9" applyFont="1" applyFill="1" applyBorder="1" applyAlignment="1">
      <alignment horizontal="left" vertical="center"/>
    </xf>
    <xf numFmtId="0" fontId="14" fillId="5" borderId="10" xfId="9" applyFont="1" applyFill="1" applyBorder="1" applyAlignment="1">
      <alignment vertical="center"/>
    </xf>
    <xf numFmtId="0" fontId="8" fillId="2" borderId="0" xfId="9" applyFont="1" applyFill="1" applyBorder="1" applyAlignment="1">
      <alignment horizontal="left" vertical="center"/>
    </xf>
    <xf numFmtId="0" fontId="14" fillId="2" borderId="28" xfId="9" applyFont="1" applyFill="1" applyBorder="1" applyAlignment="1">
      <alignment horizontal="center" vertical="center"/>
    </xf>
    <xf numFmtId="0" fontId="43" fillId="0" borderId="74" xfId="9" applyFont="1" applyBorder="1" applyAlignment="1">
      <alignment vertical="center"/>
    </xf>
    <xf numFmtId="0" fontId="43" fillId="0" borderId="22" xfId="9" applyFont="1" applyBorder="1" applyAlignment="1">
      <alignment vertical="center"/>
    </xf>
    <xf numFmtId="0" fontId="43" fillId="0" borderId="75" xfId="9" applyFont="1" applyBorder="1" applyAlignment="1">
      <alignment vertical="center"/>
    </xf>
    <xf numFmtId="0" fontId="43" fillId="0" borderId="7" xfId="9" applyFont="1" applyBorder="1" applyAlignment="1">
      <alignment vertical="center"/>
    </xf>
    <xf numFmtId="0" fontId="43" fillId="0" borderId="8" xfId="9" applyFont="1" applyBorder="1" applyAlignment="1">
      <alignment vertical="center"/>
    </xf>
    <xf numFmtId="183" fontId="43" fillId="0" borderId="22" xfId="9" applyNumberFormat="1" applyFont="1" applyFill="1" applyBorder="1" applyAlignment="1">
      <alignment vertical="center"/>
    </xf>
    <xf numFmtId="0" fontId="43" fillId="2" borderId="22" xfId="9" applyFont="1" applyFill="1" applyBorder="1" applyAlignment="1">
      <alignment vertical="center" shrinkToFit="1"/>
    </xf>
    <xf numFmtId="183" fontId="43" fillId="0" borderId="0" xfId="9" applyNumberFormat="1" applyFont="1" applyFill="1" applyBorder="1" applyAlignment="1">
      <alignment vertical="center"/>
    </xf>
    <xf numFmtId="0" fontId="43" fillId="2" borderId="0" xfId="9" applyFont="1" applyFill="1" applyBorder="1" applyAlignment="1">
      <alignment vertical="center" shrinkToFit="1"/>
    </xf>
    <xf numFmtId="0" fontId="8" fillId="7" borderId="18" xfId="9" applyFont="1" applyFill="1" applyBorder="1" applyAlignment="1">
      <alignment horizontal="center" vertical="center"/>
    </xf>
    <xf numFmtId="0" fontId="8" fillId="7" borderId="12" xfId="9" applyFont="1" applyFill="1" applyBorder="1" applyAlignment="1">
      <alignment horizontal="center" vertical="center"/>
    </xf>
    <xf numFmtId="0" fontId="8" fillId="7" borderId="6" xfId="9" applyFont="1" applyFill="1" applyBorder="1" applyAlignment="1">
      <alignment horizontal="center" vertical="center"/>
    </xf>
    <xf numFmtId="0" fontId="9" fillId="7" borderId="77" xfId="9" applyFont="1" applyFill="1" applyBorder="1" applyAlignment="1">
      <alignment horizontal="right" vertical="top"/>
    </xf>
    <xf numFmtId="181" fontId="9" fillId="7" borderId="77" xfId="9" applyNumberFormat="1" applyFont="1" applyFill="1" applyBorder="1" applyAlignment="1">
      <alignment horizontal="right" vertical="top"/>
    </xf>
    <xf numFmtId="181" fontId="9" fillId="7" borderId="78" xfId="9" applyNumberFormat="1" applyFont="1" applyFill="1" applyBorder="1" applyAlignment="1">
      <alignment horizontal="right" vertical="top"/>
    </xf>
    <xf numFmtId="0" fontId="8" fillId="7" borderId="55" xfId="9" applyFont="1" applyFill="1" applyBorder="1" applyAlignment="1">
      <alignment vertical="center"/>
    </xf>
    <xf numFmtId="181" fontId="8" fillId="7" borderId="89" xfId="9" applyNumberFormat="1" applyFont="1" applyFill="1" applyBorder="1" applyAlignment="1">
      <alignment horizontal="center" vertical="center" shrinkToFit="1"/>
    </xf>
    <xf numFmtId="181" fontId="8" fillId="7" borderId="90" xfId="9" applyNumberFormat="1" applyFont="1" applyFill="1" applyBorder="1" applyAlignment="1">
      <alignment horizontal="center" vertical="center" shrinkToFit="1"/>
    </xf>
    <xf numFmtId="0" fontId="8" fillId="7" borderId="57" xfId="9" applyFont="1" applyFill="1" applyBorder="1" applyAlignment="1">
      <alignment vertical="center"/>
    </xf>
    <xf numFmtId="0" fontId="8" fillId="7" borderId="79" xfId="9" applyFont="1" applyFill="1" applyBorder="1" applyAlignment="1">
      <alignment vertical="center"/>
    </xf>
    <xf numFmtId="0" fontId="38" fillId="0" borderId="0" xfId="0" applyFont="1" applyAlignment="1">
      <alignment vertical="top" wrapText="1"/>
    </xf>
    <xf numFmtId="0" fontId="2" fillId="0" borderId="0" xfId="9" applyFont="1">
      <alignment vertical="center"/>
    </xf>
    <xf numFmtId="0" fontId="14" fillId="8" borderId="23" xfId="9" applyFont="1" applyFill="1" applyBorder="1" applyAlignment="1">
      <alignment vertical="center"/>
    </xf>
    <xf numFmtId="0" fontId="14" fillId="8" borderId="4" xfId="9" applyFont="1" applyFill="1" applyBorder="1" applyAlignment="1">
      <alignment vertical="center"/>
    </xf>
    <xf numFmtId="0" fontId="14" fillId="0" borderId="12" xfId="9" applyFont="1" applyFill="1" applyBorder="1" applyAlignment="1">
      <alignment vertical="center"/>
    </xf>
    <xf numFmtId="181" fontId="14" fillId="0" borderId="12" xfId="9" applyNumberFormat="1" applyFont="1" applyFill="1" applyBorder="1" applyAlignment="1">
      <alignment vertical="center"/>
    </xf>
    <xf numFmtId="0" fontId="14" fillId="0" borderId="6" xfId="9" applyFont="1" applyFill="1" applyBorder="1" applyAlignment="1">
      <alignment vertical="center"/>
    </xf>
    <xf numFmtId="0" fontId="14" fillId="0" borderId="11" xfId="9" applyFont="1" applyFill="1" applyBorder="1" applyAlignment="1">
      <alignment vertical="center"/>
    </xf>
    <xf numFmtId="0" fontId="14" fillId="0" borderId="10" xfId="9" applyFont="1" applyFill="1" applyBorder="1" applyAlignment="1">
      <alignment vertical="center"/>
    </xf>
    <xf numFmtId="0" fontId="8" fillId="0" borderId="8" xfId="9" applyFont="1" applyBorder="1" applyAlignment="1">
      <alignment horizontal="left" vertical="center"/>
    </xf>
    <xf numFmtId="181" fontId="8" fillId="0" borderId="0" xfId="9" applyNumberFormat="1" applyFont="1" applyFill="1" applyBorder="1" applyAlignment="1">
      <alignment horizontal="center" vertical="center"/>
    </xf>
    <xf numFmtId="0" fontId="14" fillId="0" borderId="0" xfId="9" applyFont="1" applyFill="1" applyBorder="1" applyAlignment="1">
      <alignment horizontal="right" vertical="center"/>
    </xf>
    <xf numFmtId="0" fontId="19" fillId="0" borderId="0" xfId="9" applyFont="1" applyFill="1" applyBorder="1" applyAlignment="1">
      <alignment horizontal="center" vertical="center"/>
    </xf>
    <xf numFmtId="0" fontId="11" fillId="0" borderId="0" xfId="9" applyFont="1" applyFill="1" applyBorder="1" applyAlignment="1">
      <alignment horizontal="center" vertical="center"/>
    </xf>
    <xf numFmtId="0" fontId="8" fillId="0" borderId="0" xfId="9" applyFont="1" applyFill="1" applyBorder="1" applyAlignment="1">
      <alignment horizontal="left" vertical="center"/>
    </xf>
    <xf numFmtId="0" fontId="14" fillId="2" borderId="0" xfId="9" applyFont="1" applyFill="1" applyBorder="1" applyAlignment="1">
      <alignment horizontal="center" vertical="top"/>
    </xf>
    <xf numFmtId="0" fontId="14" fillId="0" borderId="0" xfId="9" applyFont="1" applyFill="1" applyBorder="1" applyAlignment="1">
      <alignment horizontal="left" vertical="center"/>
    </xf>
    <xf numFmtId="0" fontId="14" fillId="2" borderId="7" xfId="9" applyFont="1" applyFill="1" applyBorder="1" applyAlignment="1">
      <alignment horizontal="left" vertical="center"/>
    </xf>
    <xf numFmtId="0" fontId="44" fillId="0" borderId="18" xfId="9" applyFont="1" applyFill="1" applyBorder="1" applyAlignment="1">
      <alignment horizontal="right" vertical="center"/>
    </xf>
    <xf numFmtId="0" fontId="44" fillId="0" borderId="12" xfId="9" applyFont="1" applyFill="1" applyBorder="1">
      <alignment vertical="center"/>
    </xf>
    <xf numFmtId="0" fontId="2" fillId="0" borderId="0" xfId="9" applyFont="1" applyFill="1" applyBorder="1" applyAlignment="1">
      <alignment vertical="center"/>
    </xf>
    <xf numFmtId="0" fontId="8" fillId="0" borderId="83" xfId="9" applyFont="1" applyFill="1" applyBorder="1" applyAlignment="1">
      <alignment horizontal="center" vertical="center" shrinkToFit="1"/>
    </xf>
    <xf numFmtId="198" fontId="8" fillId="0" borderId="83" xfId="9" applyNumberFormat="1" applyFont="1" applyFill="1" applyBorder="1" applyAlignment="1">
      <alignment horizontal="left" vertical="center" shrinkToFit="1"/>
    </xf>
    <xf numFmtId="0" fontId="8" fillId="0" borderId="84" xfId="9" applyFont="1" applyFill="1" applyBorder="1" applyAlignment="1">
      <alignment horizontal="left" vertical="center"/>
    </xf>
    <xf numFmtId="0" fontId="8" fillId="0" borderId="83" xfId="9" applyFont="1" applyFill="1" applyBorder="1" applyAlignment="1">
      <alignment horizontal="center" vertical="center"/>
    </xf>
    <xf numFmtId="0" fontId="8" fillId="0" borderId="83" xfId="9" applyNumberFormat="1" applyFont="1" applyFill="1" applyBorder="1" applyAlignment="1">
      <alignment horizontal="left" vertical="center" shrinkToFit="1"/>
    </xf>
    <xf numFmtId="0" fontId="8" fillId="0" borderId="84" xfId="9" applyNumberFormat="1" applyFont="1" applyFill="1" applyBorder="1" applyAlignment="1">
      <alignment horizontal="left" vertical="center" shrinkToFit="1"/>
    </xf>
    <xf numFmtId="198" fontId="8" fillId="0" borderId="34" xfId="9" applyNumberFormat="1" applyFont="1" applyFill="1" applyBorder="1" applyAlignment="1">
      <alignment horizontal="left" vertical="center" shrinkToFit="1"/>
    </xf>
    <xf numFmtId="0" fontId="8" fillId="0" borderId="34" xfId="9" applyNumberFormat="1" applyFont="1" applyFill="1" applyBorder="1" applyAlignment="1">
      <alignment horizontal="left" vertical="center" shrinkToFit="1"/>
    </xf>
    <xf numFmtId="0" fontId="8" fillId="0" borderId="33" xfId="9" applyNumberFormat="1" applyFont="1" applyFill="1" applyBorder="1" applyAlignment="1">
      <alignment horizontal="left" vertical="center" shrinkToFit="1"/>
    </xf>
    <xf numFmtId="0" fontId="8" fillId="0" borderId="0" xfId="0" applyFont="1" applyFill="1" applyBorder="1" applyAlignment="1">
      <alignment horizontal="center" vertical="center"/>
    </xf>
    <xf numFmtId="0" fontId="8" fillId="0" borderId="0" xfId="10" applyFont="1" applyFill="1" applyBorder="1" applyAlignment="1">
      <alignment vertical="center" shrinkToFit="1"/>
    </xf>
    <xf numFmtId="0" fontId="14" fillId="0" borderId="19" xfId="9" applyFont="1" applyFill="1" applyBorder="1" applyAlignment="1">
      <alignment horizontal="right" vertical="center"/>
    </xf>
    <xf numFmtId="0" fontId="14" fillId="0" borderId="12" xfId="9" applyFont="1" applyFill="1" applyBorder="1" applyAlignment="1">
      <alignment horizontal="left" vertical="center"/>
    </xf>
    <xf numFmtId="0" fontId="2" fillId="0" borderId="12" xfId="9" applyFont="1" applyFill="1" applyBorder="1" applyAlignment="1">
      <alignment horizontal="center" vertical="center"/>
    </xf>
    <xf numFmtId="0" fontId="2" fillId="0" borderId="20" xfId="9" applyFont="1" applyFill="1" applyBorder="1" applyAlignment="1">
      <alignment horizontal="center" vertical="center"/>
    </xf>
    <xf numFmtId="0" fontId="14" fillId="0" borderId="28" xfId="9" applyFont="1" applyFill="1" applyBorder="1" applyAlignment="1">
      <alignment horizontal="right" vertical="top"/>
    </xf>
    <xf numFmtId="0" fontId="46" fillId="0" borderId="0" xfId="9" applyFont="1" applyBorder="1" applyAlignment="1">
      <alignment vertical="top" wrapText="1"/>
    </xf>
    <xf numFmtId="0" fontId="46" fillId="0" borderId="2" xfId="9" applyFont="1" applyBorder="1" applyAlignment="1">
      <alignment vertical="top" wrapText="1"/>
    </xf>
    <xf numFmtId="191" fontId="8" fillId="0" borderId="11" xfId="9" applyNumberFormat="1" applyFont="1" applyFill="1" applyBorder="1" applyAlignment="1">
      <alignment vertical="center" shrinkToFit="1"/>
    </xf>
    <xf numFmtId="0" fontId="8" fillId="0" borderId="0" xfId="9" applyFont="1" applyFill="1" applyBorder="1" applyAlignment="1">
      <alignment horizontal="center" vertical="center"/>
    </xf>
    <xf numFmtId="0" fontId="11" fillId="0" borderId="0" xfId="9" applyFont="1" applyFill="1" applyBorder="1" applyAlignment="1">
      <alignment horizontal="center" vertical="center"/>
    </xf>
    <xf numFmtId="0" fontId="8" fillId="0" borderId="0" xfId="9" applyFont="1" applyFill="1" applyBorder="1" applyAlignment="1">
      <alignment horizontal="left" vertical="center"/>
    </xf>
    <xf numFmtId="0" fontId="14" fillId="2" borderId="28" xfId="9" applyFont="1" applyFill="1" applyBorder="1" applyAlignment="1">
      <alignment horizontal="right" vertical="center"/>
    </xf>
    <xf numFmtId="0" fontId="8" fillId="0" borderId="0" xfId="10" applyFont="1" applyFill="1" applyBorder="1" applyAlignment="1">
      <alignment horizontal="left" vertical="center"/>
    </xf>
    <xf numFmtId="0" fontId="8" fillId="0" borderId="0" xfId="10" applyFont="1" applyFill="1" applyBorder="1" applyAlignment="1">
      <alignment vertical="center"/>
    </xf>
    <xf numFmtId="0" fontId="8" fillId="0" borderId="0" xfId="10" applyFont="1" applyFill="1" applyBorder="1" applyAlignment="1">
      <alignment horizontal="center" vertical="center"/>
    </xf>
    <xf numFmtId="0" fontId="23" fillId="0" borderId="18" xfId="9" applyFont="1" applyBorder="1" applyAlignment="1">
      <alignment horizontal="right" vertical="center"/>
    </xf>
    <xf numFmtId="0" fontId="14" fillId="0" borderId="2" xfId="9" applyFont="1" applyFill="1" applyBorder="1" applyAlignment="1">
      <alignment vertical="top" wrapText="1"/>
    </xf>
    <xf numFmtId="0" fontId="8" fillId="0" borderId="0" xfId="6" applyFont="1" applyFill="1" applyBorder="1" applyAlignment="1">
      <alignment vertical="center"/>
    </xf>
    <xf numFmtId="0" fontId="8" fillId="0" borderId="0" xfId="6" applyFont="1" applyFill="1" applyBorder="1" applyAlignment="1">
      <alignment horizontal="left" vertical="center"/>
    </xf>
    <xf numFmtId="0" fontId="14" fillId="0" borderId="0" xfId="9" applyFont="1" applyFill="1" applyBorder="1" applyAlignment="1">
      <alignment vertical="top"/>
    </xf>
    <xf numFmtId="0" fontId="8" fillId="0" borderId="0" xfId="9" applyFont="1" applyFill="1" applyBorder="1" applyAlignment="1">
      <alignment horizontal="center" vertical="center"/>
    </xf>
    <xf numFmtId="0" fontId="8" fillId="0" borderId="0" xfId="9" applyFont="1" applyFill="1" applyBorder="1" applyAlignment="1">
      <alignment horizontal="left" vertical="center"/>
    </xf>
    <xf numFmtId="0" fontId="14" fillId="2" borderId="0" xfId="9" applyFont="1" applyFill="1" applyBorder="1" applyAlignment="1">
      <alignment horizontal="left" vertical="center"/>
    </xf>
    <xf numFmtId="0" fontId="14" fillId="2" borderId="28" xfId="9" applyFont="1" applyFill="1" applyBorder="1" applyAlignment="1">
      <alignment horizontal="left" vertical="center"/>
    </xf>
    <xf numFmtId="0" fontId="1" fillId="0" borderId="0" xfId="0" applyFont="1" applyFill="1" applyBorder="1" applyAlignment="1">
      <alignment vertical="top" wrapText="1"/>
    </xf>
    <xf numFmtId="0" fontId="35" fillId="0" borderId="0" xfId="0" applyFont="1" applyBorder="1" applyAlignment="1">
      <alignment horizontal="left" vertical="top" wrapText="1"/>
    </xf>
    <xf numFmtId="0" fontId="8" fillId="2" borderId="0" xfId="9" applyFont="1" applyFill="1" applyBorder="1" applyAlignment="1">
      <alignment vertical="center"/>
    </xf>
    <xf numFmtId="0" fontId="7" fillId="0" borderId="0" xfId="9" applyFont="1" applyFill="1" applyBorder="1" applyAlignment="1">
      <alignment vertical="center"/>
    </xf>
    <xf numFmtId="0" fontId="7" fillId="0" borderId="0" xfId="9" applyFont="1" applyFill="1" applyBorder="1">
      <alignment vertical="center"/>
    </xf>
    <xf numFmtId="0" fontId="14" fillId="0" borderId="0" xfId="0" applyFont="1" applyFill="1" applyBorder="1" applyAlignment="1">
      <alignment vertical="top"/>
    </xf>
    <xf numFmtId="0" fontId="14" fillId="0" borderId="2" xfId="0" applyFont="1" applyFill="1" applyBorder="1" applyAlignment="1">
      <alignment vertical="top"/>
    </xf>
    <xf numFmtId="0" fontId="19" fillId="0" borderId="28" xfId="0" applyFont="1" applyFill="1" applyBorder="1" applyAlignment="1">
      <alignment horizontal="center" vertical="center" shrinkToFit="1"/>
    </xf>
    <xf numFmtId="0" fontId="14" fillId="0" borderId="0" xfId="0" applyFont="1" applyFill="1" applyBorder="1" applyAlignment="1">
      <alignment vertical="center" wrapText="1"/>
    </xf>
    <xf numFmtId="0" fontId="2" fillId="0" borderId="18" xfId="9" applyFont="1" applyFill="1" applyBorder="1">
      <alignment vertical="center"/>
    </xf>
    <xf numFmtId="0" fontId="8" fillId="0" borderId="0" xfId="9" applyFont="1" applyFill="1" applyBorder="1" applyAlignment="1">
      <alignment horizontal="left"/>
    </xf>
    <xf numFmtId="0" fontId="8" fillId="0" borderId="0" xfId="9" applyNumberFormat="1" applyFont="1" applyFill="1" applyBorder="1" applyAlignment="1">
      <alignment horizontal="left" vertical="center"/>
    </xf>
    <xf numFmtId="0" fontId="8" fillId="0" borderId="0" xfId="9" applyFont="1" applyFill="1" applyBorder="1" applyAlignment="1">
      <alignment horizontal="left" vertical="center"/>
    </xf>
    <xf numFmtId="0" fontId="14" fillId="2" borderId="28" xfId="9" applyFont="1" applyFill="1" applyBorder="1" applyAlignment="1">
      <alignment horizontal="right" vertical="center"/>
    </xf>
    <xf numFmtId="0" fontId="14" fillId="2" borderId="0" xfId="9" applyFont="1" applyFill="1" applyBorder="1" applyAlignment="1">
      <alignment horizontal="left" vertical="center"/>
    </xf>
    <xf numFmtId="0" fontId="14" fillId="0" borderId="0" xfId="9" applyFont="1" applyFill="1" applyBorder="1" applyAlignment="1">
      <alignment horizontal="left" vertical="center"/>
    </xf>
    <xf numFmtId="0" fontId="38" fillId="0" borderId="0" xfId="0" applyFont="1" applyFill="1" applyBorder="1" applyAlignment="1">
      <alignment vertical="top"/>
    </xf>
    <xf numFmtId="0" fontId="14" fillId="0" borderId="2" xfId="9" applyFont="1" applyFill="1" applyBorder="1" applyAlignment="1">
      <alignment horizontal="left" vertical="top"/>
    </xf>
    <xf numFmtId="0" fontId="23" fillId="0" borderId="0" xfId="9" applyFont="1" applyFill="1" applyBorder="1" applyAlignment="1">
      <alignment horizontal="left" vertical="center"/>
    </xf>
    <xf numFmtId="0" fontId="14" fillId="2" borderId="28" xfId="9" applyFont="1" applyFill="1" applyBorder="1" applyAlignment="1">
      <alignment horizontal="center" vertical="center"/>
    </xf>
    <xf numFmtId="0" fontId="14" fillId="2" borderId="0" xfId="9" applyFont="1" applyFill="1" applyBorder="1" applyAlignment="1">
      <alignment horizontal="left" vertical="center"/>
    </xf>
    <xf numFmtId="0" fontId="14" fillId="0" borderId="0" xfId="0" applyFont="1" applyFill="1" applyBorder="1" applyAlignment="1">
      <alignment vertical="top" wrapText="1"/>
    </xf>
    <xf numFmtId="0" fontId="14" fillId="0" borderId="2" xfId="0" applyFont="1" applyFill="1" applyBorder="1" applyAlignment="1">
      <alignment vertical="top" wrapText="1"/>
    </xf>
    <xf numFmtId="0" fontId="14" fillId="0" borderId="0" xfId="9" applyFont="1" applyAlignment="1">
      <alignment horizontal="left" vertical="top" wrapText="1"/>
    </xf>
    <xf numFmtId="0" fontId="2" fillId="0" borderId="0" xfId="9" applyFont="1" applyFill="1" applyBorder="1" applyAlignment="1">
      <alignment horizontal="center" vertical="center"/>
    </xf>
    <xf numFmtId="0" fontId="11" fillId="0" borderId="0" xfId="9" applyFont="1" applyFill="1" applyBorder="1">
      <alignment vertical="center"/>
    </xf>
    <xf numFmtId="0" fontId="8" fillId="0" borderId="0" xfId="9" applyFont="1" applyFill="1" applyBorder="1" applyAlignment="1">
      <alignment horizontal="center" vertical="center"/>
    </xf>
    <xf numFmtId="0" fontId="8" fillId="0" borderId="0" xfId="9" applyFont="1" applyFill="1" applyBorder="1" applyAlignment="1">
      <alignment horizontal="left" vertical="center"/>
    </xf>
    <xf numFmtId="0" fontId="8" fillId="0" borderId="29" xfId="9" applyFont="1" applyFill="1" applyBorder="1" applyAlignment="1">
      <alignment vertical="center"/>
    </xf>
    <xf numFmtId="0" fontId="8" fillId="0" borderId="0" xfId="9" applyFont="1" applyFill="1" applyAlignment="1">
      <alignment wrapText="1"/>
    </xf>
    <xf numFmtId="0" fontId="8" fillId="0" borderId="0" xfId="9" applyFont="1" applyFill="1" applyBorder="1" applyAlignment="1">
      <alignment wrapText="1"/>
    </xf>
    <xf numFmtId="0" fontId="69" fillId="0" borderId="0" xfId="0" applyFont="1" applyFill="1" applyBorder="1" applyAlignment="1">
      <alignment horizontal="left" vertical="top" wrapText="1"/>
    </xf>
    <xf numFmtId="49" fontId="69" fillId="0" borderId="0" xfId="0" applyNumberFormat="1" applyFont="1" applyBorder="1" applyAlignment="1">
      <alignment horizontal="center" vertical="center" shrinkToFit="1"/>
    </xf>
    <xf numFmtId="0" fontId="69" fillId="0" borderId="0" xfId="0" applyFont="1" applyBorder="1" applyAlignment="1">
      <alignment horizontal="left" vertical="top" wrapText="1"/>
    </xf>
    <xf numFmtId="0" fontId="69" fillId="0" borderId="0" xfId="0" applyFont="1" applyBorder="1" applyAlignment="1">
      <alignment vertical="top"/>
    </xf>
    <xf numFmtId="0" fontId="69" fillId="0" borderId="0" xfId="0" applyFont="1" applyBorder="1" applyAlignment="1">
      <alignment vertical="center" shrinkToFit="1"/>
    </xf>
    <xf numFmtId="0" fontId="69" fillId="0" borderId="0" xfId="0" applyFont="1" applyBorder="1" applyAlignment="1">
      <alignment vertical="top" shrinkToFit="1"/>
    </xf>
    <xf numFmtId="0" fontId="69" fillId="0" borderId="28" xfId="0" applyFont="1" applyFill="1" applyBorder="1" applyAlignment="1">
      <alignment horizontal="left" vertical="top" wrapText="1"/>
    </xf>
    <xf numFmtId="0" fontId="69" fillId="0" borderId="28" xfId="0" applyFont="1" applyBorder="1" applyAlignment="1">
      <alignment vertical="top"/>
    </xf>
    <xf numFmtId="0" fontId="69" fillId="0" borderId="28" xfId="0" applyFont="1" applyBorder="1" applyAlignment="1">
      <alignment vertical="top" shrinkToFit="1"/>
    </xf>
    <xf numFmtId="0" fontId="56" fillId="0" borderId="0" xfId="9" applyFont="1" applyFill="1" applyBorder="1" applyAlignment="1">
      <alignment vertical="center"/>
    </xf>
    <xf numFmtId="0" fontId="8" fillId="0" borderId="0" xfId="9" applyFont="1" applyFill="1" applyBorder="1" applyAlignment="1">
      <alignment horizontal="center" vertical="center"/>
    </xf>
    <xf numFmtId="0" fontId="11" fillId="0" borderId="0" xfId="9" applyFont="1" applyFill="1" applyBorder="1" applyAlignment="1">
      <alignment horizontal="center" vertical="center"/>
    </xf>
    <xf numFmtId="0" fontId="8" fillId="0" borderId="0" xfId="9" applyFont="1" applyFill="1" applyBorder="1" applyAlignment="1">
      <alignment horizontal="left" vertical="center"/>
    </xf>
    <xf numFmtId="0" fontId="19" fillId="0" borderId="0" xfId="9" applyFont="1" applyFill="1" applyBorder="1" applyAlignment="1">
      <alignment horizontal="center" vertical="center"/>
    </xf>
    <xf numFmtId="0" fontId="38" fillId="0" borderId="7" xfId="0" applyFont="1" applyBorder="1" applyAlignment="1">
      <alignment horizontal="left" vertical="top" wrapText="1"/>
    </xf>
    <xf numFmtId="0" fontId="38" fillId="0" borderId="0" xfId="0" applyFont="1" applyBorder="1" applyAlignment="1">
      <alignment horizontal="left" vertical="top" wrapText="1"/>
    </xf>
    <xf numFmtId="0" fontId="38" fillId="0" borderId="8" xfId="0" applyFont="1" applyBorder="1" applyAlignment="1">
      <alignment horizontal="left" vertical="top" wrapText="1"/>
    </xf>
    <xf numFmtId="0" fontId="8" fillId="2" borderId="0" xfId="9" applyFont="1" applyFill="1" applyBorder="1" applyAlignment="1">
      <alignment horizontal="right" vertical="center"/>
    </xf>
    <xf numFmtId="0" fontId="14" fillId="2" borderId="28" xfId="9" applyFont="1" applyFill="1" applyBorder="1" applyAlignment="1">
      <alignment horizontal="right" vertical="center"/>
    </xf>
    <xf numFmtId="0" fontId="10" fillId="0" borderId="13" xfId="9" applyFont="1" applyFill="1" applyBorder="1" applyAlignment="1">
      <alignment vertical="center"/>
    </xf>
    <xf numFmtId="0" fontId="8" fillId="0" borderId="8" xfId="9" applyFont="1" applyFill="1" applyBorder="1">
      <alignment vertical="center"/>
    </xf>
    <xf numFmtId="0" fontId="4" fillId="0" borderId="0" xfId="0" applyFont="1" applyAlignment="1">
      <alignment horizontal="center" vertical="center"/>
    </xf>
    <xf numFmtId="0" fontId="24" fillId="0" borderId="0" xfId="0" applyFont="1" applyBorder="1" applyAlignment="1">
      <alignment horizontal="center" vertical="center"/>
    </xf>
    <xf numFmtId="0" fontId="12" fillId="0" borderId="0" xfId="0" applyFont="1" applyBorder="1" applyAlignment="1">
      <alignment horizontal="distributed" vertical="center" indent="1"/>
    </xf>
    <xf numFmtId="0" fontId="24" fillId="0" borderId="0" xfId="0" applyFont="1" applyBorder="1" applyAlignment="1">
      <alignment horizontal="center" vertical="center" shrinkToFit="1"/>
    </xf>
    <xf numFmtId="0" fontId="8" fillId="2" borderId="33" xfId="9" applyFont="1" applyFill="1" applyBorder="1" applyAlignment="1">
      <alignment horizontal="center" vertical="center"/>
    </xf>
    <xf numFmtId="0" fontId="8" fillId="2" borderId="34" xfId="9" applyFont="1" applyFill="1" applyBorder="1" applyAlignment="1">
      <alignment horizontal="left" vertical="center"/>
    </xf>
    <xf numFmtId="0" fontId="8" fillId="2" borderId="33" xfId="9" applyFont="1" applyFill="1" applyBorder="1" applyAlignment="1">
      <alignment horizontal="left" vertical="center"/>
    </xf>
    <xf numFmtId="0" fontId="71" fillId="0" borderId="0" xfId="0" applyFont="1" applyBorder="1" applyAlignment="1">
      <alignment vertical="top"/>
    </xf>
    <xf numFmtId="0" fontId="71" fillId="0" borderId="0" xfId="0" applyFont="1" applyBorder="1" applyAlignment="1">
      <alignment vertical="top" wrapText="1"/>
    </xf>
    <xf numFmtId="0" fontId="71" fillId="0" borderId="0" xfId="0" applyFont="1" applyBorder="1" applyAlignment="1">
      <alignment vertical="top" shrinkToFit="1"/>
    </xf>
    <xf numFmtId="49" fontId="74" fillId="0" borderId="0" xfId="9" applyNumberFormat="1" applyFont="1" applyFill="1" applyAlignment="1">
      <alignment vertical="center"/>
    </xf>
    <xf numFmtId="0" fontId="11" fillId="0" borderId="0" xfId="9" applyFont="1" applyFill="1">
      <alignment vertical="center"/>
    </xf>
    <xf numFmtId="0" fontId="11" fillId="0" borderId="0" xfId="9" applyFont="1" applyFill="1" applyAlignment="1">
      <alignment horizontal="center" vertical="center"/>
    </xf>
    <xf numFmtId="0" fontId="11" fillId="0" borderId="0" xfId="9" applyFont="1" applyFill="1" applyBorder="1" applyAlignment="1" applyProtection="1">
      <alignment vertical="center"/>
    </xf>
    <xf numFmtId="0" fontId="75" fillId="0" borderId="0" xfId="9" applyFont="1" applyFill="1" applyBorder="1" applyAlignment="1">
      <alignment vertical="center"/>
    </xf>
    <xf numFmtId="0" fontId="27" fillId="0" borderId="0" xfId="9" applyFont="1" applyFill="1" applyBorder="1" applyAlignment="1">
      <alignment horizontal="left" vertical="center"/>
    </xf>
    <xf numFmtId="0" fontId="11" fillId="0" borderId="0" xfId="9" applyFont="1" applyFill="1" applyBorder="1" applyAlignment="1">
      <alignment vertical="center" wrapText="1"/>
    </xf>
    <xf numFmtId="0" fontId="23" fillId="0" borderId="0" xfId="9" applyFont="1" applyFill="1" applyBorder="1" applyAlignment="1"/>
    <xf numFmtId="0" fontId="27" fillId="0" borderId="0" xfId="9" applyFont="1" applyFill="1" applyBorder="1" applyAlignment="1">
      <alignment vertical="center"/>
    </xf>
    <xf numFmtId="0" fontId="23" fillId="0" borderId="238" xfId="9" applyFont="1" applyFill="1" applyBorder="1" applyAlignment="1">
      <alignment vertical="center"/>
    </xf>
    <xf numFmtId="0" fontId="11" fillId="0" borderId="242" xfId="9" applyFont="1" applyFill="1" applyBorder="1" applyAlignment="1">
      <alignment horizontal="center" vertical="center" shrinkToFit="1"/>
    </xf>
    <xf numFmtId="0" fontId="0" fillId="0" borderId="0" xfId="0" applyFont="1" applyFill="1" applyAlignment="1">
      <alignment vertical="center"/>
    </xf>
    <xf numFmtId="0" fontId="11" fillId="0" borderId="0" xfId="9" applyFont="1" applyFill="1" applyAlignment="1">
      <alignment vertical="center"/>
    </xf>
    <xf numFmtId="0" fontId="11" fillId="0" borderId="246" xfId="9" applyFont="1" applyFill="1" applyBorder="1" applyAlignment="1">
      <alignment horizontal="center" vertical="center" shrinkToFit="1"/>
    </xf>
    <xf numFmtId="0" fontId="11" fillId="0" borderId="102" xfId="9" applyFont="1" applyFill="1" applyBorder="1" applyAlignment="1">
      <alignment horizontal="center" vertical="center"/>
    </xf>
    <xf numFmtId="0" fontId="11" fillId="0" borderId="16" xfId="9" applyFont="1" applyFill="1" applyBorder="1" applyAlignment="1">
      <alignment horizontal="center" vertical="center"/>
    </xf>
    <xf numFmtId="0" fontId="11" fillId="0" borderId="1" xfId="9" applyFont="1" applyFill="1" applyBorder="1" applyAlignment="1">
      <alignment horizontal="center" vertical="center"/>
    </xf>
    <xf numFmtId="0" fontId="11" fillId="0" borderId="248" xfId="9" applyFont="1" applyFill="1" applyBorder="1" applyAlignment="1">
      <alignment horizontal="center" vertical="center"/>
    </xf>
    <xf numFmtId="0" fontId="11" fillId="0" borderId="249" xfId="9" applyFont="1" applyFill="1" applyBorder="1" applyAlignment="1">
      <alignment vertical="center"/>
    </xf>
    <xf numFmtId="0" fontId="11" fillId="0" borderId="251" xfId="9" applyFont="1" applyFill="1" applyBorder="1" applyAlignment="1">
      <alignment horizontal="center" vertical="center"/>
    </xf>
    <xf numFmtId="0" fontId="11" fillId="0" borderId="252" xfId="9" applyFont="1" applyFill="1" applyBorder="1">
      <alignment vertical="center"/>
    </xf>
    <xf numFmtId="0" fontId="11" fillId="0" borderId="22" xfId="9" applyFont="1" applyFill="1" applyBorder="1" applyAlignment="1">
      <alignment vertical="center" shrinkToFit="1"/>
    </xf>
    <xf numFmtId="0" fontId="23" fillId="0" borderId="23" xfId="9" applyFont="1" applyFill="1" applyBorder="1" applyAlignment="1">
      <alignment vertical="center"/>
    </xf>
    <xf numFmtId="0" fontId="11" fillId="0" borderId="22" xfId="9" applyFont="1" applyFill="1" applyBorder="1" applyAlignment="1">
      <alignment vertical="center"/>
    </xf>
    <xf numFmtId="0" fontId="11" fillId="0" borderId="117" xfId="9" applyFont="1" applyFill="1" applyBorder="1" applyAlignment="1">
      <alignment vertical="center"/>
    </xf>
    <xf numFmtId="0" fontId="11" fillId="0" borderId="251" xfId="8" applyFont="1" applyFill="1" applyBorder="1" applyAlignment="1">
      <alignment horizontal="center" vertical="center"/>
    </xf>
    <xf numFmtId="0" fontId="0" fillId="0" borderId="0" xfId="0" applyFont="1" applyFill="1" applyBorder="1" applyAlignment="1">
      <alignment vertical="center"/>
    </xf>
    <xf numFmtId="0" fontId="11" fillId="0" borderId="39" xfId="9" applyFont="1" applyFill="1" applyBorder="1" applyAlignment="1">
      <alignment horizontal="center" vertical="center"/>
    </xf>
    <xf numFmtId="0" fontId="11" fillId="0" borderId="259" xfId="9" applyFont="1" applyFill="1" applyBorder="1" applyAlignment="1">
      <alignment horizontal="center" vertical="center"/>
    </xf>
    <xf numFmtId="0" fontId="11" fillId="0" borderId="257" xfId="9" applyFont="1" applyFill="1" applyBorder="1" applyAlignment="1">
      <alignment horizontal="center" vertical="center" shrinkToFit="1"/>
    </xf>
    <xf numFmtId="0" fontId="0" fillId="0" borderId="0" xfId="0" applyFont="1" applyFill="1" applyAlignment="1">
      <alignment horizontal="right" vertical="center"/>
    </xf>
    <xf numFmtId="0" fontId="0" fillId="0" borderId="0" xfId="0" applyFont="1" applyFill="1" applyAlignment="1">
      <alignment horizontal="center" vertical="center"/>
    </xf>
    <xf numFmtId="0" fontId="11" fillId="0" borderId="0" xfId="9" applyFont="1" applyFill="1" applyBorder="1" applyAlignment="1">
      <alignment horizontal="center" vertical="center"/>
    </xf>
    <xf numFmtId="0" fontId="19" fillId="0" borderId="0" xfId="9" applyFont="1" applyFill="1" applyBorder="1" applyAlignment="1">
      <alignment horizontal="center" vertical="center"/>
    </xf>
    <xf numFmtId="0" fontId="14" fillId="0" borderId="0" xfId="9" applyFont="1" applyFill="1" applyBorder="1" applyAlignment="1">
      <alignment vertical="top" wrapText="1"/>
    </xf>
    <xf numFmtId="0" fontId="59" fillId="0" borderId="0" xfId="9" applyFont="1" applyFill="1" applyBorder="1">
      <alignment vertical="center"/>
    </xf>
    <xf numFmtId="0" fontId="43" fillId="0" borderId="0" xfId="9" applyFont="1" applyFill="1" applyBorder="1">
      <alignment vertical="center"/>
    </xf>
    <xf numFmtId="0" fontId="43" fillId="0" borderId="0" xfId="9" applyFont="1" applyFill="1" applyBorder="1" applyAlignment="1">
      <alignment vertical="center"/>
    </xf>
    <xf numFmtId="0" fontId="46" fillId="0" borderId="0" xfId="9" applyFont="1" applyFill="1" applyBorder="1" applyAlignment="1">
      <alignment horizontal="center" vertical="top"/>
    </xf>
    <xf numFmtId="0" fontId="46" fillId="0" borderId="0" xfId="9" applyFont="1" applyFill="1" applyBorder="1" applyAlignment="1">
      <alignment horizontal="left" vertical="top"/>
    </xf>
    <xf numFmtId="0" fontId="43" fillId="0" borderId="0" xfId="9" applyFont="1" applyFill="1" applyBorder="1" applyAlignment="1">
      <alignment horizontal="left" vertical="center"/>
    </xf>
    <xf numFmtId="0" fontId="46" fillId="0" borderId="0" xfId="9" applyFont="1" applyFill="1" applyBorder="1" applyAlignment="1">
      <alignment horizontal="left" vertical="center"/>
    </xf>
    <xf numFmtId="0" fontId="43" fillId="0" borderId="0" xfId="9" applyFont="1" applyFill="1" applyBorder="1" applyAlignment="1">
      <alignment horizontal="left"/>
    </xf>
    <xf numFmtId="0" fontId="43" fillId="0" borderId="0" xfId="9" applyFont="1" applyFill="1" applyBorder="1" applyAlignment="1">
      <alignment horizontal="center" vertical="center" textRotation="255"/>
    </xf>
    <xf numFmtId="0" fontId="14" fillId="2" borderId="54" xfId="9" applyFont="1" applyFill="1" applyBorder="1" applyAlignment="1">
      <alignment vertical="center"/>
    </xf>
    <xf numFmtId="0" fontId="14" fillId="2" borderId="53" xfId="9" applyFont="1" applyFill="1" applyBorder="1" applyAlignment="1">
      <alignment horizontal="left" vertical="center"/>
    </xf>
    <xf numFmtId="177" fontId="14" fillId="2" borderId="30" xfId="9" applyNumberFormat="1" applyFont="1" applyFill="1" applyBorder="1" applyAlignment="1">
      <alignment vertical="center" shrinkToFit="1"/>
    </xf>
    <xf numFmtId="177" fontId="14" fillId="2" borderId="3" xfId="9" applyNumberFormat="1" applyFont="1" applyFill="1" applyBorder="1" applyAlignment="1">
      <alignment vertical="center" shrinkToFit="1"/>
    </xf>
    <xf numFmtId="177" fontId="14" fillId="2" borderId="54" xfId="9" applyNumberFormat="1" applyFont="1" applyFill="1" applyBorder="1" applyAlignment="1">
      <alignment vertical="center" shrinkToFit="1"/>
    </xf>
    <xf numFmtId="177" fontId="14" fillId="2" borderId="53" xfId="9" applyNumberFormat="1" applyFont="1" applyFill="1" applyBorder="1" applyAlignment="1">
      <alignment vertical="center" shrinkToFit="1"/>
    </xf>
    <xf numFmtId="49" fontId="14" fillId="0" borderId="3" xfId="9" applyNumberFormat="1" applyFont="1" applyFill="1" applyBorder="1" applyAlignment="1">
      <alignment horizontal="center" vertical="top" shrinkToFit="1"/>
    </xf>
    <xf numFmtId="49" fontId="14" fillId="0" borderId="53" xfId="9" applyNumberFormat="1" applyFont="1" applyFill="1" applyBorder="1" applyAlignment="1">
      <alignment horizontal="center" vertical="top" shrinkToFit="1"/>
    </xf>
    <xf numFmtId="0" fontId="14" fillId="2" borderId="0" xfId="9" applyFont="1" applyFill="1" applyBorder="1" applyAlignment="1">
      <alignment horizontal="left" vertical="center"/>
    </xf>
    <xf numFmtId="0" fontId="8" fillId="0" borderId="28" xfId="9" applyFont="1" applyFill="1" applyBorder="1" applyAlignment="1">
      <alignment horizontal="right" vertical="top"/>
    </xf>
    <xf numFmtId="0" fontId="38" fillId="0" borderId="0" xfId="0" applyFont="1">
      <alignment vertical="center"/>
    </xf>
    <xf numFmtId="0" fontId="1" fillId="0" borderId="0" xfId="9" applyFont="1" applyFill="1" applyBorder="1" applyAlignment="1">
      <alignment vertical="top"/>
    </xf>
    <xf numFmtId="0" fontId="62" fillId="0" borderId="0" xfId="9" applyFont="1" applyBorder="1" applyAlignment="1">
      <alignment horizontal="left" vertical="center" wrapText="1"/>
    </xf>
    <xf numFmtId="0" fontId="62" fillId="0" borderId="0" xfId="9" applyFont="1" applyBorder="1" applyAlignment="1">
      <alignment horizontal="left" vertical="center"/>
    </xf>
    <xf numFmtId="0" fontId="8" fillId="0" borderId="0" xfId="9" applyFont="1" applyFill="1" applyBorder="1" applyAlignment="1">
      <alignment horizontal="center" vertical="center"/>
    </xf>
    <xf numFmtId="0" fontId="43" fillId="0" borderId="0" xfId="9" applyFont="1" applyFill="1" applyBorder="1" applyAlignment="1">
      <alignment horizontal="center" vertical="center"/>
    </xf>
    <xf numFmtId="0" fontId="43" fillId="0" borderId="0" xfId="9" applyFont="1" applyAlignment="1">
      <alignment horizontal="center" vertical="center"/>
    </xf>
    <xf numFmtId="0" fontId="43" fillId="0" borderId="0" xfId="9" applyFont="1" applyAlignment="1">
      <alignment horizontal="center" textRotation="255"/>
    </xf>
    <xf numFmtId="0" fontId="43" fillId="0" borderId="0" xfId="9" applyFont="1" applyFill="1" applyBorder="1" applyAlignment="1">
      <alignment horizontal="center" vertical="center" textRotation="255"/>
    </xf>
    <xf numFmtId="0" fontId="43" fillId="0" borderId="0" xfId="9" applyFont="1" applyBorder="1" applyAlignment="1">
      <alignment horizontal="center" vertical="center"/>
    </xf>
    <xf numFmtId="0" fontId="47" fillId="0" borderId="0" xfId="0" applyFont="1" applyBorder="1" applyAlignment="1">
      <alignment vertical="center"/>
    </xf>
    <xf numFmtId="0" fontId="43" fillId="2" borderId="0" xfId="9" applyFont="1" applyFill="1" applyBorder="1" applyAlignment="1">
      <alignment horizontal="right" vertical="center"/>
    </xf>
    <xf numFmtId="0" fontId="46" fillId="0" borderId="0" xfId="9" applyFont="1" applyBorder="1" applyAlignment="1">
      <alignment horizontal="left" vertical="top" wrapText="1"/>
    </xf>
    <xf numFmtId="0" fontId="43" fillId="2" borderId="12" xfId="9" applyFont="1" applyFill="1" applyBorder="1" applyAlignment="1">
      <alignment horizontal="left" vertical="center"/>
    </xf>
    <xf numFmtId="0" fontId="43" fillId="0" borderId="1" xfId="9" applyFont="1" applyBorder="1" applyAlignment="1">
      <alignment horizontal="center" vertical="center" textRotation="255"/>
    </xf>
    <xf numFmtId="0" fontId="43" fillId="2" borderId="11" xfId="9" applyFont="1" applyFill="1" applyBorder="1" applyAlignment="1">
      <alignment horizontal="center" vertical="center"/>
    </xf>
    <xf numFmtId="181" fontId="43" fillId="0" borderId="0" xfId="9" applyNumberFormat="1" applyFont="1" applyFill="1" applyBorder="1" applyAlignment="1">
      <alignment horizontal="center" vertical="center"/>
    </xf>
    <xf numFmtId="0" fontId="43" fillId="2" borderId="0" xfId="9" applyFont="1" applyFill="1" applyBorder="1" applyAlignment="1">
      <alignment horizontal="center" vertical="center"/>
    </xf>
    <xf numFmtId="0" fontId="46" fillId="0" borderId="0" xfId="9" applyFont="1" applyFill="1" applyBorder="1" applyAlignment="1">
      <alignment horizontal="left" vertical="center"/>
    </xf>
    <xf numFmtId="0" fontId="61" fillId="2" borderId="0" xfId="9" applyFont="1" applyFill="1" applyBorder="1" applyAlignment="1">
      <alignment horizontal="center" vertical="center"/>
    </xf>
    <xf numFmtId="0" fontId="43" fillId="0" borderId="0" xfId="9" applyFont="1" applyFill="1" applyBorder="1" applyAlignment="1">
      <alignment horizontal="left" vertical="center"/>
    </xf>
    <xf numFmtId="0" fontId="47" fillId="0" borderId="22" xfId="0" applyFont="1" applyBorder="1" applyAlignment="1">
      <alignment vertical="center"/>
    </xf>
    <xf numFmtId="0" fontId="43" fillId="2" borderId="9" xfId="9" applyFont="1" applyFill="1" applyBorder="1" applyAlignment="1">
      <alignment horizontal="center" vertical="center"/>
    </xf>
    <xf numFmtId="0" fontId="43" fillId="2" borderId="28" xfId="9" applyFont="1" applyFill="1" applyBorder="1" applyAlignment="1">
      <alignment horizontal="center" vertical="center"/>
    </xf>
    <xf numFmtId="0" fontId="8" fillId="0" borderId="0" xfId="9" applyFont="1" applyFill="1" applyBorder="1" applyAlignment="1">
      <alignment horizontal="left" vertical="center"/>
    </xf>
    <xf numFmtId="0" fontId="8" fillId="2" borderId="11" xfId="9" applyFont="1" applyFill="1" applyBorder="1" applyAlignment="1">
      <alignment vertical="center"/>
    </xf>
    <xf numFmtId="0" fontId="11" fillId="0" borderId="257" xfId="9" applyFont="1" applyFill="1" applyBorder="1" applyAlignment="1">
      <alignment horizontal="center" vertical="center"/>
    </xf>
    <xf numFmtId="49" fontId="2" fillId="0" borderId="0" xfId="9" applyNumberFormat="1" applyFont="1" applyFill="1" applyAlignment="1">
      <alignment horizontal="center" vertical="center"/>
    </xf>
    <xf numFmtId="0" fontId="8" fillId="0" borderId="18" xfId="9" applyFont="1" applyFill="1" applyBorder="1" applyAlignment="1">
      <alignment horizontal="center" vertical="center"/>
    </xf>
    <xf numFmtId="0" fontId="8" fillId="0" borderId="35" xfId="9" applyFont="1" applyFill="1" applyBorder="1" applyAlignment="1">
      <alignment horizontal="center" vertical="center"/>
    </xf>
    <xf numFmtId="0" fontId="8" fillId="0" borderId="34" xfId="9" applyFont="1" applyFill="1" applyBorder="1" applyAlignment="1">
      <alignment horizontal="center" vertical="center"/>
    </xf>
    <xf numFmtId="0" fontId="8" fillId="0" borderId="0" xfId="9" applyFont="1" applyFill="1" applyBorder="1" applyAlignment="1">
      <alignment horizontal="center" vertical="center"/>
    </xf>
    <xf numFmtId="0" fontId="14" fillId="0" borderId="0" xfId="9" applyFont="1" applyFill="1" applyBorder="1" applyAlignment="1">
      <alignment horizontal="left" vertical="top" wrapText="1"/>
    </xf>
    <xf numFmtId="0" fontId="14" fillId="0" borderId="0" xfId="9" applyFont="1" applyFill="1" applyBorder="1" applyAlignment="1">
      <alignment horizontal="center" vertical="center"/>
    </xf>
    <xf numFmtId="0" fontId="19" fillId="0" borderId="0" xfId="9" applyFont="1" applyFill="1" applyBorder="1" applyAlignment="1">
      <alignment horizontal="center" vertical="center"/>
    </xf>
    <xf numFmtId="0" fontId="11" fillId="0" borderId="0" xfId="9" applyFont="1" applyFill="1" applyBorder="1" applyAlignment="1">
      <alignment horizontal="center" vertical="center"/>
    </xf>
    <xf numFmtId="49" fontId="2" fillId="0" borderId="0" xfId="9" applyNumberFormat="1" applyFont="1" applyAlignment="1">
      <alignment horizontal="center" vertical="center"/>
    </xf>
    <xf numFmtId="0" fontId="14" fillId="2" borderId="0" xfId="9" applyFont="1" applyFill="1" applyBorder="1" applyAlignment="1">
      <alignment horizontal="left" vertical="top" wrapText="1"/>
    </xf>
    <xf numFmtId="0" fontId="14" fillId="2" borderId="2" xfId="9" applyFont="1" applyFill="1" applyBorder="1" applyAlignment="1">
      <alignment horizontal="left" vertical="top" wrapText="1"/>
    </xf>
    <xf numFmtId="0" fontId="11" fillId="2" borderId="0" xfId="9" applyFont="1" applyFill="1" applyBorder="1" applyAlignment="1">
      <alignment horizontal="center" vertical="center"/>
    </xf>
    <xf numFmtId="0" fontId="8" fillId="2" borderId="0" xfId="9" applyFont="1" applyFill="1" applyBorder="1" applyAlignment="1">
      <alignment horizontal="center" vertical="center"/>
    </xf>
    <xf numFmtId="0" fontId="8" fillId="0" borderId="0" xfId="9" applyFont="1" applyFill="1" applyBorder="1" applyAlignment="1">
      <alignment horizontal="left" vertical="center" wrapText="1"/>
    </xf>
    <xf numFmtId="0" fontId="8" fillId="0" borderId="0" xfId="9" applyFont="1" applyBorder="1" applyAlignment="1">
      <alignment horizontal="left" vertical="center"/>
    </xf>
    <xf numFmtId="0" fontId="8" fillId="2" borderId="34" xfId="9" applyFont="1" applyFill="1" applyBorder="1" applyAlignment="1">
      <alignment horizontal="center" vertical="center"/>
    </xf>
    <xf numFmtId="0" fontId="8" fillId="2" borderId="12" xfId="9" applyFont="1" applyFill="1" applyBorder="1" applyAlignment="1">
      <alignment horizontal="center" vertical="center" shrinkToFit="1"/>
    </xf>
    <xf numFmtId="0" fontId="8" fillId="2" borderId="34" xfId="9" applyFont="1" applyFill="1" applyBorder="1" applyAlignment="1">
      <alignment horizontal="left" vertical="center"/>
    </xf>
    <xf numFmtId="0" fontId="8" fillId="0" borderId="7" xfId="9" applyFont="1" applyFill="1" applyBorder="1" applyAlignment="1">
      <alignment horizontal="center" vertical="center"/>
    </xf>
    <xf numFmtId="0" fontId="14" fillId="0" borderId="0" xfId="9" applyFont="1" applyBorder="1" applyAlignment="1">
      <alignment horizontal="left" vertical="top" wrapText="1"/>
    </xf>
    <xf numFmtId="0" fontId="14" fillId="0" borderId="8" xfId="9" applyFont="1" applyBorder="1" applyAlignment="1">
      <alignment horizontal="left" vertical="top" wrapText="1"/>
    </xf>
    <xf numFmtId="0" fontId="8" fillId="0" borderId="11" xfId="9" applyFont="1" applyFill="1" applyBorder="1" applyAlignment="1">
      <alignment horizontal="right" vertical="center"/>
    </xf>
    <xf numFmtId="0" fontId="8" fillId="2" borderId="12" xfId="9" applyFont="1" applyFill="1" applyBorder="1" applyAlignment="1">
      <alignment horizontal="center" vertical="center"/>
    </xf>
    <xf numFmtId="0" fontId="8" fillId="2" borderId="11" xfId="9" applyFont="1" applyFill="1" applyBorder="1" applyAlignment="1">
      <alignment horizontal="center" vertical="center"/>
    </xf>
    <xf numFmtId="0" fontId="14" fillId="2" borderId="0" xfId="9" applyFont="1" applyFill="1" applyBorder="1" applyAlignment="1">
      <alignment horizontal="center" vertical="center"/>
    </xf>
    <xf numFmtId="0" fontId="8" fillId="2" borderId="33" xfId="9" applyFont="1" applyFill="1" applyBorder="1" applyAlignment="1">
      <alignment horizontal="left" vertical="center"/>
    </xf>
    <xf numFmtId="0" fontId="8" fillId="0" borderId="12" xfId="9" applyFont="1" applyBorder="1" applyAlignment="1">
      <alignment horizontal="center" vertical="center"/>
    </xf>
    <xf numFmtId="0" fontId="8" fillId="0" borderId="0" xfId="9" applyFont="1" applyBorder="1" applyAlignment="1">
      <alignment horizontal="center" vertical="center"/>
    </xf>
    <xf numFmtId="0" fontId="8" fillId="0" borderId="34" xfId="9" applyFont="1" applyFill="1" applyBorder="1" applyAlignment="1">
      <alignment horizontal="center" vertical="center" shrinkToFit="1"/>
    </xf>
    <xf numFmtId="0" fontId="62" fillId="0" borderId="0" xfId="9" applyFont="1" applyBorder="1" applyAlignment="1">
      <alignment horizontal="left" vertical="center"/>
    </xf>
    <xf numFmtId="0" fontId="8" fillId="2" borderId="18" xfId="9" applyFont="1" applyFill="1" applyBorder="1" applyAlignment="1">
      <alignment horizontal="left" vertical="center"/>
    </xf>
    <xf numFmtId="0" fontId="8" fillId="2" borderId="11" xfId="9" applyFont="1" applyFill="1" applyBorder="1" applyAlignment="1">
      <alignment horizontal="left" vertical="center"/>
    </xf>
    <xf numFmtId="0" fontId="8" fillId="0" borderId="0" xfId="9" applyFont="1" applyFill="1" applyBorder="1" applyAlignment="1">
      <alignment horizontal="left" vertical="center"/>
    </xf>
    <xf numFmtId="0" fontId="8" fillId="0" borderId="0" xfId="9" applyFont="1" applyFill="1" applyBorder="1" applyAlignment="1">
      <alignment horizontal="left" vertical="center" shrinkToFit="1"/>
    </xf>
    <xf numFmtId="0" fontId="8" fillId="0" borderId="13" xfId="9" applyFont="1" applyFill="1" applyBorder="1" applyAlignment="1">
      <alignment horizontal="left" vertical="center"/>
    </xf>
    <xf numFmtId="198" fontId="8" fillId="0" borderId="34" xfId="9" applyNumberFormat="1" applyFont="1" applyFill="1" applyBorder="1" applyAlignment="1">
      <alignment vertical="center" shrinkToFit="1"/>
    </xf>
    <xf numFmtId="198" fontId="8" fillId="2" borderId="34" xfId="9" applyNumberFormat="1" applyFont="1" applyFill="1" applyBorder="1" applyAlignment="1">
      <alignment vertical="center" shrinkToFit="1"/>
    </xf>
    <xf numFmtId="198" fontId="8" fillId="0" borderId="83" xfId="9" applyNumberFormat="1" applyFont="1" applyFill="1" applyBorder="1" applyAlignment="1">
      <alignment vertical="center" shrinkToFit="1"/>
    </xf>
    <xf numFmtId="198" fontId="8" fillId="2" borderId="12" xfId="9" applyNumberFormat="1" applyFont="1" applyFill="1" applyBorder="1" applyAlignment="1">
      <alignment vertical="center" shrinkToFit="1"/>
    </xf>
    <xf numFmtId="0" fontId="1" fillId="0" borderId="0" xfId="0" applyFont="1" applyBorder="1" applyAlignment="1">
      <alignment vertical="center"/>
    </xf>
    <xf numFmtId="0" fontId="44" fillId="0" borderId="0" xfId="9" applyFont="1" applyFill="1" applyBorder="1" applyAlignment="1">
      <alignment horizontal="left" vertical="center" wrapText="1"/>
    </xf>
    <xf numFmtId="3" fontId="8" fillId="2" borderId="0" xfId="9" applyNumberFormat="1" applyFont="1" applyFill="1" applyBorder="1" applyAlignment="1">
      <alignment horizontal="right" vertical="center"/>
    </xf>
    <xf numFmtId="0" fontId="8" fillId="2" borderId="0" xfId="9" applyFont="1" applyFill="1" applyBorder="1" applyAlignment="1">
      <alignment horizontal="right" vertical="center"/>
    </xf>
    <xf numFmtId="0" fontId="8" fillId="2" borderId="33" xfId="9" applyFont="1" applyFill="1" applyBorder="1" applyAlignment="1">
      <alignment vertical="center"/>
    </xf>
    <xf numFmtId="0" fontId="8" fillId="2" borderId="0" xfId="9" applyFont="1" applyFill="1" applyBorder="1" applyAlignment="1">
      <alignment horizontal="left" vertical="center" shrinkToFit="1"/>
    </xf>
    <xf numFmtId="0" fontId="14" fillId="5" borderId="7" xfId="9" applyFont="1" applyFill="1" applyBorder="1" applyAlignment="1">
      <alignment horizontal="left" vertical="center"/>
    </xf>
    <xf numFmtId="0" fontId="14" fillId="5" borderId="0" xfId="9" applyFont="1" applyFill="1" applyBorder="1" applyAlignment="1">
      <alignment horizontal="left" vertical="center"/>
    </xf>
    <xf numFmtId="0" fontId="14" fillId="5" borderId="8" xfId="9" applyFont="1" applyFill="1" applyBorder="1" applyAlignment="1">
      <alignment horizontal="left" vertical="center"/>
    </xf>
    <xf numFmtId="0" fontId="14" fillId="2" borderId="28" xfId="9" applyFont="1" applyFill="1" applyBorder="1" applyAlignment="1">
      <alignment horizontal="center" vertical="center"/>
    </xf>
    <xf numFmtId="0" fontId="8" fillId="0" borderId="0" xfId="9" applyFont="1" applyAlignment="1">
      <alignment horizontal="left" vertical="center" wrapText="1"/>
    </xf>
    <xf numFmtId="0" fontId="8" fillId="0" borderId="13" xfId="9" applyFont="1" applyBorder="1" applyAlignment="1">
      <alignment horizontal="left" vertical="center" wrapText="1"/>
    </xf>
    <xf numFmtId="0" fontId="11" fillId="0" borderId="0" xfId="9" applyFont="1" applyBorder="1" applyAlignment="1">
      <alignment horizontal="center" vertical="center"/>
    </xf>
    <xf numFmtId="0" fontId="8" fillId="0" borderId="0" xfId="9" applyFont="1" applyFill="1" applyBorder="1" applyAlignment="1">
      <alignment horizontal="right" vertical="center"/>
    </xf>
    <xf numFmtId="0" fontId="14" fillId="2" borderId="2" xfId="9" applyFont="1" applyFill="1" applyBorder="1" applyAlignment="1">
      <alignment vertical="top" wrapText="1"/>
    </xf>
    <xf numFmtId="0" fontId="1" fillId="0" borderId="0" xfId="0" applyFont="1" applyBorder="1" applyAlignment="1">
      <alignment horizontal="center" vertical="center"/>
    </xf>
    <xf numFmtId="0" fontId="8" fillId="2" borderId="11" xfId="9" applyFont="1" applyFill="1" applyBorder="1" applyAlignment="1">
      <alignment vertical="center"/>
    </xf>
    <xf numFmtId="0" fontId="14" fillId="2" borderId="0" xfId="9" applyFont="1" applyFill="1" applyBorder="1" applyAlignment="1">
      <alignment horizontal="left" vertical="top"/>
    </xf>
    <xf numFmtId="0" fontId="8" fillId="2" borderId="13" xfId="9" applyFont="1" applyFill="1" applyBorder="1" applyAlignment="1">
      <alignment horizontal="center" vertical="center"/>
    </xf>
    <xf numFmtId="0" fontId="8" fillId="2" borderId="0" xfId="9" applyFont="1" applyFill="1" applyBorder="1" applyAlignment="1">
      <alignment horizontal="left" vertical="top"/>
    </xf>
    <xf numFmtId="0" fontId="14" fillId="2" borderId="0" xfId="9" applyFont="1" applyFill="1" applyBorder="1" applyAlignment="1">
      <alignment horizontal="left" vertical="center"/>
    </xf>
    <xf numFmtId="0" fontId="14" fillId="2" borderId="2" xfId="9" applyFont="1" applyFill="1" applyBorder="1" applyAlignment="1">
      <alignment horizontal="left" vertical="center"/>
    </xf>
    <xf numFmtId="0" fontId="14" fillId="0" borderId="0" xfId="9" applyFont="1" applyFill="1" applyBorder="1" applyAlignment="1">
      <alignment horizontal="left" vertical="center"/>
    </xf>
    <xf numFmtId="0" fontId="14" fillId="0" borderId="0" xfId="9" applyFont="1" applyFill="1" applyBorder="1" applyAlignment="1">
      <alignment vertical="top" wrapText="1"/>
    </xf>
    <xf numFmtId="0" fontId="14" fillId="0" borderId="34" xfId="9" applyFont="1" applyFill="1" applyBorder="1" applyAlignment="1">
      <alignment horizontal="left" vertical="center" shrinkToFit="1"/>
    </xf>
    <xf numFmtId="0" fontId="8" fillId="2" borderId="12" xfId="9" applyFont="1" applyFill="1" applyBorder="1" applyAlignment="1">
      <alignment vertical="center"/>
    </xf>
    <xf numFmtId="0" fontId="8" fillId="2" borderId="34" xfId="9" applyFont="1" applyFill="1" applyBorder="1" applyAlignment="1">
      <alignment horizontal="center" vertical="center" shrinkToFit="1"/>
    </xf>
    <xf numFmtId="0" fontId="2" fillId="0" borderId="1" xfId="9" applyFont="1" applyFill="1" applyBorder="1" applyAlignment="1">
      <alignment horizontal="center" vertical="center"/>
    </xf>
    <xf numFmtId="0" fontId="2" fillId="0" borderId="28" xfId="9" applyFont="1" applyFill="1" applyBorder="1" applyAlignment="1">
      <alignment horizontal="center" vertical="center"/>
    </xf>
    <xf numFmtId="0" fontId="2" fillId="0" borderId="2" xfId="9" applyFont="1" applyFill="1" applyBorder="1" applyAlignment="1">
      <alignment horizontal="center" vertical="center"/>
    </xf>
    <xf numFmtId="0" fontId="62" fillId="0" borderId="0" xfId="9" applyFont="1" applyFill="1" applyBorder="1" applyAlignment="1">
      <alignment horizontal="left" vertical="center" wrapText="1"/>
    </xf>
    <xf numFmtId="0" fontId="62" fillId="0" borderId="0" xfId="9" applyFont="1" applyFill="1" applyBorder="1" applyAlignment="1">
      <alignment horizontal="left" vertical="center"/>
    </xf>
    <xf numFmtId="0" fontId="26" fillId="0" borderId="28" xfId="9" applyFont="1" applyFill="1" applyBorder="1" applyAlignment="1">
      <alignment horizontal="center" vertical="center"/>
    </xf>
    <xf numFmtId="0" fontId="30" fillId="0" borderId="0" xfId="9" applyFont="1" applyFill="1" applyBorder="1" applyAlignment="1">
      <alignment horizontal="center" vertical="center"/>
    </xf>
    <xf numFmtId="0" fontId="2" fillId="0" borderId="0" xfId="9" applyFont="1" applyFill="1" applyBorder="1">
      <alignment vertical="center"/>
    </xf>
    <xf numFmtId="0" fontId="26" fillId="0" borderId="0" xfId="9" applyFont="1" applyFill="1" applyBorder="1" applyAlignment="1">
      <alignment horizontal="left" vertical="center"/>
    </xf>
    <xf numFmtId="0" fontId="8" fillId="0" borderId="7" xfId="9" applyFont="1" applyFill="1" applyBorder="1" applyAlignment="1">
      <alignment horizontal="left" vertical="center"/>
    </xf>
    <xf numFmtId="0" fontId="14" fillId="0" borderId="28" xfId="9" applyFont="1" applyFill="1" applyBorder="1" applyAlignment="1">
      <alignment horizontal="center" vertical="top" shrinkToFit="1"/>
    </xf>
    <xf numFmtId="0" fontId="14" fillId="0" borderId="28" xfId="9" applyFont="1" applyFill="1" applyBorder="1" applyAlignment="1">
      <alignment vertical="top"/>
    </xf>
    <xf numFmtId="0" fontId="25" fillId="0" borderId="5" xfId="9" applyFont="1" applyFill="1" applyBorder="1" applyAlignment="1">
      <alignment horizontal="left" vertical="center"/>
    </xf>
    <xf numFmtId="0" fontId="8" fillId="0" borderId="12" xfId="9" applyFont="1" applyFill="1" applyBorder="1" applyAlignment="1">
      <alignment horizontal="left" vertical="center"/>
    </xf>
    <xf numFmtId="0" fontId="14" fillId="0" borderId="20" xfId="9" applyFont="1" applyFill="1" applyBorder="1" applyAlignment="1">
      <alignment horizontal="left" vertical="center"/>
    </xf>
    <xf numFmtId="0" fontId="8" fillId="0" borderId="7" xfId="9" applyFont="1" applyFill="1" applyBorder="1">
      <alignment vertical="center"/>
    </xf>
    <xf numFmtId="0" fontId="11" fillId="0" borderId="11" xfId="9" applyFont="1" applyFill="1" applyBorder="1" applyAlignment="1">
      <alignment vertical="center"/>
    </xf>
    <xf numFmtId="0" fontId="14" fillId="0" borderId="0" xfId="9" applyFont="1" applyFill="1" applyBorder="1" applyAlignment="1">
      <alignment horizontal="right" vertical="top" shrinkToFit="1"/>
    </xf>
    <xf numFmtId="0" fontId="14" fillId="0" borderId="7" xfId="9" applyFont="1" applyFill="1" applyBorder="1" applyAlignment="1">
      <alignment horizontal="left" vertical="center"/>
    </xf>
    <xf numFmtId="0" fontId="8" fillId="0" borderId="13" xfId="9" applyFont="1" applyFill="1" applyBorder="1" applyAlignment="1">
      <alignment vertical="center" wrapText="1"/>
    </xf>
    <xf numFmtId="0" fontId="14" fillId="0" borderId="2" xfId="9" applyFont="1" applyFill="1" applyBorder="1" applyAlignment="1">
      <alignment horizontal="center" vertical="top"/>
    </xf>
    <xf numFmtId="0" fontId="19" fillId="0" borderId="7" xfId="9" applyFont="1" applyFill="1" applyBorder="1" applyAlignment="1">
      <alignment horizontal="center" vertical="center"/>
    </xf>
    <xf numFmtId="0" fontId="14" fillId="0" borderId="28" xfId="10" applyFont="1" applyFill="1" applyBorder="1" applyAlignment="1">
      <alignment horizontal="right" vertical="center" wrapText="1"/>
    </xf>
    <xf numFmtId="0" fontId="38" fillId="0" borderId="0" xfId="0" applyFont="1" applyFill="1" applyBorder="1">
      <alignment vertical="center"/>
    </xf>
    <xf numFmtId="0" fontId="14" fillId="0" borderId="28" xfId="10" applyFont="1" applyFill="1" applyBorder="1" applyAlignment="1">
      <alignment horizontal="right" vertical="top" wrapText="1"/>
    </xf>
    <xf numFmtId="0" fontId="14" fillId="0" borderId="28" xfId="10" applyFont="1" applyFill="1" applyBorder="1" applyAlignment="1">
      <alignment horizontal="right" vertical="top"/>
    </xf>
    <xf numFmtId="0" fontId="8" fillId="0" borderId="1" xfId="9" applyFont="1" applyFill="1" applyBorder="1" applyAlignment="1">
      <alignment horizontal="right" vertical="center" shrinkToFit="1"/>
    </xf>
    <xf numFmtId="0" fontId="8" fillId="0" borderId="10" xfId="9" applyFont="1" applyFill="1" applyBorder="1">
      <alignment vertical="center"/>
    </xf>
    <xf numFmtId="0" fontId="14" fillId="0" borderId="0" xfId="9" applyFont="1" applyFill="1" applyBorder="1" applyAlignment="1">
      <alignment horizontal="right" vertical="top"/>
    </xf>
    <xf numFmtId="0" fontId="1" fillId="0" borderId="0" xfId="0" applyFont="1" applyFill="1" applyBorder="1" applyAlignment="1">
      <alignment vertical="center"/>
    </xf>
    <xf numFmtId="0" fontId="8" fillId="0" borderId="30" xfId="9" applyFont="1" applyFill="1" applyBorder="1" applyAlignment="1">
      <alignment horizontal="right" vertical="center"/>
    </xf>
    <xf numFmtId="0" fontId="8" fillId="0" borderId="5" xfId="9" applyFont="1" applyFill="1" applyBorder="1">
      <alignment vertical="center"/>
    </xf>
    <xf numFmtId="0" fontId="8" fillId="0" borderId="8" xfId="9" applyFont="1" applyFill="1" applyBorder="1" applyAlignment="1">
      <alignment vertical="center" wrapText="1"/>
    </xf>
    <xf numFmtId="0" fontId="8" fillId="0" borderId="7" xfId="9" applyFont="1" applyFill="1" applyBorder="1" applyAlignment="1">
      <alignment horizontal="right" vertical="center" shrinkToFit="1"/>
    </xf>
    <xf numFmtId="203" fontId="8" fillId="2" borderId="3" xfId="0" applyNumberFormat="1" applyFont="1" applyFill="1" applyBorder="1" applyAlignment="1">
      <alignment vertical="center"/>
    </xf>
    <xf numFmtId="0" fontId="8" fillId="0" borderId="0" xfId="9" applyFont="1" applyFill="1" applyBorder="1" applyAlignment="1">
      <alignment horizontal="center" vertical="center"/>
    </xf>
    <xf numFmtId="0" fontId="11" fillId="0" borderId="0" xfId="9" applyFont="1" applyFill="1" applyBorder="1" applyAlignment="1">
      <alignment horizontal="center" vertical="center"/>
    </xf>
    <xf numFmtId="0" fontId="19" fillId="0" borderId="0" xfId="9" applyFont="1" applyFill="1" applyBorder="1" applyAlignment="1">
      <alignment horizontal="center" vertical="center"/>
    </xf>
    <xf numFmtId="0" fontId="8" fillId="0" borderId="0" xfId="9" applyFont="1" applyFill="1" applyBorder="1" applyAlignment="1">
      <alignment horizontal="left" vertical="center"/>
    </xf>
    <xf numFmtId="0" fontId="19" fillId="0" borderId="0" xfId="9" applyFont="1" applyFill="1" applyBorder="1" applyAlignment="1">
      <alignment horizontal="center" vertical="center"/>
    </xf>
    <xf numFmtId="0" fontId="11" fillId="0" borderId="0" xfId="9" applyFont="1" applyFill="1" applyBorder="1" applyAlignment="1">
      <alignment horizontal="center" vertical="center"/>
    </xf>
    <xf numFmtId="0" fontId="8" fillId="0" borderId="0" xfId="9" applyFont="1" applyFill="1" applyBorder="1" applyAlignment="1">
      <alignment horizontal="left" vertical="center"/>
    </xf>
    <xf numFmtId="0" fontId="1" fillId="0" borderId="0" xfId="0" applyFont="1" applyFill="1" applyBorder="1" applyAlignment="1">
      <alignment horizontal="left" vertical="center"/>
    </xf>
    <xf numFmtId="0" fontId="1" fillId="0" borderId="0" xfId="0" applyFont="1" applyFill="1" applyBorder="1" applyAlignment="1">
      <alignment horizontal="left" vertical="center" wrapText="1"/>
    </xf>
    <xf numFmtId="0" fontId="14" fillId="0" borderId="28" xfId="9" applyFont="1" applyFill="1" applyBorder="1" applyAlignment="1">
      <alignment horizontal="right" vertical="center" shrinkToFit="1"/>
    </xf>
    <xf numFmtId="0" fontId="0" fillId="0" borderId="0" xfId="0" applyFill="1" applyBorder="1" applyAlignment="1">
      <alignment horizontal="left" vertical="center"/>
    </xf>
    <xf numFmtId="0" fontId="8" fillId="0" borderId="30" xfId="9" applyFont="1" applyFill="1" applyBorder="1">
      <alignment vertical="center"/>
    </xf>
    <xf numFmtId="0" fontId="68" fillId="0" borderId="0" xfId="9" applyFont="1" applyFill="1" applyBorder="1">
      <alignment vertical="center"/>
    </xf>
    <xf numFmtId="0" fontId="68" fillId="0" borderId="0" xfId="9" applyFont="1" applyFill="1" applyBorder="1" applyAlignment="1">
      <alignment horizontal="left" vertical="center"/>
    </xf>
    <xf numFmtId="0" fontId="68" fillId="2" borderId="0" xfId="9" applyFont="1" applyFill="1" applyBorder="1" applyAlignment="1">
      <alignment vertical="center"/>
    </xf>
    <xf numFmtId="0" fontId="68" fillId="0" borderId="0" xfId="9" applyFont="1">
      <alignment vertical="center"/>
    </xf>
    <xf numFmtId="3" fontId="68" fillId="2" borderId="0" xfId="1" applyNumberFormat="1" applyFont="1" applyFill="1" applyBorder="1" applyAlignment="1">
      <alignment horizontal="center" vertical="center"/>
    </xf>
    <xf numFmtId="0" fontId="68" fillId="0" borderId="0" xfId="9" applyFont="1" applyFill="1" applyBorder="1" applyAlignment="1">
      <alignment vertical="top" wrapText="1"/>
    </xf>
    <xf numFmtId="0" fontId="68" fillId="0" borderId="0" xfId="9" applyFont="1" applyFill="1" applyBorder="1" applyAlignment="1">
      <alignment vertical="top"/>
    </xf>
    <xf numFmtId="0" fontId="8" fillId="2" borderId="0" xfId="9" applyFont="1" applyFill="1" applyBorder="1" applyAlignment="1">
      <alignment horizontal="center" vertical="center"/>
    </xf>
    <xf numFmtId="0" fontId="14" fillId="0" borderId="0" xfId="9" applyFont="1" applyBorder="1" applyAlignment="1">
      <alignment vertical="center"/>
    </xf>
    <xf numFmtId="0" fontId="14" fillId="2" borderId="0" xfId="9" applyFont="1" applyFill="1" applyBorder="1" applyAlignment="1">
      <alignment vertical="top" wrapText="1"/>
    </xf>
    <xf numFmtId="0" fontId="14" fillId="0" borderId="0" xfId="9" applyFont="1" applyFill="1" applyBorder="1" applyAlignment="1">
      <alignment vertical="top" wrapText="1"/>
    </xf>
    <xf numFmtId="0" fontId="14" fillId="0" borderId="12" xfId="9" applyFont="1" applyFill="1" applyBorder="1">
      <alignment vertical="center"/>
    </xf>
    <xf numFmtId="0" fontId="14" fillId="0" borderId="6" xfId="9" applyFont="1" applyFill="1" applyBorder="1">
      <alignment vertical="center"/>
    </xf>
    <xf numFmtId="0" fontId="14" fillId="0" borderId="9" xfId="9" applyFont="1" applyFill="1" applyBorder="1">
      <alignment vertical="center"/>
    </xf>
    <xf numFmtId="0" fontId="14" fillId="0" borderId="18" xfId="9" applyFont="1" applyFill="1" applyBorder="1">
      <alignment vertical="center"/>
    </xf>
    <xf numFmtId="0" fontId="38" fillId="0" borderId="0" xfId="9" applyFont="1" applyAlignment="1">
      <alignment vertical="top"/>
    </xf>
    <xf numFmtId="0" fontId="44" fillId="0" borderId="35" xfId="9" applyFont="1" applyFill="1" applyBorder="1" applyAlignment="1">
      <alignment horizontal="right" vertical="center"/>
    </xf>
    <xf numFmtId="0" fontId="44" fillId="2" borderId="34" xfId="9" applyFont="1" applyFill="1" applyBorder="1" applyAlignment="1">
      <alignment horizontal="left" vertical="center"/>
    </xf>
    <xf numFmtId="0" fontId="38" fillId="0" borderId="12" xfId="9" applyFont="1" applyBorder="1" applyAlignment="1">
      <alignment vertical="center"/>
    </xf>
    <xf numFmtId="0" fontId="38" fillId="0" borderId="6" xfId="9" applyFont="1" applyBorder="1" applyAlignment="1">
      <alignment vertical="center"/>
    </xf>
    <xf numFmtId="0" fontId="38" fillId="0" borderId="0" xfId="9" applyFont="1" applyBorder="1" applyAlignment="1">
      <alignment vertical="center"/>
    </xf>
    <xf numFmtId="0" fontId="38" fillId="0" borderId="18" xfId="9" applyFont="1" applyBorder="1" applyAlignment="1">
      <alignment vertical="center"/>
    </xf>
    <xf numFmtId="0" fontId="38" fillId="0" borderId="7" xfId="9" applyFont="1" applyBorder="1" applyAlignment="1">
      <alignment vertical="center"/>
    </xf>
    <xf numFmtId="0" fontId="38" fillId="0" borderId="9" xfId="9" applyFont="1" applyBorder="1" applyAlignment="1">
      <alignment vertical="center"/>
    </xf>
    <xf numFmtId="0" fontId="38" fillId="0" borderId="11" xfId="9" applyFont="1" applyBorder="1" applyAlignment="1">
      <alignment vertical="center"/>
    </xf>
    <xf numFmtId="0" fontId="14" fillId="2" borderId="0" xfId="9" applyFont="1" applyFill="1" applyBorder="1" applyAlignment="1">
      <alignment horizontal="left" vertical="top" wrapText="1"/>
    </xf>
    <xf numFmtId="0" fontId="14" fillId="2" borderId="2" xfId="9" applyFont="1" applyFill="1" applyBorder="1" applyAlignment="1">
      <alignment horizontal="left" vertical="top" wrapText="1"/>
    </xf>
    <xf numFmtId="0" fontId="8" fillId="0" borderId="0" xfId="9" applyFont="1" applyFill="1" applyBorder="1" applyAlignment="1">
      <alignment horizontal="left" vertical="center"/>
    </xf>
    <xf numFmtId="0" fontId="1" fillId="0" borderId="2" xfId="0" applyFont="1" applyBorder="1" applyAlignment="1">
      <alignment vertical="center"/>
    </xf>
    <xf numFmtId="0" fontId="14" fillId="0" borderId="2" xfId="0" applyFont="1" applyBorder="1" applyAlignment="1">
      <alignment horizontal="left" vertical="top" wrapText="1"/>
    </xf>
    <xf numFmtId="0" fontId="8" fillId="0" borderId="0" xfId="9" applyFont="1" applyFill="1" applyBorder="1" applyAlignment="1">
      <alignment horizontal="left" vertical="top" shrinkToFit="1"/>
    </xf>
    <xf numFmtId="0" fontId="14" fillId="2" borderId="0" xfId="9" applyFont="1" applyFill="1" applyBorder="1" applyAlignment="1">
      <alignment horizontal="left" vertical="center"/>
    </xf>
    <xf numFmtId="0" fontId="14" fillId="0" borderId="0" xfId="9" applyFont="1" applyFill="1" applyBorder="1" applyAlignment="1">
      <alignment horizontal="left" vertical="center"/>
    </xf>
    <xf numFmtId="0" fontId="19" fillId="0" borderId="0" xfId="9" applyFont="1" applyFill="1" applyBorder="1" applyAlignment="1">
      <alignment horizontal="center" vertical="center"/>
    </xf>
    <xf numFmtId="0" fontId="11" fillId="0" borderId="0" xfId="9" applyFont="1" applyFill="1" applyBorder="1" applyAlignment="1">
      <alignment horizontal="center" vertical="center"/>
    </xf>
    <xf numFmtId="0" fontId="8" fillId="2" borderId="0" xfId="9" applyFont="1" applyFill="1" applyBorder="1" applyAlignment="1">
      <alignment horizontal="center" vertical="center"/>
    </xf>
    <xf numFmtId="0" fontId="8" fillId="2" borderId="0" xfId="9" applyFont="1" applyFill="1" applyBorder="1" applyAlignment="1">
      <alignment horizontal="left" vertical="center" wrapText="1"/>
    </xf>
    <xf numFmtId="0" fontId="8" fillId="2" borderId="11" xfId="9" applyFont="1" applyFill="1" applyBorder="1" applyAlignment="1">
      <alignment horizontal="left" vertical="center"/>
    </xf>
    <xf numFmtId="0" fontId="8" fillId="0" borderId="0" xfId="9" applyFont="1" applyFill="1" applyBorder="1" applyAlignment="1">
      <alignment horizontal="left" vertical="center"/>
    </xf>
    <xf numFmtId="0" fontId="14" fillId="2" borderId="28" xfId="9" applyFont="1" applyFill="1" applyBorder="1" applyAlignment="1">
      <alignment horizontal="center" vertical="center"/>
    </xf>
    <xf numFmtId="0" fontId="8" fillId="2" borderId="11" xfId="9" applyFont="1" applyFill="1" applyBorder="1" applyAlignment="1">
      <alignment horizontal="center" shrinkToFit="1"/>
    </xf>
    <xf numFmtId="0" fontId="8" fillId="2" borderId="11" xfId="9" applyFont="1" applyFill="1" applyBorder="1" applyAlignment="1">
      <alignment vertical="center"/>
    </xf>
    <xf numFmtId="0" fontId="8" fillId="2" borderId="0" xfId="9" applyFont="1" applyFill="1" applyBorder="1" applyAlignment="1">
      <alignment vertical="center"/>
    </xf>
    <xf numFmtId="0" fontId="14" fillId="2" borderId="0" xfId="9" applyFont="1" applyFill="1" applyBorder="1" applyAlignment="1">
      <alignment horizontal="left" vertical="center"/>
    </xf>
    <xf numFmtId="0" fontId="14" fillId="2" borderId="0" xfId="9" applyFont="1" applyFill="1" applyBorder="1" applyAlignment="1">
      <alignment vertical="center"/>
    </xf>
    <xf numFmtId="0" fontId="8" fillId="0" borderId="0" xfId="9" applyFont="1" applyFill="1" applyBorder="1" applyAlignment="1">
      <alignment vertical="center"/>
    </xf>
    <xf numFmtId="0" fontId="79" fillId="0" borderId="0" xfId="9" applyFont="1" applyFill="1" applyBorder="1" applyAlignment="1">
      <alignment horizontal="right" vertical="center"/>
    </xf>
    <xf numFmtId="0" fontId="79" fillId="0" borderId="0" xfId="9" applyFont="1" applyFill="1" applyBorder="1" applyAlignment="1">
      <alignment horizontal="left" vertical="center"/>
    </xf>
    <xf numFmtId="0" fontId="8" fillId="0" borderId="0" xfId="9" applyFont="1" applyFill="1" applyAlignment="1">
      <alignment horizontal="center" vertical="center" shrinkToFit="1"/>
    </xf>
    <xf numFmtId="0" fontId="44" fillId="0" borderId="0" xfId="9" applyFont="1" applyFill="1">
      <alignment vertical="center"/>
    </xf>
    <xf numFmtId="0" fontId="14" fillId="0" borderId="28" xfId="9" applyFont="1" applyFill="1" applyBorder="1" applyAlignment="1">
      <alignment horizontal="left" vertical="top"/>
    </xf>
    <xf numFmtId="0" fontId="8" fillId="0" borderId="2" xfId="9" applyFont="1" applyFill="1" applyBorder="1" applyAlignment="1">
      <alignment horizontal="left" vertical="center"/>
    </xf>
    <xf numFmtId="0" fontId="11" fillId="0" borderId="28" xfId="9" applyFont="1" applyFill="1" applyBorder="1" applyAlignment="1">
      <alignment horizontal="center" vertical="center"/>
    </xf>
    <xf numFmtId="0" fontId="1" fillId="0" borderId="2" xfId="0" applyFont="1" applyFill="1" applyBorder="1" applyAlignment="1">
      <alignment horizontal="left" vertical="top"/>
    </xf>
    <xf numFmtId="0" fontId="8" fillId="0" borderId="18" xfId="9" applyFont="1" applyFill="1" applyBorder="1">
      <alignment vertical="center"/>
    </xf>
    <xf numFmtId="0" fontId="19" fillId="0" borderId="2" xfId="0" applyFont="1" applyFill="1" applyBorder="1" applyAlignment="1">
      <alignment horizontal="left" vertical="center"/>
    </xf>
    <xf numFmtId="0" fontId="0" fillId="0" borderId="0" xfId="0" applyAlignment="1">
      <alignment vertical="center" wrapText="1"/>
    </xf>
    <xf numFmtId="0" fontId="20" fillId="0" borderId="0" xfId="9" applyFont="1" applyFill="1" applyBorder="1" applyAlignment="1">
      <alignment horizontal="left" vertical="center"/>
    </xf>
    <xf numFmtId="0" fontId="24" fillId="0" borderId="7" xfId="9" applyFont="1" applyFill="1" applyBorder="1" applyAlignment="1">
      <alignment horizontal="center" vertical="top" wrapText="1"/>
    </xf>
    <xf numFmtId="0" fontId="24" fillId="0" borderId="7" xfId="9" applyFont="1" applyFill="1" applyBorder="1" applyAlignment="1">
      <alignment vertical="center" wrapText="1"/>
    </xf>
    <xf numFmtId="0" fontId="68" fillId="0" borderId="0" xfId="9" applyFont="1" applyFill="1" applyBorder="1" applyAlignment="1">
      <alignment horizontal="left" vertical="top" wrapText="1"/>
    </xf>
    <xf numFmtId="0" fontId="24" fillId="0" borderId="9" xfId="9" applyFont="1" applyFill="1" applyBorder="1" applyAlignment="1">
      <alignment vertical="center" wrapText="1"/>
    </xf>
    <xf numFmtId="0" fontId="27" fillId="0" borderId="4" xfId="9" applyFont="1" applyFill="1" applyBorder="1" applyAlignment="1">
      <alignment horizontal="left" vertical="center"/>
    </xf>
    <xf numFmtId="0" fontId="8" fillId="0" borderId="32" xfId="9" applyFont="1" applyFill="1" applyBorder="1">
      <alignment vertical="center"/>
    </xf>
    <xf numFmtId="0" fontId="14" fillId="0" borderId="30" xfId="9" applyFont="1" applyFill="1" applyBorder="1" applyAlignment="1">
      <alignment horizontal="right" vertical="center"/>
    </xf>
    <xf numFmtId="0" fontId="78" fillId="0" borderId="0" xfId="9" applyFont="1" applyFill="1" applyBorder="1">
      <alignment vertical="center"/>
    </xf>
    <xf numFmtId="0" fontId="11" fillId="0" borderId="0" xfId="0" applyFont="1" applyFill="1" applyBorder="1" applyAlignment="1">
      <alignment horizontal="center" vertical="center"/>
    </xf>
    <xf numFmtId="0" fontId="20" fillId="0" borderId="0" xfId="9" applyFont="1" applyBorder="1">
      <alignment vertical="center"/>
    </xf>
    <xf numFmtId="0" fontId="42" fillId="0" borderId="0" xfId="9" applyFont="1" applyBorder="1" applyAlignment="1">
      <alignment vertical="center"/>
    </xf>
    <xf numFmtId="0" fontId="77" fillId="0" borderId="0" xfId="0" applyFont="1" applyAlignment="1">
      <alignment vertical="center"/>
    </xf>
    <xf numFmtId="0" fontId="14" fillId="0" borderId="0" xfId="0" applyFont="1" applyBorder="1" applyAlignment="1">
      <alignment horizontal="left" vertical="top"/>
    </xf>
    <xf numFmtId="0" fontId="81" fillId="2" borderId="0" xfId="9" applyFont="1" applyFill="1" applyAlignment="1">
      <alignment horizontal="left" vertical="center"/>
    </xf>
    <xf numFmtId="0" fontId="82" fillId="0" borderId="0" xfId="9" applyFont="1">
      <alignment vertical="center"/>
    </xf>
    <xf numFmtId="0" fontId="14" fillId="0" borderId="0" xfId="9" applyFont="1" applyAlignment="1">
      <alignment horizontal="left" vertical="top"/>
    </xf>
    <xf numFmtId="0" fontId="79" fillId="0" borderId="0" xfId="9" applyFont="1" applyFill="1" applyBorder="1">
      <alignment vertical="center"/>
    </xf>
    <xf numFmtId="0" fontId="78" fillId="2" borderId="0" xfId="9" applyFont="1" applyFill="1" applyBorder="1" applyAlignment="1">
      <alignment vertical="top" wrapText="1"/>
    </xf>
    <xf numFmtId="0" fontId="78" fillId="2" borderId="0" xfId="9" applyFont="1" applyFill="1" applyBorder="1" applyAlignment="1">
      <alignment horizontal="left" vertical="top"/>
    </xf>
    <xf numFmtId="0" fontId="23" fillId="2" borderId="1" xfId="9" applyFont="1" applyFill="1" applyBorder="1" applyAlignment="1">
      <alignment horizontal="left" vertical="center"/>
    </xf>
    <xf numFmtId="0" fontId="8" fillId="0" borderId="0" xfId="9" applyBorder="1">
      <alignment vertical="center"/>
    </xf>
    <xf numFmtId="0" fontId="15" fillId="0" borderId="11" xfId="9" applyFont="1" applyFill="1" applyBorder="1" applyAlignment="1">
      <alignment vertical="center"/>
    </xf>
    <xf numFmtId="0" fontId="84" fillId="0" borderId="13" xfId="9" applyFont="1" applyFill="1" applyBorder="1" applyAlignment="1">
      <alignment vertical="center"/>
    </xf>
    <xf numFmtId="0" fontId="8" fillId="2" borderId="0" xfId="9" applyFill="1" applyBorder="1">
      <alignment vertical="center"/>
    </xf>
    <xf numFmtId="0" fontId="8" fillId="0" borderId="0" xfId="9" applyBorder="1" applyAlignment="1">
      <alignment vertical="center"/>
    </xf>
    <xf numFmtId="0" fontId="10" fillId="0" borderId="0" xfId="9" applyNumberFormat="1" applyFont="1" applyBorder="1" applyAlignment="1">
      <alignment vertical="center"/>
    </xf>
    <xf numFmtId="0" fontId="8" fillId="0" borderId="3" xfId="9" applyBorder="1">
      <alignment vertical="center"/>
    </xf>
    <xf numFmtId="0" fontId="4" fillId="0" borderId="0" xfId="0" applyFont="1" applyAlignment="1">
      <alignment horizontal="center" vertical="center"/>
    </xf>
    <xf numFmtId="0" fontId="78" fillId="2" borderId="2" xfId="9" applyFont="1" applyFill="1" applyBorder="1" applyAlignment="1">
      <alignment vertical="top" wrapText="1"/>
    </xf>
    <xf numFmtId="0" fontId="80" fillId="0" borderId="0" xfId="0" applyFont="1" applyBorder="1" applyAlignment="1">
      <alignment vertical="top"/>
    </xf>
    <xf numFmtId="0" fontId="80" fillId="0" borderId="2" xfId="0" applyFont="1" applyBorder="1" applyAlignment="1">
      <alignment vertical="top"/>
    </xf>
    <xf numFmtId="0" fontId="11" fillId="2" borderId="28" xfId="9" applyFont="1" applyFill="1" applyBorder="1" applyAlignment="1">
      <alignment horizontal="center" vertical="center"/>
    </xf>
    <xf numFmtId="0" fontId="1" fillId="0" borderId="0" xfId="0" applyFont="1" applyBorder="1" applyAlignment="1">
      <alignment horizontal="center" vertical="top"/>
    </xf>
    <xf numFmtId="0" fontId="1" fillId="0" borderId="0" xfId="0" applyFont="1" applyBorder="1" applyAlignment="1">
      <alignment horizontal="left" vertical="top"/>
    </xf>
    <xf numFmtId="0" fontId="1" fillId="0" borderId="2" xfId="0" applyFont="1" applyBorder="1" applyAlignment="1">
      <alignment horizontal="left" vertical="top"/>
    </xf>
    <xf numFmtId="0" fontId="8" fillId="0" borderId="0" xfId="9" applyFont="1" applyFill="1" applyBorder="1" applyAlignment="1">
      <alignment vertical="top"/>
    </xf>
    <xf numFmtId="0" fontId="14" fillId="0" borderId="0" xfId="9" applyFont="1" applyFill="1" applyBorder="1" applyAlignment="1">
      <alignment vertical="top" wrapText="1"/>
    </xf>
    <xf numFmtId="0" fontId="14" fillId="0" borderId="2" xfId="9" applyFont="1" applyFill="1" applyBorder="1" applyAlignment="1">
      <alignment vertical="top" wrapText="1"/>
    </xf>
    <xf numFmtId="202" fontId="8" fillId="0" borderId="0" xfId="9" applyNumberFormat="1" applyFont="1" applyFill="1" applyBorder="1" applyAlignment="1">
      <alignment horizontal="left" vertical="center"/>
    </xf>
    <xf numFmtId="0" fontId="14" fillId="2" borderId="28" xfId="9" applyFont="1" applyFill="1" applyBorder="1" applyAlignment="1">
      <alignment vertical="top" shrinkToFit="1"/>
    </xf>
    <xf numFmtId="0" fontId="23" fillId="0" borderId="0" xfId="9" applyFont="1" applyBorder="1" applyAlignment="1">
      <alignment horizontal="right" vertical="center"/>
    </xf>
    <xf numFmtId="0" fontId="23" fillId="0" borderId="0" xfId="9" applyFont="1" applyFill="1" applyBorder="1" applyAlignment="1">
      <alignment horizontal="right" vertical="center"/>
    </xf>
    <xf numFmtId="0" fontId="1" fillId="11" borderId="0" xfId="0" applyFont="1" applyFill="1" applyBorder="1" applyAlignment="1">
      <alignment vertical="top"/>
    </xf>
    <xf numFmtId="0" fontId="8" fillId="0" borderId="0" xfId="9" applyFont="1" applyFill="1" applyBorder="1" applyAlignment="1" applyProtection="1">
      <alignment horizontal="center" vertical="center"/>
      <protection locked="0"/>
    </xf>
    <xf numFmtId="0" fontId="8" fillId="0" borderId="11" xfId="9" applyFont="1" applyFill="1" applyBorder="1" applyAlignment="1">
      <alignment horizontal="center" vertical="center"/>
    </xf>
    <xf numFmtId="0" fontId="8" fillId="0" borderId="0" xfId="9" applyFont="1" applyFill="1" applyBorder="1" applyAlignment="1">
      <alignment horizontal="center" vertical="center"/>
    </xf>
    <xf numFmtId="0" fontId="8" fillId="0" borderId="8" xfId="9" applyFont="1" applyFill="1" applyBorder="1" applyAlignment="1">
      <alignment horizontal="center" vertical="center"/>
    </xf>
    <xf numFmtId="0" fontId="14" fillId="0" borderId="0" xfId="9" applyFont="1" applyFill="1" applyBorder="1" applyAlignment="1">
      <alignment horizontal="right" vertical="center"/>
    </xf>
    <xf numFmtId="0" fontId="14" fillId="0" borderId="0" xfId="9" applyFont="1" applyFill="1" applyBorder="1" applyAlignment="1">
      <alignment horizontal="left" vertical="top" wrapText="1"/>
    </xf>
    <xf numFmtId="0" fontId="14" fillId="0" borderId="2" xfId="9" applyFont="1" applyFill="1" applyBorder="1" applyAlignment="1">
      <alignment horizontal="left" vertical="top" wrapText="1"/>
    </xf>
    <xf numFmtId="0" fontId="14" fillId="0" borderId="0" xfId="9" applyFont="1" applyFill="1" applyBorder="1" applyAlignment="1">
      <alignment horizontal="center" vertical="center"/>
    </xf>
    <xf numFmtId="0" fontId="19" fillId="0" borderId="0" xfId="9" applyFont="1" applyFill="1" applyBorder="1" applyAlignment="1">
      <alignment horizontal="center" vertical="center"/>
    </xf>
    <xf numFmtId="0" fontId="11" fillId="0" borderId="0" xfId="9" applyFont="1" applyFill="1" applyBorder="1" applyAlignment="1">
      <alignment horizontal="center" vertical="center"/>
    </xf>
    <xf numFmtId="0" fontId="43" fillId="0" borderId="0" xfId="9" applyFont="1" applyFill="1" applyBorder="1" applyAlignment="1">
      <alignment horizontal="left" vertical="center"/>
    </xf>
    <xf numFmtId="0" fontId="46" fillId="0" borderId="0" xfId="9" applyFont="1" applyFill="1" applyBorder="1" applyAlignment="1">
      <alignment horizontal="left" vertical="center"/>
    </xf>
    <xf numFmtId="0" fontId="43" fillId="0" borderId="0" xfId="9" applyFont="1" applyFill="1" applyBorder="1" applyAlignment="1">
      <alignment horizontal="right" vertical="center"/>
    </xf>
    <xf numFmtId="0" fontId="43" fillId="0" borderId="0" xfId="9" applyFont="1" applyFill="1" applyBorder="1" applyAlignment="1">
      <alignment horizontal="center" vertical="center"/>
    </xf>
    <xf numFmtId="0" fontId="43" fillId="0" borderId="0" xfId="9" applyFont="1" applyFill="1" applyBorder="1" applyAlignment="1">
      <alignment horizontal="center" vertical="center" shrinkToFit="1"/>
    </xf>
    <xf numFmtId="0" fontId="8" fillId="0" borderId="0" xfId="9" applyFont="1" applyFill="1" applyBorder="1" applyAlignment="1">
      <alignment horizontal="left" vertical="center"/>
    </xf>
    <xf numFmtId="0" fontId="8" fillId="0" borderId="0" xfId="9" applyFont="1" applyFill="1" applyBorder="1" applyAlignment="1">
      <alignment horizontal="center" vertical="center" shrinkToFit="1"/>
    </xf>
    <xf numFmtId="0" fontId="8" fillId="0" borderId="13" xfId="9" applyFont="1" applyFill="1" applyBorder="1" applyAlignment="1">
      <alignment horizontal="left" vertical="center"/>
    </xf>
    <xf numFmtId="3" fontId="8" fillId="0" borderId="0" xfId="9" applyNumberFormat="1" applyFont="1" applyFill="1" applyBorder="1" applyAlignment="1">
      <alignment horizontal="center" vertical="center"/>
    </xf>
    <xf numFmtId="0" fontId="8" fillId="0" borderId="34" xfId="9" applyFont="1" applyFill="1" applyBorder="1" applyAlignment="1">
      <alignment horizontal="left" vertical="center"/>
    </xf>
    <xf numFmtId="0" fontId="8" fillId="0" borderId="33" xfId="9" applyFont="1" applyFill="1" applyBorder="1" applyAlignment="1">
      <alignment horizontal="left" vertical="center"/>
    </xf>
    <xf numFmtId="0" fontId="14" fillId="0" borderId="0" xfId="9" applyFont="1" applyFill="1" applyBorder="1" applyAlignment="1">
      <alignment vertical="center"/>
    </xf>
    <xf numFmtId="0" fontId="1" fillId="0" borderId="2" xfId="0" applyFont="1" applyFill="1" applyBorder="1" applyAlignment="1">
      <alignment vertical="center"/>
    </xf>
    <xf numFmtId="0" fontId="8" fillId="0" borderId="0" xfId="9" applyFont="1" applyFill="1" applyBorder="1" applyAlignment="1">
      <alignment horizontal="left" vertical="top" wrapText="1"/>
    </xf>
    <xf numFmtId="0" fontId="14" fillId="0" borderId="0" xfId="9" applyFont="1" applyFill="1" applyBorder="1" applyAlignment="1">
      <alignment horizontal="center" vertical="top"/>
    </xf>
    <xf numFmtId="0" fontId="14" fillId="0" borderId="0" xfId="9" applyFont="1" applyFill="1" applyBorder="1" applyAlignment="1">
      <alignment vertical="top" wrapText="1"/>
    </xf>
    <xf numFmtId="0" fontId="8" fillId="0" borderId="0" xfId="9" applyFont="1" applyFill="1" applyBorder="1" applyAlignment="1">
      <alignment horizontal="right" vertical="center"/>
    </xf>
    <xf numFmtId="0" fontId="8" fillId="0" borderId="0" xfId="9" applyFont="1" applyFill="1" applyBorder="1" applyAlignment="1">
      <alignment horizontal="left" vertical="top" wrapText="1" shrinkToFit="1"/>
    </xf>
    <xf numFmtId="0" fontId="14" fillId="0" borderId="2" xfId="9" applyFont="1" applyFill="1" applyBorder="1" applyAlignment="1">
      <alignment vertical="top" wrapText="1"/>
    </xf>
    <xf numFmtId="0" fontId="1" fillId="0" borderId="2" xfId="0" applyFont="1" applyFill="1" applyBorder="1" applyAlignment="1">
      <alignment vertical="top" wrapText="1"/>
    </xf>
    <xf numFmtId="0" fontId="8" fillId="0" borderId="11" xfId="9" applyFont="1" applyFill="1" applyBorder="1" applyAlignment="1">
      <alignment vertical="center"/>
    </xf>
    <xf numFmtId="0" fontId="14" fillId="0" borderId="0" xfId="9" applyFont="1" applyFill="1" applyBorder="1" applyAlignment="1">
      <alignment horizontal="left" vertical="center"/>
    </xf>
    <xf numFmtId="0" fontId="14" fillId="0" borderId="2" xfId="9" applyFont="1" applyFill="1" applyBorder="1" applyAlignment="1">
      <alignment horizontal="left" vertical="center"/>
    </xf>
    <xf numFmtId="0" fontId="8" fillId="0" borderId="0" xfId="9" applyFont="1" applyFill="1" applyBorder="1" applyAlignment="1">
      <alignment vertical="center"/>
    </xf>
    <xf numFmtId="0" fontId="55" fillId="0" borderId="1" xfId="9" applyFont="1" applyFill="1" applyBorder="1" applyAlignment="1">
      <alignment vertical="center"/>
    </xf>
    <xf numFmtId="0" fontId="57" fillId="0" borderId="2" xfId="9" applyFont="1" applyFill="1" applyBorder="1" applyAlignment="1">
      <alignment horizontal="left" vertical="center"/>
    </xf>
    <xf numFmtId="0" fontId="55" fillId="0" borderId="1" xfId="9" applyFont="1" applyFill="1" applyBorder="1" applyAlignment="1">
      <alignment horizontal="left" vertical="center"/>
    </xf>
    <xf numFmtId="0" fontId="43" fillId="0" borderId="28" xfId="9" applyFont="1" applyFill="1" applyBorder="1" applyAlignment="1">
      <alignment horizontal="left" vertical="center"/>
    </xf>
    <xf numFmtId="0" fontId="43" fillId="0" borderId="1" xfId="9" applyFont="1" applyFill="1" applyBorder="1" applyAlignment="1">
      <alignment horizontal="left" vertical="center"/>
    </xf>
    <xf numFmtId="0" fontId="47" fillId="0" borderId="2" xfId="11" applyFont="1" applyFill="1" applyBorder="1" applyAlignment="1">
      <alignment vertical="center"/>
    </xf>
    <xf numFmtId="0" fontId="43" fillId="0" borderId="9" xfId="9" applyFont="1" applyFill="1" applyBorder="1" applyAlignment="1">
      <alignment horizontal="center" vertical="center"/>
    </xf>
    <xf numFmtId="0" fontId="43" fillId="0" borderId="11" xfId="9" applyFont="1" applyFill="1" applyBorder="1" applyAlignment="1">
      <alignment horizontal="center" vertical="center"/>
    </xf>
    <xf numFmtId="0" fontId="43" fillId="0" borderId="0" xfId="9" applyFont="1" applyFill="1" applyAlignment="1">
      <alignment horizontal="center" vertical="center"/>
    </xf>
    <xf numFmtId="0" fontId="43" fillId="0" borderId="2" xfId="9" applyFont="1" applyFill="1" applyBorder="1">
      <alignment vertical="center"/>
    </xf>
    <xf numFmtId="0" fontId="61" fillId="0" borderId="0" xfId="9" applyFont="1" applyFill="1" applyBorder="1" applyAlignment="1">
      <alignment horizontal="center" vertical="center"/>
    </xf>
    <xf numFmtId="0" fontId="46" fillId="0" borderId="0" xfId="9" applyFont="1" applyFill="1" applyBorder="1" applyAlignment="1">
      <alignment horizontal="left" vertical="top" wrapText="1"/>
    </xf>
    <xf numFmtId="0" fontId="46" fillId="0" borderId="13" xfId="9" applyFont="1" applyFill="1" applyBorder="1" applyAlignment="1">
      <alignment horizontal="left" vertical="top" wrapText="1"/>
    </xf>
    <xf numFmtId="0" fontId="46" fillId="0" borderId="28" xfId="9" applyFont="1" applyFill="1" applyBorder="1" applyAlignment="1">
      <alignment horizontal="right" vertical="top" shrinkToFit="1"/>
    </xf>
    <xf numFmtId="0" fontId="43" fillId="0" borderId="28" xfId="9" applyFont="1" applyFill="1" applyBorder="1" applyAlignment="1">
      <alignment horizontal="center" vertical="center"/>
    </xf>
    <xf numFmtId="0" fontId="43" fillId="0" borderId="13" xfId="9" applyFont="1" applyFill="1" applyBorder="1">
      <alignment vertical="center"/>
    </xf>
    <xf numFmtId="0" fontId="46" fillId="0" borderId="28" xfId="9" applyFont="1" applyFill="1" applyBorder="1" applyAlignment="1">
      <alignment horizontal="right" vertical="center"/>
    </xf>
    <xf numFmtId="0" fontId="46" fillId="0" borderId="2" xfId="9" applyFont="1" applyFill="1" applyBorder="1" applyAlignment="1">
      <alignment horizontal="left" vertical="center"/>
    </xf>
    <xf numFmtId="0" fontId="46" fillId="0" borderId="28" xfId="9" applyFont="1" applyFill="1" applyBorder="1" applyAlignment="1">
      <alignment horizontal="right" vertical="top"/>
    </xf>
    <xf numFmtId="0" fontId="46" fillId="0" borderId="2" xfId="9" applyFont="1" applyFill="1" applyBorder="1" applyAlignment="1">
      <alignment horizontal="left" vertical="top"/>
    </xf>
    <xf numFmtId="0" fontId="43" fillId="0" borderId="0" xfId="9" applyFont="1" applyFill="1" applyAlignment="1">
      <alignment vertical="center"/>
    </xf>
    <xf numFmtId="0" fontId="46" fillId="0" borderId="0" xfId="9" applyFont="1" applyFill="1" applyBorder="1" applyAlignment="1">
      <alignment horizontal="right" vertical="center"/>
    </xf>
    <xf numFmtId="0" fontId="51" fillId="0" borderId="28" xfId="9" applyFont="1" applyFill="1" applyBorder="1" applyAlignment="1">
      <alignment vertical="center"/>
    </xf>
    <xf numFmtId="0" fontId="43" fillId="0" borderId="12" xfId="9" applyFont="1" applyFill="1" applyBorder="1" applyAlignment="1">
      <alignment horizontal="left" vertical="center"/>
    </xf>
    <xf numFmtId="0" fontId="43" fillId="0" borderId="12" xfId="9" applyFont="1" applyFill="1" applyBorder="1">
      <alignment vertical="center"/>
    </xf>
    <xf numFmtId="0" fontId="43" fillId="0" borderId="28" xfId="9" applyFont="1" applyFill="1" applyBorder="1" applyAlignment="1">
      <alignment vertical="center"/>
    </xf>
    <xf numFmtId="0" fontId="46" fillId="0" borderId="0" xfId="9" applyFont="1" applyFill="1" applyBorder="1" applyAlignment="1">
      <alignment vertical="top" wrapText="1"/>
    </xf>
    <xf numFmtId="0" fontId="43" fillId="0" borderId="3" xfId="9" applyFont="1" applyFill="1" applyBorder="1">
      <alignment vertical="center"/>
    </xf>
    <xf numFmtId="0" fontId="43" fillId="0" borderId="74" xfId="9" applyFont="1" applyFill="1" applyBorder="1" applyAlignment="1">
      <alignment vertical="center"/>
    </xf>
    <xf numFmtId="0" fontId="43" fillId="0" borderId="22" xfId="9" applyFont="1" applyFill="1" applyBorder="1" applyAlignment="1">
      <alignment vertical="center"/>
    </xf>
    <xf numFmtId="0" fontId="43" fillId="0" borderId="75" xfId="9" applyFont="1" applyFill="1" applyBorder="1" applyAlignment="1">
      <alignment vertical="center"/>
    </xf>
    <xf numFmtId="0" fontId="43" fillId="0" borderId="7" xfId="9" applyFont="1" applyFill="1" applyBorder="1" applyAlignment="1">
      <alignment vertical="center"/>
    </xf>
    <xf numFmtId="0" fontId="43" fillId="0" borderId="8" xfId="9" applyFont="1" applyFill="1" applyBorder="1" applyAlignment="1">
      <alignment vertical="center"/>
    </xf>
    <xf numFmtId="0" fontId="46" fillId="0" borderId="2" xfId="9" applyFont="1" applyFill="1" applyBorder="1" applyAlignment="1">
      <alignment vertical="top" wrapText="1"/>
    </xf>
    <xf numFmtId="0" fontId="43" fillId="0" borderId="22" xfId="9" applyFont="1" applyFill="1" applyBorder="1">
      <alignment vertical="center"/>
    </xf>
    <xf numFmtId="0" fontId="43" fillId="0" borderId="11" xfId="9" applyFont="1" applyFill="1" applyBorder="1">
      <alignment vertical="center"/>
    </xf>
    <xf numFmtId="0" fontId="47" fillId="0" borderId="22" xfId="0" applyFont="1" applyFill="1" applyBorder="1" applyAlignment="1">
      <alignment vertical="center"/>
    </xf>
    <xf numFmtId="0" fontId="43" fillId="0" borderId="22" xfId="9" applyFont="1" applyFill="1" applyBorder="1" applyAlignment="1">
      <alignment vertical="center" shrinkToFit="1"/>
    </xf>
    <xf numFmtId="0" fontId="46" fillId="0" borderId="0" xfId="9" applyFont="1" applyFill="1" applyBorder="1" applyAlignment="1">
      <alignment horizontal="center" vertical="top" textRotation="255"/>
    </xf>
    <xf numFmtId="0" fontId="47" fillId="0" borderId="0" xfId="0" applyFont="1" applyFill="1" applyBorder="1" applyAlignment="1">
      <alignment vertical="center"/>
    </xf>
    <xf numFmtId="0" fontId="43" fillId="0" borderId="0" xfId="9" applyFont="1" applyFill="1" applyBorder="1" applyAlignment="1">
      <alignment vertical="center" shrinkToFit="1"/>
    </xf>
    <xf numFmtId="0" fontId="43" fillId="0" borderId="13" xfId="9" applyFont="1" applyFill="1" applyBorder="1" applyAlignment="1">
      <alignment horizontal="left" vertical="center"/>
    </xf>
    <xf numFmtId="0" fontId="46" fillId="0" borderId="0" xfId="9" applyFont="1" applyFill="1" applyAlignment="1">
      <alignment horizontal="right" vertical="center" shrinkToFit="1"/>
    </xf>
    <xf numFmtId="0" fontId="43" fillId="0" borderId="1" xfId="9" applyFont="1" applyFill="1" applyBorder="1">
      <alignment vertical="center"/>
    </xf>
    <xf numFmtId="0" fontId="47" fillId="0" borderId="0" xfId="0" applyFont="1" applyFill="1" applyBorder="1">
      <alignment vertical="center"/>
    </xf>
    <xf numFmtId="0" fontId="43" fillId="0" borderId="28" xfId="9" applyFont="1" applyFill="1" applyBorder="1">
      <alignment vertical="center"/>
    </xf>
    <xf numFmtId="0" fontId="43" fillId="0" borderId="0" xfId="9" applyFont="1" applyFill="1" applyBorder="1" applyAlignment="1">
      <alignment horizontal="right" vertical="center" shrinkToFit="1"/>
    </xf>
    <xf numFmtId="0" fontId="43" fillId="0" borderId="4" xfId="9" applyFont="1" applyFill="1" applyBorder="1" applyAlignment="1">
      <alignment horizontal="left" vertical="center"/>
    </xf>
    <xf numFmtId="0" fontId="43" fillId="0" borderId="32" xfId="9" applyFont="1" applyFill="1" applyBorder="1">
      <alignment vertical="center"/>
    </xf>
    <xf numFmtId="0" fontId="43" fillId="0" borderId="30" xfId="9" applyFont="1" applyFill="1" applyBorder="1">
      <alignment vertical="center"/>
    </xf>
    <xf numFmtId="0" fontId="43" fillId="0" borderId="5" xfId="9" applyFont="1" applyFill="1" applyBorder="1">
      <alignment vertical="center"/>
    </xf>
    <xf numFmtId="0" fontId="11" fillId="0" borderId="34" xfId="9" applyFont="1" applyFill="1" applyBorder="1" applyAlignment="1">
      <alignment vertical="center"/>
    </xf>
    <xf numFmtId="179" fontId="8" fillId="0" borderId="0" xfId="9" applyNumberFormat="1" applyFont="1" applyFill="1" applyBorder="1" applyAlignment="1">
      <alignment horizontal="center" vertical="center" shrinkToFit="1"/>
    </xf>
    <xf numFmtId="179" fontId="8" fillId="0" borderId="12" xfId="9" applyNumberFormat="1" applyFont="1" applyFill="1" applyBorder="1" applyAlignment="1">
      <alignment horizontal="center" vertical="center" shrinkToFit="1"/>
    </xf>
    <xf numFmtId="0" fontId="8" fillId="0" borderId="12" xfId="9" applyFont="1" applyFill="1" applyBorder="1" applyAlignment="1">
      <alignment horizontal="center" vertical="center" shrinkToFit="1"/>
    </xf>
    <xf numFmtId="0" fontId="8" fillId="0" borderId="12" xfId="9" applyFont="1" applyFill="1" applyBorder="1" applyAlignment="1">
      <alignment horizontal="left" vertical="center" shrinkToFit="1"/>
    </xf>
    <xf numFmtId="0" fontId="1" fillId="0" borderId="0" xfId="0" applyFont="1" applyFill="1" applyBorder="1" applyAlignment="1">
      <alignment horizontal="left" vertical="center" shrinkToFit="1"/>
    </xf>
    <xf numFmtId="0" fontId="8" fillId="0" borderId="1" xfId="9" applyFont="1" applyFill="1" applyBorder="1" applyAlignment="1">
      <alignment vertical="center"/>
    </xf>
    <xf numFmtId="0" fontId="1" fillId="0" borderId="0" xfId="0" applyFont="1" applyFill="1" applyBorder="1" applyAlignment="1">
      <alignment vertical="top"/>
    </xf>
    <xf numFmtId="0" fontId="1" fillId="0" borderId="2" xfId="0" applyFont="1" applyFill="1" applyBorder="1" applyAlignment="1">
      <alignment vertical="top"/>
    </xf>
    <xf numFmtId="0" fontId="8" fillId="0" borderId="3" xfId="9" applyFont="1" applyFill="1" applyBorder="1" applyAlignment="1">
      <alignment horizontal="center" vertical="center" shrinkToFit="1"/>
    </xf>
    <xf numFmtId="0" fontId="8" fillId="0" borderId="5" xfId="9" applyFont="1" applyFill="1" applyBorder="1" applyAlignment="1">
      <alignment horizontal="left" vertical="center"/>
    </xf>
    <xf numFmtId="0" fontId="8" fillId="0" borderId="66" xfId="9" applyFont="1" applyFill="1" applyBorder="1" applyAlignment="1">
      <alignment horizontal="center" vertical="center"/>
    </xf>
    <xf numFmtId="0" fontId="32" fillId="0" borderId="2" xfId="9" applyFont="1" applyFill="1" applyBorder="1" applyAlignment="1">
      <alignment horizontal="left" vertical="center"/>
    </xf>
    <xf numFmtId="0" fontId="19" fillId="0" borderId="2" xfId="11" applyFont="1" applyFill="1" applyBorder="1" applyAlignment="1">
      <alignment vertical="center"/>
    </xf>
    <xf numFmtId="0" fontId="1" fillId="0" borderId="0" xfId="0" applyFont="1" applyFill="1" applyAlignment="1">
      <alignment vertical="top"/>
    </xf>
    <xf numFmtId="0" fontId="14" fillId="0" borderId="32" xfId="9" applyFont="1" applyFill="1" applyBorder="1" applyAlignment="1">
      <alignment horizontal="left" vertical="center"/>
    </xf>
    <xf numFmtId="0" fontId="14" fillId="0" borderId="3" xfId="9" applyFont="1" applyFill="1" applyBorder="1" applyAlignment="1">
      <alignment vertical="center"/>
    </xf>
    <xf numFmtId="0" fontId="8" fillId="0" borderId="28" xfId="9" applyFont="1" applyFill="1" applyBorder="1" applyAlignment="1">
      <alignment horizontal="center" vertical="center"/>
    </xf>
    <xf numFmtId="0" fontId="1" fillId="0" borderId="0" xfId="0" applyFont="1" applyFill="1" applyAlignment="1">
      <alignment vertical="center" wrapText="1"/>
    </xf>
    <xf numFmtId="0" fontId="1" fillId="0" borderId="2" xfId="0" applyFont="1" applyFill="1" applyBorder="1" applyAlignment="1">
      <alignment vertical="center" wrapText="1"/>
    </xf>
    <xf numFmtId="6" fontId="14" fillId="0" borderId="28" xfId="3" applyFont="1" applyFill="1" applyBorder="1" applyAlignment="1">
      <alignment vertical="center"/>
    </xf>
    <xf numFmtId="0" fontId="8" fillId="0" borderId="4" xfId="9" applyFont="1" applyFill="1" applyBorder="1">
      <alignment vertical="center"/>
    </xf>
    <xf numFmtId="0" fontId="8" fillId="0" borderId="12" xfId="9" applyFont="1" applyFill="1" applyBorder="1" applyAlignment="1">
      <alignment vertical="center"/>
    </xf>
    <xf numFmtId="0" fontId="8" fillId="0" borderId="9" xfId="9" applyFont="1" applyFill="1" applyBorder="1" applyAlignment="1">
      <alignment vertical="center"/>
    </xf>
    <xf numFmtId="0" fontId="8" fillId="0" borderId="10" xfId="9" applyFont="1" applyFill="1" applyBorder="1" applyAlignment="1">
      <alignment vertical="center"/>
    </xf>
    <xf numFmtId="0" fontId="14" fillId="0" borderId="28" xfId="9" applyFont="1" applyFill="1" applyBorder="1" applyAlignment="1">
      <alignment horizontal="center" vertical="center" wrapText="1"/>
    </xf>
    <xf numFmtId="0" fontId="8" fillId="0" borderId="29" xfId="9" applyFont="1" applyFill="1" applyBorder="1" applyAlignment="1">
      <alignment horizontal="left" vertical="center"/>
    </xf>
    <xf numFmtId="0" fontId="8" fillId="0" borderId="35" xfId="9" applyFont="1" applyFill="1" applyBorder="1" applyAlignment="1">
      <alignment horizontal="left" vertical="center"/>
    </xf>
    <xf numFmtId="0" fontId="15" fillId="0" borderId="28" xfId="9" applyFont="1" applyFill="1" applyBorder="1" applyAlignment="1">
      <alignment vertical="center"/>
    </xf>
    <xf numFmtId="0" fontId="15" fillId="0" borderId="28" xfId="9" applyFont="1" applyFill="1" applyBorder="1" applyAlignment="1">
      <alignment horizontal="right" vertical="center"/>
    </xf>
    <xf numFmtId="0" fontId="11" fillId="0" borderId="0" xfId="9" applyFont="1" applyFill="1" applyBorder="1" applyAlignment="1">
      <alignment horizontal="left" vertical="center" shrinkToFit="1"/>
    </xf>
    <xf numFmtId="0" fontId="14" fillId="0" borderId="0" xfId="9" applyFont="1" applyFill="1" applyBorder="1" applyAlignment="1">
      <alignment horizontal="center" vertical="center"/>
    </xf>
    <xf numFmtId="0" fontId="14" fillId="0" borderId="0" xfId="9" applyFont="1" applyFill="1" applyBorder="1" applyAlignment="1">
      <alignment horizontal="right" vertical="center"/>
    </xf>
    <xf numFmtId="0" fontId="8" fillId="0" borderId="0" xfId="9" applyFont="1" applyFill="1" applyBorder="1" applyAlignment="1">
      <alignment horizontal="center" vertical="center"/>
    </xf>
    <xf numFmtId="0" fontId="11" fillId="0" borderId="0" xfId="9" applyFont="1" applyFill="1" applyBorder="1" applyAlignment="1">
      <alignment horizontal="center" vertical="center"/>
    </xf>
    <xf numFmtId="0" fontId="14" fillId="2" borderId="0" xfId="9" applyFont="1" applyFill="1" applyBorder="1" applyAlignment="1">
      <alignment horizontal="left" vertical="top" wrapText="1"/>
    </xf>
    <xf numFmtId="0" fontId="14" fillId="2" borderId="2" xfId="9" applyFont="1" applyFill="1" applyBorder="1" applyAlignment="1">
      <alignment horizontal="left" vertical="top" wrapText="1"/>
    </xf>
    <xf numFmtId="0" fontId="19" fillId="0" borderId="0" xfId="9" applyFont="1" applyFill="1" applyBorder="1" applyAlignment="1">
      <alignment horizontal="center" vertical="center"/>
    </xf>
    <xf numFmtId="0" fontId="8" fillId="2" borderId="0" xfId="9" applyFont="1" applyFill="1" applyBorder="1" applyAlignment="1">
      <alignment horizontal="left" vertical="center" wrapText="1"/>
    </xf>
    <xf numFmtId="0" fontId="8" fillId="0" borderId="0" xfId="9" applyFont="1" applyBorder="1" applyAlignment="1">
      <alignment horizontal="left" vertical="center"/>
    </xf>
    <xf numFmtId="0" fontId="8" fillId="2" borderId="0" xfId="9" applyFont="1" applyFill="1" applyBorder="1" applyAlignment="1">
      <alignment horizontal="center" vertical="center"/>
    </xf>
    <xf numFmtId="0" fontId="14" fillId="2" borderId="0" xfId="9" applyFont="1" applyFill="1" applyBorder="1" applyAlignment="1">
      <alignment horizontal="center" vertical="center"/>
    </xf>
    <xf numFmtId="0" fontId="14" fillId="2" borderId="0" xfId="9" applyFont="1" applyFill="1" applyBorder="1" applyAlignment="1">
      <alignment horizontal="right" vertical="center"/>
    </xf>
    <xf numFmtId="0" fontId="8" fillId="0" borderId="0" xfId="9" applyFont="1" applyFill="1" applyBorder="1" applyAlignment="1">
      <alignment horizontal="left" vertical="center"/>
    </xf>
    <xf numFmtId="0" fontId="8" fillId="0" borderId="13" xfId="9" applyFont="1" applyFill="1" applyBorder="1" applyAlignment="1">
      <alignment horizontal="left" vertical="center"/>
    </xf>
    <xf numFmtId="0" fontId="8" fillId="0" borderId="34" xfId="9" applyFont="1" applyFill="1" applyBorder="1" applyAlignment="1">
      <alignment horizontal="left" vertical="center"/>
    </xf>
    <xf numFmtId="0" fontId="8" fillId="0" borderId="0" xfId="9" applyFont="1" applyFill="1" applyBorder="1" applyAlignment="1">
      <alignment horizontal="left" vertical="top" wrapText="1"/>
    </xf>
    <xf numFmtId="0" fontId="8" fillId="0" borderId="0" xfId="9" applyFont="1" applyFill="1" applyAlignment="1">
      <alignment horizontal="center" vertical="center"/>
    </xf>
    <xf numFmtId="0" fontId="14" fillId="0" borderId="0" xfId="9" applyFont="1" applyFill="1" applyBorder="1" applyAlignment="1">
      <alignment vertical="center"/>
    </xf>
    <xf numFmtId="0" fontId="1" fillId="0" borderId="2" xfId="0" applyFont="1" applyFill="1" applyBorder="1" applyAlignment="1">
      <alignment vertical="center"/>
    </xf>
    <xf numFmtId="0" fontId="14" fillId="0" borderId="0" xfId="9" applyFont="1" applyFill="1" applyBorder="1" applyAlignment="1">
      <alignment vertical="top" wrapText="1"/>
    </xf>
    <xf numFmtId="0" fontId="8" fillId="2" borderId="0" xfId="9" applyFont="1" applyFill="1" applyBorder="1" applyAlignment="1">
      <alignment horizontal="right" vertical="center"/>
    </xf>
    <xf numFmtId="0" fontId="14" fillId="0" borderId="0" xfId="9" applyFont="1" applyFill="1" applyBorder="1" applyAlignment="1">
      <alignment horizontal="left" vertical="top"/>
    </xf>
    <xf numFmtId="0" fontId="14" fillId="2" borderId="7" xfId="9" applyFont="1" applyFill="1" applyBorder="1" applyAlignment="1">
      <alignment horizontal="right" vertical="center"/>
    </xf>
    <xf numFmtId="0" fontId="14" fillId="2" borderId="28" xfId="9" applyFont="1" applyFill="1" applyBorder="1" applyAlignment="1">
      <alignment horizontal="center" vertical="center"/>
    </xf>
    <xf numFmtId="0" fontId="14" fillId="2" borderId="0" xfId="9" applyFont="1" applyFill="1" applyBorder="1" applyAlignment="1">
      <alignment vertical="top" wrapText="1"/>
    </xf>
    <xf numFmtId="0" fontId="8" fillId="2" borderId="0" xfId="9" applyFont="1" applyFill="1" applyBorder="1" applyAlignment="1">
      <alignment vertical="center" shrinkToFit="1"/>
    </xf>
    <xf numFmtId="0" fontId="11" fillId="0" borderId="0" xfId="9" applyFont="1" applyBorder="1" applyAlignment="1">
      <alignment horizontal="center" vertical="center"/>
    </xf>
    <xf numFmtId="0" fontId="8" fillId="0" borderId="0" xfId="9" applyFont="1" applyFill="1" applyBorder="1" applyAlignment="1">
      <alignment horizontal="right" vertical="center"/>
    </xf>
    <xf numFmtId="0" fontId="8" fillId="0" borderId="11" xfId="9" applyFont="1" applyFill="1" applyBorder="1" applyAlignment="1">
      <alignment vertical="center"/>
    </xf>
    <xf numFmtId="0" fontId="14" fillId="0" borderId="2" xfId="9" applyFont="1" applyFill="1" applyBorder="1" applyAlignment="1">
      <alignment vertical="top" wrapText="1"/>
    </xf>
    <xf numFmtId="0" fontId="1" fillId="0" borderId="2" xfId="0" applyFont="1" applyBorder="1" applyAlignment="1">
      <alignment vertical="top" wrapText="1"/>
    </xf>
    <xf numFmtId="0" fontId="8" fillId="2" borderId="0" xfId="9" applyFont="1" applyFill="1" applyBorder="1" applyAlignment="1">
      <alignment vertical="center"/>
    </xf>
    <xf numFmtId="3" fontId="8" fillId="2" borderId="0" xfId="1" applyNumberFormat="1" applyFont="1" applyFill="1" applyBorder="1" applyAlignment="1">
      <alignment horizontal="center" vertical="center"/>
    </xf>
    <xf numFmtId="0" fontId="8" fillId="0" borderId="0" xfId="9" applyFont="1" applyFill="1" applyBorder="1" applyAlignment="1"/>
    <xf numFmtId="0" fontId="14" fillId="2" borderId="28" xfId="9" applyFont="1" applyFill="1" applyBorder="1" applyAlignment="1">
      <alignment vertical="center"/>
    </xf>
    <xf numFmtId="0" fontId="14" fillId="2" borderId="0" xfId="9" applyFont="1" applyFill="1" applyBorder="1" applyAlignment="1">
      <alignment vertical="center"/>
    </xf>
    <xf numFmtId="0" fontId="14" fillId="2" borderId="2" xfId="9" applyFont="1" applyFill="1" applyBorder="1" applyAlignment="1">
      <alignment vertical="center"/>
    </xf>
    <xf numFmtId="0" fontId="14" fillId="2" borderId="0" xfId="9" applyFont="1" applyFill="1" applyBorder="1" applyAlignment="1">
      <alignment horizontal="left" vertical="center"/>
    </xf>
    <xf numFmtId="0" fontId="14" fillId="0" borderId="0" xfId="9" applyFont="1" applyFill="1" applyBorder="1" applyAlignment="1">
      <alignment horizontal="left" vertical="center"/>
    </xf>
    <xf numFmtId="0" fontId="14" fillId="0" borderId="2" xfId="9" applyFont="1" applyFill="1" applyBorder="1" applyAlignment="1">
      <alignment horizontal="left" vertical="center"/>
    </xf>
    <xf numFmtId="0" fontId="8" fillId="0" borderId="0" xfId="9" applyFont="1" applyFill="1" applyBorder="1" applyAlignment="1">
      <alignment vertical="center"/>
    </xf>
    <xf numFmtId="0" fontId="8" fillId="0" borderId="34" xfId="9" applyFont="1" applyFill="1" applyBorder="1" applyAlignment="1">
      <alignment horizontal="right" vertical="center"/>
    </xf>
    <xf numFmtId="0" fontId="8" fillId="0" borderId="12" xfId="9" applyFont="1" applyFill="1" applyBorder="1" applyAlignment="1">
      <alignment vertical="center"/>
    </xf>
    <xf numFmtId="0" fontId="1" fillId="0" borderId="249" xfId="0" applyFont="1" applyFill="1" applyBorder="1" applyAlignment="1">
      <alignment vertical="center"/>
    </xf>
    <xf numFmtId="0" fontId="1" fillId="0" borderId="250" xfId="0" applyFont="1" applyFill="1" applyBorder="1" applyAlignment="1">
      <alignment vertical="center"/>
    </xf>
    <xf numFmtId="0" fontId="1" fillId="0" borderId="252" xfId="0" applyFont="1" applyFill="1" applyBorder="1" applyAlignment="1">
      <alignment vertical="center"/>
    </xf>
    <xf numFmtId="0" fontId="1" fillId="0" borderId="253" xfId="0" applyFont="1" applyFill="1" applyBorder="1" applyAlignment="1">
      <alignment vertical="center"/>
    </xf>
    <xf numFmtId="0" fontId="86" fillId="0" borderId="0" xfId="9" applyFont="1" applyFill="1" applyBorder="1" applyAlignment="1">
      <alignment vertical="center"/>
    </xf>
    <xf numFmtId="0" fontId="1" fillId="0" borderId="0" xfId="0" applyFont="1" applyAlignment="1">
      <alignment horizontal="left" vertical="top"/>
    </xf>
    <xf numFmtId="0" fontId="15" fillId="0" borderId="28" xfId="9" applyFont="1" applyFill="1" applyBorder="1" applyAlignment="1">
      <alignment horizontal="right" vertical="top"/>
    </xf>
    <xf numFmtId="0" fontId="8" fillId="0" borderId="0" xfId="9" applyFont="1" applyFill="1" applyAlignment="1">
      <alignment horizontal="left" vertical="center"/>
    </xf>
    <xf numFmtId="0" fontId="14" fillId="0" borderId="28" xfId="9" applyFont="1" applyBorder="1" applyAlignment="1">
      <alignment horizontal="center" vertical="center"/>
    </xf>
    <xf numFmtId="0" fontId="8" fillId="0" borderId="0" xfId="9" applyFont="1" applyFill="1" applyBorder="1" applyAlignment="1">
      <alignment vertical="top" wrapText="1"/>
    </xf>
    <xf numFmtId="0" fontId="14" fillId="0" borderId="28" xfId="9" applyFont="1" applyFill="1" applyBorder="1" applyAlignment="1">
      <alignment vertical="top" wrapText="1"/>
    </xf>
    <xf numFmtId="0" fontId="8" fillId="0" borderId="2" xfId="9" applyFont="1" applyFill="1" applyBorder="1" applyAlignment="1">
      <alignment horizontal="left" vertical="top"/>
    </xf>
    <xf numFmtId="0" fontId="8" fillId="0" borderId="33" xfId="9" applyFont="1" applyFill="1" applyBorder="1" applyAlignment="1">
      <alignment horizontal="right" vertical="center"/>
    </xf>
    <xf numFmtId="0" fontId="87" fillId="0" borderId="28" xfId="9" applyFont="1" applyFill="1" applyBorder="1">
      <alignment vertical="center"/>
    </xf>
    <xf numFmtId="0" fontId="88" fillId="0" borderId="0" xfId="9" applyFont="1" applyFill="1" applyBorder="1">
      <alignment vertical="center"/>
    </xf>
    <xf numFmtId="0" fontId="11" fillId="0" borderId="0" xfId="9" applyFont="1" applyFill="1" applyBorder="1" applyAlignment="1">
      <alignment horizontal="center" vertical="center"/>
    </xf>
    <xf numFmtId="0" fontId="19" fillId="0" borderId="0" xfId="9" applyFont="1" applyFill="1" applyBorder="1" applyAlignment="1">
      <alignment horizontal="left"/>
    </xf>
    <xf numFmtId="0" fontId="8" fillId="0" borderId="0" xfId="9" applyFont="1" applyFill="1" applyBorder="1" applyAlignment="1">
      <alignment horizontal="center" shrinkToFit="1"/>
    </xf>
    <xf numFmtId="0" fontId="91" fillId="0" borderId="0" xfId="0" applyFont="1">
      <alignment vertical="center"/>
    </xf>
    <xf numFmtId="0" fontId="68" fillId="0" borderId="0" xfId="9" quotePrefix="1" applyFont="1" applyBorder="1">
      <alignment vertical="center"/>
    </xf>
    <xf numFmtId="0" fontId="68" fillId="2" borderId="0" xfId="9" applyFont="1" applyFill="1" applyBorder="1" applyAlignment="1">
      <alignment horizontal="center" vertical="center"/>
    </xf>
    <xf numFmtId="0" fontId="68" fillId="2" borderId="0" xfId="9" applyFont="1" applyFill="1" applyBorder="1" applyAlignment="1">
      <alignment horizontal="right" vertical="center"/>
    </xf>
    <xf numFmtId="0" fontId="78" fillId="2" borderId="0" xfId="9" applyFont="1" applyFill="1" applyBorder="1" applyAlignment="1">
      <alignment horizontal="center" vertical="top"/>
    </xf>
    <xf numFmtId="0" fontId="68" fillId="0" borderId="0" xfId="9" applyFont="1" applyBorder="1" applyAlignment="1">
      <alignment horizontal="left" vertical="center"/>
    </xf>
    <xf numFmtId="0" fontId="80" fillId="0" borderId="0" xfId="0" applyFont="1" applyBorder="1" applyAlignment="1">
      <alignment vertical="center"/>
    </xf>
    <xf numFmtId="0" fontId="68" fillId="2" borderId="35" xfId="9" applyFont="1" applyFill="1" applyBorder="1" applyAlignment="1">
      <alignment horizontal="left" vertical="center"/>
    </xf>
    <xf numFmtId="0" fontId="68" fillId="2" borderId="34" xfId="9" applyFont="1" applyFill="1" applyBorder="1" applyAlignment="1">
      <alignment horizontal="left" vertical="center"/>
    </xf>
    <xf numFmtId="0" fontId="68" fillId="0" borderId="34" xfId="9" applyFont="1" applyBorder="1">
      <alignment vertical="center"/>
    </xf>
    <xf numFmtId="0" fontId="11" fillId="0" borderId="246" xfId="9" applyFont="1" applyFill="1" applyBorder="1" applyAlignment="1">
      <alignment horizontal="center" vertical="center"/>
    </xf>
    <xf numFmtId="0" fontId="11" fillId="0" borderId="257" xfId="9" applyFont="1" applyFill="1" applyBorder="1" applyAlignment="1">
      <alignment horizontal="center" vertical="center"/>
    </xf>
    <xf numFmtId="0" fontId="8" fillId="0" borderId="0" xfId="9" applyFont="1" applyFill="1" applyBorder="1" applyAlignment="1">
      <alignment horizontal="center" vertical="center"/>
    </xf>
    <xf numFmtId="0" fontId="19" fillId="0" borderId="0" xfId="9" applyFont="1" applyFill="1" applyBorder="1" applyAlignment="1">
      <alignment horizontal="center" vertical="center"/>
    </xf>
    <xf numFmtId="0" fontId="11" fillId="0" borderId="0" xfId="9" applyFont="1" applyFill="1" applyBorder="1" applyAlignment="1">
      <alignment horizontal="center" vertical="center"/>
    </xf>
    <xf numFmtId="0" fontId="8" fillId="2" borderId="0" xfId="9" applyFont="1" applyFill="1" applyBorder="1" applyAlignment="1">
      <alignment horizontal="center" vertical="center"/>
    </xf>
    <xf numFmtId="0" fontId="8" fillId="2" borderId="11" xfId="9" applyFont="1" applyFill="1" applyBorder="1" applyAlignment="1">
      <alignment horizontal="center" vertical="center"/>
    </xf>
    <xf numFmtId="0" fontId="8" fillId="0" borderId="0" xfId="9" applyFont="1" applyBorder="1" applyAlignment="1">
      <alignment horizontal="center" vertical="center"/>
    </xf>
    <xf numFmtId="0" fontId="8" fillId="0" borderId="0" xfId="9" applyFont="1" applyFill="1" applyBorder="1" applyAlignment="1">
      <alignment horizontal="left" vertical="center"/>
    </xf>
    <xf numFmtId="0" fontId="8" fillId="0" borderId="13" xfId="9" applyFont="1" applyFill="1" applyBorder="1" applyAlignment="1">
      <alignment horizontal="left" vertical="center"/>
    </xf>
    <xf numFmtId="0" fontId="14" fillId="0" borderId="0" xfId="9" applyFont="1" applyFill="1" applyBorder="1" applyAlignment="1">
      <alignment horizontal="center" vertical="top"/>
    </xf>
    <xf numFmtId="0" fontId="14" fillId="2" borderId="0" xfId="9" applyFont="1" applyFill="1" applyBorder="1" applyAlignment="1">
      <alignment vertical="top" wrapText="1"/>
    </xf>
    <xf numFmtId="0" fontId="11" fillId="0" borderId="11" xfId="9" applyFont="1" applyBorder="1" applyAlignment="1">
      <alignment vertical="center"/>
    </xf>
    <xf numFmtId="0" fontId="8" fillId="2" borderId="11" xfId="9" applyFont="1" applyFill="1" applyBorder="1" applyAlignment="1">
      <alignment vertical="center"/>
    </xf>
    <xf numFmtId="0" fontId="8" fillId="2" borderId="0" xfId="9" applyFont="1" applyFill="1" applyBorder="1" applyAlignment="1">
      <alignment vertical="center"/>
    </xf>
    <xf numFmtId="0" fontId="14" fillId="2" borderId="0" xfId="9" applyFont="1" applyFill="1" applyBorder="1" applyAlignment="1">
      <alignment horizontal="left" vertical="top"/>
    </xf>
    <xf numFmtId="0" fontId="8" fillId="0" borderId="0" xfId="9" applyFont="1" applyFill="1" applyBorder="1" applyAlignment="1">
      <alignment vertical="center"/>
    </xf>
    <xf numFmtId="0" fontId="14" fillId="2" borderId="2" xfId="9" applyFont="1" applyFill="1" applyBorder="1" applyAlignment="1">
      <alignment horizontal="left" vertical="top"/>
    </xf>
    <xf numFmtId="0" fontId="4" fillId="0" borderId="0" xfId="0" applyFont="1" applyAlignment="1">
      <alignment horizontal="center" vertical="center"/>
    </xf>
    <xf numFmtId="0" fontId="0" fillId="0" borderId="37" xfId="0" applyBorder="1" applyAlignment="1">
      <alignment vertical="center"/>
    </xf>
    <xf numFmtId="0" fontId="0" fillId="0" borderId="0" xfId="0" applyAlignment="1">
      <alignment vertical="center" wrapText="1"/>
    </xf>
    <xf numFmtId="0" fontId="0" fillId="0" borderId="34" xfId="0" applyBorder="1" applyAlignment="1">
      <alignment vertical="center"/>
    </xf>
    <xf numFmtId="0" fontId="7" fillId="0" borderId="34" xfId="0" applyFont="1" applyBorder="1" applyAlignment="1">
      <alignment horizontal="center" vertical="center"/>
    </xf>
    <xf numFmtId="0" fontId="92" fillId="0" borderId="0" xfId="0" applyFont="1" applyBorder="1" applyAlignment="1">
      <alignment vertical="center"/>
    </xf>
    <xf numFmtId="0" fontId="12" fillId="0" borderId="0" xfId="0" applyFont="1" applyBorder="1" applyAlignment="1">
      <alignment vertical="center"/>
    </xf>
    <xf numFmtId="0" fontId="92" fillId="0" borderId="0" xfId="0" applyFont="1" applyBorder="1" applyAlignment="1">
      <alignment horizontal="distributed" vertical="center"/>
    </xf>
    <xf numFmtId="0" fontId="92" fillId="0" borderId="0" xfId="0" applyFont="1" applyBorder="1" applyAlignment="1">
      <alignment horizontal="left" vertical="center"/>
    </xf>
    <xf numFmtId="0" fontId="12" fillId="0" borderId="22" xfId="0" applyFont="1" applyBorder="1" applyAlignment="1">
      <alignment horizontal="distributed" vertical="center" indent="1"/>
    </xf>
    <xf numFmtId="0" fontId="24" fillId="0" borderId="22" xfId="0" applyFont="1" applyBorder="1" applyAlignment="1">
      <alignment horizontal="left" vertical="center" shrinkToFit="1"/>
    </xf>
    <xf numFmtId="0" fontId="24" fillId="0" borderId="0" xfId="0" applyFont="1" applyBorder="1" applyAlignment="1">
      <alignment horizontal="left" vertical="center" shrinkToFit="1"/>
    </xf>
    <xf numFmtId="0" fontId="0" fillId="8" borderId="26" xfId="0" applyFont="1" applyFill="1" applyBorder="1">
      <alignment vertical="center"/>
    </xf>
    <xf numFmtId="0" fontId="92" fillId="13" borderId="26" xfId="0" applyFont="1" applyFill="1" applyBorder="1" applyAlignment="1">
      <alignment horizontal="distributed" vertical="top"/>
    </xf>
    <xf numFmtId="0" fontId="6" fillId="0" borderId="271" xfId="0" applyFont="1" applyBorder="1" applyAlignment="1">
      <alignment vertical="center"/>
    </xf>
    <xf numFmtId="0" fontId="92" fillId="0" borderId="38" xfId="0" applyFont="1" applyBorder="1" applyAlignment="1">
      <alignment horizontal="left" vertical="top" wrapText="1"/>
    </xf>
    <xf numFmtId="0" fontId="5" fillId="0" borderId="33" xfId="0" applyFont="1" applyBorder="1" applyAlignment="1">
      <alignment vertical="center"/>
    </xf>
    <xf numFmtId="0" fontId="92" fillId="0" borderId="40" xfId="0" applyFont="1" applyBorder="1" applyAlignment="1">
      <alignment horizontal="left" vertical="top" wrapText="1"/>
    </xf>
    <xf numFmtId="0" fontId="5" fillId="0" borderId="272" xfId="0" applyFont="1" applyBorder="1" applyAlignment="1">
      <alignment vertical="center"/>
    </xf>
    <xf numFmtId="0" fontId="0" fillId="0" borderId="42" xfId="0" applyBorder="1" applyAlignment="1">
      <alignment vertical="center"/>
    </xf>
    <xf numFmtId="0" fontId="92" fillId="0" borderId="43" xfId="0" applyFont="1" applyBorder="1" applyAlignment="1">
      <alignment horizontal="left" vertical="top" wrapText="1"/>
    </xf>
    <xf numFmtId="0" fontId="14" fillId="13" borderId="61" xfId="9" applyFont="1" applyFill="1" applyBorder="1" applyAlignment="1">
      <alignment vertical="top" shrinkToFit="1"/>
    </xf>
    <xf numFmtId="0" fontId="14" fillId="13" borderId="9" xfId="9" applyFont="1" applyFill="1" applyBorder="1" applyAlignment="1">
      <alignment vertical="top" shrinkToFit="1"/>
    </xf>
    <xf numFmtId="0" fontId="14" fillId="13" borderId="269" xfId="9" applyFont="1" applyFill="1" applyBorder="1" applyAlignment="1">
      <alignment vertical="top" shrinkToFit="1"/>
    </xf>
    <xf numFmtId="0" fontId="14" fillId="13" borderId="54" xfId="9" applyFont="1" applyFill="1" applyBorder="1" applyAlignment="1">
      <alignment vertical="top" shrinkToFit="1"/>
    </xf>
    <xf numFmtId="0" fontId="8" fillId="0" borderId="0" xfId="6" applyFont="1" applyFill="1" applyBorder="1">
      <alignment vertical="center"/>
    </xf>
    <xf numFmtId="0" fontId="2" fillId="0" borderId="1" xfId="6" applyFont="1" applyFill="1" applyBorder="1" applyAlignment="1">
      <alignment horizontal="left" vertical="center"/>
    </xf>
    <xf numFmtId="0" fontId="11" fillId="0" borderId="0" xfId="6" applyFont="1" applyFill="1" applyBorder="1">
      <alignment vertical="center"/>
    </xf>
    <xf numFmtId="0" fontId="2" fillId="0" borderId="0" xfId="6" applyFont="1" applyFill="1" applyBorder="1" applyAlignment="1">
      <alignment horizontal="center" vertical="center"/>
    </xf>
    <xf numFmtId="0" fontId="2" fillId="0" borderId="13" xfId="6" applyFont="1" applyFill="1" applyBorder="1" applyAlignment="1">
      <alignment horizontal="center" vertical="center"/>
    </xf>
    <xf numFmtId="0" fontId="2" fillId="0" borderId="28" xfId="6" applyFont="1" applyFill="1" applyBorder="1" applyAlignment="1">
      <alignment horizontal="center" vertical="center"/>
    </xf>
    <xf numFmtId="0" fontId="2" fillId="0" borderId="2" xfId="6" applyFont="1" applyFill="1" applyBorder="1" applyAlignment="1">
      <alignment horizontal="center" vertical="center"/>
    </xf>
    <xf numFmtId="0" fontId="8" fillId="14" borderId="0" xfId="6" applyFont="1" applyFill="1" applyBorder="1" applyAlignment="1">
      <alignment horizontal="left" vertical="center"/>
    </xf>
    <xf numFmtId="0" fontId="8" fillId="14" borderId="1" xfId="6" applyFont="1" applyFill="1" applyBorder="1" applyAlignment="1">
      <alignment horizontal="left" vertical="center"/>
    </xf>
    <xf numFmtId="0" fontId="8" fillId="14" borderId="0" xfId="6" applyFont="1" applyFill="1" applyBorder="1" applyAlignment="1">
      <alignment vertical="center"/>
    </xf>
    <xf numFmtId="0" fontId="8" fillId="0" borderId="13" xfId="6" applyFont="1" applyFill="1" applyBorder="1">
      <alignment vertical="center"/>
    </xf>
    <xf numFmtId="0" fontId="14" fillId="14" borderId="28" xfId="6" applyFont="1" applyFill="1" applyBorder="1" applyAlignment="1">
      <alignment horizontal="right" vertical="center"/>
    </xf>
    <xf numFmtId="0" fontId="14" fillId="14" borderId="0" xfId="6" applyFont="1" applyFill="1" applyBorder="1" applyAlignment="1">
      <alignment horizontal="left" vertical="center"/>
    </xf>
    <xf numFmtId="0" fontId="8" fillId="14" borderId="0" xfId="6" applyFont="1" applyFill="1" applyBorder="1" applyAlignment="1">
      <alignment vertical="center" wrapText="1"/>
    </xf>
    <xf numFmtId="0" fontId="10" fillId="14" borderId="2" xfId="6" applyFont="1" applyFill="1" applyBorder="1" applyAlignment="1">
      <alignment horizontal="left" vertical="center"/>
    </xf>
    <xf numFmtId="0" fontId="8" fillId="14" borderId="28" xfId="6" applyFont="1" applyFill="1" applyBorder="1" applyAlignment="1">
      <alignment horizontal="left" vertical="center"/>
    </xf>
    <xf numFmtId="0" fontId="14" fillId="14" borderId="28" xfId="6" applyFont="1" applyFill="1" applyBorder="1" applyAlignment="1">
      <alignment horizontal="center" vertical="center"/>
    </xf>
    <xf numFmtId="0" fontId="15" fillId="14" borderId="0" xfId="6" applyFont="1" applyFill="1" applyBorder="1" applyAlignment="1">
      <alignment vertical="top" wrapText="1"/>
    </xf>
    <xf numFmtId="0" fontId="15" fillId="14" borderId="2" xfId="6" applyFont="1" applyFill="1" applyBorder="1" applyAlignment="1">
      <alignment vertical="top" wrapText="1"/>
    </xf>
    <xf numFmtId="0" fontId="8" fillId="0" borderId="0" xfId="6" applyFont="1" applyFill="1" applyBorder="1" applyAlignment="1">
      <alignment horizontal="right" vertical="center"/>
    </xf>
    <xf numFmtId="0" fontId="14" fillId="14" borderId="0" xfId="6" applyFont="1" applyFill="1" applyBorder="1" applyAlignment="1">
      <alignment horizontal="center" vertical="center"/>
    </xf>
    <xf numFmtId="0" fontId="11" fillId="14" borderId="0" xfId="6" applyFont="1" applyFill="1" applyBorder="1" applyAlignment="1">
      <alignment horizontal="left" vertical="center"/>
    </xf>
    <xf numFmtId="0" fontId="14" fillId="14" borderId="0" xfId="6" applyFont="1" applyFill="1" applyBorder="1" applyAlignment="1">
      <alignment vertical="top" wrapText="1"/>
    </xf>
    <xf numFmtId="0" fontId="2" fillId="0" borderId="1" xfId="6" applyFont="1" applyFill="1" applyBorder="1" applyAlignment="1">
      <alignment horizontal="center" vertical="center"/>
    </xf>
    <xf numFmtId="0" fontId="14" fillId="0" borderId="13" xfId="6" applyFont="1" applyFill="1" applyBorder="1" applyAlignment="1">
      <alignment horizontal="left" vertical="top"/>
    </xf>
    <xf numFmtId="0" fontId="14" fillId="0" borderId="0" xfId="6" applyFont="1" applyFill="1" applyBorder="1" applyAlignment="1">
      <alignment vertical="top" wrapText="1"/>
    </xf>
    <xf numFmtId="0" fontId="14" fillId="0" borderId="2" xfId="6" applyFont="1" applyFill="1" applyBorder="1" applyAlignment="1">
      <alignment vertical="top" wrapText="1"/>
    </xf>
    <xf numFmtId="0" fontId="8" fillId="14" borderId="0" xfId="6" applyFont="1" applyFill="1" applyBorder="1" applyAlignment="1">
      <alignment horizontal="center" vertical="center"/>
    </xf>
    <xf numFmtId="38" fontId="14" fillId="14" borderId="0" xfId="12" applyFont="1" applyFill="1" applyBorder="1" applyAlignment="1">
      <alignment vertical="top" wrapText="1"/>
    </xf>
    <xf numFmtId="38" fontId="14" fillId="14" borderId="2" xfId="12" applyFont="1" applyFill="1" applyBorder="1" applyAlignment="1">
      <alignment vertical="top" wrapText="1"/>
    </xf>
    <xf numFmtId="0" fontId="12" fillId="14" borderId="0" xfId="6" applyFont="1" applyFill="1" applyBorder="1" applyAlignment="1">
      <alignment horizontal="left" vertical="center"/>
    </xf>
    <xf numFmtId="0" fontId="8" fillId="14" borderId="13" xfId="6" applyFont="1" applyFill="1" applyBorder="1" applyAlignment="1">
      <alignment horizontal="left" vertical="center"/>
    </xf>
    <xf numFmtId="0" fontId="8" fillId="0" borderId="1" xfId="6" applyFont="1" applyFill="1" applyBorder="1">
      <alignment vertical="center"/>
    </xf>
    <xf numFmtId="0" fontId="8" fillId="0" borderId="2" xfId="6" applyFont="1" applyFill="1" applyBorder="1">
      <alignment vertical="center"/>
    </xf>
    <xf numFmtId="0" fontId="19" fillId="14" borderId="0" xfId="6" applyFont="1" applyFill="1" applyBorder="1" applyAlignment="1">
      <alignment vertical="center"/>
    </xf>
    <xf numFmtId="0" fontId="11" fillId="14" borderId="0" xfId="6" applyFont="1" applyFill="1" applyBorder="1" applyAlignment="1">
      <alignment vertical="center"/>
    </xf>
    <xf numFmtId="0" fontId="19" fillId="14" borderId="0" xfId="6" applyFont="1" applyFill="1" applyBorder="1" applyAlignment="1">
      <alignment horizontal="right" vertical="center"/>
    </xf>
    <xf numFmtId="0" fontId="8" fillId="0" borderId="0" xfId="6" applyFont="1" applyFill="1" applyBorder="1" applyAlignment="1">
      <alignment vertical="top"/>
    </xf>
    <xf numFmtId="0" fontId="14" fillId="0" borderId="28" xfId="6" applyFont="1" applyFill="1" applyBorder="1" applyAlignment="1">
      <alignment horizontal="right" vertical="center"/>
    </xf>
    <xf numFmtId="0" fontId="14" fillId="0" borderId="0" xfId="6" applyFont="1" applyFill="1" applyBorder="1" applyAlignment="1">
      <alignment vertical="top"/>
    </xf>
    <xf numFmtId="0" fontId="19" fillId="0" borderId="0" xfId="6" applyFont="1" applyFill="1" applyBorder="1" applyAlignment="1">
      <alignment vertical="center"/>
    </xf>
    <xf numFmtId="0" fontId="8" fillId="0" borderId="0" xfId="6" applyFont="1" applyFill="1" applyBorder="1" applyAlignment="1">
      <alignment horizontal="left" vertical="center" shrinkToFit="1"/>
    </xf>
    <xf numFmtId="0" fontId="8" fillId="0" borderId="13" xfId="6" applyFont="1" applyFill="1" applyBorder="1" applyAlignment="1">
      <alignment horizontal="left" vertical="center" shrinkToFit="1"/>
    </xf>
    <xf numFmtId="0" fontId="14" fillId="0" borderId="28" xfId="6" applyFont="1" applyFill="1" applyBorder="1" applyAlignment="1">
      <alignment vertical="top"/>
    </xf>
    <xf numFmtId="0" fontId="8" fillId="0" borderId="29" xfId="6" applyFont="1" applyFill="1" applyBorder="1">
      <alignment vertical="center"/>
    </xf>
    <xf numFmtId="0" fontId="14" fillId="14" borderId="0" xfId="6" applyFont="1" applyFill="1" applyBorder="1" applyAlignment="1">
      <alignment horizontal="center" vertical="center" shrinkToFit="1"/>
    </xf>
    <xf numFmtId="0" fontId="14" fillId="14" borderId="0" xfId="6" applyFont="1" applyFill="1" applyBorder="1" applyAlignment="1">
      <alignment vertical="top"/>
    </xf>
    <xf numFmtId="0" fontId="8" fillId="14" borderId="0" xfId="6" applyFont="1" applyFill="1" applyBorder="1" applyAlignment="1">
      <alignment horizontal="left" vertical="top" wrapText="1"/>
    </xf>
    <xf numFmtId="0" fontId="8" fillId="14" borderId="13" xfId="6" applyFont="1" applyFill="1" applyBorder="1" applyAlignment="1">
      <alignment horizontal="center" vertical="center"/>
    </xf>
    <xf numFmtId="0" fontId="8" fillId="14" borderId="2" xfId="6" applyFont="1" applyFill="1" applyBorder="1" applyAlignment="1">
      <alignment vertical="center"/>
    </xf>
    <xf numFmtId="0" fontId="8" fillId="14" borderId="2" xfId="6" applyFont="1" applyFill="1" applyBorder="1">
      <alignment vertical="center"/>
    </xf>
    <xf numFmtId="0" fontId="8" fillId="0" borderId="22" xfId="6" applyFont="1" applyFill="1" applyBorder="1">
      <alignment vertical="center"/>
    </xf>
    <xf numFmtId="0" fontId="0" fillId="0" borderId="0" xfId="9" applyFont="1" applyFill="1" applyBorder="1" applyAlignment="1">
      <alignment vertical="center"/>
    </xf>
    <xf numFmtId="0" fontId="8" fillId="0" borderId="11" xfId="9" applyFont="1" applyFill="1" applyBorder="1" applyAlignment="1">
      <alignment horizontal="center" vertical="center"/>
    </xf>
    <xf numFmtId="0" fontId="8" fillId="0" borderId="0" xfId="9" applyFont="1" applyFill="1" applyBorder="1" applyAlignment="1">
      <alignment horizontal="center" vertical="center"/>
    </xf>
    <xf numFmtId="181" fontId="8" fillId="0" borderId="0" xfId="9" applyNumberFormat="1" applyFont="1" applyFill="1" applyBorder="1" applyAlignment="1">
      <alignment horizontal="center" vertical="center"/>
    </xf>
    <xf numFmtId="0" fontId="8" fillId="2" borderId="0" xfId="9" applyFont="1" applyFill="1" applyBorder="1" applyAlignment="1">
      <alignment horizontal="left" vertical="center"/>
    </xf>
    <xf numFmtId="0" fontId="8" fillId="2" borderId="11" xfId="9" applyFont="1" applyFill="1" applyBorder="1" applyAlignment="1">
      <alignment horizontal="left" vertical="center"/>
    </xf>
    <xf numFmtId="0" fontId="8" fillId="0" borderId="0" xfId="9" applyFont="1" applyBorder="1" applyAlignment="1">
      <alignment horizontal="left" vertical="top" wrapText="1"/>
    </xf>
    <xf numFmtId="0" fontId="8" fillId="0" borderId="2" xfId="9" applyFont="1" applyBorder="1" applyAlignment="1">
      <alignment horizontal="left" vertical="top" wrapText="1"/>
    </xf>
    <xf numFmtId="0" fontId="8" fillId="2" borderId="11" xfId="9" applyFont="1" applyFill="1" applyBorder="1" applyAlignment="1">
      <alignment horizontal="center" vertical="center" shrinkToFit="1"/>
    </xf>
    <xf numFmtId="0" fontId="8" fillId="2" borderId="11" xfId="9" applyFont="1" applyFill="1" applyBorder="1" applyAlignment="1">
      <alignment horizontal="left" vertical="center" shrinkToFit="1"/>
    </xf>
    <xf numFmtId="0" fontId="62" fillId="0" borderId="0" xfId="9" applyFont="1" applyBorder="1" applyAlignment="1">
      <alignment horizontal="left" vertical="center"/>
    </xf>
    <xf numFmtId="0" fontId="8" fillId="2" borderId="0" xfId="9" applyFont="1" applyFill="1" applyBorder="1" applyAlignment="1">
      <alignment horizontal="right" vertical="center"/>
    </xf>
    <xf numFmtId="0" fontId="8" fillId="0" borderId="0" xfId="9" applyFont="1" applyFill="1" applyBorder="1" applyAlignment="1">
      <alignment vertical="center" shrinkToFit="1"/>
    </xf>
    <xf numFmtId="0" fontId="8" fillId="2" borderId="0" xfId="9" applyFont="1" applyFill="1" applyBorder="1" applyAlignment="1">
      <alignment vertical="center"/>
    </xf>
    <xf numFmtId="0" fontId="8" fillId="0" borderId="0" xfId="9" applyFont="1" applyFill="1" applyBorder="1" applyAlignment="1">
      <alignment vertical="center"/>
    </xf>
    <xf numFmtId="0" fontId="8" fillId="0" borderId="0" xfId="9" applyFont="1" applyFill="1" applyBorder="1" applyAlignment="1">
      <alignment horizontal="center" vertical="center"/>
    </xf>
    <xf numFmtId="0" fontId="14" fillId="0" borderId="0" xfId="9" applyFont="1" applyFill="1" applyBorder="1" applyAlignment="1">
      <alignment horizontal="left" vertical="center" wrapText="1"/>
    </xf>
    <xf numFmtId="0" fontId="14" fillId="0" borderId="0" xfId="9" applyFont="1" applyFill="1" applyBorder="1" applyAlignment="1">
      <alignment horizontal="left" vertical="top" wrapText="1"/>
    </xf>
    <xf numFmtId="0" fontId="14" fillId="0" borderId="2" xfId="9" applyFont="1" applyFill="1" applyBorder="1" applyAlignment="1">
      <alignment horizontal="left" vertical="top" wrapText="1"/>
    </xf>
    <xf numFmtId="0" fontId="14" fillId="0" borderId="0" xfId="9" applyFont="1" applyFill="1" applyBorder="1" applyAlignment="1">
      <alignment horizontal="center" vertical="center"/>
    </xf>
    <xf numFmtId="0" fontId="19" fillId="0" borderId="0" xfId="9" applyFont="1" applyFill="1" applyBorder="1" applyAlignment="1">
      <alignment horizontal="center" vertical="center"/>
    </xf>
    <xf numFmtId="0" fontId="11" fillId="0" borderId="0" xfId="9" applyFont="1" applyFill="1" applyBorder="1" applyAlignment="1">
      <alignment horizontal="center" vertical="center"/>
    </xf>
    <xf numFmtId="0" fontId="8" fillId="2" borderId="0" xfId="9" applyFont="1" applyFill="1" applyBorder="1" applyAlignment="1">
      <alignment horizontal="left" vertical="top" wrapText="1"/>
    </xf>
    <xf numFmtId="0" fontId="14" fillId="2" borderId="0" xfId="9" applyFont="1" applyFill="1" applyBorder="1" applyAlignment="1">
      <alignment horizontal="left" vertical="top" wrapText="1"/>
    </xf>
    <xf numFmtId="0" fontId="14" fillId="2" borderId="2" xfId="9" applyFont="1" applyFill="1" applyBorder="1" applyAlignment="1">
      <alignment horizontal="left" vertical="top" wrapText="1"/>
    </xf>
    <xf numFmtId="0" fontId="8" fillId="2" borderId="0" xfId="9" applyFont="1" applyFill="1" applyBorder="1" applyAlignment="1">
      <alignment horizontal="left" vertical="center"/>
    </xf>
    <xf numFmtId="0" fontId="8" fillId="2" borderId="13" xfId="9" applyFont="1" applyFill="1" applyBorder="1" applyAlignment="1">
      <alignment horizontal="left" vertical="center"/>
    </xf>
    <xf numFmtId="0" fontId="14" fillId="2" borderId="0" xfId="9" applyFont="1" applyFill="1" applyBorder="1" applyAlignment="1">
      <alignment horizontal="left" vertical="center" wrapText="1"/>
    </xf>
    <xf numFmtId="0" fontId="8" fillId="2" borderId="0" xfId="9" applyFont="1" applyFill="1" applyBorder="1" applyAlignment="1">
      <alignment horizontal="center" vertical="center"/>
    </xf>
    <xf numFmtId="0" fontId="8" fillId="0" borderId="0" xfId="9" applyFont="1" applyFill="1" applyBorder="1" applyAlignment="1">
      <alignment horizontal="left" vertical="center" wrapText="1"/>
    </xf>
    <xf numFmtId="0" fontId="8" fillId="2" borderId="0" xfId="9" applyFont="1" applyFill="1" applyBorder="1" applyAlignment="1">
      <alignment horizontal="left" vertical="center" wrapText="1"/>
    </xf>
    <xf numFmtId="0" fontId="14" fillId="0" borderId="8" xfId="9" applyFont="1" applyBorder="1" applyAlignment="1">
      <alignment horizontal="left" vertical="top" wrapText="1"/>
    </xf>
    <xf numFmtId="0" fontId="14" fillId="2" borderId="0" xfId="9" applyFont="1" applyFill="1" applyBorder="1" applyAlignment="1">
      <alignment horizontal="center" vertical="center"/>
    </xf>
    <xf numFmtId="0" fontId="8" fillId="0" borderId="0" xfId="9" applyFont="1" applyFill="1" applyBorder="1" applyAlignment="1">
      <alignment horizontal="left" vertical="center"/>
    </xf>
    <xf numFmtId="0" fontId="8" fillId="0" borderId="13" xfId="9" applyFont="1" applyFill="1" applyBorder="1" applyAlignment="1">
      <alignment horizontal="left" vertical="center"/>
    </xf>
    <xf numFmtId="0" fontId="14" fillId="0" borderId="0" xfId="9" applyFont="1" applyFill="1" applyBorder="1" applyAlignment="1">
      <alignment vertical="center"/>
    </xf>
    <xf numFmtId="0" fontId="8" fillId="0" borderId="0" xfId="9" applyFont="1" applyFill="1" applyBorder="1" applyAlignment="1">
      <alignment horizontal="left" vertical="top" wrapText="1"/>
    </xf>
    <xf numFmtId="0" fontId="14" fillId="2" borderId="0" xfId="9" applyFont="1" applyFill="1" applyBorder="1" applyAlignment="1">
      <alignment vertical="top" wrapText="1"/>
    </xf>
    <xf numFmtId="0" fontId="14" fillId="2" borderId="2" xfId="9" applyFont="1" applyFill="1" applyBorder="1" applyAlignment="1">
      <alignment vertical="top" wrapText="1"/>
    </xf>
    <xf numFmtId="0" fontId="8" fillId="2" borderId="0" xfId="9" applyFont="1" applyFill="1" applyBorder="1" applyAlignment="1">
      <alignment horizontal="right" vertical="center"/>
    </xf>
    <xf numFmtId="0" fontId="14" fillId="2" borderId="28" xfId="9" applyFont="1" applyFill="1" applyBorder="1" applyAlignment="1">
      <alignment horizontal="center" vertical="center"/>
    </xf>
    <xf numFmtId="0" fontId="8" fillId="0" borderId="0" xfId="9" applyFont="1" applyFill="1" applyBorder="1" applyAlignment="1">
      <alignment vertical="center" shrinkToFit="1"/>
    </xf>
    <xf numFmtId="0" fontId="14" fillId="2" borderId="2" xfId="9" applyFont="1" applyFill="1" applyBorder="1" applyAlignment="1">
      <alignment horizontal="left" vertical="center" wrapText="1"/>
    </xf>
    <xf numFmtId="0" fontId="14" fillId="0" borderId="2" xfId="9" applyFont="1" applyFill="1" applyBorder="1" applyAlignment="1">
      <alignment horizontal="left" vertical="center" wrapText="1"/>
    </xf>
    <xf numFmtId="0" fontId="14" fillId="0" borderId="2" xfId="9" applyFont="1" applyFill="1" applyBorder="1" applyAlignment="1">
      <alignment vertical="center" wrapText="1"/>
    </xf>
    <xf numFmtId="0" fontId="8" fillId="0" borderId="11" xfId="9" applyFont="1" applyFill="1" applyBorder="1" applyAlignment="1">
      <alignment vertical="center"/>
    </xf>
    <xf numFmtId="0" fontId="8" fillId="2" borderId="0" xfId="9" applyFont="1" applyFill="1" applyBorder="1" applyAlignment="1">
      <alignment vertical="center"/>
    </xf>
    <xf numFmtId="0" fontId="14" fillId="2" borderId="0" xfId="9" applyFont="1" applyFill="1" applyBorder="1" applyAlignment="1">
      <alignment horizontal="left" vertical="center"/>
    </xf>
    <xf numFmtId="0" fontId="8" fillId="0" borderId="0" xfId="9" applyFont="1" applyFill="1" applyBorder="1" applyAlignment="1">
      <alignment horizontal="left" vertical="top"/>
    </xf>
    <xf numFmtId="0" fontId="8" fillId="0" borderId="0" xfId="9" applyFont="1" applyFill="1" applyBorder="1" applyAlignment="1">
      <alignment vertical="center"/>
    </xf>
    <xf numFmtId="0" fontId="8" fillId="0" borderId="0" xfId="9" applyFont="1" applyFill="1" applyAlignment="1">
      <alignment horizontal="left" vertical="top"/>
    </xf>
    <xf numFmtId="0" fontId="14" fillId="2" borderId="0" xfId="9" applyFont="1" applyFill="1" applyBorder="1" applyAlignment="1">
      <alignment vertical="center"/>
    </xf>
    <xf numFmtId="0" fontId="14" fillId="0" borderId="0" xfId="9" applyFont="1" applyFill="1" applyBorder="1" applyAlignment="1">
      <alignment horizontal="left" vertical="center"/>
    </xf>
    <xf numFmtId="0" fontId="8" fillId="0" borderId="12" xfId="9" applyFont="1" applyFill="1" applyBorder="1" applyAlignment="1">
      <alignment vertical="center"/>
    </xf>
    <xf numFmtId="0" fontId="8" fillId="0" borderId="11" xfId="9" applyFont="1" applyBorder="1" applyAlignment="1">
      <alignment vertical="center"/>
    </xf>
    <xf numFmtId="0" fontId="11" fillId="2" borderId="11" xfId="9" applyFont="1" applyFill="1" applyBorder="1" applyAlignment="1">
      <alignment horizontal="left" vertical="center"/>
    </xf>
    <xf numFmtId="0" fontId="15" fillId="2" borderId="11" xfId="9" applyFont="1" applyFill="1" applyBorder="1" applyAlignment="1">
      <alignment vertical="center"/>
    </xf>
    <xf numFmtId="0" fontId="14" fillId="0" borderId="0" xfId="9" applyFont="1" applyFill="1" applyBorder="1" applyAlignment="1">
      <alignment vertical="top" wrapText="1"/>
    </xf>
    <xf numFmtId="0" fontId="14" fillId="0" borderId="2" xfId="9" applyFont="1" applyFill="1" applyBorder="1" applyAlignment="1">
      <alignment vertical="top" wrapText="1"/>
    </xf>
    <xf numFmtId="0" fontId="68" fillId="2" borderId="13" xfId="9" applyFont="1" applyFill="1" applyBorder="1" applyAlignment="1">
      <alignment horizontal="left" vertical="center"/>
    </xf>
    <xf numFmtId="0" fontId="68" fillId="2" borderId="0" xfId="9" applyFont="1" applyFill="1" applyBorder="1" applyAlignment="1">
      <alignment horizontal="left" vertical="center"/>
    </xf>
    <xf numFmtId="0" fontId="68" fillId="0" borderId="2" xfId="9" applyFont="1" applyBorder="1" applyAlignment="1">
      <alignment vertical="center" wrapText="1"/>
    </xf>
    <xf numFmtId="0" fontId="19" fillId="0" borderId="13" xfId="9" applyFont="1" applyBorder="1" applyAlignment="1">
      <alignment vertical="center"/>
    </xf>
    <xf numFmtId="0" fontId="14" fillId="2" borderId="13" xfId="9" applyFont="1" applyFill="1" applyBorder="1">
      <alignment vertical="center"/>
    </xf>
    <xf numFmtId="0" fontId="68" fillId="2" borderId="13" xfId="9" applyFont="1" applyFill="1" applyBorder="1" applyAlignment="1">
      <alignment vertical="center"/>
    </xf>
    <xf numFmtId="0" fontId="68" fillId="0" borderId="0" xfId="9" applyFont="1" applyBorder="1">
      <alignment vertical="center"/>
    </xf>
    <xf numFmtId="0" fontId="68" fillId="2" borderId="0" xfId="9" applyFont="1" applyFill="1" applyBorder="1">
      <alignment vertical="center"/>
    </xf>
    <xf numFmtId="0" fontId="14" fillId="0" borderId="0" xfId="9" applyFont="1" applyBorder="1" applyAlignment="1">
      <alignment vertical="top" wrapText="1"/>
    </xf>
    <xf numFmtId="0" fontId="14" fillId="0" borderId="2" xfId="9" applyFont="1" applyBorder="1" applyAlignment="1">
      <alignment vertical="top" wrapText="1"/>
    </xf>
    <xf numFmtId="0" fontId="68" fillId="2" borderId="1" xfId="9" applyFont="1" applyFill="1" applyBorder="1">
      <alignment vertical="center"/>
    </xf>
    <xf numFmtId="0" fontId="68" fillId="2" borderId="1" xfId="9" applyFont="1" applyFill="1" applyBorder="1" applyAlignment="1">
      <alignment horizontal="left" vertical="center"/>
    </xf>
    <xf numFmtId="0" fontId="68" fillId="0" borderId="0" xfId="9" applyFont="1" applyBorder="1" applyAlignment="1">
      <alignment horizontal="center" vertical="center"/>
    </xf>
    <xf numFmtId="0" fontId="92" fillId="0" borderId="0" xfId="9" applyFont="1" applyBorder="1">
      <alignment vertical="center"/>
    </xf>
    <xf numFmtId="0" fontId="78" fillId="0" borderId="0" xfId="9" applyFont="1" applyBorder="1" applyAlignment="1">
      <alignment horizontal="center" vertical="center"/>
    </xf>
    <xf numFmtId="0" fontId="68" fillId="0" borderId="13" xfId="9" applyFont="1" applyBorder="1">
      <alignment vertical="center"/>
    </xf>
    <xf numFmtId="0" fontId="68" fillId="0" borderId="1" xfId="9" applyFont="1" applyBorder="1" applyAlignment="1">
      <alignment horizontal="left" vertical="center"/>
    </xf>
    <xf numFmtId="0" fontId="78" fillId="0" borderId="0" xfId="9" applyFont="1" applyBorder="1">
      <alignment vertical="center"/>
    </xf>
    <xf numFmtId="0" fontId="78" fillId="2" borderId="13" xfId="9" applyFont="1" applyFill="1" applyBorder="1" applyAlignment="1">
      <alignment horizontal="left" vertical="center" shrinkToFit="1"/>
    </xf>
    <xf numFmtId="0" fontId="68" fillId="0" borderId="0" xfId="9" applyFont="1" applyBorder="1" applyAlignment="1">
      <alignment vertical="center"/>
    </xf>
    <xf numFmtId="0" fontId="68" fillId="0" borderId="13" xfId="9" applyFont="1" applyBorder="1" applyAlignment="1">
      <alignment vertical="center"/>
    </xf>
    <xf numFmtId="0" fontId="8" fillId="2" borderId="13" xfId="9" applyFont="1" applyFill="1" applyBorder="1" applyAlignment="1">
      <alignment horizontal="left" vertical="center"/>
    </xf>
    <xf numFmtId="0" fontId="14" fillId="2" borderId="0" xfId="9" applyFont="1" applyFill="1" applyBorder="1" applyAlignment="1">
      <alignment horizontal="center" vertical="center"/>
    </xf>
    <xf numFmtId="0" fontId="14" fillId="2" borderId="0" xfId="9" applyFont="1" applyFill="1" applyBorder="1" applyAlignment="1">
      <alignment vertical="top" wrapText="1"/>
    </xf>
    <xf numFmtId="0" fontId="14" fillId="2" borderId="2" xfId="9" applyFont="1" applyFill="1" applyBorder="1" applyAlignment="1">
      <alignment vertical="top" wrapText="1"/>
    </xf>
    <xf numFmtId="0" fontId="14" fillId="2" borderId="0" xfId="9" applyFont="1" applyFill="1" applyBorder="1" applyAlignment="1">
      <alignment horizontal="left" vertical="center"/>
    </xf>
    <xf numFmtId="0" fontId="8" fillId="0" borderId="13" xfId="9" applyFont="1" applyFill="1" applyBorder="1" applyAlignment="1">
      <alignment horizontal="left" vertical="center" wrapText="1"/>
    </xf>
    <xf numFmtId="0" fontId="13" fillId="0" borderId="31" xfId="9" applyFont="1" applyBorder="1" applyAlignment="1">
      <alignment vertical="center"/>
    </xf>
    <xf numFmtId="0" fontId="8" fillId="2" borderId="31" xfId="9" applyFont="1" applyFill="1" applyBorder="1" applyAlignment="1">
      <alignment vertical="center" shrinkToFit="1"/>
    </xf>
    <xf numFmtId="0" fontId="8" fillId="0" borderId="0" xfId="9" applyFont="1" applyFill="1" applyBorder="1" applyAlignment="1">
      <alignment horizontal="left" vertical="center" shrinkToFit="1"/>
    </xf>
    <xf numFmtId="0" fontId="14" fillId="0" borderId="0" xfId="9" applyFont="1" applyFill="1" applyBorder="1" applyAlignment="1">
      <alignment horizontal="left" vertical="top" wrapText="1"/>
    </xf>
    <xf numFmtId="0" fontId="14" fillId="0" borderId="0" xfId="9" applyFont="1" applyFill="1" applyBorder="1" applyAlignment="1">
      <alignment horizontal="center" vertical="center"/>
    </xf>
    <xf numFmtId="0" fontId="8" fillId="0" borderId="11" xfId="9" applyFont="1" applyFill="1" applyBorder="1" applyAlignment="1">
      <alignment horizontal="center" vertical="center"/>
    </xf>
    <xf numFmtId="0" fontId="14" fillId="0" borderId="0" xfId="9" applyFont="1" applyFill="1" applyBorder="1" applyAlignment="1">
      <alignment horizontal="right" vertical="center"/>
    </xf>
    <xf numFmtId="0" fontId="8" fillId="0" borderId="0" xfId="9" applyFont="1" applyFill="1" applyBorder="1" applyAlignment="1">
      <alignment horizontal="center" vertical="center"/>
    </xf>
    <xf numFmtId="49" fontId="2" fillId="0" borderId="0" xfId="9" applyNumberFormat="1" applyFont="1" applyFill="1" applyAlignment="1">
      <alignment horizontal="center" vertical="center"/>
    </xf>
    <xf numFmtId="0" fontId="8" fillId="2" borderId="0" xfId="9" applyFont="1" applyFill="1" applyBorder="1" applyAlignment="1">
      <alignment horizontal="left" vertical="top" wrapText="1"/>
    </xf>
    <xf numFmtId="0" fontId="11" fillId="0" borderId="0" xfId="9" applyFont="1" applyFill="1" applyBorder="1" applyAlignment="1">
      <alignment horizontal="center" vertical="center"/>
    </xf>
    <xf numFmtId="0" fontId="14" fillId="2" borderId="0" xfId="9" applyFont="1" applyFill="1" applyBorder="1" applyAlignment="1">
      <alignment horizontal="left" vertical="top" wrapText="1"/>
    </xf>
    <xf numFmtId="0" fontId="14" fillId="2" borderId="2" xfId="9" applyFont="1" applyFill="1" applyBorder="1" applyAlignment="1">
      <alignment horizontal="left" vertical="top" wrapText="1"/>
    </xf>
    <xf numFmtId="0" fontId="8" fillId="2" borderId="0" xfId="9" applyFont="1" applyFill="1" applyBorder="1" applyAlignment="1">
      <alignment horizontal="left" vertical="center"/>
    </xf>
    <xf numFmtId="0" fontId="8" fillId="2" borderId="13" xfId="9" applyFont="1" applyFill="1" applyBorder="1" applyAlignment="1">
      <alignment horizontal="left" vertical="center"/>
    </xf>
    <xf numFmtId="0" fontId="1" fillId="0" borderId="0" xfId="0" applyFont="1" applyAlignment="1">
      <alignment horizontal="left" vertical="top" wrapText="1"/>
    </xf>
    <xf numFmtId="0" fontId="19" fillId="0" borderId="0" xfId="9" applyFont="1" applyFill="1" applyBorder="1" applyAlignment="1">
      <alignment horizontal="center" vertical="center"/>
    </xf>
    <xf numFmtId="49" fontId="2" fillId="0" borderId="0" xfId="9" applyNumberFormat="1" applyFont="1" applyAlignment="1">
      <alignment horizontal="center" vertical="center"/>
    </xf>
    <xf numFmtId="0" fontId="8" fillId="2" borderId="0" xfId="9" applyFont="1" applyFill="1" applyBorder="1" applyAlignment="1">
      <alignment horizontal="center" vertical="center"/>
    </xf>
    <xf numFmtId="0" fontId="8" fillId="0" borderId="0" xfId="9" applyFont="1" applyFill="1" applyBorder="1" applyAlignment="1">
      <alignment horizontal="left" vertical="center" wrapText="1"/>
    </xf>
    <xf numFmtId="0" fontId="8" fillId="2" borderId="12" xfId="9" applyFont="1" applyFill="1" applyBorder="1" applyAlignment="1">
      <alignment horizontal="center" vertical="center" shrinkToFit="1"/>
    </xf>
    <xf numFmtId="0" fontId="8" fillId="0" borderId="12" xfId="9" applyFont="1" applyFill="1" applyBorder="1" applyAlignment="1">
      <alignment horizontal="center" vertical="center" shrinkToFit="1"/>
    </xf>
    <xf numFmtId="0" fontId="8" fillId="0" borderId="0" xfId="9" applyFont="1" applyAlignment="1">
      <alignment horizontal="left" vertical="top"/>
    </xf>
    <xf numFmtId="0" fontId="14" fillId="2" borderId="0" xfId="9" applyFont="1" applyFill="1" applyBorder="1" applyAlignment="1">
      <alignment horizontal="center" vertical="center"/>
    </xf>
    <xf numFmtId="0" fontId="8" fillId="0" borderId="0" xfId="9" applyFont="1" applyBorder="1" applyAlignment="1">
      <alignment horizontal="center" vertical="center"/>
    </xf>
    <xf numFmtId="0" fontId="8" fillId="0" borderId="0" xfId="9" applyFont="1" applyFill="1" applyBorder="1" applyAlignment="1">
      <alignment horizontal="center" vertical="center" wrapText="1"/>
    </xf>
    <xf numFmtId="0" fontId="14" fillId="0" borderId="0" xfId="9" applyFont="1" applyBorder="1" applyAlignment="1">
      <alignment horizontal="left" vertical="top" wrapText="1"/>
    </xf>
    <xf numFmtId="0" fontId="14" fillId="2" borderId="0" xfId="9" applyFont="1" applyFill="1" applyBorder="1" applyAlignment="1">
      <alignment horizontal="right" vertical="center"/>
    </xf>
    <xf numFmtId="0" fontId="14" fillId="0" borderId="2" xfId="9" applyFont="1" applyBorder="1" applyAlignment="1">
      <alignment horizontal="left" vertical="top" wrapText="1"/>
    </xf>
    <xf numFmtId="0" fontId="8" fillId="2" borderId="11" xfId="9" applyFont="1" applyFill="1" applyBorder="1" applyAlignment="1">
      <alignment horizontal="left" vertical="center"/>
    </xf>
    <xf numFmtId="0" fontId="8" fillId="0" borderId="0" xfId="9" applyFont="1" applyFill="1" applyBorder="1" applyAlignment="1">
      <alignment horizontal="left" vertical="center"/>
    </xf>
    <xf numFmtId="0" fontId="8" fillId="2" borderId="0" xfId="9" applyFont="1" applyFill="1" applyBorder="1" applyAlignment="1">
      <alignment horizontal="center" vertical="center" shrinkToFit="1"/>
    </xf>
    <xf numFmtId="0" fontId="8" fillId="0" borderId="0" xfId="9" applyFont="1" applyFill="1" applyBorder="1" applyAlignment="1">
      <alignment horizontal="center" vertical="center" shrinkToFit="1"/>
    </xf>
    <xf numFmtId="0" fontId="1" fillId="0" borderId="0" xfId="0" applyFont="1" applyBorder="1" applyAlignment="1">
      <alignment vertical="center"/>
    </xf>
    <xf numFmtId="0" fontId="0" fillId="0" borderId="0" xfId="0" applyBorder="1" applyAlignment="1">
      <alignment horizontal="left" vertical="top" wrapText="1"/>
    </xf>
    <xf numFmtId="0" fontId="8" fillId="0" borderId="0" xfId="9" applyFont="1" applyFill="1" applyBorder="1" applyAlignment="1">
      <alignment horizontal="left" vertical="top" wrapText="1"/>
    </xf>
    <xf numFmtId="0" fontId="1" fillId="0" borderId="0" xfId="0" applyFont="1" applyAlignment="1">
      <alignment vertical="center"/>
    </xf>
    <xf numFmtId="0" fontId="14" fillId="0" borderId="0" xfId="9" applyFont="1" applyFill="1" applyBorder="1" applyAlignment="1">
      <alignment vertical="center"/>
    </xf>
    <xf numFmtId="0" fontId="1" fillId="0" borderId="0" xfId="0" applyFont="1" applyFill="1" applyBorder="1" applyAlignment="1">
      <alignment vertical="center"/>
    </xf>
    <xf numFmtId="0" fontId="1" fillId="0" borderId="2" xfId="0" applyFont="1" applyFill="1" applyBorder="1" applyAlignment="1">
      <alignment vertical="center"/>
    </xf>
    <xf numFmtId="0" fontId="14" fillId="0" borderId="0" xfId="0" applyFont="1" applyBorder="1" applyAlignment="1">
      <alignment horizontal="left" vertical="center" wrapText="1"/>
    </xf>
    <xf numFmtId="0" fontId="14" fillId="2" borderId="0" xfId="9" applyFont="1" applyFill="1" applyBorder="1" applyAlignment="1">
      <alignment vertical="top" wrapText="1"/>
    </xf>
    <xf numFmtId="0" fontId="14" fillId="2" borderId="2" xfId="9" applyFont="1" applyFill="1" applyBorder="1" applyAlignment="1">
      <alignment vertical="top" wrapText="1"/>
    </xf>
    <xf numFmtId="180" fontId="8" fillId="0" borderId="0" xfId="9" applyNumberFormat="1" applyFont="1" applyFill="1" applyBorder="1" applyAlignment="1">
      <alignment horizontal="center" vertical="center" shrinkToFit="1"/>
    </xf>
    <xf numFmtId="0" fontId="8" fillId="0" borderId="11" xfId="9" applyFont="1" applyFill="1" applyBorder="1" applyAlignment="1">
      <alignment horizontal="right" vertical="center" shrinkToFit="1"/>
    </xf>
    <xf numFmtId="0" fontId="8" fillId="0" borderId="34" xfId="9" applyFont="1" applyFill="1" applyBorder="1" applyAlignment="1">
      <alignment horizontal="right" vertical="center" shrinkToFit="1"/>
    </xf>
    <xf numFmtId="0" fontId="1" fillId="0" borderId="2" xfId="0" applyFont="1" applyFill="1" applyBorder="1" applyAlignment="1">
      <alignment vertical="top" wrapText="1"/>
    </xf>
    <xf numFmtId="0" fontId="8" fillId="0" borderId="0" xfId="9" applyFont="1" applyFill="1" applyBorder="1" applyAlignment="1">
      <alignment horizontal="right" vertical="center" shrinkToFit="1"/>
    </xf>
    <xf numFmtId="0" fontId="14" fillId="0" borderId="0" xfId="0" applyFont="1" applyAlignment="1">
      <alignment horizontal="left" vertical="top" wrapText="1"/>
    </xf>
    <xf numFmtId="0" fontId="14" fillId="0" borderId="0" xfId="0" applyFont="1" applyBorder="1" applyAlignment="1">
      <alignment horizontal="left" vertical="top" wrapText="1"/>
    </xf>
    <xf numFmtId="0" fontId="0" fillId="0" borderId="0" xfId="0" applyAlignment="1">
      <alignment horizontal="left" vertical="top" wrapText="1"/>
    </xf>
    <xf numFmtId="0" fontId="14" fillId="0" borderId="0" xfId="9" applyFont="1" applyFill="1" applyBorder="1" applyAlignment="1">
      <alignment horizontal="left" vertical="top"/>
    </xf>
    <xf numFmtId="0" fontId="14" fillId="2" borderId="28" xfId="9" applyFont="1" applyFill="1" applyBorder="1" applyAlignment="1">
      <alignment horizontal="center" vertical="center"/>
    </xf>
    <xf numFmtId="0" fontId="11" fillId="0" borderId="11" xfId="9" applyFont="1" applyBorder="1" applyAlignment="1">
      <alignment vertical="center"/>
    </xf>
    <xf numFmtId="0" fontId="8" fillId="0" borderId="0" xfId="9" applyFont="1" applyFill="1" applyBorder="1" applyAlignment="1">
      <alignment horizontal="right" vertical="center"/>
    </xf>
    <xf numFmtId="0" fontId="8" fillId="0" borderId="11" xfId="9" applyFont="1" applyFill="1" applyBorder="1" applyAlignment="1">
      <alignment vertical="center"/>
    </xf>
    <xf numFmtId="0" fontId="1" fillId="0" borderId="0" xfId="0" applyFont="1" applyFill="1" applyBorder="1" applyAlignment="1">
      <alignment vertical="top" wrapText="1"/>
    </xf>
    <xf numFmtId="0" fontId="14" fillId="0" borderId="0" xfId="9" applyFont="1" applyFill="1" applyBorder="1" applyAlignment="1">
      <alignment horizontal="center" vertical="top" wrapText="1"/>
    </xf>
    <xf numFmtId="0" fontId="14" fillId="0" borderId="2" xfId="9" applyFont="1" applyFill="1" applyBorder="1" applyAlignment="1">
      <alignment horizontal="center" vertical="top" wrapText="1"/>
    </xf>
    <xf numFmtId="0" fontId="8" fillId="2" borderId="0" xfId="9" applyFont="1" applyFill="1" applyBorder="1" applyAlignment="1">
      <alignment vertical="center"/>
    </xf>
    <xf numFmtId="0" fontId="8" fillId="2" borderId="11" xfId="9" applyFont="1" applyFill="1" applyBorder="1" applyAlignment="1">
      <alignment vertical="center"/>
    </xf>
    <xf numFmtId="0" fontId="14" fillId="2" borderId="0" xfId="9" applyFont="1" applyFill="1" applyBorder="1" applyAlignment="1">
      <alignment horizontal="left" vertical="center"/>
    </xf>
    <xf numFmtId="0" fontId="14" fillId="2" borderId="0" xfId="9" applyFont="1" applyFill="1" applyBorder="1" applyAlignment="1">
      <alignment horizontal="left" vertical="top"/>
    </xf>
    <xf numFmtId="0" fontId="8" fillId="0" borderId="34" xfId="9" applyFont="1" applyFill="1" applyBorder="1" applyAlignment="1">
      <alignment vertical="center"/>
    </xf>
    <xf numFmtId="0" fontId="8" fillId="0" borderId="0" xfId="9" applyFont="1" applyFill="1" applyBorder="1" applyAlignment="1">
      <alignment vertical="center"/>
    </xf>
    <xf numFmtId="0" fontId="8" fillId="0" borderId="0" xfId="9" applyFont="1" applyFill="1" applyAlignment="1">
      <alignment horizontal="left" vertical="top"/>
    </xf>
    <xf numFmtId="0" fontId="14" fillId="2" borderId="0" xfId="9" applyFont="1" applyFill="1" applyBorder="1" applyAlignment="1">
      <alignment vertical="center"/>
    </xf>
    <xf numFmtId="0" fontId="14" fillId="2" borderId="2" xfId="9" applyFont="1" applyFill="1" applyBorder="1" applyAlignment="1">
      <alignment horizontal="left" vertical="top"/>
    </xf>
    <xf numFmtId="0" fontId="14" fillId="0" borderId="0" xfId="9" applyFont="1" applyFill="1" applyBorder="1" applyAlignment="1">
      <alignment horizontal="left" vertical="center"/>
    </xf>
    <xf numFmtId="0" fontId="94" fillId="2" borderId="1" xfId="9" applyFont="1" applyFill="1" applyBorder="1" applyAlignment="1">
      <alignment horizontal="left" vertical="center"/>
    </xf>
    <xf numFmtId="0" fontId="95" fillId="0" borderId="0" xfId="0" applyFont="1" applyFill="1" applyBorder="1" applyAlignment="1">
      <alignment horizontal="left" vertical="center"/>
    </xf>
    <xf numFmtId="0" fontId="95" fillId="0" borderId="0" xfId="9" applyFont="1" applyFill="1" applyBorder="1" applyAlignment="1">
      <alignment horizontal="left" vertical="center"/>
    </xf>
    <xf numFmtId="0" fontId="95" fillId="2" borderId="0" xfId="9" applyFont="1" applyFill="1" applyBorder="1" applyAlignment="1">
      <alignment horizontal="left" vertical="center"/>
    </xf>
    <xf numFmtId="0" fontId="95" fillId="2" borderId="0" xfId="9" applyFont="1" applyFill="1" applyBorder="1" applyAlignment="1">
      <alignment vertical="center"/>
    </xf>
    <xf numFmtId="0" fontId="95" fillId="2" borderId="0" xfId="9" applyFont="1" applyFill="1" applyBorder="1" applyAlignment="1">
      <alignment horizontal="center" vertical="center"/>
    </xf>
    <xf numFmtId="0" fontId="95" fillId="0" borderId="0" xfId="9" applyFont="1">
      <alignment vertical="center"/>
    </xf>
    <xf numFmtId="0" fontId="96" fillId="2" borderId="0" xfId="9" applyFont="1" applyFill="1" applyBorder="1" applyAlignment="1">
      <alignment horizontal="left" vertical="center"/>
    </xf>
    <xf numFmtId="0" fontId="95" fillId="0" borderId="0" xfId="9" applyFont="1" applyFill="1" applyBorder="1" applyAlignment="1">
      <alignment vertical="top"/>
    </xf>
    <xf numFmtId="0" fontId="94" fillId="2" borderId="0" xfId="9" applyFont="1" applyFill="1" applyBorder="1" applyAlignment="1">
      <alignment horizontal="left" vertical="center"/>
    </xf>
    <xf numFmtId="0" fontId="95" fillId="0" borderId="0" xfId="9" applyFont="1" applyBorder="1" applyAlignment="1">
      <alignment horizontal="left" vertical="center"/>
    </xf>
    <xf numFmtId="0" fontId="97" fillId="0" borderId="28" xfId="9" applyFont="1" applyBorder="1" applyAlignment="1">
      <alignment vertical="center"/>
    </xf>
    <xf numFmtId="0" fontId="14" fillId="0" borderId="28" xfId="9" applyFont="1" applyBorder="1" applyAlignment="1">
      <alignment horizontal="left" vertical="center" wrapText="1"/>
    </xf>
    <xf numFmtId="0" fontId="0" fillId="0" borderId="0" xfId="0" applyBorder="1" applyAlignment="1">
      <alignment vertical="center" wrapText="1"/>
    </xf>
    <xf numFmtId="0" fontId="14" fillId="0" borderId="0" xfId="9" applyFont="1" applyFill="1" applyBorder="1" applyAlignment="1">
      <alignment horizontal="left" vertical="top" wrapText="1"/>
    </xf>
    <xf numFmtId="0" fontId="14" fillId="0" borderId="0" xfId="9" applyFont="1" applyFill="1" applyBorder="1" applyAlignment="1">
      <alignment horizontal="center" vertical="center"/>
    </xf>
    <xf numFmtId="0" fontId="8" fillId="0" borderId="34" xfId="9" applyFont="1" applyFill="1" applyBorder="1" applyAlignment="1">
      <alignment horizontal="center" vertical="center"/>
    </xf>
    <xf numFmtId="0" fontId="8" fillId="0" borderId="33" xfId="9" applyFont="1" applyFill="1" applyBorder="1" applyAlignment="1">
      <alignment horizontal="center" vertical="center"/>
    </xf>
    <xf numFmtId="0" fontId="8" fillId="0" borderId="0" xfId="9" applyFont="1" applyFill="1" applyBorder="1" applyAlignment="1">
      <alignment horizontal="center" vertical="center"/>
    </xf>
    <xf numFmtId="0" fontId="11" fillId="0" borderId="0" xfId="9" applyFont="1" applyFill="1" applyBorder="1" applyAlignment="1">
      <alignment horizontal="center" vertical="center"/>
    </xf>
    <xf numFmtId="0" fontId="8" fillId="2" borderId="0" xfId="9" applyFont="1" applyFill="1" applyBorder="1" applyAlignment="1">
      <alignment horizontal="left" vertical="center"/>
    </xf>
    <xf numFmtId="0" fontId="8" fillId="2" borderId="13" xfId="9" applyFont="1" applyFill="1" applyBorder="1" applyAlignment="1">
      <alignment horizontal="left" vertical="center"/>
    </xf>
    <xf numFmtId="0" fontId="19" fillId="0" borderId="0" xfId="9" applyFont="1" applyFill="1" applyBorder="1" applyAlignment="1">
      <alignment horizontal="center" vertical="center"/>
    </xf>
    <xf numFmtId="0" fontId="8" fillId="0" borderId="0" xfId="9" applyFont="1" applyFill="1" applyBorder="1" applyAlignment="1">
      <alignment horizontal="left" vertical="center"/>
    </xf>
    <xf numFmtId="0" fontId="8" fillId="0" borderId="0" xfId="9" applyFont="1" applyFill="1" applyBorder="1" applyAlignment="1">
      <alignment horizontal="center" vertical="center" shrinkToFit="1"/>
    </xf>
    <xf numFmtId="0" fontId="1" fillId="0" borderId="0" xfId="0" applyFont="1" applyBorder="1" applyAlignment="1">
      <alignment vertical="center"/>
    </xf>
    <xf numFmtId="0" fontId="0" fillId="0" borderId="0" xfId="0" applyBorder="1" applyAlignment="1">
      <alignment horizontal="left" vertical="top" wrapText="1"/>
    </xf>
    <xf numFmtId="0" fontId="14" fillId="0" borderId="0" xfId="9" applyFont="1" applyFill="1" applyBorder="1" applyAlignment="1">
      <alignment vertical="top" wrapText="1"/>
    </xf>
    <xf numFmtId="0" fontId="14" fillId="0" borderId="2" xfId="9" applyFont="1" applyFill="1" applyBorder="1" applyAlignment="1">
      <alignment vertical="top" wrapText="1"/>
    </xf>
    <xf numFmtId="0" fontId="0" fillId="0" borderId="2" xfId="0" applyBorder="1" applyAlignment="1">
      <alignment vertical="center" wrapText="1"/>
    </xf>
    <xf numFmtId="0" fontId="0" fillId="0" borderId="28" xfId="0" applyBorder="1" applyAlignment="1">
      <alignment vertical="center" wrapText="1"/>
    </xf>
    <xf numFmtId="0" fontId="0" fillId="0" borderId="8" xfId="0" applyBorder="1" applyAlignment="1">
      <alignment horizontal="left" vertical="top" wrapText="1"/>
    </xf>
    <xf numFmtId="0" fontId="8" fillId="0" borderId="76" xfId="9" applyFont="1" applyFill="1" applyBorder="1" applyAlignment="1">
      <alignment horizontal="center" vertical="center"/>
    </xf>
    <xf numFmtId="0" fontId="8" fillId="0" borderId="0" xfId="9" applyFont="1" applyFill="1" applyBorder="1" applyAlignment="1">
      <alignment horizontal="left" vertical="top" wrapText="1"/>
    </xf>
    <xf numFmtId="0" fontId="14" fillId="0" borderId="0" xfId="9" applyFont="1" applyFill="1" applyBorder="1" applyAlignment="1">
      <alignment horizontal="center" vertical="top"/>
    </xf>
    <xf numFmtId="0" fontId="1" fillId="0" borderId="0" xfId="0" applyFont="1" applyFill="1" applyBorder="1" applyAlignment="1">
      <alignment horizontal="center" vertical="top"/>
    </xf>
    <xf numFmtId="0" fontId="14" fillId="0" borderId="8" xfId="9" applyFont="1" applyFill="1" applyBorder="1" applyAlignment="1">
      <alignment horizontal="left" vertical="top" wrapText="1"/>
    </xf>
    <xf numFmtId="0" fontId="14" fillId="0" borderId="11" xfId="9" applyFont="1" applyFill="1" applyBorder="1" applyAlignment="1">
      <alignment horizontal="left" vertical="top" wrapText="1"/>
    </xf>
    <xf numFmtId="0" fontId="14" fillId="0" borderId="10" xfId="9" applyFont="1" applyFill="1" applyBorder="1" applyAlignment="1">
      <alignment horizontal="left" vertical="top" wrapText="1"/>
    </xf>
    <xf numFmtId="0" fontId="14" fillId="0" borderId="0" xfId="9" applyFont="1" applyFill="1" applyBorder="1" applyAlignment="1">
      <alignment horizontal="left" vertical="top"/>
    </xf>
    <xf numFmtId="0" fontId="8" fillId="0" borderId="0" xfId="9" applyFont="1" applyFill="1" applyBorder="1" applyAlignment="1">
      <alignment horizontal="right" vertical="center"/>
    </xf>
    <xf numFmtId="0" fontId="8" fillId="2" borderId="0" xfId="9" applyFont="1" applyFill="1" applyBorder="1" applyAlignment="1">
      <alignment vertical="center"/>
    </xf>
    <xf numFmtId="0" fontId="14" fillId="2" borderId="0" xfId="9" applyFont="1" applyFill="1" applyBorder="1" applyAlignment="1">
      <alignment horizontal="left" vertical="center"/>
    </xf>
    <xf numFmtId="0" fontId="8" fillId="0" borderId="0" xfId="9" applyFont="1" applyFill="1" applyBorder="1" applyAlignment="1">
      <alignment vertical="center"/>
    </xf>
    <xf numFmtId="0" fontId="14" fillId="0" borderId="0" xfId="9" applyFont="1" applyFill="1" applyBorder="1" applyAlignment="1">
      <alignment horizontal="left" vertical="center"/>
    </xf>
    <xf numFmtId="0" fontId="14" fillId="0" borderId="2" xfId="9" applyFont="1" applyFill="1" applyBorder="1" applyAlignment="1">
      <alignment horizontal="left" vertical="center"/>
    </xf>
    <xf numFmtId="0" fontId="14" fillId="0" borderId="28" xfId="9" applyFont="1" applyFill="1" applyBorder="1" applyAlignment="1">
      <alignment horizontal="left" vertical="top"/>
    </xf>
    <xf numFmtId="0" fontId="19" fillId="0" borderId="0" xfId="0" applyFont="1" applyFill="1" applyBorder="1" applyAlignment="1">
      <alignment vertical="center"/>
    </xf>
    <xf numFmtId="0" fontId="1" fillId="0" borderId="0" xfId="0" applyFont="1" applyFill="1" applyBorder="1" applyAlignment="1">
      <alignment vertical="center"/>
    </xf>
    <xf numFmtId="0" fontId="1" fillId="0" borderId="2" xfId="0" applyFont="1" applyFill="1" applyBorder="1" applyAlignment="1">
      <alignment vertical="center"/>
    </xf>
    <xf numFmtId="0" fontId="14" fillId="14" borderId="0" xfId="6" applyFont="1" applyFill="1" applyBorder="1" applyAlignment="1">
      <alignment horizontal="left" vertical="top" wrapText="1"/>
    </xf>
    <xf numFmtId="0" fontId="14" fillId="14" borderId="2" xfId="6" applyFont="1" applyFill="1" applyBorder="1" applyAlignment="1">
      <alignment horizontal="left" vertical="top" wrapText="1"/>
    </xf>
    <xf numFmtId="0" fontId="8" fillId="0" borderId="0" xfId="6" applyFont="1" applyFill="1" applyBorder="1" applyAlignment="1">
      <alignment horizontal="center" vertical="center"/>
    </xf>
    <xf numFmtId="0" fontId="8" fillId="14" borderId="11" xfId="6" applyFont="1" applyFill="1" applyBorder="1" applyAlignment="1">
      <alignment horizontal="left" vertical="center"/>
    </xf>
    <xf numFmtId="0" fontId="8" fillId="0" borderId="11" xfId="6" applyFont="1" applyFill="1" applyBorder="1" applyAlignment="1">
      <alignment vertical="center"/>
    </xf>
    <xf numFmtId="0" fontId="8" fillId="0" borderId="11" xfId="6" applyFont="1" applyFill="1" applyBorder="1">
      <alignment vertical="center"/>
    </xf>
    <xf numFmtId="0" fontId="8" fillId="14" borderId="34" xfId="6" applyFont="1" applyFill="1" applyBorder="1" applyAlignment="1">
      <alignment horizontal="left" vertical="center"/>
    </xf>
    <xf numFmtId="0" fontId="8" fillId="0" borderId="34" xfId="6" applyFont="1" applyFill="1" applyBorder="1" applyAlignment="1">
      <alignment vertical="center"/>
    </xf>
    <xf numFmtId="0" fontId="8" fillId="0" borderId="34" xfId="6" applyFont="1" applyFill="1" applyBorder="1">
      <alignment vertical="center"/>
    </xf>
    <xf numFmtId="210" fontId="1" fillId="14" borderId="0" xfId="12" applyNumberFormat="1" applyFont="1" applyFill="1" applyBorder="1" applyAlignment="1">
      <alignment vertical="center"/>
    </xf>
    <xf numFmtId="38" fontId="1" fillId="14" borderId="13" xfId="12" applyFont="1" applyFill="1" applyBorder="1" applyAlignment="1">
      <alignment vertical="center" shrinkToFit="1"/>
    </xf>
    <xf numFmtId="0" fontId="8" fillId="0" borderId="0" xfId="9" applyFont="1" applyFill="1" applyBorder="1" applyAlignment="1">
      <alignment horizontal="center" vertical="center"/>
    </xf>
    <xf numFmtId="0" fontId="19" fillId="0" borderId="0" xfId="9" applyFont="1" applyFill="1" applyBorder="1" applyAlignment="1">
      <alignment horizontal="center" vertical="center"/>
    </xf>
    <xf numFmtId="0" fontId="11" fillId="0" borderId="0" xfId="9" applyFont="1" applyFill="1" applyBorder="1" applyAlignment="1">
      <alignment horizontal="center" vertical="center"/>
    </xf>
    <xf numFmtId="0" fontId="8" fillId="2" borderId="0" xfId="9" applyFont="1" applyFill="1" applyBorder="1" applyAlignment="1">
      <alignment horizontal="left" vertical="center"/>
    </xf>
    <xf numFmtId="0" fontId="8" fillId="2" borderId="0" xfId="9" applyFont="1" applyFill="1" applyBorder="1" applyAlignment="1">
      <alignment horizontal="center" vertical="center"/>
    </xf>
    <xf numFmtId="0" fontId="8" fillId="0" borderId="0" xfId="9" applyFont="1" applyFill="1" applyBorder="1" applyAlignment="1">
      <alignment horizontal="left" vertical="center"/>
    </xf>
    <xf numFmtId="0" fontId="14" fillId="0" borderId="0" xfId="9" applyFont="1" applyFill="1" applyBorder="1" applyAlignment="1">
      <alignment vertical="center"/>
    </xf>
    <xf numFmtId="0" fontId="14" fillId="2" borderId="28" xfId="9" applyFont="1" applyFill="1" applyBorder="1" applyAlignment="1">
      <alignment horizontal="center" vertical="center"/>
    </xf>
    <xf numFmtId="0" fontId="8" fillId="0" borderId="0" xfId="9" applyFont="1" applyFill="1" applyBorder="1" applyAlignment="1">
      <alignment horizontal="right" vertical="center"/>
    </xf>
    <xf numFmtId="0" fontId="8" fillId="2" borderId="0" xfId="9" applyFont="1" applyFill="1" applyBorder="1" applyAlignment="1">
      <alignment vertical="center"/>
    </xf>
    <xf numFmtId="0" fontId="14" fillId="2" borderId="28" xfId="9" applyFont="1" applyFill="1" applyBorder="1" applyAlignment="1">
      <alignment horizontal="left" vertical="center"/>
    </xf>
    <xf numFmtId="0" fontId="8" fillId="0" borderId="0" xfId="9" applyFont="1" applyFill="1" applyBorder="1" applyAlignment="1">
      <alignment vertical="center"/>
    </xf>
    <xf numFmtId="0" fontId="14" fillId="2" borderId="28" xfId="9" applyFont="1" applyFill="1" applyBorder="1" applyAlignment="1">
      <alignment vertical="center"/>
    </xf>
    <xf numFmtId="0" fontId="14" fillId="0" borderId="0" xfId="9" applyFont="1" applyFill="1" applyBorder="1" applyAlignment="1">
      <alignment horizontal="left" vertical="center" wrapText="1"/>
    </xf>
    <xf numFmtId="0" fontId="8" fillId="0" borderId="0" xfId="9" applyFont="1" applyFill="1" applyBorder="1" applyAlignment="1">
      <alignment horizontal="center" vertical="center"/>
    </xf>
    <xf numFmtId="0" fontId="11" fillId="0" borderId="0" xfId="9" applyFont="1" applyFill="1" applyBorder="1" applyAlignment="1">
      <alignment horizontal="center" vertical="center"/>
    </xf>
    <xf numFmtId="0" fontId="8" fillId="2" borderId="0" xfId="9" applyFont="1" applyFill="1" applyBorder="1" applyAlignment="1">
      <alignment horizontal="left" vertical="center"/>
    </xf>
    <xf numFmtId="0" fontId="19" fillId="0" borderId="0" xfId="9" applyFont="1" applyFill="1" applyBorder="1" applyAlignment="1">
      <alignment horizontal="center" vertical="center"/>
    </xf>
    <xf numFmtId="0" fontId="8" fillId="0" borderId="0" xfId="9" applyFont="1" applyFill="1" applyBorder="1" applyAlignment="1">
      <alignment horizontal="left" vertical="center"/>
    </xf>
    <xf numFmtId="0" fontId="8" fillId="0" borderId="0" xfId="9" applyFont="1" applyFill="1" applyBorder="1" applyAlignment="1">
      <alignment horizontal="center" vertical="center" shrinkToFit="1"/>
    </xf>
    <xf numFmtId="0" fontId="14" fillId="0" borderId="0" xfId="9" applyFont="1" applyFill="1" applyBorder="1" applyAlignment="1">
      <alignment horizontal="center" vertical="top"/>
    </xf>
    <xf numFmtId="0" fontId="8" fillId="0" borderId="0" xfId="9" applyFont="1" applyFill="1" applyBorder="1" applyAlignment="1">
      <alignment horizontal="right" vertical="center"/>
    </xf>
    <xf numFmtId="0" fontId="14" fillId="0" borderId="2" xfId="9" applyFont="1" applyFill="1" applyBorder="1" applyAlignment="1">
      <alignment horizontal="left" vertical="center" wrapText="1"/>
    </xf>
    <xf numFmtId="0" fontId="8" fillId="2" borderId="0" xfId="9" applyFont="1" applyFill="1" applyBorder="1" applyAlignment="1">
      <alignment vertical="center"/>
    </xf>
    <xf numFmtId="0" fontId="14" fillId="2" borderId="0" xfId="9" applyFont="1" applyFill="1" applyBorder="1" applyAlignment="1">
      <alignment horizontal="left" vertical="center"/>
    </xf>
    <xf numFmtId="0" fontId="8" fillId="0" borderId="0" xfId="9" applyFont="1" applyFill="1" applyBorder="1" applyAlignment="1">
      <alignment vertical="center"/>
    </xf>
    <xf numFmtId="0" fontId="14" fillId="2" borderId="0" xfId="9" applyFont="1" applyFill="1" applyBorder="1" applyAlignment="1">
      <alignment vertical="center"/>
    </xf>
    <xf numFmtId="0" fontId="99" fillId="0" borderId="0" xfId="0" applyFont="1">
      <alignment vertical="center"/>
    </xf>
    <xf numFmtId="0" fontId="97" fillId="0" borderId="28" xfId="9" applyFont="1" applyBorder="1" applyAlignment="1">
      <alignment horizontal="right" vertical="center"/>
    </xf>
    <xf numFmtId="0" fontId="8" fillId="0" borderId="1" xfId="9" applyFont="1" applyBorder="1" applyAlignment="1">
      <alignment horizontal="left" vertical="center"/>
    </xf>
    <xf numFmtId="0" fontId="100" fillId="2" borderId="0" xfId="9" applyFont="1" applyFill="1" applyBorder="1" applyAlignment="1">
      <alignment horizontal="left" vertical="center"/>
    </xf>
    <xf numFmtId="0" fontId="100" fillId="0" borderId="0" xfId="9" applyFont="1" applyBorder="1">
      <alignment vertical="center"/>
    </xf>
    <xf numFmtId="0" fontId="8" fillId="0" borderId="0" xfId="9" applyFont="1" applyBorder="1" applyAlignment="1">
      <alignment vertical="top"/>
    </xf>
    <xf numFmtId="0" fontId="24" fillId="2" borderId="0" xfId="9" applyFont="1" applyFill="1" applyBorder="1">
      <alignment vertical="center"/>
    </xf>
    <xf numFmtId="0" fontId="8" fillId="0" borderId="0" xfId="9" applyFont="1" applyBorder="1" applyAlignment="1">
      <alignment vertical="center" wrapText="1"/>
    </xf>
    <xf numFmtId="0" fontId="68" fillId="0" borderId="1" xfId="9" applyFont="1" applyFill="1" applyBorder="1" applyAlignment="1">
      <alignment horizontal="left" vertical="center"/>
    </xf>
    <xf numFmtId="0" fontId="68" fillId="0" borderId="0" xfId="9" applyFont="1" applyFill="1" applyBorder="1" applyAlignment="1">
      <alignment vertical="center"/>
    </xf>
    <xf numFmtId="0" fontId="68" fillId="0" borderId="0" xfId="9" applyFont="1" applyFill="1" applyBorder="1" applyAlignment="1">
      <alignment vertical="center" wrapText="1"/>
    </xf>
    <xf numFmtId="0" fontId="68" fillId="0" borderId="0" xfId="9" applyFont="1" applyFill="1" applyBorder="1" applyAlignment="1">
      <alignment horizontal="center" vertical="center"/>
    </xf>
    <xf numFmtId="0" fontId="68" fillId="0" borderId="0" xfId="9" applyFont="1" applyFill="1" applyBorder="1" applyAlignment="1">
      <alignment horizontal="center" vertical="center" shrinkToFit="1"/>
    </xf>
    <xf numFmtId="0" fontId="68" fillId="0" borderId="0" xfId="9" applyNumberFormat="1" applyFont="1" applyFill="1" applyBorder="1" applyAlignment="1">
      <alignment horizontal="left" vertical="center"/>
    </xf>
    <xf numFmtId="0" fontId="8" fillId="0" borderId="2" xfId="9" applyFont="1" applyFill="1" applyBorder="1" applyAlignment="1">
      <alignment vertical="top"/>
    </xf>
    <xf numFmtId="0" fontId="8" fillId="0" borderId="28" xfId="9" applyFont="1" applyFill="1" applyBorder="1" applyAlignment="1">
      <alignment vertical="top"/>
    </xf>
    <xf numFmtId="0" fontId="87" fillId="0" borderId="0" xfId="9" applyFont="1">
      <alignment vertical="center"/>
    </xf>
    <xf numFmtId="0" fontId="103" fillId="0" borderId="1" xfId="9" applyFont="1" applyBorder="1" applyAlignment="1">
      <alignment horizontal="center" vertical="center"/>
    </xf>
    <xf numFmtId="0" fontId="87" fillId="0" borderId="1" xfId="9" applyFont="1" applyBorder="1">
      <alignment vertical="center"/>
    </xf>
    <xf numFmtId="0" fontId="87" fillId="2" borderId="1" xfId="9" applyFont="1" applyFill="1" applyBorder="1" applyAlignment="1">
      <alignment horizontal="left" vertical="center"/>
    </xf>
    <xf numFmtId="0" fontId="68" fillId="2" borderId="0" xfId="9" applyFont="1" applyFill="1">
      <alignment vertical="center"/>
    </xf>
    <xf numFmtId="0" fontId="91" fillId="0" borderId="0" xfId="9" applyFont="1" applyAlignment="1">
      <alignment horizontal="center" vertical="center"/>
    </xf>
    <xf numFmtId="0" fontId="91" fillId="0" borderId="0" xfId="9" applyFont="1" applyFill="1" applyAlignment="1">
      <alignment horizontal="center" vertical="center"/>
    </xf>
    <xf numFmtId="0" fontId="2" fillId="0" borderId="0" xfId="9" applyFont="1" applyAlignment="1">
      <alignment horizontal="center" vertical="center"/>
    </xf>
    <xf numFmtId="0" fontId="68" fillId="0" borderId="0" xfId="0" applyFont="1">
      <alignment vertical="center"/>
    </xf>
    <xf numFmtId="0" fontId="68" fillId="0" borderId="0" xfId="9" applyFont="1" applyAlignment="1">
      <alignment horizontal="left" vertical="center"/>
    </xf>
    <xf numFmtId="0" fontId="68" fillId="0" borderId="0" xfId="0" applyFont="1" applyAlignment="1">
      <alignment horizontal="left" vertical="center"/>
    </xf>
    <xf numFmtId="0" fontId="78" fillId="2" borderId="0" xfId="9" applyFont="1" applyFill="1" applyBorder="1" applyAlignment="1">
      <alignment horizontal="left" vertical="center"/>
    </xf>
    <xf numFmtId="0" fontId="68" fillId="0" borderId="0" xfId="0" applyFont="1" applyBorder="1">
      <alignment vertical="center"/>
    </xf>
    <xf numFmtId="0" fontId="68" fillId="0" borderId="0" xfId="0" applyFont="1" applyBorder="1" applyAlignment="1">
      <alignment horizontal="left" vertical="center"/>
    </xf>
    <xf numFmtId="0" fontId="68" fillId="2" borderId="0" xfId="9" applyFont="1" applyFill="1" applyAlignment="1">
      <alignment horizontal="left" vertical="center"/>
    </xf>
    <xf numFmtId="0" fontId="8" fillId="0" borderId="0" xfId="9" applyFont="1" applyFill="1" applyBorder="1" applyAlignment="1">
      <alignment horizontal="center" vertical="center"/>
    </xf>
    <xf numFmtId="0" fontId="14" fillId="0" borderId="0" xfId="9" applyFont="1" applyFill="1" applyBorder="1" applyAlignment="1">
      <alignment horizontal="left" vertical="top" wrapText="1"/>
    </xf>
    <xf numFmtId="0" fontId="14" fillId="0" borderId="2" xfId="9" applyFont="1" applyFill="1" applyBorder="1" applyAlignment="1">
      <alignment horizontal="left" vertical="top" wrapText="1"/>
    </xf>
    <xf numFmtId="0" fontId="19" fillId="0" borderId="0" xfId="9" applyFont="1" applyFill="1" applyBorder="1" applyAlignment="1">
      <alignment horizontal="center" vertical="center"/>
    </xf>
    <xf numFmtId="0" fontId="11" fillId="0" borderId="0" xfId="9" applyFont="1" applyFill="1" applyBorder="1" applyAlignment="1">
      <alignment horizontal="center" vertical="center"/>
    </xf>
    <xf numFmtId="0" fontId="8" fillId="2" borderId="0" xfId="9" applyFont="1" applyFill="1" applyBorder="1" applyAlignment="1">
      <alignment horizontal="left" vertical="center"/>
    </xf>
    <xf numFmtId="0" fontId="14" fillId="2" borderId="7" xfId="9" applyFont="1" applyFill="1" applyBorder="1" applyAlignment="1">
      <alignment horizontal="center" vertical="center"/>
    </xf>
    <xf numFmtId="0" fontId="8" fillId="0" borderId="0" xfId="9" applyFont="1" applyFill="1" applyBorder="1" applyAlignment="1">
      <alignment horizontal="left" vertical="center"/>
    </xf>
    <xf numFmtId="0" fontId="14" fillId="2" borderId="0" xfId="9" applyFont="1" applyFill="1" applyBorder="1" applyAlignment="1">
      <alignment horizontal="left" vertical="center"/>
    </xf>
    <xf numFmtId="0" fontId="8" fillId="0" borderId="0" xfId="9" applyFont="1" applyFill="1" applyBorder="1" applyAlignment="1">
      <alignment vertical="center"/>
    </xf>
    <xf numFmtId="0" fontId="14" fillId="2" borderId="0" xfId="9" applyFont="1" applyFill="1" applyBorder="1" applyAlignment="1">
      <alignment vertical="center"/>
    </xf>
    <xf numFmtId="0" fontId="14" fillId="2" borderId="2" xfId="9" applyFont="1" applyFill="1" applyBorder="1" applyAlignment="1">
      <alignment vertical="center"/>
    </xf>
    <xf numFmtId="200" fontId="14" fillId="2" borderId="12" xfId="0" applyNumberFormat="1" applyFont="1" applyFill="1" applyBorder="1" applyAlignment="1">
      <alignment horizontal="center" vertical="center" shrinkToFit="1"/>
    </xf>
    <xf numFmtId="203" fontId="14" fillId="2" borderId="11" xfId="0" applyNumberFormat="1" applyFont="1" applyFill="1" applyBorder="1" applyAlignment="1">
      <alignment horizontal="center" vertical="center"/>
    </xf>
    <xf numFmtId="0" fontId="19" fillId="0" borderId="3" xfId="9" applyFont="1" applyBorder="1" applyAlignment="1">
      <alignment vertical="center"/>
    </xf>
    <xf numFmtId="0" fontId="38" fillId="0" borderId="0" xfId="0" applyFont="1" applyBorder="1">
      <alignment vertical="center"/>
    </xf>
    <xf numFmtId="6" fontId="14" fillId="2" borderId="7" xfId="3" applyFont="1" applyFill="1" applyBorder="1" applyAlignment="1">
      <alignment vertical="center"/>
    </xf>
    <xf numFmtId="0" fontId="14" fillId="2" borderId="7" xfId="9" applyFont="1" applyFill="1" applyBorder="1" applyAlignment="1">
      <alignment vertical="center"/>
    </xf>
    <xf numFmtId="0" fontId="8" fillId="0" borderId="54" xfId="9" applyFont="1" applyBorder="1">
      <alignment vertical="center"/>
    </xf>
    <xf numFmtId="0" fontId="1" fillId="0" borderId="6" xfId="0" applyFont="1" applyBorder="1" applyAlignment="1">
      <alignment vertical="center"/>
    </xf>
    <xf numFmtId="0" fontId="1" fillId="0" borderId="12" xfId="0" applyFont="1" applyBorder="1" applyAlignment="1">
      <alignment vertical="center"/>
    </xf>
    <xf numFmtId="0" fontId="8" fillId="2" borderId="18" xfId="9" applyFont="1" applyFill="1" applyBorder="1" applyAlignment="1">
      <alignment vertical="center"/>
    </xf>
    <xf numFmtId="200" fontId="14" fillId="2" borderId="18" xfId="0" applyNumberFormat="1" applyFont="1" applyFill="1" applyBorder="1" applyAlignment="1">
      <alignment vertical="center"/>
    </xf>
    <xf numFmtId="0" fontId="8" fillId="2" borderId="14" xfId="9" applyFont="1" applyFill="1" applyBorder="1" applyAlignment="1">
      <alignment vertical="center"/>
    </xf>
    <xf numFmtId="0" fontId="0" fillId="0" borderId="14" xfId="0" applyBorder="1" applyAlignment="1">
      <alignment vertical="center"/>
    </xf>
    <xf numFmtId="0" fontId="0" fillId="0" borderId="0" xfId="0" applyFill="1" applyBorder="1" applyAlignment="1">
      <alignment horizontal="left" vertical="center" shrinkToFit="1"/>
    </xf>
    <xf numFmtId="0" fontId="8" fillId="0" borderId="3" xfId="9" applyFont="1" applyFill="1" applyBorder="1" applyAlignment="1">
      <alignment vertical="top" wrapText="1"/>
    </xf>
    <xf numFmtId="0" fontId="8" fillId="0" borderId="32" xfId="9" applyFont="1" applyFill="1" applyBorder="1" applyAlignment="1">
      <alignment vertical="top" wrapText="1"/>
    </xf>
    <xf numFmtId="0" fontId="87" fillId="0" borderId="3" xfId="9" applyFont="1" applyBorder="1">
      <alignment vertical="center"/>
    </xf>
    <xf numFmtId="0" fontId="87" fillId="2" borderId="3" xfId="9" applyFont="1" applyFill="1" applyBorder="1">
      <alignment vertical="center"/>
    </xf>
    <xf numFmtId="0" fontId="11" fillId="0" borderId="17" xfId="9" applyFont="1" applyFill="1" applyBorder="1" applyAlignment="1">
      <alignment horizontal="center" vertical="center" shrinkToFit="1"/>
    </xf>
    <xf numFmtId="0" fontId="101" fillId="0" borderId="257" xfId="9" applyFont="1" applyFill="1" applyBorder="1" applyAlignment="1">
      <alignment horizontal="center" vertical="center" shrinkToFit="1"/>
    </xf>
    <xf numFmtId="0" fontId="82" fillId="0" borderId="18" xfId="9" applyFont="1" applyBorder="1">
      <alignment vertical="center"/>
    </xf>
    <xf numFmtId="0" fontId="82" fillId="0" borderId="12" xfId="9" applyFont="1" applyBorder="1">
      <alignment vertical="center"/>
    </xf>
    <xf numFmtId="0" fontId="106" fillId="0" borderId="7" xfId="9" applyFont="1" applyBorder="1">
      <alignment vertical="center"/>
    </xf>
    <xf numFmtId="0" fontId="107" fillId="0" borderId="0" xfId="9" applyFont="1">
      <alignment vertical="center"/>
    </xf>
    <xf numFmtId="0" fontId="82" fillId="0" borderId="7" xfId="9" applyFont="1" applyBorder="1">
      <alignment vertical="center"/>
    </xf>
    <xf numFmtId="0" fontId="19" fillId="0" borderId="0" xfId="9" applyFont="1" applyFill="1" applyBorder="1" applyAlignment="1">
      <alignment horizontal="center" vertical="center"/>
    </xf>
    <xf numFmtId="0" fontId="11" fillId="0" borderId="0" xfId="9" applyFont="1" applyFill="1" applyBorder="1" applyAlignment="1">
      <alignment horizontal="center" vertical="center"/>
    </xf>
    <xf numFmtId="0" fontId="8" fillId="2" borderId="0" xfId="9" applyFont="1" applyFill="1" applyBorder="1" applyAlignment="1">
      <alignment horizontal="left" vertical="center"/>
    </xf>
    <xf numFmtId="0" fontId="8" fillId="0" borderId="0" xfId="9" applyFont="1" applyBorder="1" applyAlignment="1">
      <alignment horizontal="center" vertical="center"/>
    </xf>
    <xf numFmtId="0" fontId="8" fillId="2" borderId="0" xfId="9" applyFont="1" applyFill="1" applyBorder="1" applyAlignment="1">
      <alignment vertical="center"/>
    </xf>
    <xf numFmtId="0" fontId="11" fillId="0" borderId="205" xfId="9" applyFont="1" applyFill="1" applyBorder="1" applyAlignment="1">
      <alignment horizontal="center" vertical="center" shrinkToFit="1"/>
    </xf>
    <xf numFmtId="0" fontId="101" fillId="0" borderId="12" xfId="0" applyFont="1" applyFill="1" applyBorder="1" applyAlignment="1">
      <alignment horizontal="left" vertical="top" wrapText="1"/>
    </xf>
    <xf numFmtId="0" fontId="101" fillId="0" borderId="20" xfId="0" applyFont="1" applyFill="1" applyBorder="1" applyAlignment="1">
      <alignment horizontal="left" vertical="top" wrapText="1"/>
    </xf>
    <xf numFmtId="0" fontId="101" fillId="0" borderId="0" xfId="0" applyFont="1" applyFill="1" applyBorder="1" applyAlignment="1">
      <alignment horizontal="left" vertical="top" wrapText="1"/>
    </xf>
    <xf numFmtId="0" fontId="101" fillId="0" borderId="2" xfId="0" applyFont="1" applyFill="1" applyBorder="1" applyAlignment="1">
      <alignment horizontal="left" vertical="top" wrapText="1"/>
    </xf>
    <xf numFmtId="0" fontId="101" fillId="0" borderId="3" xfId="0" applyFont="1" applyFill="1" applyBorder="1" applyAlignment="1">
      <alignment horizontal="left" vertical="top" wrapText="1"/>
    </xf>
    <xf numFmtId="0" fontId="101" fillId="0" borderId="5" xfId="0" applyFont="1" applyFill="1" applyBorder="1" applyAlignment="1">
      <alignment horizontal="left" vertical="top" wrapText="1"/>
    </xf>
    <xf numFmtId="0" fontId="11" fillId="0" borderId="205" xfId="9" applyFont="1" applyFill="1" applyBorder="1" applyAlignment="1">
      <alignment horizontal="center" vertical="center" shrinkToFit="1"/>
    </xf>
    <xf numFmtId="0" fontId="11" fillId="0" borderId="17" xfId="9" applyFont="1" applyFill="1" applyBorder="1" applyAlignment="1">
      <alignment horizontal="center" vertical="center" shrinkToFit="1"/>
    </xf>
    <xf numFmtId="0" fontId="11" fillId="0" borderId="206" xfId="9" applyFont="1" applyFill="1" applyBorder="1" applyAlignment="1">
      <alignment horizontal="center" vertical="center" shrinkToFit="1"/>
    </xf>
    <xf numFmtId="0" fontId="11" fillId="0" borderId="0" xfId="9" applyFont="1" applyFill="1" applyBorder="1" applyAlignment="1">
      <alignment horizontal="center" vertical="center" shrinkToFit="1"/>
    </xf>
    <xf numFmtId="0" fontId="0" fillId="0" borderId="0" xfId="0" applyBorder="1" applyAlignment="1">
      <alignment horizontal="center" vertical="center" shrinkToFit="1"/>
    </xf>
    <xf numFmtId="0" fontId="11" fillId="0" borderId="0" xfId="9" applyFont="1" applyFill="1" applyBorder="1" applyAlignment="1">
      <alignment vertical="center" wrapText="1" shrinkToFit="1"/>
    </xf>
    <xf numFmtId="0" fontId="0" fillId="0" borderId="0" xfId="0" applyBorder="1" applyAlignment="1">
      <alignment vertical="center" shrinkToFit="1"/>
    </xf>
    <xf numFmtId="0" fontId="0" fillId="0" borderId="0" xfId="0" applyBorder="1" applyAlignment="1">
      <alignment vertical="center"/>
    </xf>
    <xf numFmtId="0" fontId="0" fillId="0" borderId="0" xfId="0" applyFill="1" applyBorder="1" applyAlignment="1">
      <alignment horizontal="left" vertical="top" wrapText="1"/>
    </xf>
    <xf numFmtId="0" fontId="11" fillId="0" borderId="254" xfId="9" applyFont="1" applyFill="1" applyBorder="1" applyAlignment="1">
      <alignment horizontal="left" vertical="center" wrapText="1"/>
    </xf>
    <xf numFmtId="0" fontId="11" fillId="0" borderId="255" xfId="9" applyFont="1" applyFill="1" applyBorder="1" applyAlignment="1">
      <alignment horizontal="left" vertical="center" wrapText="1"/>
    </xf>
    <xf numFmtId="0" fontId="11" fillId="0" borderId="256" xfId="9" applyFont="1" applyFill="1" applyBorder="1" applyAlignment="1">
      <alignment horizontal="left" vertical="center" wrapText="1"/>
    </xf>
    <xf numFmtId="0" fontId="11" fillId="0" borderId="9" xfId="9" applyFont="1" applyFill="1" applyBorder="1" applyAlignment="1">
      <alignment horizontal="left" vertical="center" wrapText="1"/>
    </xf>
    <xf numFmtId="0" fontId="11" fillId="0" borderId="11" xfId="9" applyFont="1" applyFill="1" applyBorder="1" applyAlignment="1">
      <alignment horizontal="left" vertical="center" wrapText="1"/>
    </xf>
    <xf numFmtId="0" fontId="11" fillId="0" borderId="101" xfId="9" applyFont="1" applyFill="1" applyBorder="1" applyAlignment="1">
      <alignment horizontal="left" vertical="center" wrapText="1"/>
    </xf>
    <xf numFmtId="0" fontId="11" fillId="0" borderId="18" xfId="9" applyFont="1" applyFill="1" applyBorder="1" applyAlignment="1">
      <alignment vertical="center" wrapText="1" shrinkToFit="1"/>
    </xf>
    <xf numFmtId="0" fontId="1" fillId="0" borderId="12" xfId="0" applyFont="1" applyFill="1" applyBorder="1" applyAlignment="1">
      <alignment vertical="center" shrinkToFit="1"/>
    </xf>
    <xf numFmtId="0" fontId="1" fillId="0" borderId="20" xfId="0" applyFont="1" applyFill="1" applyBorder="1" applyAlignment="1">
      <alignment vertical="center" shrinkToFit="1"/>
    </xf>
    <xf numFmtId="0" fontId="19" fillId="0" borderId="198" xfId="9" applyFont="1" applyFill="1" applyBorder="1" applyAlignment="1">
      <alignment horizontal="left" vertical="center" wrapText="1" shrinkToFit="1"/>
    </xf>
    <xf numFmtId="0" fontId="1" fillId="0" borderId="104" xfId="0" applyFont="1" applyBorder="1" applyAlignment="1">
      <alignment horizontal="left" vertical="center" wrapText="1" shrinkToFit="1"/>
    </xf>
    <xf numFmtId="0" fontId="1" fillId="0" borderId="105" xfId="0" applyFont="1" applyBorder="1" applyAlignment="1">
      <alignment horizontal="left" vertical="center" wrapText="1" shrinkToFit="1"/>
    </xf>
    <xf numFmtId="0" fontId="11" fillId="0" borderId="35" xfId="8" applyFont="1" applyFill="1" applyBorder="1" applyAlignment="1">
      <alignment horizontal="left" vertical="center" shrinkToFit="1"/>
    </xf>
    <xf numFmtId="0" fontId="0" fillId="0" borderId="34" xfId="0" applyBorder="1" applyAlignment="1">
      <alignment horizontal="left" vertical="center" shrinkToFit="1"/>
    </xf>
    <xf numFmtId="0" fontId="0" fillId="0" borderId="40" xfId="0" applyBorder="1" applyAlignment="1">
      <alignment horizontal="left" vertical="center" shrinkToFit="1"/>
    </xf>
    <xf numFmtId="0" fontId="11" fillId="0" borderId="35" xfId="9" applyFont="1" applyFill="1" applyBorder="1" applyAlignment="1">
      <alignment horizontal="left" vertical="center" wrapText="1"/>
    </xf>
    <xf numFmtId="0" fontId="0" fillId="0" borderId="34" xfId="0" applyBorder="1" applyAlignment="1">
      <alignment horizontal="left" vertical="center" wrapText="1"/>
    </xf>
    <xf numFmtId="0" fontId="0" fillId="0" borderId="40" xfId="0" applyBorder="1" applyAlignment="1">
      <alignment horizontal="left" vertical="center" wrapText="1"/>
    </xf>
    <xf numFmtId="0" fontId="11" fillId="0" borderId="18" xfId="9" applyFont="1" applyFill="1" applyBorder="1" applyAlignment="1">
      <alignment horizontal="left" vertical="center" wrapText="1"/>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9" xfId="0" applyBorder="1" applyAlignment="1">
      <alignment horizontal="left" vertical="center" wrapText="1"/>
    </xf>
    <xf numFmtId="0" fontId="0" fillId="0" borderId="11" xfId="0" applyBorder="1" applyAlignment="1">
      <alignment horizontal="left" vertical="center" wrapText="1"/>
    </xf>
    <xf numFmtId="0" fontId="0" fillId="0" borderId="101" xfId="0" applyBorder="1" applyAlignment="1">
      <alignment horizontal="left" vertical="center" wrapText="1"/>
    </xf>
    <xf numFmtId="0" fontId="0" fillId="0" borderId="54" xfId="0" applyBorder="1" applyAlignment="1">
      <alignment horizontal="left" vertical="center" wrapText="1"/>
    </xf>
    <xf numFmtId="0" fontId="0" fillId="0" borderId="3" xfId="0" applyBorder="1" applyAlignment="1">
      <alignment horizontal="left" vertical="center" wrapText="1"/>
    </xf>
    <xf numFmtId="0" fontId="0" fillId="0" borderId="5" xfId="0" applyBorder="1" applyAlignment="1">
      <alignment horizontal="left" vertical="center" wrapText="1"/>
    </xf>
    <xf numFmtId="0" fontId="11" fillId="0" borderId="205" xfId="9" applyFont="1" applyFill="1" applyBorder="1" applyAlignment="1">
      <alignment horizontal="center" vertical="center"/>
    </xf>
    <xf numFmtId="0" fontId="0" fillId="0" borderId="206" xfId="0" applyBorder="1" applyAlignment="1">
      <alignment horizontal="center" vertical="center"/>
    </xf>
    <xf numFmtId="0" fontId="0" fillId="0" borderId="207" xfId="0" applyBorder="1" applyAlignment="1">
      <alignment horizontal="center" vertical="center"/>
    </xf>
    <xf numFmtId="0" fontId="105" fillId="0" borderId="14" xfId="9" applyFont="1" applyFill="1" applyBorder="1" applyAlignment="1">
      <alignment horizontal="left" vertical="center" wrapText="1" shrinkToFit="1"/>
    </xf>
    <xf numFmtId="0" fontId="105" fillId="0" borderId="279" xfId="9" applyFont="1" applyFill="1" applyBorder="1" applyAlignment="1">
      <alignment horizontal="left" vertical="center" wrapText="1" shrinkToFit="1"/>
    </xf>
    <xf numFmtId="0" fontId="11" fillId="0" borderId="0" xfId="9" applyFont="1" applyFill="1" applyBorder="1" applyAlignment="1">
      <alignment vertical="center" wrapText="1"/>
    </xf>
    <xf numFmtId="0" fontId="0" fillId="0" borderId="0" xfId="0" applyBorder="1" applyAlignment="1">
      <alignment vertical="center" wrapText="1"/>
    </xf>
    <xf numFmtId="0" fontId="11" fillId="0" borderId="26" xfId="9" applyFont="1" applyFill="1" applyBorder="1" applyAlignment="1">
      <alignment horizontal="left" vertical="center" wrapText="1" shrinkToFit="1"/>
    </xf>
    <xf numFmtId="0" fontId="11" fillId="0" borderId="247" xfId="9" applyFont="1" applyFill="1" applyBorder="1" applyAlignment="1">
      <alignment horizontal="left" vertical="center" wrapText="1" shrinkToFit="1"/>
    </xf>
    <xf numFmtId="0" fontId="11" fillId="0" borderId="35" xfId="9" applyFont="1" applyFill="1" applyBorder="1" applyAlignment="1">
      <alignment horizontal="left" vertical="center" shrinkToFit="1"/>
    </xf>
    <xf numFmtId="0" fontId="11" fillId="0" borderId="198" xfId="9" applyFont="1" applyFill="1" applyBorder="1" applyAlignment="1">
      <alignment horizontal="left" vertical="center" shrinkToFit="1"/>
    </xf>
    <xf numFmtId="0" fontId="11" fillId="0" borderId="104" xfId="9" applyFont="1" applyFill="1" applyBorder="1" applyAlignment="1">
      <alignment horizontal="left" vertical="center" shrinkToFit="1"/>
    </xf>
    <xf numFmtId="0" fontId="11" fillId="0" borderId="105" xfId="9" applyFont="1" applyFill="1" applyBorder="1" applyAlignment="1">
      <alignment horizontal="left" vertical="center" shrinkToFit="1"/>
    </xf>
    <xf numFmtId="0" fontId="11" fillId="0" borderId="35" xfId="9" applyFont="1" applyFill="1" applyBorder="1" applyAlignment="1">
      <alignment horizontal="left" vertical="center" wrapText="1" shrinkToFit="1"/>
    </xf>
    <xf numFmtId="0" fontId="11" fillId="0" borderId="34" xfId="9" applyFont="1" applyFill="1" applyBorder="1" applyAlignment="1">
      <alignment horizontal="left" vertical="center" wrapText="1" shrinkToFit="1"/>
    </xf>
    <xf numFmtId="0" fontId="11" fillId="0" borderId="40" xfId="9" applyFont="1" applyFill="1" applyBorder="1" applyAlignment="1">
      <alignment horizontal="left" vertical="center" wrapText="1" shrinkToFit="1"/>
    </xf>
    <xf numFmtId="0" fontId="11" fillId="0" borderId="18" xfId="9" applyFont="1" applyFill="1" applyBorder="1" applyAlignment="1">
      <alignment horizontal="left" vertical="center" shrinkToFit="1"/>
    </xf>
    <xf numFmtId="0" fontId="11" fillId="0" borderId="12" xfId="9" applyFont="1" applyFill="1" applyBorder="1" applyAlignment="1">
      <alignment horizontal="left" vertical="center" shrinkToFit="1"/>
    </xf>
    <xf numFmtId="0" fontId="11" fillId="0" borderId="20" xfId="9" applyFont="1" applyFill="1" applyBorder="1" applyAlignment="1">
      <alignment horizontal="left" vertical="center" shrinkToFit="1"/>
    </xf>
    <xf numFmtId="0" fontId="19" fillId="0" borderId="35" xfId="9" applyFont="1" applyFill="1" applyBorder="1" applyAlignment="1">
      <alignment horizontal="left" vertical="center" shrinkToFit="1"/>
    </xf>
    <xf numFmtId="0" fontId="19" fillId="0" borderId="34" xfId="9" applyFont="1" applyFill="1" applyBorder="1" applyAlignment="1">
      <alignment horizontal="left" vertical="center" shrinkToFit="1"/>
    </xf>
    <xf numFmtId="0" fontId="19" fillId="0" borderId="40" xfId="9" applyFont="1" applyFill="1" applyBorder="1" applyAlignment="1">
      <alignment horizontal="left" vertical="center" shrinkToFit="1"/>
    </xf>
    <xf numFmtId="0" fontId="11" fillId="0" borderId="27" xfId="9" applyFont="1" applyFill="1" applyBorder="1" applyAlignment="1">
      <alignment horizontal="left" vertical="center" wrapText="1" shrinkToFit="1"/>
    </xf>
    <xf numFmtId="0" fontId="11" fillId="0" borderId="258" xfId="9" applyFont="1" applyFill="1" applyBorder="1" applyAlignment="1">
      <alignment horizontal="left" vertical="center" wrapText="1" shrinkToFit="1"/>
    </xf>
    <xf numFmtId="0" fontId="11" fillId="0" borderId="207" xfId="9" applyFont="1" applyFill="1" applyBorder="1" applyAlignment="1">
      <alignment horizontal="center" vertical="center" shrinkToFit="1"/>
    </xf>
    <xf numFmtId="0" fontId="11" fillId="0" borderId="18" xfId="9" applyFont="1" applyFill="1" applyBorder="1" applyAlignment="1">
      <alignment horizontal="left" vertical="center" wrapText="1" shrinkToFit="1"/>
    </xf>
    <xf numFmtId="0" fontId="11" fillId="0" borderId="12" xfId="9" applyFont="1" applyFill="1" applyBorder="1" applyAlignment="1">
      <alignment horizontal="left" vertical="center" wrapText="1" shrinkToFit="1"/>
    </xf>
    <xf numFmtId="0" fontId="11" fillId="0" borderId="20" xfId="9" applyFont="1" applyFill="1" applyBorder="1" applyAlignment="1">
      <alignment horizontal="left" vertical="center" wrapText="1" shrinkToFit="1"/>
    </xf>
    <xf numFmtId="0" fontId="11" fillId="0" borderId="9" xfId="9" applyFont="1" applyFill="1" applyBorder="1" applyAlignment="1">
      <alignment horizontal="left" vertical="center" wrapText="1" shrinkToFit="1"/>
    </xf>
    <xf numFmtId="0" fontId="11" fillId="0" borderId="11" xfId="9" applyFont="1" applyFill="1" applyBorder="1" applyAlignment="1">
      <alignment horizontal="left" vertical="center" wrapText="1" shrinkToFit="1"/>
    </xf>
    <xf numFmtId="0" fontId="11" fillId="0" borderId="101" xfId="9" applyFont="1" applyFill="1" applyBorder="1" applyAlignment="1">
      <alignment horizontal="left" vertical="center" wrapText="1" shrinkToFit="1"/>
    </xf>
    <xf numFmtId="0" fontId="19" fillId="0" borderId="254" xfId="9" applyFont="1" applyFill="1" applyBorder="1" applyAlignment="1">
      <alignment horizontal="left" vertical="center" wrapText="1"/>
    </xf>
    <xf numFmtId="0" fontId="19" fillId="0" borderId="255" xfId="9" applyFont="1" applyFill="1" applyBorder="1" applyAlignment="1">
      <alignment horizontal="left" vertical="center" wrapText="1"/>
    </xf>
    <xf numFmtId="0" fontId="19" fillId="0" borderId="256" xfId="9" applyFont="1" applyFill="1" applyBorder="1" applyAlignment="1">
      <alignment horizontal="left" vertical="center" wrapText="1"/>
    </xf>
    <xf numFmtId="0" fontId="19" fillId="0" borderId="7" xfId="9" applyFont="1" applyFill="1" applyBorder="1" applyAlignment="1">
      <alignment horizontal="left" vertical="center" wrapText="1"/>
    </xf>
    <xf numFmtId="0" fontId="19" fillId="0" borderId="0" xfId="9" applyFont="1" applyFill="1" applyBorder="1" applyAlignment="1">
      <alignment horizontal="left" vertical="center" wrapText="1"/>
    </xf>
    <xf numFmtId="0" fontId="19" fillId="0" borderId="2" xfId="9" applyFont="1" applyFill="1" applyBorder="1" applyAlignment="1">
      <alignment horizontal="left" vertical="center" wrapText="1"/>
    </xf>
    <xf numFmtId="0" fontId="19" fillId="0" borderId="248" xfId="9" applyFont="1" applyFill="1" applyBorder="1" applyAlignment="1">
      <alignment horizontal="left" vertical="center" wrapText="1"/>
    </xf>
    <xf numFmtId="0" fontId="19" fillId="0" borderId="249" xfId="9" applyFont="1" applyFill="1" applyBorder="1" applyAlignment="1">
      <alignment horizontal="left" vertical="center" wrapText="1"/>
    </xf>
    <xf numFmtId="0" fontId="19" fillId="0" borderId="250" xfId="9" applyFont="1" applyFill="1" applyBorder="1" applyAlignment="1">
      <alignment horizontal="left" vertical="center" wrapText="1"/>
    </xf>
    <xf numFmtId="0" fontId="11" fillId="0" borderId="252" xfId="8" applyFont="1" applyFill="1" applyBorder="1" applyAlignment="1">
      <alignment horizontal="left" vertical="center"/>
    </xf>
    <xf numFmtId="0" fontId="11" fillId="0" borderId="253" xfId="8" applyFont="1" applyFill="1" applyBorder="1" applyAlignment="1">
      <alignment horizontal="left" vertical="center"/>
    </xf>
    <xf numFmtId="0" fontId="11" fillId="0" borderId="252" xfId="8" applyFont="1" applyFill="1" applyBorder="1" applyAlignment="1">
      <alignment horizontal="left" vertical="center" shrinkToFit="1"/>
    </xf>
    <xf numFmtId="0" fontId="11" fillId="0" borderId="253" xfId="8" applyFont="1" applyFill="1" applyBorder="1" applyAlignment="1">
      <alignment horizontal="left" vertical="center" shrinkToFit="1"/>
    </xf>
    <xf numFmtId="0" fontId="11" fillId="0" borderId="260" xfId="9" applyFont="1" applyFill="1" applyBorder="1" applyAlignment="1">
      <alignment horizontal="left" vertical="center"/>
    </xf>
    <xf numFmtId="0" fontId="11" fillId="0" borderId="261" xfId="9" applyFont="1" applyFill="1" applyBorder="1" applyAlignment="1">
      <alignment horizontal="left" vertical="center"/>
    </xf>
    <xf numFmtId="0" fontId="11" fillId="0" borderId="276" xfId="9" applyFont="1" applyFill="1" applyBorder="1" applyAlignment="1">
      <alignment horizontal="left" vertical="center" shrinkToFit="1"/>
    </xf>
    <xf numFmtId="0" fontId="11" fillId="0" borderId="277" xfId="9" applyFont="1" applyFill="1" applyBorder="1" applyAlignment="1">
      <alignment horizontal="left" vertical="center" shrinkToFit="1"/>
    </xf>
    <xf numFmtId="0" fontId="11" fillId="0" borderId="278" xfId="9" applyFont="1" applyFill="1" applyBorder="1" applyAlignment="1">
      <alignment horizontal="left" vertical="center" shrinkToFit="1"/>
    </xf>
    <xf numFmtId="0" fontId="11" fillId="0" borderId="34" xfId="9" applyFont="1" applyFill="1" applyBorder="1" applyAlignment="1">
      <alignment horizontal="left" vertical="center" shrinkToFit="1"/>
    </xf>
    <xf numFmtId="0" fontId="11" fillId="0" borderId="40" xfId="9" applyFont="1" applyFill="1" applyBorder="1" applyAlignment="1">
      <alignment horizontal="left" vertical="center" shrinkToFit="1"/>
    </xf>
    <xf numFmtId="0" fontId="0" fillId="0" borderId="0" xfId="0" applyBorder="1" applyAlignment="1">
      <alignment horizontal="center" vertical="center"/>
    </xf>
    <xf numFmtId="0" fontId="19" fillId="0" borderId="26" xfId="9" applyFont="1" applyFill="1" applyBorder="1" applyAlignment="1">
      <alignment horizontal="left" vertical="center" wrapText="1" shrinkToFit="1"/>
    </xf>
    <xf numFmtId="0" fontId="19" fillId="0" borderId="247" xfId="9" applyFont="1" applyFill="1" applyBorder="1" applyAlignment="1">
      <alignment horizontal="left" vertical="center" wrapText="1" shrinkToFit="1"/>
    </xf>
    <xf numFmtId="0" fontId="19" fillId="0" borderId="35" xfId="9" applyFont="1" applyFill="1" applyBorder="1" applyAlignment="1">
      <alignment horizontal="left" vertical="center" wrapText="1" shrinkToFit="1"/>
    </xf>
    <xf numFmtId="0" fontId="1" fillId="0" borderId="34" xfId="0" applyFont="1" applyBorder="1" applyAlignment="1">
      <alignment horizontal="left" vertical="center" wrapText="1" shrinkToFit="1"/>
    </xf>
    <xf numFmtId="0" fontId="1" fillId="0" borderId="40" xfId="0" applyFont="1" applyBorder="1" applyAlignment="1">
      <alignment horizontal="left" vertical="center" wrapText="1" shrinkToFit="1"/>
    </xf>
    <xf numFmtId="49" fontId="75" fillId="0" borderId="0" xfId="9" applyNumberFormat="1" applyFont="1" applyFill="1" applyAlignment="1">
      <alignment horizontal="center" vertical="center"/>
    </xf>
    <xf numFmtId="0" fontId="27" fillId="0" borderId="0" xfId="9" applyFont="1" applyFill="1" applyBorder="1" applyAlignment="1">
      <alignment horizontal="center" vertical="center"/>
    </xf>
    <xf numFmtId="0" fontId="23" fillId="9" borderId="238" xfId="9" applyFont="1" applyFill="1" applyBorder="1" applyAlignment="1">
      <alignment horizontal="center" vertical="center"/>
    </xf>
    <xf numFmtId="0" fontId="23" fillId="9" borderId="239" xfId="9" applyFont="1" applyFill="1" applyBorder="1" applyAlignment="1">
      <alignment horizontal="center" vertical="center"/>
    </xf>
    <xf numFmtId="0" fontId="23" fillId="9" borderId="240" xfId="9" applyFont="1" applyFill="1" applyBorder="1" applyAlignment="1">
      <alignment horizontal="center" vertical="center"/>
    </xf>
    <xf numFmtId="0" fontId="27" fillId="9" borderId="238" xfId="9" applyFont="1" applyFill="1" applyBorder="1" applyAlignment="1">
      <alignment horizontal="center" vertical="center"/>
    </xf>
    <xf numFmtId="0" fontId="27" fillId="9" borderId="239" xfId="9" applyFont="1" applyFill="1" applyBorder="1" applyAlignment="1">
      <alignment horizontal="center" vertical="center"/>
    </xf>
    <xf numFmtId="0" fontId="27" fillId="9" borderId="240" xfId="9" applyFont="1" applyFill="1" applyBorder="1" applyAlignment="1">
      <alignment horizontal="center" vertical="center"/>
    </xf>
    <xf numFmtId="0" fontId="23" fillId="0" borderId="241" xfId="9" applyFont="1" applyFill="1" applyBorder="1" applyAlignment="1">
      <alignment horizontal="center" vertical="center"/>
    </xf>
    <xf numFmtId="0" fontId="23" fillId="0" borderId="239" xfId="9" applyFont="1" applyFill="1" applyBorder="1" applyAlignment="1">
      <alignment horizontal="center" vertical="center"/>
    </xf>
    <xf numFmtId="0" fontId="23" fillId="0" borderId="240" xfId="9" applyFont="1" applyFill="1" applyBorder="1" applyAlignment="1">
      <alignment horizontal="center" vertical="center"/>
    </xf>
    <xf numFmtId="0" fontId="11" fillId="0" borderId="173" xfId="9" applyFont="1" applyFill="1" applyBorder="1" applyAlignment="1">
      <alignment horizontal="left" vertical="center" shrinkToFit="1"/>
    </xf>
    <xf numFmtId="0" fontId="11" fillId="0" borderId="83" xfId="9" applyFont="1" applyFill="1" applyBorder="1" applyAlignment="1">
      <alignment horizontal="left" vertical="center" shrinkToFit="1"/>
    </xf>
    <xf numFmtId="0" fontId="11" fillId="0" borderId="243" xfId="9" applyFont="1" applyFill="1" applyBorder="1" applyAlignment="1">
      <alignment horizontal="left" vertical="center" shrinkToFit="1"/>
    </xf>
    <xf numFmtId="0" fontId="11" fillId="0" borderId="173" xfId="9" applyFont="1" applyFill="1" applyBorder="1" applyAlignment="1">
      <alignment vertical="center" shrinkToFit="1"/>
    </xf>
    <xf numFmtId="0" fontId="11" fillId="0" borderId="83" xfId="9" applyFont="1" applyFill="1" applyBorder="1" applyAlignment="1">
      <alignment vertical="center" shrinkToFit="1"/>
    </xf>
    <xf numFmtId="0" fontId="11" fillId="0" borderId="243" xfId="9" applyFont="1" applyFill="1" applyBorder="1" applyAlignment="1">
      <alignment vertical="center" shrinkToFit="1"/>
    </xf>
    <xf numFmtId="0" fontId="19" fillId="0" borderId="244" xfId="9" applyFont="1" applyFill="1" applyBorder="1" applyAlignment="1">
      <alignment horizontal="left" vertical="center" wrapText="1" shrinkToFit="1"/>
    </xf>
    <xf numFmtId="0" fontId="19" fillId="0" borderId="245" xfId="9" applyFont="1" applyFill="1" applyBorder="1" applyAlignment="1">
      <alignment horizontal="left" vertical="center" wrapText="1" shrinkToFit="1"/>
    </xf>
    <xf numFmtId="0" fontId="11" fillId="0" borderId="244" xfId="9" applyFont="1" applyFill="1" applyBorder="1" applyAlignment="1">
      <alignment horizontal="left" vertical="center" wrapText="1" shrinkToFit="1"/>
    </xf>
    <xf numFmtId="0" fontId="11" fillId="0" borderId="245" xfId="9" applyFont="1" applyFill="1" applyBorder="1" applyAlignment="1">
      <alignment horizontal="left" vertical="center" wrapText="1" shrinkToFit="1"/>
    </xf>
    <xf numFmtId="0" fontId="101" fillId="0" borderId="27" xfId="9" applyFont="1" applyFill="1" applyBorder="1" applyAlignment="1">
      <alignment horizontal="left" vertical="top" wrapText="1"/>
    </xf>
    <xf numFmtId="0" fontId="101" fillId="0" borderId="258" xfId="9" applyFont="1" applyFill="1" applyBorder="1" applyAlignment="1">
      <alignment horizontal="left" vertical="top" wrapText="1"/>
    </xf>
    <xf numFmtId="0" fontId="101" fillId="0" borderId="26" xfId="9" applyFont="1" applyFill="1" applyBorder="1" applyAlignment="1">
      <alignment horizontal="left" vertical="top" wrapText="1" shrinkToFit="1"/>
    </xf>
    <xf numFmtId="0" fontId="101" fillId="0" borderId="247" xfId="9" applyFont="1" applyFill="1" applyBorder="1" applyAlignment="1">
      <alignment horizontal="left" vertical="top" wrapText="1" shrinkToFit="1"/>
    </xf>
    <xf numFmtId="0" fontId="11" fillId="0" borderId="35" xfId="9" applyFont="1" applyFill="1" applyBorder="1" applyAlignment="1">
      <alignment horizontal="left" vertical="center"/>
    </xf>
    <xf numFmtId="0" fontId="11" fillId="0" borderId="34" xfId="9" applyFont="1" applyFill="1" applyBorder="1" applyAlignment="1">
      <alignment horizontal="left" vertical="center"/>
    </xf>
    <xf numFmtId="0" fontId="11" fillId="0" borderId="40" xfId="9" applyFont="1" applyFill="1" applyBorder="1" applyAlignment="1">
      <alignment horizontal="left" vertical="center"/>
    </xf>
    <xf numFmtId="0" fontId="19" fillId="0" borderId="26" xfId="9" applyFont="1" applyFill="1" applyBorder="1" applyAlignment="1">
      <alignment horizontal="left" vertical="center" shrinkToFit="1"/>
    </xf>
    <xf numFmtId="0" fontId="19" fillId="0" borderId="247" xfId="9" applyFont="1" applyFill="1" applyBorder="1" applyAlignment="1">
      <alignment horizontal="left" vertical="center" shrinkToFit="1"/>
    </xf>
    <xf numFmtId="0" fontId="11" fillId="0" borderId="12" xfId="9" applyFont="1" applyFill="1" applyBorder="1" applyAlignment="1">
      <alignment horizontal="left" vertical="center" wrapText="1"/>
    </xf>
    <xf numFmtId="0" fontId="11" fillId="0" borderId="20" xfId="9" applyFont="1" applyFill="1" applyBorder="1" applyAlignment="1">
      <alignment horizontal="left" vertical="center" wrapText="1"/>
    </xf>
    <xf numFmtId="0" fontId="11" fillId="0" borderId="248" xfId="9" applyFont="1" applyFill="1" applyBorder="1" applyAlignment="1">
      <alignment horizontal="left" vertical="center" wrapText="1"/>
    </xf>
    <xf numFmtId="0" fontId="11" fillId="0" borderId="249" xfId="9" applyFont="1" applyFill="1" applyBorder="1" applyAlignment="1">
      <alignment horizontal="left" vertical="center" wrapText="1"/>
    </xf>
    <xf numFmtId="0" fontId="11" fillId="0" borderId="250" xfId="9" applyFont="1" applyFill="1" applyBorder="1" applyAlignment="1">
      <alignment horizontal="left" vertical="center" wrapText="1"/>
    </xf>
    <xf numFmtId="0" fontId="11" fillId="0" borderId="26" xfId="9" applyFont="1" applyFill="1" applyBorder="1" applyAlignment="1">
      <alignment horizontal="left" vertical="center" shrinkToFit="1"/>
    </xf>
    <xf numFmtId="0" fontId="11" fillId="0" borderId="247" xfId="9" applyFont="1" applyFill="1" applyBorder="1" applyAlignment="1">
      <alignment horizontal="left" vertical="center" shrinkToFit="1"/>
    </xf>
    <xf numFmtId="0" fontId="7" fillId="0" borderId="12" xfId="0" applyFont="1" applyBorder="1" applyAlignment="1">
      <alignment horizontal="center" vertical="center" shrinkToFit="1"/>
    </xf>
    <xf numFmtId="0" fontId="7" fillId="0" borderId="3" xfId="0" applyFont="1" applyBorder="1" applyAlignment="1">
      <alignment horizontal="center" vertical="center" shrinkToFit="1"/>
    </xf>
    <xf numFmtId="0" fontId="7" fillId="0" borderId="20" xfId="0" applyFont="1" applyBorder="1" applyAlignment="1">
      <alignment horizontal="center" vertical="center" shrinkToFit="1"/>
    </xf>
    <xf numFmtId="0" fontId="7" fillId="0" borderId="5" xfId="0" applyFont="1" applyBorder="1" applyAlignment="1">
      <alignment horizontal="center" vertical="center" shrinkToFit="1"/>
    </xf>
    <xf numFmtId="0" fontId="7" fillId="0" borderId="35" xfId="0" applyFont="1" applyBorder="1" applyAlignment="1">
      <alignment horizontal="distributed" vertical="center" wrapText="1" indent="1"/>
    </xf>
    <xf numFmtId="0" fontId="0" fillId="0" borderId="34" xfId="0" applyBorder="1" applyAlignment="1">
      <alignment horizontal="distributed" vertical="center" wrapText="1" indent="1"/>
    </xf>
    <xf numFmtId="0" fontId="0" fillId="0" borderId="33" xfId="0" applyBorder="1" applyAlignment="1">
      <alignment horizontal="distributed" vertical="center" wrapText="1" indent="1"/>
    </xf>
    <xf numFmtId="0" fontId="19" fillId="0" borderId="7" xfId="0" applyFont="1" applyBorder="1" applyAlignment="1">
      <alignment vertical="center" wrapText="1"/>
    </xf>
    <xf numFmtId="0" fontId="19" fillId="0" borderId="0" xfId="0" applyFont="1" applyAlignment="1">
      <alignment vertical="center" wrapText="1"/>
    </xf>
    <xf numFmtId="0" fontId="7" fillId="0" borderId="2" xfId="0" applyFont="1" applyBorder="1" applyAlignment="1">
      <alignment horizontal="center" vertical="center" shrinkToFit="1"/>
    </xf>
    <xf numFmtId="0" fontId="7" fillId="0" borderId="101" xfId="0" applyFont="1" applyBorder="1" applyAlignment="1">
      <alignment horizontal="center" vertical="center" shrinkToFit="1"/>
    </xf>
    <xf numFmtId="0" fontId="7" fillId="0" borderId="9" xfId="0" applyFont="1" applyBorder="1" applyAlignment="1">
      <alignment horizontal="center" vertical="center"/>
    </xf>
    <xf numFmtId="0" fontId="7" fillId="0" borderId="11" xfId="0" applyFont="1" applyBorder="1" applyAlignment="1">
      <alignment horizontal="center" vertical="center"/>
    </xf>
    <xf numFmtId="0" fontId="7" fillId="0" borderId="10" xfId="0" applyFont="1" applyBorder="1" applyAlignment="1">
      <alignment horizontal="center" vertical="center"/>
    </xf>
    <xf numFmtId="0" fontId="7" fillId="0" borderId="12" xfId="0" applyFont="1" applyBorder="1" applyAlignment="1">
      <alignment horizontal="distributed" vertical="center"/>
    </xf>
    <xf numFmtId="0" fontId="7" fillId="0" borderId="6" xfId="0" applyFont="1" applyBorder="1" applyAlignment="1">
      <alignment horizontal="distributed" vertical="center"/>
    </xf>
    <xf numFmtId="0" fontId="24" fillId="0" borderId="18" xfId="0" applyFont="1" applyBorder="1" applyAlignment="1">
      <alignment horizontal="right" vertical="center"/>
    </xf>
    <xf numFmtId="0" fontId="24" fillId="0" borderId="12" xfId="0" applyFont="1" applyBorder="1" applyAlignment="1">
      <alignment horizontal="right" vertical="center"/>
    </xf>
    <xf numFmtId="0" fontId="24" fillId="0" borderId="9" xfId="0" applyFont="1" applyBorder="1" applyAlignment="1">
      <alignment horizontal="right" vertical="center"/>
    </xf>
    <xf numFmtId="0" fontId="24" fillId="0" borderId="11" xfId="0" applyFont="1" applyBorder="1" applyAlignment="1">
      <alignment horizontal="right" vertical="center"/>
    </xf>
    <xf numFmtId="0" fontId="7" fillId="0" borderId="12" xfId="0" applyFont="1" applyBorder="1" applyAlignment="1">
      <alignment horizontal="center" vertical="center"/>
    </xf>
    <xf numFmtId="0" fontId="7" fillId="13" borderId="12" xfId="0" applyFont="1" applyFill="1" applyBorder="1" applyAlignment="1">
      <alignment horizontal="center" vertical="center" shrinkToFit="1"/>
    </xf>
    <xf numFmtId="0" fontId="7" fillId="13" borderId="11" xfId="0" applyFont="1" applyFill="1" applyBorder="1" applyAlignment="1">
      <alignment horizontal="center" vertical="center" shrinkToFit="1"/>
    </xf>
    <xf numFmtId="0" fontId="7" fillId="0" borderId="11" xfId="0" applyFont="1" applyBorder="1" applyAlignment="1">
      <alignment horizontal="center" vertical="center" shrinkToFit="1"/>
    </xf>
    <xf numFmtId="0" fontId="24" fillId="0" borderId="273" xfId="0" applyFont="1" applyBorder="1" applyAlignment="1">
      <alignment horizontal="center" vertical="center" textRotation="255"/>
    </xf>
    <xf numFmtId="0" fontId="24" fillId="0" borderId="99" xfId="0" applyFont="1" applyBorder="1" applyAlignment="1">
      <alignment horizontal="center" vertical="center" textRotation="255"/>
    </xf>
    <xf numFmtId="0" fontId="24" fillId="0" borderId="1" xfId="0" applyFont="1" applyBorder="1" applyAlignment="1">
      <alignment horizontal="center" vertical="center" textRotation="255"/>
    </xf>
    <xf numFmtId="0" fontId="24" fillId="0" borderId="8" xfId="0" applyFont="1" applyBorder="1" applyAlignment="1">
      <alignment horizontal="center" vertical="center" textRotation="255"/>
    </xf>
    <xf numFmtId="0" fontId="0" fillId="0" borderId="4" xfId="0" applyBorder="1" applyAlignment="1">
      <alignment vertical="center"/>
    </xf>
    <xf numFmtId="0" fontId="0" fillId="0" borderId="53" xfId="0" applyBorder="1" applyAlignment="1">
      <alignment vertical="center"/>
    </xf>
    <xf numFmtId="0" fontId="24" fillId="0" borderId="7" xfId="0" applyFont="1" applyBorder="1" applyAlignment="1">
      <alignment horizontal="right" vertical="center"/>
    </xf>
    <xf numFmtId="0" fontId="24" fillId="0" borderId="0" xfId="0" applyFont="1" applyBorder="1" applyAlignment="1">
      <alignment horizontal="right" vertical="center"/>
    </xf>
    <xf numFmtId="0" fontId="7" fillId="0" borderId="0" xfId="0" applyFont="1" applyBorder="1" applyAlignment="1">
      <alignment horizontal="center" vertical="center"/>
    </xf>
    <xf numFmtId="0" fontId="7" fillId="0" borderId="18" xfId="0" applyFont="1" applyBorder="1" applyAlignment="1">
      <alignment horizontal="center" vertical="center" shrinkToFit="1"/>
    </xf>
    <xf numFmtId="0" fontId="7" fillId="0" borderId="6" xfId="0" applyFont="1" applyBorder="1" applyAlignment="1">
      <alignment horizontal="center" vertical="center" shrinkToFit="1"/>
    </xf>
    <xf numFmtId="0" fontId="7" fillId="0" borderId="54" xfId="0" applyFont="1" applyBorder="1" applyAlignment="1">
      <alignment horizontal="center" vertical="center" shrinkToFit="1"/>
    </xf>
    <xf numFmtId="0" fontId="7" fillId="0" borderId="53" xfId="0" applyFont="1" applyBorder="1" applyAlignment="1">
      <alignment horizontal="center" vertical="center" shrinkToFit="1"/>
    </xf>
    <xf numFmtId="0" fontId="24" fillId="0" borderId="54" xfId="0" applyFont="1" applyBorder="1" applyAlignment="1">
      <alignment horizontal="right" vertical="center"/>
    </xf>
    <xf numFmtId="0" fontId="24" fillId="0" borderId="3" xfId="0" applyFont="1" applyBorder="1" applyAlignment="1">
      <alignment horizontal="right" vertical="center"/>
    </xf>
    <xf numFmtId="0" fontId="7" fillId="0" borderId="3" xfId="0" applyFont="1" applyBorder="1" applyAlignment="1">
      <alignment horizontal="center" vertical="center"/>
    </xf>
    <xf numFmtId="0" fontId="24" fillId="0" borderId="37" xfId="0" applyFont="1" applyBorder="1" applyAlignment="1">
      <alignment horizontal="distributed" vertical="center"/>
    </xf>
    <xf numFmtId="0" fontId="7" fillId="13" borderId="22" xfId="0" applyFont="1" applyFill="1" applyBorder="1" applyAlignment="1" applyProtection="1">
      <alignment horizontal="center" vertical="center" shrinkToFit="1"/>
      <protection locked="0"/>
    </xf>
    <xf numFmtId="0" fontId="24" fillId="0" borderId="34" xfId="0" applyFont="1" applyBorder="1" applyAlignment="1">
      <alignment horizontal="distributed" vertical="center"/>
    </xf>
    <xf numFmtId="0" fontId="7" fillId="13" borderId="34" xfId="0" applyFont="1" applyFill="1" applyBorder="1" applyAlignment="1" applyProtection="1">
      <alignment horizontal="center" vertical="center" shrinkToFit="1"/>
      <protection locked="0"/>
    </xf>
    <xf numFmtId="0" fontId="24" fillId="0" borderId="42" xfId="0" applyFont="1" applyBorder="1" applyAlignment="1">
      <alignment horizontal="distributed" vertical="center"/>
    </xf>
    <xf numFmtId="0" fontId="7" fillId="13" borderId="42" xfId="0" applyFont="1" applyFill="1" applyBorder="1" applyAlignment="1" applyProtection="1">
      <alignment horizontal="center" vertical="center" shrinkToFit="1"/>
      <protection locked="0"/>
    </xf>
    <xf numFmtId="0" fontId="7" fillId="13" borderId="0" xfId="0" applyFont="1" applyFill="1" applyBorder="1" applyAlignment="1">
      <alignment horizontal="center" vertical="center" shrinkToFit="1"/>
    </xf>
    <xf numFmtId="0" fontId="7" fillId="0" borderId="0" xfId="0" applyFont="1" applyBorder="1" applyAlignment="1">
      <alignment horizontal="center" vertical="center" shrinkToFit="1"/>
    </xf>
    <xf numFmtId="0" fontId="7" fillId="0" borderId="12" xfId="0" applyFont="1" applyBorder="1" applyAlignment="1">
      <alignment horizontal="right" vertical="center" shrinkToFit="1"/>
    </xf>
    <xf numFmtId="0" fontId="7" fillId="0" borderId="11" xfId="0" applyFont="1" applyBorder="1" applyAlignment="1">
      <alignment horizontal="right" vertical="center" shrinkToFit="1"/>
    </xf>
    <xf numFmtId="0" fontId="7" fillId="0" borderId="0" xfId="0" applyFont="1" applyBorder="1" applyAlignment="1">
      <alignment horizontal="right" vertical="center" shrinkToFit="1"/>
    </xf>
    <xf numFmtId="0" fontId="4" fillId="0" borderId="0" xfId="0" applyFont="1" applyAlignment="1">
      <alignment horizontal="center" vertical="center"/>
    </xf>
    <xf numFmtId="0" fontId="12" fillId="0" borderId="16" xfId="0" applyFont="1" applyBorder="1" applyAlignment="1">
      <alignment horizontal="distributed" vertical="center" indent="1"/>
    </xf>
    <xf numFmtId="0" fontId="12" fillId="0" borderId="12" xfId="0" applyFont="1" applyBorder="1" applyAlignment="1">
      <alignment horizontal="distributed" vertical="center" indent="1"/>
    </xf>
    <xf numFmtId="0" fontId="12" fillId="0" borderId="20" xfId="0" applyFont="1" applyBorder="1" applyAlignment="1">
      <alignment horizontal="distributed" vertical="center" indent="1"/>
    </xf>
    <xf numFmtId="0" fontId="12" fillId="0" borderId="36" xfId="0" applyFont="1" applyBorder="1" applyAlignment="1">
      <alignment horizontal="distributed" vertical="center" indent="1"/>
    </xf>
    <xf numFmtId="0" fontId="12" fillId="0" borderId="37" xfId="0" applyFont="1" applyBorder="1" applyAlignment="1">
      <alignment horizontal="distributed" vertical="center" indent="1"/>
    </xf>
    <xf numFmtId="0" fontId="12" fillId="0" borderId="38" xfId="0" applyFont="1" applyBorder="1" applyAlignment="1">
      <alignment horizontal="distributed" vertical="center" indent="1"/>
    </xf>
    <xf numFmtId="0" fontId="12" fillId="0" borderId="36" xfId="0" applyFont="1" applyBorder="1" applyAlignment="1">
      <alignment horizontal="distributed" vertical="center" wrapText="1" indent="1"/>
    </xf>
    <xf numFmtId="0" fontId="12" fillId="0" borderId="100" xfId="0" applyFont="1" applyBorder="1" applyAlignment="1">
      <alignment horizontal="distributed" vertical="center" indent="1"/>
    </xf>
    <xf numFmtId="0" fontId="12" fillId="0" borderId="70" xfId="0" applyFont="1" applyBorder="1" applyAlignment="1">
      <alignment horizontal="distributed" vertical="center" indent="1"/>
    </xf>
    <xf numFmtId="0" fontId="12" fillId="0" borderId="71" xfId="0" applyFont="1" applyBorder="1" applyAlignment="1">
      <alignment horizontal="distributed" vertical="center" indent="1"/>
    </xf>
    <xf numFmtId="0" fontId="24" fillId="0" borderId="100" xfId="0" applyFont="1" applyBorder="1" applyAlignment="1">
      <alignment horizontal="left" vertical="center" shrinkToFit="1"/>
    </xf>
    <xf numFmtId="0" fontId="24" fillId="0" borderId="70" xfId="0" applyFont="1" applyBorder="1" applyAlignment="1">
      <alignment horizontal="left" vertical="center" shrinkToFit="1"/>
    </xf>
    <xf numFmtId="0" fontId="24" fillId="0" borderId="71" xfId="0" applyFont="1" applyBorder="1" applyAlignment="1">
      <alignment horizontal="left" vertical="center" shrinkToFit="1"/>
    </xf>
    <xf numFmtId="0" fontId="12" fillId="0" borderId="103" xfId="0" applyFont="1" applyBorder="1" applyAlignment="1">
      <alignment horizontal="distributed" vertical="center" indent="1"/>
    </xf>
    <xf numFmtId="0" fontId="0" fillId="0" borderId="104" xfId="0" applyBorder="1" applyAlignment="1">
      <alignment horizontal="distributed" vertical="center" indent="1"/>
    </xf>
    <xf numFmtId="0" fontId="0" fillId="0" borderId="105" xfId="0" applyBorder="1" applyAlignment="1">
      <alignment horizontal="distributed" vertical="center" indent="1"/>
    </xf>
    <xf numFmtId="0" fontId="12" fillId="0" borderId="100" xfId="0" applyFont="1" applyBorder="1" applyAlignment="1">
      <alignment horizontal="center" vertical="center"/>
    </xf>
    <xf numFmtId="0" fontId="12" fillId="0" borderId="70" xfId="0" applyFont="1" applyBorder="1" applyAlignment="1">
      <alignment horizontal="center" vertical="center"/>
    </xf>
    <xf numFmtId="0" fontId="0" fillId="0" borderId="70" xfId="0" applyBorder="1" applyAlignment="1">
      <alignment horizontal="center" vertical="center"/>
    </xf>
    <xf numFmtId="0" fontId="0" fillId="0" borderId="71" xfId="0" applyBorder="1" applyAlignment="1">
      <alignment horizontal="center" vertical="center"/>
    </xf>
    <xf numFmtId="0" fontId="24" fillId="0" borderId="36" xfId="0" applyFont="1" applyBorder="1" applyAlignment="1">
      <alignment horizontal="center" vertical="center" shrinkToFit="1"/>
    </xf>
    <xf numFmtId="0" fontId="24" fillId="0" borderId="37" xfId="0" applyFont="1" applyBorder="1" applyAlignment="1">
      <alignment horizontal="center" vertical="center" shrinkToFit="1"/>
    </xf>
    <xf numFmtId="0" fontId="0" fillId="0" borderId="37" xfId="0" applyBorder="1" applyAlignment="1">
      <alignment vertical="center"/>
    </xf>
    <xf numFmtId="0" fontId="0" fillId="0" borderId="38" xfId="0" applyBorder="1" applyAlignment="1">
      <alignment vertical="center"/>
    </xf>
    <xf numFmtId="0" fontId="24" fillId="0" borderId="102" xfId="0" applyFont="1" applyBorder="1" applyAlignment="1">
      <alignment horizontal="center" vertical="center" shrinkToFit="1"/>
    </xf>
    <xf numFmtId="0" fontId="24" fillId="0" borderId="34" xfId="0" applyFont="1" applyBorder="1" applyAlignment="1">
      <alignment horizontal="center" vertical="center" shrinkToFit="1"/>
    </xf>
    <xf numFmtId="0" fontId="0" fillId="0" borderId="34" xfId="0" applyBorder="1" applyAlignment="1">
      <alignment horizontal="center" vertical="center"/>
    </xf>
    <xf numFmtId="0" fontId="0" fillId="0" borderId="40" xfId="0" applyBorder="1" applyAlignment="1">
      <alignment horizontal="center" vertical="center"/>
    </xf>
    <xf numFmtId="0" fontId="12" fillId="0" borderId="198" xfId="0" applyFont="1" applyBorder="1" applyAlignment="1">
      <alignment horizontal="center" vertical="center" shrinkToFit="1"/>
    </xf>
    <xf numFmtId="0" fontId="27" fillId="0" borderId="104" xfId="0" applyFont="1" applyBorder="1" applyAlignment="1">
      <alignment horizontal="center" vertical="center" shrinkToFit="1"/>
    </xf>
    <xf numFmtId="0" fontId="27" fillId="0" borderId="199" xfId="0" applyFont="1" applyBorder="1" applyAlignment="1">
      <alignment horizontal="center" vertical="center" shrinkToFit="1"/>
    </xf>
    <xf numFmtId="0" fontId="24" fillId="0" borderId="103" xfId="0" applyFont="1" applyBorder="1" applyAlignment="1">
      <alignment horizontal="center" vertical="center" shrinkToFit="1"/>
    </xf>
    <xf numFmtId="0" fontId="0" fillId="0" borderId="104" xfId="0" applyBorder="1" applyAlignment="1">
      <alignment horizontal="center" vertical="center" shrinkToFit="1"/>
    </xf>
    <xf numFmtId="0" fontId="0" fillId="0" borderId="199" xfId="0" applyBorder="1" applyAlignment="1">
      <alignment horizontal="center" vertical="center" shrinkToFit="1"/>
    </xf>
    <xf numFmtId="0" fontId="24" fillId="0" borderId="198" xfId="0" applyFont="1" applyBorder="1" applyAlignment="1">
      <alignment horizontal="center" vertical="center"/>
    </xf>
    <xf numFmtId="0" fontId="0" fillId="0" borderId="104" xfId="0" applyBorder="1" applyAlignment="1">
      <alignment horizontal="center" vertical="center"/>
    </xf>
    <xf numFmtId="0" fontId="0" fillId="0" borderId="105" xfId="0" applyBorder="1" applyAlignment="1">
      <alignment horizontal="center" vertical="center"/>
    </xf>
    <xf numFmtId="0" fontId="14" fillId="0" borderId="0" xfId="0" applyFont="1" applyFill="1" applyBorder="1" applyAlignment="1">
      <alignment horizontal="left" vertical="top" wrapText="1"/>
    </xf>
    <xf numFmtId="0" fontId="14" fillId="0" borderId="2" xfId="0" applyFont="1" applyFill="1" applyBorder="1" applyAlignment="1">
      <alignment horizontal="left" vertical="top" wrapText="1"/>
    </xf>
    <xf numFmtId="0" fontId="0" fillId="0" borderId="3" xfId="0" applyBorder="1" applyAlignment="1">
      <alignment horizontal="left" vertical="top"/>
    </xf>
    <xf numFmtId="0" fontId="0" fillId="0" borderId="5" xfId="0" applyBorder="1" applyAlignment="1">
      <alignment horizontal="left" vertical="top"/>
    </xf>
    <xf numFmtId="0" fontId="14" fillId="0" borderId="0" xfId="9" applyFont="1" applyFill="1" applyBorder="1" applyAlignment="1">
      <alignment horizontal="left" vertical="top" wrapText="1"/>
    </xf>
    <xf numFmtId="0" fontId="14" fillId="0" borderId="2" xfId="9" applyFont="1" applyFill="1" applyBorder="1" applyAlignment="1">
      <alignment horizontal="left" vertical="top" wrapText="1"/>
    </xf>
    <xf numFmtId="0" fontId="14" fillId="0" borderId="0" xfId="9" applyFont="1" applyFill="1" applyBorder="1" applyAlignment="1">
      <alignment horizontal="center" vertical="center"/>
    </xf>
    <xf numFmtId="49" fontId="71" fillId="0" borderId="0" xfId="0" applyNumberFormat="1" applyFont="1" applyBorder="1" applyAlignment="1">
      <alignment horizontal="center" vertical="center" shrinkToFit="1"/>
    </xf>
    <xf numFmtId="0" fontId="71" fillId="0" borderId="0" xfId="0" applyFont="1" applyBorder="1" applyAlignment="1">
      <alignment horizontal="left" vertical="top" wrapText="1"/>
    </xf>
    <xf numFmtId="0" fontId="71" fillId="0" borderId="0" xfId="0" applyFont="1" applyBorder="1" applyAlignment="1">
      <alignment horizontal="left" vertical="top" wrapText="1" shrinkToFit="1"/>
    </xf>
    <xf numFmtId="0" fontId="71" fillId="0" borderId="2" xfId="0" applyFont="1" applyBorder="1" applyAlignment="1">
      <alignment horizontal="left" vertical="top" wrapText="1" shrinkToFit="1"/>
    </xf>
    <xf numFmtId="178" fontId="8" fillId="0" borderId="80" xfId="9" applyNumberFormat="1" applyFont="1" applyFill="1" applyBorder="1" applyAlignment="1" applyProtection="1">
      <alignment horizontal="right" vertical="center"/>
      <protection locked="0"/>
    </xf>
    <xf numFmtId="178" fontId="8" fillId="0" borderId="95" xfId="9" applyNumberFormat="1" applyFont="1" applyFill="1" applyBorder="1" applyAlignment="1" applyProtection="1">
      <alignment horizontal="right" vertical="center"/>
      <protection locked="0"/>
    </xf>
    <xf numFmtId="189" fontId="8" fillId="0" borderId="7" xfId="9" applyNumberFormat="1" applyFont="1" applyFill="1" applyBorder="1" applyAlignment="1">
      <alignment horizontal="center" vertical="center"/>
    </xf>
    <xf numFmtId="189" fontId="8" fillId="0" borderId="0" xfId="9" applyNumberFormat="1" applyFont="1" applyFill="1" applyBorder="1" applyAlignment="1">
      <alignment horizontal="center" vertical="center"/>
    </xf>
    <xf numFmtId="189" fontId="8" fillId="0" borderId="8" xfId="9" applyNumberFormat="1" applyFont="1" applyFill="1" applyBorder="1" applyAlignment="1">
      <alignment horizontal="center" vertical="center"/>
    </xf>
    <xf numFmtId="189" fontId="8" fillId="0" borderId="35" xfId="9" applyNumberFormat="1" applyFont="1" applyFill="1" applyBorder="1" applyAlignment="1" applyProtection="1">
      <alignment horizontal="center" vertical="center" shrinkToFit="1"/>
      <protection locked="0"/>
    </xf>
    <xf numFmtId="189" fontId="8" fillId="0" borderId="34" xfId="9" applyNumberFormat="1" applyFont="1" applyFill="1" applyBorder="1" applyAlignment="1" applyProtection="1">
      <alignment horizontal="center" vertical="center" shrinkToFit="1"/>
      <protection locked="0"/>
    </xf>
    <xf numFmtId="178" fontId="8" fillId="0" borderId="35" xfId="9" applyNumberFormat="1" applyFont="1" applyFill="1" applyBorder="1" applyAlignment="1" applyProtection="1">
      <alignment horizontal="right" vertical="center"/>
      <protection locked="0"/>
    </xf>
    <xf numFmtId="178" fontId="8" fillId="0" borderId="33" xfId="9" applyNumberFormat="1" applyFont="1" applyFill="1" applyBorder="1" applyAlignment="1" applyProtection="1">
      <alignment horizontal="right" vertical="center"/>
      <protection locked="0"/>
    </xf>
    <xf numFmtId="0" fontId="14" fillId="0" borderId="35" xfId="9" applyFont="1" applyFill="1" applyBorder="1" applyAlignment="1">
      <alignment horizontal="left" vertical="center" wrapText="1"/>
    </xf>
    <xf numFmtId="0" fontId="14" fillId="0" borderId="34" xfId="9" applyFont="1" applyFill="1" applyBorder="1" applyAlignment="1">
      <alignment horizontal="left" vertical="center" wrapText="1"/>
    </xf>
    <xf numFmtId="178" fontId="8" fillId="4" borderId="35" xfId="9" applyNumberFormat="1" applyFont="1" applyFill="1" applyBorder="1" applyAlignment="1">
      <alignment horizontal="right" vertical="center"/>
    </xf>
    <xf numFmtId="178" fontId="8" fillId="4" borderId="33" xfId="9" applyNumberFormat="1" applyFont="1" applyFill="1" applyBorder="1" applyAlignment="1">
      <alignment horizontal="right" vertical="center"/>
    </xf>
    <xf numFmtId="178" fontId="8" fillId="4" borderId="59" xfId="9" applyNumberFormat="1" applyFont="1" applyFill="1" applyBorder="1" applyAlignment="1">
      <alignment horizontal="right" vertical="center"/>
    </xf>
    <xf numFmtId="178" fontId="8" fillId="4" borderId="97" xfId="9" applyNumberFormat="1" applyFont="1" applyFill="1" applyBorder="1" applyAlignment="1">
      <alignment horizontal="right" vertical="center"/>
    </xf>
    <xf numFmtId="181" fontId="8" fillId="0" borderId="46" xfId="9" applyNumberFormat="1" applyFont="1" applyFill="1" applyBorder="1" applyAlignment="1" applyProtection="1">
      <alignment horizontal="right" vertical="center" shrinkToFit="1"/>
      <protection locked="0"/>
    </xf>
    <xf numFmtId="0" fontId="8" fillId="0" borderId="108" xfId="9" applyFont="1" applyFill="1" applyBorder="1" applyAlignment="1">
      <alignment horizontal="center" vertical="center" textRotation="255"/>
    </xf>
    <xf numFmtId="0" fontId="8" fillId="0" borderId="109" xfId="9" applyFont="1" applyFill="1" applyBorder="1" applyAlignment="1">
      <alignment horizontal="center" vertical="center" textRotation="255"/>
    </xf>
    <xf numFmtId="178" fontId="8" fillId="0" borderId="57" xfId="9" applyNumberFormat="1" applyFont="1" applyFill="1" applyBorder="1" applyAlignment="1" applyProtection="1">
      <alignment horizontal="right" vertical="center"/>
      <protection locked="0"/>
    </xf>
    <xf numFmtId="178" fontId="8" fillId="0" borderId="96" xfId="9" applyNumberFormat="1" applyFont="1" applyFill="1" applyBorder="1" applyAlignment="1" applyProtection="1">
      <alignment horizontal="right" vertical="center"/>
      <protection locked="0"/>
    </xf>
    <xf numFmtId="0" fontId="8" fillId="0" borderId="107" xfId="9" applyFont="1" applyFill="1" applyBorder="1" applyAlignment="1">
      <alignment horizontal="center" vertical="center"/>
    </xf>
    <xf numFmtId="0" fontId="8" fillId="0" borderId="46" xfId="9" applyFont="1" applyFill="1" applyBorder="1" applyAlignment="1">
      <alignment horizontal="center" vertical="center"/>
    </xf>
    <xf numFmtId="0" fontId="8" fillId="0" borderId="96" xfId="9" applyFont="1" applyFill="1" applyBorder="1" applyAlignment="1">
      <alignment horizontal="center" vertical="center"/>
    </xf>
    <xf numFmtId="181" fontId="8" fillId="0" borderId="47" xfId="9" applyNumberFormat="1" applyFont="1" applyFill="1" applyBorder="1" applyAlignment="1" applyProtection="1">
      <alignment horizontal="right" vertical="center" shrinkToFit="1"/>
      <protection locked="0"/>
    </xf>
    <xf numFmtId="0" fontId="8" fillId="0" borderId="9" xfId="9" applyFont="1" applyFill="1" applyBorder="1" applyAlignment="1">
      <alignment horizontal="center" vertical="center"/>
    </xf>
    <xf numFmtId="0" fontId="8" fillId="0" borderId="11" xfId="9" applyFont="1" applyFill="1" applyBorder="1" applyAlignment="1">
      <alignment horizontal="center" vertical="center"/>
    </xf>
    <xf numFmtId="178" fontId="8" fillId="0" borderId="35" xfId="9" applyNumberFormat="1" applyFont="1" applyFill="1" applyBorder="1" applyAlignment="1">
      <alignment horizontal="right" vertical="center"/>
    </xf>
    <xf numFmtId="178" fontId="8" fillId="0" borderId="33" xfId="9" applyNumberFormat="1" applyFont="1" applyFill="1" applyBorder="1" applyAlignment="1">
      <alignment horizontal="right" vertical="center"/>
    </xf>
    <xf numFmtId="208" fontId="8" fillId="4" borderId="35" xfId="9" applyNumberFormat="1" applyFont="1" applyFill="1" applyBorder="1" applyAlignment="1">
      <alignment horizontal="center" vertical="center"/>
    </xf>
    <xf numFmtId="208" fontId="8" fillId="4" borderId="34" xfId="9" applyNumberFormat="1" applyFont="1" applyFill="1" applyBorder="1" applyAlignment="1">
      <alignment horizontal="center" vertical="center"/>
    </xf>
    <xf numFmtId="4" fontId="8" fillId="4" borderId="11" xfId="9" applyNumberFormat="1" applyFont="1" applyFill="1" applyBorder="1" applyAlignment="1">
      <alignment vertical="center"/>
    </xf>
    <xf numFmtId="0" fontId="37" fillId="0" borderId="12" xfId="0" applyFont="1" applyFill="1" applyBorder="1" applyAlignment="1">
      <alignment horizontal="left" vertical="center" wrapText="1"/>
    </xf>
    <xf numFmtId="0" fontId="8" fillId="0" borderId="59" xfId="9" applyFont="1" applyFill="1" applyBorder="1" applyAlignment="1">
      <alignment horizontal="center" vertical="center"/>
    </xf>
    <xf numFmtId="0" fontId="8" fillId="0" borderId="45" xfId="9" applyFont="1" applyFill="1" applyBorder="1" applyAlignment="1">
      <alignment horizontal="center" vertical="center"/>
    </xf>
    <xf numFmtId="0" fontId="8" fillId="0" borderId="97" xfId="9" applyFont="1" applyFill="1" applyBorder="1" applyAlignment="1">
      <alignment horizontal="center" vertical="center"/>
    </xf>
    <xf numFmtId="0" fontId="8" fillId="4" borderId="35" xfId="9" applyFont="1" applyFill="1" applyBorder="1" applyAlignment="1">
      <alignment horizontal="center" vertical="center"/>
    </xf>
    <xf numFmtId="0" fontId="8" fillId="4" borderId="34" xfId="9" applyFont="1" applyFill="1" applyBorder="1" applyAlignment="1">
      <alignment horizontal="center" vertical="center"/>
    </xf>
    <xf numFmtId="0" fontId="8" fillId="4" borderId="33" xfId="9" applyFont="1" applyFill="1" applyBorder="1" applyAlignment="1">
      <alignment horizontal="center" vertical="center"/>
    </xf>
    <xf numFmtId="181" fontId="8" fillId="8" borderId="11" xfId="9" applyNumberFormat="1" applyFont="1" applyFill="1" applyBorder="1" applyAlignment="1">
      <alignment vertical="center"/>
    </xf>
    <xf numFmtId="188" fontId="8" fillId="0" borderId="46" xfId="9" applyNumberFormat="1" applyFont="1" applyFill="1" applyBorder="1" applyAlignment="1">
      <alignment horizontal="left" vertical="center"/>
    </xf>
    <xf numFmtId="181" fontId="8" fillId="0" borderId="34" xfId="9" applyNumberFormat="1" applyFont="1" applyFill="1" applyBorder="1" applyAlignment="1">
      <alignment horizontal="right" vertical="center"/>
    </xf>
    <xf numFmtId="189" fontId="8" fillId="0" borderId="35" xfId="9" applyNumberFormat="1" applyFont="1" applyFill="1" applyBorder="1" applyAlignment="1">
      <alignment horizontal="center" vertical="center"/>
    </xf>
    <xf numFmtId="189" fontId="8" fillId="0" borderId="34" xfId="9" applyNumberFormat="1" applyFont="1" applyFill="1" applyBorder="1" applyAlignment="1">
      <alignment horizontal="center" vertical="center"/>
    </xf>
    <xf numFmtId="189" fontId="8" fillId="0" borderId="33" xfId="9" applyNumberFormat="1" applyFont="1" applyFill="1" applyBorder="1" applyAlignment="1">
      <alignment horizontal="center" vertical="center"/>
    </xf>
    <xf numFmtId="181" fontId="8" fillId="4" borderId="45" xfId="9" applyNumberFormat="1" applyFont="1" applyFill="1" applyBorder="1" applyAlignment="1">
      <alignment horizontal="right" vertical="center"/>
    </xf>
    <xf numFmtId="0" fontId="8" fillId="0" borderId="45" xfId="9" applyFont="1" applyFill="1" applyBorder="1" applyAlignment="1">
      <alignment horizontal="left" vertical="center"/>
    </xf>
    <xf numFmtId="4" fontId="8" fillId="4" borderId="45" xfId="9" applyNumberFormat="1" applyFont="1" applyFill="1" applyBorder="1" applyAlignment="1">
      <alignment horizontal="right" vertical="center"/>
    </xf>
    <xf numFmtId="0" fontId="8" fillId="0" borderId="45" xfId="9" applyFont="1" applyFill="1" applyBorder="1" applyAlignment="1">
      <alignment vertical="center"/>
    </xf>
    <xf numFmtId="0" fontId="8" fillId="0" borderId="110" xfId="9" applyFont="1" applyFill="1" applyBorder="1" applyAlignment="1">
      <alignment horizontal="center" vertical="center"/>
    </xf>
    <xf numFmtId="189" fontId="8" fillId="0" borderId="59" xfId="9" applyNumberFormat="1" applyFont="1" applyFill="1" applyBorder="1" applyAlignment="1">
      <alignment horizontal="center" vertical="center"/>
    </xf>
    <xf numFmtId="189" fontId="8" fillId="0" borderId="45" xfId="9" applyNumberFormat="1" applyFont="1" applyFill="1" applyBorder="1" applyAlignment="1">
      <alignment horizontal="center" vertical="center"/>
    </xf>
    <xf numFmtId="0" fontId="8" fillId="0" borderId="26" xfId="9" applyFont="1" applyFill="1" applyBorder="1" applyAlignment="1">
      <alignment horizontal="center" vertical="center"/>
    </xf>
    <xf numFmtId="4" fontId="8" fillId="4" borderId="34" xfId="9" applyNumberFormat="1" applyFont="1" applyFill="1" applyBorder="1" applyAlignment="1">
      <alignment horizontal="right" vertical="center"/>
    </xf>
    <xf numFmtId="0" fontId="8" fillId="0" borderId="112" xfId="9" applyFont="1" applyFill="1" applyBorder="1" applyAlignment="1">
      <alignment horizontal="center" vertical="center" wrapText="1"/>
    </xf>
    <xf numFmtId="0" fontId="8" fillId="0" borderId="94" xfId="9" applyFont="1" applyFill="1" applyBorder="1" applyAlignment="1">
      <alignment horizontal="center" vertical="center" wrapText="1"/>
    </xf>
    <xf numFmtId="0" fontId="8" fillId="0" borderId="113" xfId="9" applyFont="1" applyFill="1" applyBorder="1" applyAlignment="1">
      <alignment horizontal="center" vertical="center" wrapText="1"/>
    </xf>
    <xf numFmtId="189" fontId="8" fillId="0" borderId="97" xfId="9" applyNumberFormat="1" applyFont="1" applyFill="1" applyBorder="1" applyAlignment="1">
      <alignment horizontal="center" vertical="center"/>
    </xf>
    <xf numFmtId="0" fontId="8" fillId="4" borderId="45" xfId="9" applyFont="1" applyFill="1" applyBorder="1" applyAlignment="1">
      <alignment horizontal="right" vertical="center"/>
    </xf>
    <xf numFmtId="4" fontId="8" fillId="4" borderId="46" xfId="9" applyNumberFormat="1" applyFont="1" applyFill="1" applyBorder="1" applyAlignment="1">
      <alignment horizontal="right" vertical="center"/>
    </xf>
    <xf numFmtId="0" fontId="8" fillId="4" borderId="80" xfId="9" applyFont="1" applyFill="1" applyBorder="1" applyAlignment="1">
      <alignment horizontal="center" vertical="center"/>
    </xf>
    <xf numFmtId="0" fontId="8" fillId="4" borderId="47" xfId="9" applyFont="1" applyFill="1" applyBorder="1" applyAlignment="1">
      <alignment horizontal="center" vertical="center"/>
    </xf>
    <xf numFmtId="0" fontId="8" fillId="4" borderId="95" xfId="9" applyFont="1" applyFill="1" applyBorder="1" applyAlignment="1">
      <alignment horizontal="center" vertical="center"/>
    </xf>
    <xf numFmtId="0" fontId="14" fillId="0" borderId="18" xfId="9" applyFont="1" applyFill="1" applyBorder="1" applyAlignment="1">
      <alignment horizontal="left" vertical="center" wrapText="1"/>
    </xf>
    <xf numFmtId="0" fontId="14" fillId="0" borderId="12" xfId="9" applyFont="1" applyFill="1" applyBorder="1" applyAlignment="1">
      <alignment horizontal="left" vertical="center" wrapText="1"/>
    </xf>
    <xf numFmtId="0" fontId="14" fillId="0" borderId="7" xfId="9" applyFont="1" applyFill="1" applyBorder="1" applyAlignment="1">
      <alignment horizontal="left" vertical="center" wrapText="1"/>
    </xf>
    <xf numFmtId="0" fontId="14" fillId="0" borderId="0" xfId="9" applyFont="1" applyFill="1" applyBorder="1" applyAlignment="1">
      <alignment horizontal="left" vertical="center" wrapText="1"/>
    </xf>
    <xf numFmtId="0" fontId="14" fillId="0" borderId="80" xfId="9" applyFont="1" applyFill="1" applyBorder="1" applyAlignment="1">
      <alignment horizontal="left" vertical="center" wrapText="1"/>
    </xf>
    <xf numFmtId="0" fontId="14" fillId="0" borderId="47" xfId="9" applyFont="1" applyFill="1" applyBorder="1" applyAlignment="1">
      <alignment horizontal="left" vertical="center" wrapText="1"/>
    </xf>
    <xf numFmtId="177" fontId="8" fillId="0" borderId="7" xfId="9" applyNumberFormat="1" applyFont="1" applyFill="1" applyBorder="1" applyAlignment="1" applyProtection="1">
      <alignment horizontal="center" vertical="center" shrinkToFit="1"/>
      <protection locked="0"/>
    </xf>
    <xf numFmtId="177" fontId="8" fillId="0" borderId="0" xfId="9" applyNumberFormat="1" applyFont="1" applyFill="1" applyBorder="1" applyAlignment="1" applyProtection="1">
      <alignment horizontal="center" vertical="center" shrinkToFit="1"/>
      <protection locked="0"/>
    </xf>
    <xf numFmtId="4" fontId="8" fillId="4" borderId="46" xfId="9" applyNumberFormat="1" applyFont="1" applyFill="1" applyBorder="1" applyAlignment="1">
      <alignment vertical="center"/>
    </xf>
    <xf numFmtId="177" fontId="8" fillId="0" borderId="57" xfId="9" applyNumberFormat="1" applyFont="1" applyFill="1" applyBorder="1" applyAlignment="1" applyProtection="1">
      <alignment horizontal="center" vertical="center" shrinkToFit="1"/>
      <protection locked="0"/>
    </xf>
    <xf numFmtId="177" fontId="8" fillId="0" borderId="46" xfId="9" applyNumberFormat="1" applyFont="1" applyFill="1" applyBorder="1" applyAlignment="1" applyProtection="1">
      <alignment horizontal="center" vertical="center" shrinkToFit="1"/>
      <protection locked="0"/>
    </xf>
    <xf numFmtId="0" fontId="8" fillId="4" borderId="57" xfId="9" applyFont="1" applyFill="1" applyBorder="1" applyAlignment="1">
      <alignment horizontal="center" vertical="center"/>
    </xf>
    <xf numFmtId="0" fontId="8" fillId="4" borderId="46" xfId="9" applyFont="1" applyFill="1" applyBorder="1" applyAlignment="1">
      <alignment horizontal="center" vertical="center"/>
    </xf>
    <xf numFmtId="0" fontId="8" fillId="4" borderId="96" xfId="9" applyFont="1" applyFill="1" applyBorder="1" applyAlignment="1">
      <alignment horizontal="center" vertical="center"/>
    </xf>
    <xf numFmtId="188" fontId="8" fillId="0" borderId="47" xfId="9" applyNumberFormat="1" applyFont="1" applyFill="1" applyBorder="1" applyAlignment="1">
      <alignment horizontal="left" vertical="center"/>
    </xf>
    <xf numFmtId="4" fontId="8" fillId="4" borderId="52" xfId="9" applyNumberFormat="1" applyFont="1" applyFill="1" applyBorder="1" applyAlignment="1">
      <alignment vertical="center"/>
    </xf>
    <xf numFmtId="0" fontId="8" fillId="0" borderId="111" xfId="9" applyFont="1" applyFill="1" applyBorder="1" applyAlignment="1">
      <alignment horizontal="center" vertical="center"/>
    </xf>
    <xf numFmtId="0" fontId="8" fillId="0" borderId="52" xfId="9" applyFont="1" applyFill="1" applyBorder="1" applyAlignment="1">
      <alignment horizontal="center" vertical="center"/>
    </xf>
    <xf numFmtId="0" fontId="8" fillId="0" borderId="48" xfId="9" applyFont="1" applyFill="1" applyBorder="1" applyAlignment="1">
      <alignment horizontal="center" vertical="center"/>
    </xf>
    <xf numFmtId="177" fontId="8" fillId="0" borderId="80" xfId="9" applyNumberFormat="1" applyFont="1" applyFill="1" applyBorder="1" applyAlignment="1" applyProtection="1">
      <alignment horizontal="center" vertical="center" shrinkToFit="1"/>
      <protection locked="0"/>
    </xf>
    <xf numFmtId="177" fontId="8" fillId="0" borderId="47" xfId="9" applyNumberFormat="1" applyFont="1" applyFill="1" applyBorder="1" applyAlignment="1" applyProtection="1">
      <alignment horizontal="center" vertical="center" shrinkToFit="1"/>
      <protection locked="0"/>
    </xf>
    <xf numFmtId="0" fontId="8" fillId="4" borderId="81" xfId="9" applyFont="1" applyFill="1" applyBorder="1" applyAlignment="1">
      <alignment horizontal="center" vertical="center"/>
    </xf>
    <xf numFmtId="0" fontId="8" fillId="4" borderId="94" xfId="9" applyFont="1" applyFill="1" applyBorder="1" applyAlignment="1">
      <alignment horizontal="center" vertical="center"/>
    </xf>
    <xf numFmtId="0" fontId="8" fillId="4" borderId="113" xfId="9" applyFont="1" applyFill="1" applyBorder="1" applyAlignment="1">
      <alignment horizontal="center" vertical="center"/>
    </xf>
    <xf numFmtId="0" fontId="8" fillId="4" borderId="7" xfId="9" applyFont="1" applyFill="1" applyBorder="1" applyAlignment="1">
      <alignment horizontal="center" vertical="center"/>
    </xf>
    <xf numFmtId="0" fontId="8" fillId="4" borderId="0" xfId="9" applyFont="1" applyFill="1" applyBorder="1" applyAlignment="1">
      <alignment horizontal="center" vertical="center"/>
    </xf>
    <xf numFmtId="0" fontId="8" fillId="4" borderId="8" xfId="9" applyFont="1" applyFill="1" applyBorder="1" applyAlignment="1">
      <alignment horizontal="center" vertical="center"/>
    </xf>
    <xf numFmtId="4" fontId="8" fillId="0" borderId="0" xfId="9" applyNumberFormat="1" applyFont="1" applyFill="1" applyBorder="1" applyAlignment="1">
      <alignment horizontal="left" vertical="center"/>
    </xf>
    <xf numFmtId="4" fontId="8" fillId="6" borderId="47" xfId="9" applyNumberFormat="1" applyFont="1" applyFill="1" applyBorder="1" applyAlignment="1">
      <alignment horizontal="left" vertical="center"/>
    </xf>
    <xf numFmtId="181" fontId="8" fillId="8" borderId="12" xfId="9" applyNumberFormat="1" applyFont="1" applyFill="1" applyBorder="1" applyAlignment="1" applyProtection="1">
      <alignment horizontal="right" vertical="center"/>
    </xf>
    <xf numFmtId="181" fontId="8" fillId="8" borderId="0" xfId="9" applyNumberFormat="1" applyFont="1" applyFill="1" applyBorder="1" applyAlignment="1" applyProtection="1">
      <alignment horizontal="right" vertical="center"/>
    </xf>
    <xf numFmtId="181" fontId="8" fillId="8" borderId="47" xfId="9" applyNumberFormat="1" applyFont="1" applyFill="1" applyBorder="1" applyAlignment="1" applyProtection="1">
      <alignment horizontal="right" vertical="center"/>
    </xf>
    <xf numFmtId="0" fontId="14" fillId="0" borderId="0" xfId="9" applyFont="1" applyFill="1" applyBorder="1" applyAlignment="1">
      <alignment horizontal="right" vertical="center"/>
    </xf>
    <xf numFmtId="4" fontId="8" fillId="0" borderId="8" xfId="9" applyNumberFormat="1" applyFont="1" applyFill="1" applyBorder="1" applyAlignment="1">
      <alignment horizontal="left" vertical="center"/>
    </xf>
    <xf numFmtId="0" fontId="14" fillId="0" borderId="47" xfId="9" applyFont="1" applyFill="1" applyBorder="1" applyAlignment="1">
      <alignment horizontal="center" vertical="center"/>
    </xf>
    <xf numFmtId="0" fontId="14" fillId="0" borderId="94" xfId="9" applyFont="1" applyFill="1" applyBorder="1" applyAlignment="1">
      <alignment horizontal="left" vertical="center"/>
    </xf>
    <xf numFmtId="181" fontId="8" fillId="8" borderId="94" xfId="9" applyNumberFormat="1" applyFont="1" applyFill="1" applyBorder="1" applyAlignment="1" applyProtection="1">
      <alignment horizontal="right" vertical="center"/>
    </xf>
    <xf numFmtId="4" fontId="8" fillId="6" borderId="94" xfId="9" applyNumberFormat="1" applyFont="1" applyFill="1" applyBorder="1" applyAlignment="1">
      <alignment horizontal="left" vertical="center"/>
    </xf>
    <xf numFmtId="0" fontId="8" fillId="0" borderId="34" xfId="9" applyFont="1" applyFill="1" applyBorder="1" applyAlignment="1">
      <alignment horizontal="center" vertical="center" wrapText="1"/>
    </xf>
    <xf numFmtId="0" fontId="8" fillId="0" borderId="34" xfId="9" applyFont="1" applyFill="1" applyBorder="1" applyAlignment="1">
      <alignment horizontal="center" vertical="center"/>
    </xf>
    <xf numFmtId="0" fontId="8" fillId="0" borderId="33" xfId="9" applyFont="1" applyFill="1" applyBorder="1" applyAlignment="1">
      <alignment horizontal="center" vertical="center"/>
    </xf>
    <xf numFmtId="0" fontId="8" fillId="0" borderId="114" xfId="9" applyFont="1" applyFill="1" applyBorder="1" applyAlignment="1">
      <alignment horizontal="center" vertical="center" textRotation="255"/>
    </xf>
    <xf numFmtId="0" fontId="8" fillId="0" borderId="91" xfId="9" applyFont="1" applyFill="1" applyBorder="1" applyAlignment="1">
      <alignment horizontal="center" vertical="center"/>
    </xf>
    <xf numFmtId="0" fontId="8" fillId="0" borderId="0" xfId="9" applyFont="1" applyFill="1" applyBorder="1" applyAlignment="1">
      <alignment horizontal="center" vertical="center"/>
    </xf>
    <xf numFmtId="0" fontId="8" fillId="0" borderId="8" xfId="9" applyFont="1" applyFill="1" applyBorder="1" applyAlignment="1">
      <alignment horizontal="center" vertical="center"/>
    </xf>
    <xf numFmtId="0" fontId="8" fillId="0" borderId="115" xfId="9" applyFont="1" applyFill="1" applyBorder="1" applyAlignment="1">
      <alignment horizontal="center" vertical="center"/>
    </xf>
    <xf numFmtId="0" fontId="8" fillId="0" borderId="47" xfId="9" applyFont="1" applyFill="1" applyBorder="1" applyAlignment="1">
      <alignment horizontal="center" vertical="center"/>
    </xf>
    <xf numFmtId="0" fontId="8" fillId="0" borderId="95" xfId="9" applyFont="1" applyFill="1" applyBorder="1" applyAlignment="1">
      <alignment horizontal="center" vertical="center"/>
    </xf>
    <xf numFmtId="177" fontId="8" fillId="0" borderId="7" xfId="9" applyNumberFormat="1" applyFont="1" applyFill="1" applyBorder="1" applyAlignment="1" applyProtection="1">
      <alignment horizontal="center" vertical="center"/>
      <protection locked="0"/>
    </xf>
    <xf numFmtId="177" fontId="8" fillId="0" borderId="8" xfId="9" applyNumberFormat="1" applyFont="1" applyFill="1" applyBorder="1" applyAlignment="1" applyProtection="1">
      <alignment horizontal="center" vertical="center"/>
      <protection locked="0"/>
    </xf>
    <xf numFmtId="177" fontId="8" fillId="0" borderId="80" xfId="9" applyNumberFormat="1" applyFont="1" applyFill="1" applyBorder="1" applyAlignment="1" applyProtection="1">
      <alignment horizontal="center" vertical="center"/>
      <protection locked="0"/>
    </xf>
    <xf numFmtId="177" fontId="8" fillId="0" borderId="95" xfId="9" applyNumberFormat="1" applyFont="1" applyFill="1" applyBorder="1" applyAlignment="1" applyProtection="1">
      <alignment horizontal="center" vertical="center"/>
      <protection locked="0"/>
    </xf>
    <xf numFmtId="178" fontId="8" fillId="0" borderId="7" xfId="9" applyNumberFormat="1" applyFont="1" applyFill="1" applyBorder="1" applyAlignment="1" applyProtection="1">
      <alignment horizontal="right" vertical="center"/>
      <protection locked="0"/>
    </xf>
    <xf numFmtId="178" fontId="8" fillId="0" borderId="8" xfId="9" applyNumberFormat="1" applyFont="1" applyFill="1" applyBorder="1" applyAlignment="1" applyProtection="1">
      <alignment horizontal="right" vertical="center"/>
      <protection locked="0"/>
    </xf>
    <xf numFmtId="0" fontId="8" fillId="0" borderId="112" xfId="9" applyNumberFormat="1" applyFont="1" applyFill="1" applyBorder="1" applyAlignment="1">
      <alignment horizontal="center" vertical="center"/>
    </xf>
    <xf numFmtId="0" fontId="8" fillId="0" borderId="94" xfId="9" applyNumberFormat="1" applyFont="1" applyFill="1" applyBorder="1" applyAlignment="1">
      <alignment horizontal="center" vertical="center"/>
    </xf>
    <xf numFmtId="0" fontId="8" fillId="0" borderId="113" xfId="9" applyNumberFormat="1" applyFont="1" applyFill="1" applyBorder="1" applyAlignment="1">
      <alignment horizontal="center" vertical="center"/>
    </xf>
    <xf numFmtId="0" fontId="8" fillId="0" borderId="91" xfId="9" applyNumberFormat="1" applyFont="1" applyFill="1" applyBorder="1" applyAlignment="1">
      <alignment horizontal="center" vertical="center"/>
    </xf>
    <xf numFmtId="0" fontId="8" fillId="0" borderId="0" xfId="9" applyNumberFormat="1" applyFont="1" applyFill="1" applyBorder="1" applyAlignment="1">
      <alignment horizontal="center" vertical="center"/>
    </xf>
    <xf numFmtId="0" fontId="8" fillId="0" borderId="8" xfId="9" applyNumberFormat="1" applyFont="1" applyFill="1" applyBorder="1" applyAlignment="1">
      <alignment horizontal="center" vertical="center"/>
    </xf>
    <xf numFmtId="177" fontId="8" fillId="0" borderId="81" xfId="9" applyNumberFormat="1" applyFont="1" applyFill="1" applyBorder="1" applyAlignment="1" applyProtection="1">
      <alignment horizontal="center" vertical="center"/>
      <protection locked="0"/>
    </xf>
    <xf numFmtId="177" fontId="8" fillId="0" borderId="113" xfId="9" applyNumberFormat="1" applyFont="1" applyFill="1" applyBorder="1" applyAlignment="1" applyProtection="1">
      <alignment horizontal="center" vertical="center"/>
      <protection locked="0"/>
    </xf>
    <xf numFmtId="187" fontId="8" fillId="0" borderId="81" xfId="9" applyNumberFormat="1" applyFont="1" applyFill="1" applyBorder="1" applyAlignment="1" applyProtection="1">
      <alignment horizontal="right" vertical="center"/>
      <protection locked="0"/>
    </xf>
    <xf numFmtId="187" fontId="8" fillId="0" borderId="113" xfId="9" applyNumberFormat="1" applyFont="1" applyFill="1" applyBorder="1" applyAlignment="1" applyProtection="1">
      <alignment horizontal="right" vertical="center"/>
      <protection locked="0"/>
    </xf>
    <xf numFmtId="187" fontId="8" fillId="0" borderId="7" xfId="9" applyNumberFormat="1" applyFont="1" applyFill="1" applyBorder="1" applyAlignment="1" applyProtection="1">
      <alignment horizontal="right" vertical="center"/>
      <protection locked="0"/>
    </xf>
    <xf numFmtId="187" fontId="8" fillId="0" borderId="8" xfId="9" applyNumberFormat="1" applyFont="1" applyFill="1" applyBorder="1" applyAlignment="1" applyProtection="1">
      <alignment horizontal="right" vertical="center"/>
      <protection locked="0"/>
    </xf>
    <xf numFmtId="4" fontId="8" fillId="0" borderId="94" xfId="9" applyNumberFormat="1" applyFont="1" applyFill="1" applyBorder="1" applyAlignment="1">
      <alignment horizontal="left" vertical="center"/>
    </xf>
    <xf numFmtId="4" fontId="8" fillId="0" borderId="113" xfId="9" applyNumberFormat="1" applyFont="1" applyFill="1" applyBorder="1" applyAlignment="1">
      <alignment horizontal="left" vertical="center"/>
    </xf>
    <xf numFmtId="178" fontId="8" fillId="6" borderId="18" xfId="9" applyNumberFormat="1" applyFont="1" applyFill="1" applyBorder="1" applyAlignment="1">
      <alignment horizontal="left" vertical="center"/>
    </xf>
    <xf numFmtId="178" fontId="8" fillId="6" borderId="12" xfId="9" applyNumberFormat="1" applyFont="1" applyFill="1" applyBorder="1" applyAlignment="1">
      <alignment horizontal="left" vertical="center"/>
    </xf>
    <xf numFmtId="0" fontId="14" fillId="0" borderId="7" xfId="9" applyFont="1" applyFill="1" applyBorder="1" applyAlignment="1">
      <alignment horizontal="right" vertical="center" shrinkToFit="1"/>
    </xf>
    <xf numFmtId="0" fontId="14" fillId="0" borderId="0" xfId="9" applyFont="1" applyFill="1" applyBorder="1" applyAlignment="1">
      <alignment horizontal="right" vertical="center" shrinkToFit="1"/>
    </xf>
    <xf numFmtId="0" fontId="14" fillId="6" borderId="80" xfId="9" applyFont="1" applyFill="1" applyBorder="1" applyAlignment="1">
      <alignment horizontal="center" vertical="center"/>
    </xf>
    <xf numFmtId="0" fontId="14" fillId="6" borderId="47" xfId="9" applyFont="1" applyFill="1" applyBorder="1" applyAlignment="1">
      <alignment horizontal="center" vertical="center"/>
    </xf>
    <xf numFmtId="4" fontId="8" fillId="4" borderId="12" xfId="9" applyNumberFormat="1" applyFont="1" applyFill="1" applyBorder="1" applyAlignment="1">
      <alignment horizontal="right" vertical="center"/>
    </xf>
    <xf numFmtId="0" fontId="0" fillId="0" borderId="12" xfId="0" applyBorder="1" applyAlignment="1">
      <alignment horizontal="right" vertical="center"/>
    </xf>
    <xf numFmtId="0" fontId="0" fillId="0" borderId="0" xfId="0" applyAlignment="1">
      <alignment horizontal="right" vertical="center"/>
    </xf>
    <xf numFmtId="0" fontId="0" fillId="0" borderId="47" xfId="0" applyBorder="1" applyAlignment="1">
      <alignment horizontal="right" vertical="center"/>
    </xf>
    <xf numFmtId="188" fontId="8" fillId="0" borderId="12" xfId="9" applyNumberFormat="1" applyFont="1" applyFill="1" applyBorder="1" applyAlignment="1">
      <alignment horizontal="left" vertical="center"/>
    </xf>
    <xf numFmtId="0" fontId="0" fillId="0" borderId="12" xfId="0" applyBorder="1" applyAlignment="1">
      <alignment horizontal="left" vertical="center"/>
    </xf>
    <xf numFmtId="0" fontId="0" fillId="0" borderId="0" xfId="0" applyAlignment="1">
      <alignment horizontal="left" vertical="center"/>
    </xf>
    <xf numFmtId="0" fontId="0" fillId="0" borderId="47" xfId="0" applyBorder="1" applyAlignment="1">
      <alignment horizontal="left" vertical="center"/>
    </xf>
    <xf numFmtId="188" fontId="8" fillId="0" borderId="94" xfId="9" applyNumberFormat="1" applyFont="1" applyFill="1" applyBorder="1" applyAlignment="1">
      <alignment horizontal="left" vertical="center"/>
    </xf>
    <xf numFmtId="0" fontId="0" fillId="0" borderId="94" xfId="0" applyBorder="1" applyAlignment="1">
      <alignment horizontal="left" vertical="center"/>
    </xf>
    <xf numFmtId="4" fontId="8" fillId="4" borderId="94" xfId="9" applyNumberFormat="1" applyFont="1" applyFill="1" applyBorder="1" applyAlignment="1">
      <alignment horizontal="right" vertical="center"/>
    </xf>
    <xf numFmtId="0" fontId="0" fillId="0" borderId="94" xfId="0" applyBorder="1" applyAlignment="1">
      <alignment horizontal="right" vertical="center"/>
    </xf>
    <xf numFmtId="0" fontId="8" fillId="0" borderId="35" xfId="9" applyFont="1" applyFill="1" applyBorder="1" applyAlignment="1">
      <alignment horizontal="center" vertical="center"/>
    </xf>
    <xf numFmtId="181" fontId="8" fillId="0" borderId="59" xfId="9" applyNumberFormat="1" applyFont="1" applyFill="1" applyBorder="1" applyAlignment="1">
      <alignment horizontal="center" vertical="center"/>
    </xf>
    <xf numFmtId="181" fontId="8" fillId="0" borderId="45" xfId="9" applyNumberFormat="1" applyFont="1" applyFill="1" applyBorder="1" applyAlignment="1">
      <alignment horizontal="center" vertical="center"/>
    </xf>
    <xf numFmtId="181" fontId="8" fillId="0" borderId="97" xfId="9" applyNumberFormat="1" applyFont="1" applyFill="1" applyBorder="1" applyAlignment="1">
      <alignment horizontal="center" vertical="center"/>
    </xf>
    <xf numFmtId="181" fontId="8" fillId="0" borderId="59" xfId="9" applyNumberFormat="1" applyFont="1" applyFill="1" applyBorder="1" applyAlignment="1" applyProtection="1">
      <alignment horizontal="center" vertical="center"/>
      <protection locked="0"/>
    </xf>
    <xf numFmtId="181" fontId="8" fillId="0" borderId="45" xfId="9" applyNumberFormat="1" applyFont="1" applyFill="1" applyBorder="1" applyAlignment="1" applyProtection="1">
      <alignment horizontal="center" vertical="center"/>
      <protection locked="0"/>
    </xf>
    <xf numFmtId="181" fontId="8" fillId="0" borderId="97" xfId="9" applyNumberFormat="1" applyFont="1" applyFill="1" applyBorder="1" applyAlignment="1" applyProtection="1">
      <alignment horizontal="center" vertical="center"/>
      <protection locked="0"/>
    </xf>
    <xf numFmtId="181" fontId="8" fillId="0" borderId="0" xfId="9" applyNumberFormat="1" applyFont="1" applyFill="1" applyBorder="1" applyAlignment="1">
      <alignment horizontal="center" vertical="center" wrapText="1" shrinkToFit="1"/>
    </xf>
    <xf numFmtId="181" fontId="8" fillId="4" borderId="59" xfId="9" applyNumberFormat="1" applyFont="1" applyFill="1" applyBorder="1" applyAlignment="1">
      <alignment horizontal="center" vertical="center"/>
    </xf>
    <xf numFmtId="181" fontId="8" fillId="4" borderId="45" xfId="9" applyNumberFormat="1" applyFont="1" applyFill="1" applyBorder="1" applyAlignment="1">
      <alignment horizontal="center" vertical="center"/>
    </xf>
    <xf numFmtId="181" fontId="8" fillId="4" borderId="97" xfId="9" applyNumberFormat="1" applyFont="1" applyFill="1" applyBorder="1" applyAlignment="1">
      <alignment horizontal="center" vertical="center"/>
    </xf>
    <xf numFmtId="181" fontId="8" fillId="0" borderId="55" xfId="9" applyNumberFormat="1" applyFont="1" applyFill="1" applyBorder="1" applyAlignment="1" applyProtection="1">
      <alignment horizontal="center" vertical="center"/>
      <protection locked="0"/>
    </xf>
    <xf numFmtId="0" fontId="0" fillId="0" borderId="52" xfId="0" applyBorder="1" applyProtection="1">
      <alignment vertical="center"/>
      <protection locked="0"/>
    </xf>
    <xf numFmtId="0" fontId="0" fillId="0" borderId="48" xfId="0" applyBorder="1" applyProtection="1">
      <alignment vertical="center"/>
      <protection locked="0"/>
    </xf>
    <xf numFmtId="0" fontId="8" fillId="0" borderId="35" xfId="9" applyFont="1" applyFill="1" applyBorder="1" applyAlignment="1">
      <alignment horizontal="center" vertical="center" wrapText="1"/>
    </xf>
    <xf numFmtId="181" fontId="8" fillId="0" borderId="55" xfId="9" applyNumberFormat="1" applyFont="1" applyFill="1" applyBorder="1" applyAlignment="1">
      <alignment horizontal="center" vertical="center"/>
    </xf>
    <xf numFmtId="181" fontId="8" fillId="0" borderId="52" xfId="9" applyNumberFormat="1" applyFont="1" applyFill="1" applyBorder="1" applyAlignment="1">
      <alignment horizontal="center" vertical="center"/>
    </xf>
    <xf numFmtId="181" fontId="8" fillId="0" borderId="48" xfId="9" applyNumberFormat="1" applyFont="1" applyFill="1" applyBorder="1" applyAlignment="1">
      <alignment horizontal="center" vertical="center"/>
    </xf>
    <xf numFmtId="181" fontId="8" fillId="0" borderId="52" xfId="9" applyNumberFormat="1" applyFont="1" applyFill="1" applyBorder="1" applyAlignment="1" applyProtection="1">
      <alignment horizontal="center" vertical="center"/>
      <protection locked="0"/>
    </xf>
    <xf numFmtId="181" fontId="8" fillId="0" borderId="48" xfId="9" applyNumberFormat="1" applyFont="1" applyFill="1" applyBorder="1" applyAlignment="1" applyProtection="1">
      <alignment horizontal="center" vertical="center"/>
      <protection locked="0"/>
    </xf>
    <xf numFmtId="181" fontId="8" fillId="0" borderId="18" xfId="9" applyNumberFormat="1" applyFont="1" applyFill="1" applyBorder="1" applyAlignment="1" applyProtection="1">
      <alignment horizontal="center" vertical="center"/>
      <protection locked="0"/>
    </xf>
    <xf numFmtId="181" fontId="8" fillId="0" borderId="12" xfId="9" applyNumberFormat="1" applyFont="1" applyFill="1" applyBorder="1" applyAlignment="1" applyProtection="1">
      <alignment horizontal="center" vertical="center"/>
      <protection locked="0"/>
    </xf>
    <xf numFmtId="181" fontId="8" fillId="0" borderId="6" xfId="9" applyNumberFormat="1" applyFont="1" applyFill="1" applyBorder="1" applyAlignment="1" applyProtection="1">
      <alignment horizontal="center" vertical="center"/>
      <protection locked="0"/>
    </xf>
    <xf numFmtId="181" fontId="8" fillId="0" borderId="9" xfId="9" applyNumberFormat="1" applyFont="1" applyFill="1" applyBorder="1" applyAlignment="1" applyProtection="1">
      <alignment horizontal="center" vertical="center"/>
      <protection locked="0"/>
    </xf>
    <xf numFmtId="181" fontId="8" fillId="0" borderId="11" xfId="9" applyNumberFormat="1" applyFont="1" applyFill="1" applyBorder="1" applyAlignment="1" applyProtection="1">
      <alignment horizontal="center" vertical="center"/>
      <protection locked="0"/>
    </xf>
    <xf numFmtId="181" fontId="8" fillId="0" borderId="10" xfId="9" applyNumberFormat="1" applyFont="1" applyFill="1" applyBorder="1" applyAlignment="1" applyProtection="1">
      <alignment horizontal="center" vertical="center"/>
      <protection locked="0"/>
    </xf>
    <xf numFmtId="0" fontId="8" fillId="0" borderId="18" xfId="9" applyFont="1" applyFill="1" applyBorder="1" applyAlignment="1">
      <alignment horizontal="center" vertical="center"/>
    </xf>
    <xf numFmtId="0" fontId="8" fillId="0" borderId="12" xfId="9" applyFont="1" applyFill="1" applyBorder="1" applyAlignment="1">
      <alignment horizontal="center" vertical="center"/>
    </xf>
    <xf numFmtId="0" fontId="8" fillId="0" borderId="6" xfId="9" applyFont="1" applyFill="1" applyBorder="1" applyAlignment="1">
      <alignment horizontal="center" vertical="center"/>
    </xf>
    <xf numFmtId="0" fontId="8" fillId="0" borderId="10" xfId="9" applyFont="1" applyFill="1" applyBorder="1" applyAlignment="1">
      <alignment horizontal="center" vertical="center"/>
    </xf>
    <xf numFmtId="0" fontId="8" fillId="0" borderId="59" xfId="9" applyFont="1" applyFill="1" applyBorder="1" applyAlignment="1">
      <alignment horizontal="center" vertical="center" shrinkToFit="1"/>
    </xf>
    <xf numFmtId="0" fontId="8" fillId="0" borderId="45" xfId="9" applyFont="1" applyFill="1" applyBorder="1" applyAlignment="1">
      <alignment horizontal="center" vertical="center" shrinkToFit="1"/>
    </xf>
    <xf numFmtId="0" fontId="8" fillId="0" borderId="116" xfId="9" applyFont="1" applyFill="1" applyBorder="1" applyAlignment="1">
      <alignment horizontal="center" vertical="center" shrinkToFit="1"/>
    </xf>
    <xf numFmtId="186" fontId="8" fillId="4" borderId="110" xfId="9" applyNumberFormat="1" applyFont="1" applyFill="1" applyBorder="1" applyAlignment="1">
      <alignment horizontal="center" vertical="center"/>
    </xf>
    <xf numFmtId="186" fontId="8" fillId="4" borderId="45" xfId="9" applyNumberFormat="1" applyFont="1" applyFill="1" applyBorder="1" applyAlignment="1">
      <alignment horizontal="center" vertical="center"/>
    </xf>
    <xf numFmtId="186" fontId="8" fillId="4" borderId="97" xfId="9" applyNumberFormat="1" applyFont="1" applyFill="1" applyBorder="1" applyAlignment="1">
      <alignment horizontal="center" vertical="center"/>
    </xf>
    <xf numFmtId="0" fontId="68" fillId="0" borderId="0" xfId="9" applyFont="1" applyFill="1" applyAlignment="1">
      <alignment vertical="center" wrapText="1"/>
    </xf>
    <xf numFmtId="0" fontId="0" fillId="0" borderId="0" xfId="0" applyAlignment="1">
      <alignment vertical="center" wrapText="1"/>
    </xf>
    <xf numFmtId="0" fontId="14" fillId="0" borderId="0" xfId="0" applyFont="1" applyFill="1" applyBorder="1" applyAlignment="1">
      <alignment vertical="top" wrapText="1"/>
    </xf>
    <xf numFmtId="0" fontId="0" fillId="0" borderId="0" xfId="0" applyAlignment="1">
      <alignment vertical="top" wrapText="1"/>
    </xf>
    <xf numFmtId="49" fontId="2" fillId="0" borderId="0" xfId="9" quotePrefix="1" applyNumberFormat="1" applyFont="1" applyFill="1" applyAlignment="1">
      <alignment horizontal="center" vertical="center"/>
    </xf>
    <xf numFmtId="49" fontId="2" fillId="0" borderId="0" xfId="9" applyNumberFormat="1" applyFont="1" applyFill="1" applyAlignment="1">
      <alignment horizontal="center" vertical="center"/>
    </xf>
    <xf numFmtId="0" fontId="2" fillId="0" borderId="36" xfId="9" applyFont="1" applyFill="1" applyBorder="1" applyAlignment="1">
      <alignment horizontal="center" vertical="center"/>
    </xf>
    <xf numFmtId="0" fontId="2" fillId="0" borderId="37" xfId="9" applyFont="1" applyFill="1" applyBorder="1" applyAlignment="1">
      <alignment horizontal="center" vertical="center"/>
    </xf>
    <xf numFmtId="0" fontId="2" fillId="0" borderId="118" xfId="9" applyFont="1" applyFill="1" applyBorder="1" applyAlignment="1">
      <alignment horizontal="center" vertical="center"/>
    </xf>
    <xf numFmtId="0" fontId="2" fillId="0" borderId="15" xfId="9" applyFont="1" applyFill="1" applyBorder="1" applyAlignment="1">
      <alignment horizontal="center" vertical="center"/>
    </xf>
    <xf numFmtId="0" fontId="2" fillId="0" borderId="119" xfId="9" applyFont="1" applyFill="1" applyBorder="1" applyAlignment="1">
      <alignment horizontal="center" vertical="center"/>
    </xf>
    <xf numFmtId="0" fontId="8" fillId="0" borderId="0" xfId="9" applyFont="1" applyFill="1" applyBorder="1" applyAlignment="1" applyProtection="1">
      <alignment horizontal="center" vertical="center"/>
      <protection locked="0"/>
    </xf>
    <xf numFmtId="0" fontId="8" fillId="0" borderId="0" xfId="9" applyFont="1" applyFill="1" applyBorder="1" applyAlignment="1" applyProtection="1">
      <alignment horizontal="center" vertical="center"/>
    </xf>
    <xf numFmtId="181" fontId="8" fillId="4" borderId="7" xfId="9" applyNumberFormat="1" applyFont="1" applyFill="1" applyBorder="1" applyAlignment="1">
      <alignment horizontal="center" vertical="center"/>
    </xf>
    <xf numFmtId="181" fontId="8" fillId="4" borderId="0" xfId="9" applyNumberFormat="1" applyFont="1" applyFill="1" applyBorder="1" applyAlignment="1">
      <alignment horizontal="center" vertical="center"/>
    </xf>
    <xf numFmtId="181" fontId="8" fillId="4" borderId="8" xfId="9" applyNumberFormat="1" applyFont="1" applyFill="1" applyBorder="1" applyAlignment="1">
      <alignment horizontal="center" vertical="center"/>
    </xf>
    <xf numFmtId="181" fontId="8" fillId="4" borderId="9" xfId="9" applyNumberFormat="1" applyFont="1" applyFill="1" applyBorder="1" applyAlignment="1">
      <alignment horizontal="center" vertical="center"/>
    </xf>
    <xf numFmtId="181" fontId="8" fillId="4" borderId="11" xfId="9" applyNumberFormat="1" applyFont="1" applyFill="1" applyBorder="1" applyAlignment="1">
      <alignment horizontal="center" vertical="center"/>
    </xf>
    <xf numFmtId="181" fontId="8" fillId="4" borderId="10" xfId="9" applyNumberFormat="1" applyFont="1" applyFill="1" applyBorder="1" applyAlignment="1">
      <alignment horizontal="center" vertical="center"/>
    </xf>
    <xf numFmtId="0" fontId="8" fillId="0" borderId="80" xfId="9" applyFont="1" applyFill="1" applyBorder="1" applyAlignment="1">
      <alignment horizontal="center" vertical="center" shrinkToFit="1"/>
    </xf>
    <xf numFmtId="0" fontId="8" fillId="0" borderId="47" xfId="9" applyFont="1" applyFill="1" applyBorder="1" applyAlignment="1">
      <alignment horizontal="center" vertical="center" shrinkToFit="1"/>
    </xf>
    <xf numFmtId="0" fontId="8" fillId="0" borderId="120" xfId="9" applyFont="1" applyFill="1" applyBorder="1" applyAlignment="1">
      <alignment horizontal="center" vertical="center" shrinkToFit="1"/>
    </xf>
    <xf numFmtId="186" fontId="8" fillId="4" borderId="115" xfId="9" applyNumberFormat="1" applyFont="1" applyFill="1" applyBorder="1" applyAlignment="1">
      <alignment horizontal="center" vertical="center"/>
    </xf>
    <xf numFmtId="186" fontId="8" fillId="4" borderId="47" xfId="9" applyNumberFormat="1" applyFont="1" applyFill="1" applyBorder="1" applyAlignment="1">
      <alignment horizontal="center" vertical="center"/>
    </xf>
    <xf numFmtId="186" fontId="8" fillId="4" borderId="95" xfId="9" applyNumberFormat="1" applyFont="1" applyFill="1" applyBorder="1" applyAlignment="1">
      <alignment horizontal="center" vertical="center"/>
    </xf>
    <xf numFmtId="209" fontId="8" fillId="0" borderId="18" xfId="9" applyNumberFormat="1" applyFont="1" applyFill="1" applyBorder="1" applyAlignment="1" applyProtection="1">
      <alignment horizontal="center" vertical="center" shrinkToFit="1"/>
      <protection locked="0"/>
    </xf>
    <xf numFmtId="209" fontId="8" fillId="0" borderId="12" xfId="9" applyNumberFormat="1" applyFont="1" applyFill="1" applyBorder="1" applyAlignment="1" applyProtection="1">
      <alignment horizontal="center" vertical="center" shrinkToFit="1"/>
      <protection locked="0"/>
    </xf>
    <xf numFmtId="209" fontId="8" fillId="0" borderId="6" xfId="9" applyNumberFormat="1" applyFont="1" applyFill="1" applyBorder="1" applyAlignment="1" applyProtection="1">
      <alignment horizontal="center" vertical="center" shrinkToFit="1"/>
      <protection locked="0"/>
    </xf>
    <xf numFmtId="209" fontId="8" fillId="0" borderId="9" xfId="9" applyNumberFormat="1" applyFont="1" applyFill="1" applyBorder="1" applyAlignment="1" applyProtection="1">
      <alignment horizontal="center" vertical="center" shrinkToFit="1"/>
      <protection locked="0"/>
    </xf>
    <xf numFmtId="209" fontId="8" fillId="0" borderId="11" xfId="9" applyNumberFormat="1" applyFont="1" applyFill="1" applyBorder="1" applyAlignment="1" applyProtection="1">
      <alignment horizontal="center" vertical="center" shrinkToFit="1"/>
      <protection locked="0"/>
    </xf>
    <xf numFmtId="209" fontId="8" fillId="0" borderId="10" xfId="9" applyNumberFormat="1" applyFont="1" applyFill="1" applyBorder="1" applyAlignment="1" applyProtection="1">
      <alignment horizontal="center" vertical="center" shrinkToFit="1"/>
      <protection locked="0"/>
    </xf>
    <xf numFmtId="0" fontId="8" fillId="0" borderId="55" xfId="9" applyFont="1" applyFill="1" applyBorder="1" applyAlignment="1">
      <alignment horizontal="center" vertical="center"/>
    </xf>
    <xf numFmtId="181" fontId="8" fillId="4" borderId="55" xfId="9" applyNumberFormat="1" applyFont="1" applyFill="1" applyBorder="1" applyAlignment="1">
      <alignment horizontal="center" vertical="center"/>
    </xf>
    <xf numFmtId="181" fontId="8" fillId="4" borderId="52" xfId="9" applyNumberFormat="1" applyFont="1" applyFill="1" applyBorder="1" applyAlignment="1">
      <alignment horizontal="center" vertical="center"/>
    </xf>
    <xf numFmtId="181" fontId="8" fillId="4" borderId="48" xfId="9" applyNumberFormat="1" applyFont="1" applyFill="1" applyBorder="1" applyAlignment="1">
      <alignment horizontal="center" vertical="center"/>
    </xf>
    <xf numFmtId="186" fontId="8" fillId="0" borderId="0" xfId="9" applyNumberFormat="1" applyFont="1" applyFill="1" applyBorder="1" applyAlignment="1">
      <alignment horizontal="center" vertical="center"/>
    </xf>
    <xf numFmtId="181" fontId="8" fillId="0" borderId="7" xfId="9" applyNumberFormat="1" applyFont="1" applyFill="1" applyBorder="1" applyAlignment="1">
      <alignment horizontal="center" vertical="center"/>
    </xf>
    <xf numFmtId="181" fontId="8" fillId="0" borderId="0" xfId="9" applyNumberFormat="1" applyFont="1" applyFill="1" applyBorder="1" applyAlignment="1">
      <alignment horizontal="center" vertical="center"/>
    </xf>
    <xf numFmtId="181" fontId="8" fillId="0" borderId="8" xfId="9" applyNumberFormat="1" applyFont="1" applyFill="1" applyBorder="1" applyAlignment="1">
      <alignment horizontal="center" vertical="center"/>
    </xf>
    <xf numFmtId="181" fontId="8" fillId="0" borderId="9" xfId="9" applyNumberFormat="1" applyFont="1" applyFill="1" applyBorder="1" applyAlignment="1">
      <alignment horizontal="center" vertical="center"/>
    </xf>
    <xf numFmtId="181" fontId="8" fillId="0" borderId="11" xfId="9" applyNumberFormat="1" applyFont="1" applyFill="1" applyBorder="1" applyAlignment="1">
      <alignment horizontal="center" vertical="center"/>
    </xf>
    <xf numFmtId="181" fontId="8" fillId="0" borderId="10" xfId="9" applyNumberFormat="1" applyFont="1" applyFill="1" applyBorder="1" applyAlignment="1">
      <alignment horizontal="center" vertical="center"/>
    </xf>
    <xf numFmtId="181" fontId="8" fillId="0" borderId="7" xfId="9" applyNumberFormat="1" applyFont="1" applyFill="1" applyBorder="1" applyAlignment="1" applyProtection="1">
      <alignment horizontal="center" vertical="center"/>
      <protection locked="0"/>
    </xf>
    <xf numFmtId="181" fontId="8" fillId="0" borderId="0" xfId="9" applyNumberFormat="1" applyFont="1" applyFill="1" applyBorder="1" applyAlignment="1" applyProtection="1">
      <alignment horizontal="center" vertical="center"/>
      <protection locked="0"/>
    </xf>
    <xf numFmtId="181" fontId="8" fillId="0" borderId="8" xfId="9" applyNumberFormat="1" applyFont="1" applyFill="1" applyBorder="1" applyAlignment="1" applyProtection="1">
      <alignment horizontal="center" vertical="center"/>
      <protection locked="0"/>
    </xf>
    <xf numFmtId="0" fontId="8" fillId="2" borderId="0" xfId="9" applyFont="1" applyFill="1" applyBorder="1" applyAlignment="1">
      <alignment horizontal="left" vertical="top" wrapText="1"/>
    </xf>
    <xf numFmtId="0" fontId="11" fillId="0" borderId="0" xfId="9" applyFont="1" applyFill="1" applyBorder="1" applyAlignment="1">
      <alignment horizontal="center" vertical="center"/>
    </xf>
    <xf numFmtId="0" fontId="14" fillId="2" borderId="0" xfId="9" applyFont="1" applyFill="1" applyBorder="1" applyAlignment="1">
      <alignment horizontal="left" vertical="top" wrapText="1"/>
    </xf>
    <xf numFmtId="0" fontId="14" fillId="2" borderId="2" xfId="9" applyFont="1" applyFill="1" applyBorder="1" applyAlignment="1">
      <alignment horizontal="left" vertical="top" wrapText="1"/>
    </xf>
    <xf numFmtId="0" fontId="8" fillId="2" borderId="0" xfId="9" applyFont="1" applyFill="1" applyBorder="1" applyAlignment="1">
      <alignment horizontal="left" vertical="center"/>
    </xf>
    <xf numFmtId="0" fontId="8" fillId="2" borderId="13" xfId="9" applyFont="1" applyFill="1" applyBorder="1" applyAlignment="1">
      <alignment horizontal="left" vertical="center"/>
    </xf>
    <xf numFmtId="0" fontId="14" fillId="2" borderId="0" xfId="9" applyFont="1" applyFill="1" applyBorder="1" applyAlignment="1">
      <alignment horizontal="left" vertical="center" wrapText="1"/>
    </xf>
    <xf numFmtId="0" fontId="1" fillId="0" borderId="0" xfId="0" applyFont="1" applyAlignment="1">
      <alignment horizontal="left" vertical="center" wrapText="1"/>
    </xf>
    <xf numFmtId="0" fontId="1" fillId="0" borderId="2" xfId="0" applyFont="1" applyBorder="1" applyAlignment="1">
      <alignment horizontal="left" vertical="center" wrapText="1"/>
    </xf>
    <xf numFmtId="0" fontId="1" fillId="0" borderId="0" xfId="0" applyFont="1" applyAlignment="1">
      <alignment horizontal="left" vertical="top" wrapText="1"/>
    </xf>
    <xf numFmtId="0" fontId="1" fillId="0" borderId="2" xfId="0" applyFont="1" applyBorder="1" applyAlignment="1">
      <alignment horizontal="left" vertical="top" wrapText="1"/>
    </xf>
    <xf numFmtId="0" fontId="19" fillId="0" borderId="0" xfId="9" applyFont="1" applyFill="1" applyBorder="1" applyAlignment="1">
      <alignment horizontal="center" vertical="center"/>
    </xf>
    <xf numFmtId="49" fontId="2" fillId="0" borderId="0" xfId="9" quotePrefix="1" applyNumberFormat="1" applyFont="1" applyAlignment="1">
      <alignment horizontal="center" vertical="center"/>
    </xf>
    <xf numFmtId="49" fontId="2" fillId="0" borderId="0" xfId="9" applyNumberFormat="1" applyFont="1" applyAlignment="1">
      <alignment horizontal="center" vertical="center"/>
    </xf>
    <xf numFmtId="0" fontId="2" fillId="0" borderId="36" xfId="9" applyFont="1" applyBorder="1" applyAlignment="1">
      <alignment horizontal="center" vertical="center"/>
    </xf>
    <xf numFmtId="0" fontId="2" fillId="0" borderId="37" xfId="9" applyFont="1" applyBorder="1" applyAlignment="1">
      <alignment horizontal="center" vertical="center"/>
    </xf>
    <xf numFmtId="0" fontId="2" fillId="0" borderId="118" xfId="9" applyFont="1" applyBorder="1" applyAlignment="1">
      <alignment horizontal="center" vertical="center"/>
    </xf>
    <xf numFmtId="0" fontId="2" fillId="0" borderId="15" xfId="9" applyFont="1" applyBorder="1" applyAlignment="1">
      <alignment horizontal="center" vertical="center"/>
    </xf>
    <xf numFmtId="0" fontId="2" fillId="0" borderId="119" xfId="9" applyFont="1" applyBorder="1" applyAlignment="1">
      <alignment horizontal="center" vertical="center"/>
    </xf>
    <xf numFmtId="0" fontId="19" fillId="0" borderId="0" xfId="9" applyFont="1" applyFill="1" applyBorder="1" applyAlignment="1">
      <alignment horizontal="left" vertical="center" shrinkToFit="1"/>
    </xf>
    <xf numFmtId="0" fontId="14" fillId="0" borderId="0" xfId="9" applyFont="1" applyAlignment="1">
      <alignment horizontal="left" vertical="top" wrapText="1"/>
    </xf>
    <xf numFmtId="0" fontId="8" fillId="2" borderId="0" xfId="9" applyFont="1" applyFill="1" applyBorder="1" applyAlignment="1">
      <alignment horizontal="left" vertical="center" wrapText="1"/>
    </xf>
    <xf numFmtId="0" fontId="14" fillId="2" borderId="106" xfId="9" applyFont="1" applyFill="1" applyBorder="1" applyAlignment="1">
      <alignment horizontal="left" vertical="top" wrapText="1"/>
    </xf>
    <xf numFmtId="0" fontId="38" fillId="0" borderId="7" xfId="0" applyFont="1" applyBorder="1" applyAlignment="1">
      <alignment horizontal="left" vertical="top" wrapText="1"/>
    </xf>
    <xf numFmtId="0" fontId="38" fillId="0" borderId="0" xfId="0" applyFont="1" applyBorder="1" applyAlignment="1">
      <alignment horizontal="left" vertical="top" wrapText="1"/>
    </xf>
    <xf numFmtId="0" fontId="38" fillId="0" borderId="8" xfId="0" applyFont="1" applyBorder="1" applyAlignment="1">
      <alignment horizontal="left" vertical="top" wrapText="1"/>
    </xf>
    <xf numFmtId="0" fontId="8" fillId="2" borderId="0" xfId="9" applyFont="1" applyFill="1" applyBorder="1" applyAlignment="1">
      <alignment horizontal="center" vertical="center"/>
    </xf>
    <xf numFmtId="0" fontId="38" fillId="0" borderId="9" xfId="0" applyFont="1" applyBorder="1" applyAlignment="1">
      <alignment horizontal="left" vertical="top" wrapText="1"/>
    </xf>
    <xf numFmtId="0" fontId="38" fillId="0" borderId="11" xfId="0" applyFont="1" applyBorder="1" applyAlignment="1">
      <alignment horizontal="left" vertical="top" wrapText="1"/>
    </xf>
    <xf numFmtId="0" fontId="38" fillId="0" borderId="10" xfId="0" applyFont="1" applyBorder="1" applyAlignment="1">
      <alignment horizontal="left" vertical="top" wrapText="1"/>
    </xf>
    <xf numFmtId="0" fontId="8" fillId="0" borderId="0" xfId="9" applyFont="1" applyFill="1" applyBorder="1" applyAlignment="1">
      <alignment horizontal="left" vertical="center" wrapText="1"/>
    </xf>
    <xf numFmtId="0" fontId="11" fillId="2" borderId="0" xfId="9" applyFont="1" applyFill="1" applyBorder="1" applyAlignment="1">
      <alignment horizontal="center" vertical="center"/>
    </xf>
    <xf numFmtId="0" fontId="2" fillId="0" borderId="121" xfId="9" applyFont="1" applyBorder="1" applyAlignment="1">
      <alignment horizontal="center" vertical="center"/>
    </xf>
    <xf numFmtId="0" fontId="2" fillId="0" borderId="122" xfId="9" applyFont="1" applyBorder="1" applyAlignment="1">
      <alignment horizontal="center" vertical="center"/>
    </xf>
    <xf numFmtId="0" fontId="2" fillId="0" borderId="123" xfId="9" applyFont="1" applyBorder="1" applyAlignment="1">
      <alignment horizontal="center" vertical="center"/>
    </xf>
    <xf numFmtId="0" fontId="43" fillId="0" borderId="0" xfId="9" applyFont="1" applyFill="1" applyBorder="1" applyAlignment="1">
      <alignment horizontal="center" vertical="center"/>
    </xf>
    <xf numFmtId="3" fontId="43" fillId="0" borderId="0" xfId="9" applyNumberFormat="1" applyFont="1" applyFill="1" applyBorder="1" applyAlignment="1" applyProtection="1">
      <alignment horizontal="center" vertical="center"/>
      <protection locked="0"/>
    </xf>
    <xf numFmtId="3" fontId="43" fillId="0" borderId="0" xfId="9" applyNumberFormat="1" applyFont="1" applyFill="1" applyBorder="1" applyAlignment="1">
      <alignment horizontal="right" vertical="center"/>
    </xf>
    <xf numFmtId="0" fontId="43" fillId="0" borderId="0" xfId="9" applyFont="1" applyAlignment="1">
      <alignment horizontal="center" vertical="center"/>
    </xf>
    <xf numFmtId="0" fontId="46" fillId="0" borderId="0" xfId="9" applyFont="1" applyBorder="1" applyAlignment="1">
      <alignment horizontal="left" vertical="top" wrapText="1"/>
    </xf>
    <xf numFmtId="0" fontId="46" fillId="0" borderId="2" xfId="9" applyFont="1" applyBorder="1" applyAlignment="1">
      <alignment horizontal="left" vertical="top" wrapText="1"/>
    </xf>
    <xf numFmtId="0" fontId="43" fillId="0" borderId="74" xfId="9" applyFont="1" applyBorder="1" applyAlignment="1">
      <alignment horizontal="center" vertical="center"/>
    </xf>
    <xf numFmtId="0" fontId="47" fillId="0" borderId="22" xfId="0" applyFont="1" applyBorder="1" applyAlignment="1">
      <alignment vertical="center"/>
    </xf>
    <xf numFmtId="0" fontId="47" fillId="0" borderId="124" xfId="0" applyFont="1" applyBorder="1" applyAlignment="1">
      <alignment vertical="center"/>
    </xf>
    <xf numFmtId="0" fontId="47" fillId="0" borderId="9" xfId="0" applyFont="1" applyBorder="1" applyAlignment="1">
      <alignment vertical="center"/>
    </xf>
    <xf numFmtId="0" fontId="47" fillId="0" borderId="11" xfId="0" applyFont="1" applyBorder="1" applyAlignment="1">
      <alignment vertical="center"/>
    </xf>
    <xf numFmtId="0" fontId="47" fillId="0" borderId="66" xfId="0" applyFont="1" applyBorder="1" applyAlignment="1">
      <alignment vertical="center"/>
    </xf>
    <xf numFmtId="0" fontId="43" fillId="2" borderId="22" xfId="9" applyFont="1" applyFill="1" applyBorder="1" applyAlignment="1">
      <alignment horizontal="right" vertical="center"/>
    </xf>
    <xf numFmtId="0" fontId="43" fillId="2" borderId="11" xfId="9" applyFont="1" applyFill="1" applyBorder="1" applyAlignment="1">
      <alignment horizontal="right" vertical="center"/>
    </xf>
    <xf numFmtId="183" fontId="43" fillId="4" borderId="22" xfId="9" applyNumberFormat="1" applyFont="1" applyFill="1" applyBorder="1" applyAlignment="1">
      <alignment horizontal="right" vertical="center"/>
    </xf>
    <xf numFmtId="183" fontId="43" fillId="4" borderId="11" xfId="9" applyNumberFormat="1" applyFont="1" applyFill="1" applyBorder="1" applyAlignment="1">
      <alignment horizontal="right" vertical="center"/>
    </xf>
    <xf numFmtId="0" fontId="43" fillId="2" borderId="75" xfId="9" applyFont="1" applyFill="1" applyBorder="1" applyAlignment="1">
      <alignment horizontal="center" vertical="center" shrinkToFit="1"/>
    </xf>
    <xf numFmtId="0" fontId="43" fillId="2" borderId="10" xfId="9" applyFont="1" applyFill="1" applyBorder="1" applyAlignment="1">
      <alignment horizontal="center" vertical="center" shrinkToFit="1"/>
    </xf>
    <xf numFmtId="0" fontId="43" fillId="0" borderId="22" xfId="9" applyFont="1" applyBorder="1" applyAlignment="1">
      <alignment horizontal="center" vertical="center"/>
    </xf>
    <xf numFmtId="0" fontId="43" fillId="0" borderId="75" xfId="9" applyFont="1" applyBorder="1" applyAlignment="1">
      <alignment horizontal="center" vertical="center"/>
    </xf>
    <xf numFmtId="0" fontId="43" fillId="0" borderId="9" xfId="9" applyFont="1" applyBorder="1" applyAlignment="1">
      <alignment horizontal="center" vertical="center"/>
    </xf>
    <xf numFmtId="0" fontId="43" fillId="0" borderId="11" xfId="9" applyFont="1" applyBorder="1" applyAlignment="1">
      <alignment horizontal="center" vertical="center"/>
    </xf>
    <xf numFmtId="0" fontId="43" fillId="0" borderId="10" xfId="9" applyFont="1" applyBorder="1" applyAlignment="1">
      <alignment horizontal="center" vertical="center"/>
    </xf>
    <xf numFmtId="0" fontId="72" fillId="0" borderId="19" xfId="9" applyFont="1" applyBorder="1" applyAlignment="1">
      <alignment horizontal="left" vertical="center" wrapText="1"/>
    </xf>
    <xf numFmtId="0" fontId="72" fillId="0" borderId="12" xfId="9" applyFont="1" applyBorder="1" applyAlignment="1">
      <alignment horizontal="left" vertical="center" wrapText="1"/>
    </xf>
    <xf numFmtId="0" fontId="72" fillId="0" borderId="30" xfId="9" applyFont="1" applyBorder="1" applyAlignment="1">
      <alignment horizontal="left" vertical="center" wrapText="1"/>
    </xf>
    <xf numFmtId="0" fontId="72" fillId="0" borderId="3" xfId="9" applyFont="1" applyBorder="1" applyAlignment="1">
      <alignment horizontal="left" vertical="center" wrapText="1"/>
    </xf>
    <xf numFmtId="0" fontId="43" fillId="2" borderId="12" xfId="9" applyFont="1" applyFill="1" applyBorder="1" applyAlignment="1">
      <alignment horizontal="center" vertical="center" wrapText="1"/>
    </xf>
    <xf numFmtId="0" fontId="43" fillId="2" borderId="3" xfId="9" applyFont="1" applyFill="1" applyBorder="1" applyAlignment="1">
      <alignment horizontal="center" vertical="center" wrapText="1"/>
    </xf>
    <xf numFmtId="183" fontId="43" fillId="0" borderId="12" xfId="9" applyNumberFormat="1" applyFont="1" applyFill="1" applyBorder="1" applyAlignment="1" applyProtection="1">
      <alignment horizontal="right" vertical="center"/>
      <protection locked="0"/>
    </xf>
    <xf numFmtId="183" fontId="43" fillId="0" borderId="0" xfId="9" applyNumberFormat="1" applyFont="1" applyFill="1" applyBorder="1" applyAlignment="1" applyProtection="1">
      <alignment horizontal="right" vertical="center"/>
      <protection locked="0"/>
    </xf>
    <xf numFmtId="0" fontId="43" fillId="2" borderId="6" xfId="9" applyFont="1" applyFill="1" applyBorder="1" applyAlignment="1">
      <alignment horizontal="center" vertical="center" shrinkToFit="1"/>
    </xf>
    <xf numFmtId="0" fontId="43" fillId="2" borderId="8" xfId="9" applyFont="1" applyFill="1" applyBorder="1" applyAlignment="1">
      <alignment horizontal="center" vertical="center" shrinkToFit="1"/>
    </xf>
    <xf numFmtId="0" fontId="43" fillId="2" borderId="74" xfId="9" applyFont="1" applyFill="1" applyBorder="1" applyAlignment="1">
      <alignment horizontal="center" vertical="center" wrapText="1"/>
    </xf>
    <xf numFmtId="0" fontId="43" fillId="2" borderId="22" xfId="9" applyFont="1" applyFill="1" applyBorder="1" applyAlignment="1">
      <alignment horizontal="center" vertical="center" wrapText="1"/>
    </xf>
    <xf numFmtId="0" fontId="43" fillId="2" borderId="124" xfId="9" applyFont="1" applyFill="1" applyBorder="1" applyAlignment="1">
      <alignment horizontal="center" vertical="center" wrapText="1"/>
    </xf>
    <xf numFmtId="0" fontId="43" fillId="2" borderId="7" xfId="9" applyFont="1" applyFill="1" applyBorder="1" applyAlignment="1">
      <alignment horizontal="center" vertical="center" wrapText="1"/>
    </xf>
    <xf numFmtId="0" fontId="43" fillId="2" borderId="0" xfId="9" applyFont="1" applyFill="1" applyBorder="1" applyAlignment="1">
      <alignment horizontal="center" vertical="center" wrapText="1"/>
    </xf>
    <xf numFmtId="0" fontId="43" fillId="2" borderId="13" xfId="9" applyFont="1" applyFill="1" applyBorder="1" applyAlignment="1">
      <alignment horizontal="center" vertical="center" wrapText="1"/>
    </xf>
    <xf numFmtId="0" fontId="43" fillId="2" borderId="54" xfId="9" applyFont="1" applyFill="1" applyBorder="1" applyAlignment="1">
      <alignment horizontal="center" vertical="center" wrapText="1"/>
    </xf>
    <xf numFmtId="0" fontId="43" fillId="2" borderId="32" xfId="9" applyFont="1" applyFill="1" applyBorder="1" applyAlignment="1">
      <alignment horizontal="center" vertical="center" wrapText="1"/>
    </xf>
    <xf numFmtId="0" fontId="43" fillId="0" borderId="133" xfId="9" applyFont="1" applyBorder="1" applyAlignment="1">
      <alignment horizontal="center" vertical="center" textRotation="255"/>
    </xf>
    <xf numFmtId="0" fontId="43" fillId="0" borderId="85" xfId="9" applyFont="1" applyBorder="1" applyAlignment="1">
      <alignment horizontal="center" vertical="center" textRotation="255"/>
    </xf>
    <xf numFmtId="0" fontId="43" fillId="0" borderId="134" xfId="9" applyFont="1" applyBorder="1" applyAlignment="1">
      <alignment horizontal="center" vertical="center" textRotation="255"/>
    </xf>
    <xf numFmtId="0" fontId="47" fillId="0" borderId="85" xfId="0" applyFont="1" applyBorder="1" applyAlignment="1">
      <alignment horizontal="center" vertical="center" textRotation="255"/>
    </xf>
    <xf numFmtId="0" fontId="47" fillId="0" borderId="134" xfId="0" applyFont="1" applyBorder="1" applyAlignment="1">
      <alignment horizontal="center" vertical="center" textRotation="255"/>
    </xf>
    <xf numFmtId="0" fontId="72" fillId="0" borderId="29" xfId="9" applyFont="1" applyBorder="1" applyAlignment="1">
      <alignment horizontal="left" vertical="center" wrapText="1"/>
    </xf>
    <xf numFmtId="0" fontId="72" fillId="0" borderId="11" xfId="9" applyFont="1" applyBorder="1" applyAlignment="1">
      <alignment horizontal="left" vertical="center" wrapText="1"/>
    </xf>
    <xf numFmtId="0" fontId="43" fillId="2" borderId="12" xfId="9" applyFont="1" applyFill="1" applyBorder="1" applyAlignment="1">
      <alignment horizontal="center" vertical="center"/>
    </xf>
    <xf numFmtId="0" fontId="43" fillId="2" borderId="11" xfId="9" applyFont="1" applyFill="1" applyBorder="1" applyAlignment="1">
      <alignment horizontal="center" vertical="center"/>
    </xf>
    <xf numFmtId="183" fontId="43" fillId="0" borderId="11" xfId="9" applyNumberFormat="1" applyFont="1" applyFill="1" applyBorder="1" applyAlignment="1" applyProtection="1">
      <alignment horizontal="right" vertical="center"/>
      <protection locked="0"/>
    </xf>
    <xf numFmtId="0" fontId="46" fillId="0" borderId="125" xfId="9" applyFont="1" applyBorder="1" applyAlignment="1">
      <alignment horizontal="left" vertical="center" wrapText="1"/>
    </xf>
    <xf numFmtId="0" fontId="46" fillId="0" borderId="22" xfId="9" applyFont="1" applyBorder="1" applyAlignment="1">
      <alignment horizontal="left" vertical="center" wrapText="1"/>
    </xf>
    <xf numFmtId="0" fontId="46" fillId="0" borderId="29" xfId="9" applyFont="1" applyBorder="1" applyAlignment="1">
      <alignment horizontal="left" vertical="center" wrapText="1"/>
    </xf>
    <xf numFmtId="0" fontId="46" fillId="0" borderId="11" xfId="9" applyFont="1" applyBorder="1" applyAlignment="1">
      <alignment horizontal="left" vertical="center" wrapText="1"/>
    </xf>
    <xf numFmtId="0" fontId="43" fillId="2" borderId="12" xfId="9" applyFont="1" applyFill="1" applyBorder="1" applyAlignment="1">
      <alignment horizontal="right" vertical="center" wrapText="1"/>
    </xf>
    <xf numFmtId="0" fontId="43" fillId="2" borderId="11" xfId="9" applyFont="1" applyFill="1" applyBorder="1" applyAlignment="1">
      <alignment horizontal="right" vertical="center" wrapText="1"/>
    </xf>
    <xf numFmtId="0" fontId="43" fillId="2" borderId="53" xfId="9" applyFont="1" applyFill="1" applyBorder="1" applyAlignment="1">
      <alignment horizontal="center" vertical="center" shrinkToFit="1"/>
    </xf>
    <xf numFmtId="0" fontId="46" fillId="2" borderId="18" xfId="9" applyFont="1" applyFill="1" applyBorder="1" applyAlignment="1">
      <alignment horizontal="left" vertical="center" wrapText="1"/>
    </xf>
    <xf numFmtId="0" fontId="46" fillId="2" borderId="12" xfId="9" applyFont="1" applyFill="1" applyBorder="1" applyAlignment="1">
      <alignment horizontal="left" vertical="center" wrapText="1"/>
    </xf>
    <xf numFmtId="0" fontId="46" fillId="2" borderId="6" xfId="9" applyFont="1" applyFill="1" applyBorder="1" applyAlignment="1">
      <alignment horizontal="left" vertical="center" wrapText="1"/>
    </xf>
    <xf numFmtId="0" fontId="46" fillId="2" borderId="54" xfId="9" applyFont="1" applyFill="1" applyBorder="1" applyAlignment="1">
      <alignment horizontal="left" vertical="center" wrapText="1"/>
    </xf>
    <xf numFmtId="0" fontId="46" fillId="2" borderId="3" xfId="9" applyFont="1" applyFill="1" applyBorder="1" applyAlignment="1">
      <alignment horizontal="left" vertical="center" wrapText="1"/>
    </xf>
    <xf numFmtId="0" fontId="46" fillId="2" borderId="53" xfId="9" applyFont="1" applyFill="1" applyBorder="1" applyAlignment="1">
      <alignment horizontal="left" vertical="center" wrapText="1"/>
    </xf>
    <xf numFmtId="0" fontId="46" fillId="2" borderId="0" xfId="9" applyFont="1" applyFill="1" applyBorder="1" applyAlignment="1">
      <alignment horizontal="left" vertical="top" wrapText="1"/>
    </xf>
    <xf numFmtId="0" fontId="46" fillId="2" borderId="2" xfId="9" applyFont="1" applyFill="1" applyBorder="1" applyAlignment="1">
      <alignment horizontal="left" vertical="top" wrapText="1"/>
    </xf>
    <xf numFmtId="0" fontId="43" fillId="2" borderId="31" xfId="9" applyFont="1" applyFill="1" applyBorder="1" applyAlignment="1">
      <alignment horizontal="center" vertical="center"/>
    </xf>
    <xf numFmtId="0" fontId="43" fillId="2" borderId="3" xfId="9" applyFont="1" applyFill="1" applyBorder="1" applyAlignment="1">
      <alignment horizontal="center" vertical="center"/>
    </xf>
    <xf numFmtId="0" fontId="43" fillId="2" borderId="32" xfId="9" applyFont="1" applyFill="1" applyBorder="1" applyAlignment="1">
      <alignment horizontal="center" vertical="center"/>
    </xf>
    <xf numFmtId="0" fontId="43" fillId="2" borderId="19" xfId="9" applyFont="1" applyFill="1" applyBorder="1" applyAlignment="1">
      <alignment horizontal="right" vertical="center"/>
    </xf>
    <xf numFmtId="0" fontId="43" fillId="2" borderId="12" xfId="9" applyFont="1" applyFill="1" applyBorder="1" applyAlignment="1">
      <alignment horizontal="right" vertical="center"/>
    </xf>
    <xf numFmtId="0" fontId="43" fillId="2" borderId="30" xfId="9" applyFont="1" applyFill="1" applyBorder="1" applyAlignment="1">
      <alignment horizontal="right" vertical="center"/>
    </xf>
    <xf numFmtId="0" fontId="43" fillId="2" borderId="3" xfId="9" applyFont="1" applyFill="1" applyBorder="1" applyAlignment="1">
      <alignment horizontal="right" vertical="center"/>
    </xf>
    <xf numFmtId="181" fontId="43" fillId="4" borderId="12" xfId="9" applyNumberFormat="1" applyFont="1" applyFill="1" applyBorder="1" applyAlignment="1">
      <alignment vertical="center"/>
    </xf>
    <xf numFmtId="181" fontId="43" fillId="4" borderId="3" xfId="9" applyNumberFormat="1" applyFont="1" applyFill="1" applyBorder="1" applyAlignment="1">
      <alignment vertical="center"/>
    </xf>
    <xf numFmtId="0" fontId="43" fillId="2" borderId="12" xfId="9" applyFont="1" applyFill="1" applyBorder="1" applyAlignment="1">
      <alignment horizontal="left" vertical="center"/>
    </xf>
    <xf numFmtId="0" fontId="43" fillId="2" borderId="3" xfId="9" applyFont="1" applyFill="1" applyBorder="1" applyAlignment="1">
      <alignment horizontal="left" vertical="center"/>
    </xf>
    <xf numFmtId="183" fontId="43" fillId="4" borderId="12" xfId="9" applyNumberFormat="1" applyFont="1" applyFill="1" applyBorder="1" applyAlignment="1">
      <alignment horizontal="right" vertical="center"/>
    </xf>
    <xf numFmtId="183" fontId="43" fillId="4" borderId="3" xfId="9" applyNumberFormat="1" applyFont="1" applyFill="1" applyBorder="1" applyAlignment="1">
      <alignment horizontal="right" vertical="center"/>
    </xf>
    <xf numFmtId="176" fontId="43" fillId="4" borderId="12" xfId="9" applyNumberFormat="1" applyFont="1" applyFill="1" applyBorder="1" applyAlignment="1">
      <alignment horizontal="right" vertical="center"/>
    </xf>
    <xf numFmtId="176" fontId="43" fillId="4" borderId="11" xfId="9" applyNumberFormat="1" applyFont="1" applyFill="1" applyBorder="1" applyAlignment="1">
      <alignment horizontal="right" vertical="center"/>
    </xf>
    <xf numFmtId="0" fontId="43" fillId="0" borderId="6" xfId="9" applyFont="1" applyBorder="1" applyAlignment="1">
      <alignment horizontal="center" vertical="center" shrinkToFit="1"/>
    </xf>
    <xf numFmtId="0" fontId="43" fillId="0" borderId="10" xfId="9" applyFont="1" applyBorder="1" applyAlignment="1">
      <alignment horizontal="center" vertical="center" shrinkToFit="1"/>
    </xf>
    <xf numFmtId="0" fontId="43" fillId="2" borderId="31" xfId="9" applyFont="1" applyFill="1" applyBorder="1" applyAlignment="1">
      <alignment horizontal="center" vertical="center" wrapText="1"/>
    </xf>
    <xf numFmtId="0" fontId="43" fillId="2" borderId="11" xfId="9" applyFont="1" applyFill="1" applyBorder="1" applyAlignment="1">
      <alignment horizontal="center" vertical="center" wrapText="1"/>
    </xf>
    <xf numFmtId="0" fontId="43" fillId="2" borderId="66" xfId="9" applyFont="1" applyFill="1" applyBorder="1" applyAlignment="1">
      <alignment horizontal="center" vertical="center" wrapText="1"/>
    </xf>
    <xf numFmtId="0" fontId="43" fillId="2" borderId="29" xfId="9" applyFont="1" applyFill="1" applyBorder="1" applyAlignment="1">
      <alignment horizontal="right" vertical="center"/>
    </xf>
    <xf numFmtId="0" fontId="43" fillId="0" borderId="12" xfId="9" applyFont="1" applyFill="1" applyBorder="1" applyAlignment="1" applyProtection="1">
      <alignment vertical="center"/>
      <protection locked="0"/>
    </xf>
    <xf numFmtId="0" fontId="43" fillId="0" borderId="11" xfId="9" applyFont="1" applyFill="1" applyBorder="1" applyAlignment="1" applyProtection="1">
      <alignment vertical="center"/>
      <protection locked="0"/>
    </xf>
    <xf numFmtId="0" fontId="43" fillId="2" borderId="11" xfId="9" applyFont="1" applyFill="1" applyBorder="1" applyAlignment="1">
      <alignment horizontal="left" vertical="center"/>
    </xf>
    <xf numFmtId="0" fontId="43" fillId="2" borderId="12" xfId="9" applyFont="1" applyFill="1" applyBorder="1" applyAlignment="1">
      <alignment horizontal="center" vertical="center" shrinkToFit="1"/>
    </xf>
    <xf numFmtId="0" fontId="43" fillId="2" borderId="11" xfId="9" applyFont="1" applyFill="1" applyBorder="1" applyAlignment="1">
      <alignment horizontal="center" vertical="center" shrinkToFit="1"/>
    </xf>
    <xf numFmtId="0" fontId="60" fillId="0" borderId="12" xfId="9" applyFont="1" applyBorder="1" applyAlignment="1">
      <alignment horizontal="right" vertical="center"/>
    </xf>
    <xf numFmtId="0" fontId="60" fillId="0" borderId="11" xfId="9" applyFont="1" applyBorder="1" applyAlignment="1">
      <alignment horizontal="right" vertical="center"/>
    </xf>
    <xf numFmtId="0" fontId="43" fillId="2" borderId="94" xfId="9" applyFont="1" applyFill="1" applyBorder="1" applyAlignment="1">
      <alignment horizontal="center" vertical="center"/>
    </xf>
    <xf numFmtId="0" fontId="43" fillId="2" borderId="94" xfId="9" applyFont="1" applyFill="1" applyBorder="1" applyAlignment="1">
      <alignment horizontal="center" vertical="center" shrinkToFit="1"/>
    </xf>
    <xf numFmtId="0" fontId="60" fillId="0" borderId="94" xfId="9" applyFont="1" applyBorder="1" applyAlignment="1">
      <alignment horizontal="right" vertical="center"/>
    </xf>
    <xf numFmtId="176" fontId="43" fillId="4" borderId="94" xfId="9" applyNumberFormat="1" applyFont="1" applyFill="1" applyBorder="1" applyAlignment="1">
      <alignment horizontal="right" vertical="center"/>
    </xf>
    <xf numFmtId="205" fontId="43" fillId="0" borderId="0" xfId="9" applyNumberFormat="1" applyFont="1" applyFill="1" applyBorder="1" applyAlignment="1">
      <alignment horizontal="center" vertical="center"/>
    </xf>
    <xf numFmtId="181" fontId="43" fillId="0" borderId="0" xfId="9" applyNumberFormat="1" applyFont="1" applyFill="1" applyBorder="1" applyAlignment="1">
      <alignment horizontal="right" vertical="center"/>
    </xf>
    <xf numFmtId="0" fontId="43" fillId="0" borderId="113" xfId="9" applyFont="1" applyBorder="1" applyAlignment="1">
      <alignment horizontal="center" vertical="center" shrinkToFit="1"/>
    </xf>
    <xf numFmtId="0" fontId="43" fillId="0" borderId="0" xfId="9" applyFont="1" applyFill="1" applyBorder="1" applyAlignment="1">
      <alignment horizontal="center" vertical="center" wrapText="1"/>
    </xf>
    <xf numFmtId="191" fontId="43" fillId="0" borderId="0" xfId="9" applyNumberFormat="1" applyFont="1" applyFill="1" applyBorder="1" applyAlignment="1">
      <alignment horizontal="right" vertical="center"/>
    </xf>
    <xf numFmtId="0" fontId="46" fillId="0" borderId="0" xfId="9" applyFont="1" applyFill="1" applyBorder="1" applyAlignment="1">
      <alignment horizontal="left" vertical="center"/>
    </xf>
    <xf numFmtId="0" fontId="46" fillId="0" borderId="0" xfId="9" applyFont="1" applyFill="1" applyBorder="1" applyAlignment="1">
      <alignment horizontal="center" vertical="center"/>
    </xf>
    <xf numFmtId="0" fontId="43" fillId="2" borderId="98" xfId="9" applyFont="1" applyFill="1" applyBorder="1" applyAlignment="1">
      <alignment horizontal="center" vertical="center" wrapText="1"/>
    </xf>
    <xf numFmtId="0" fontId="43" fillId="2" borderId="135" xfId="9" applyFont="1" applyFill="1" applyBorder="1" applyAlignment="1">
      <alignment horizontal="center" vertical="center" wrapText="1"/>
    </xf>
    <xf numFmtId="0" fontId="43" fillId="2" borderId="136" xfId="9" applyFont="1" applyFill="1" applyBorder="1" applyAlignment="1">
      <alignment horizontal="right" vertical="center"/>
    </xf>
    <xf numFmtId="0" fontId="43" fillId="2" borderId="98" xfId="9" applyFont="1" applyFill="1" applyBorder="1" applyAlignment="1">
      <alignment horizontal="right" vertical="center"/>
    </xf>
    <xf numFmtId="0" fontId="43" fillId="0" borderId="98" xfId="9" applyFont="1" applyFill="1" applyBorder="1" applyAlignment="1" applyProtection="1">
      <alignment vertical="center"/>
      <protection locked="0"/>
    </xf>
    <xf numFmtId="0" fontId="43" fillId="0" borderId="0" xfId="9" applyFont="1" applyFill="1" applyBorder="1" applyAlignment="1">
      <alignment horizontal="center" vertical="center" shrinkToFit="1"/>
    </xf>
    <xf numFmtId="181" fontId="43" fillId="0" borderId="0" xfId="9" applyNumberFormat="1" applyFont="1" applyFill="1" applyBorder="1" applyAlignment="1">
      <alignment horizontal="center" vertical="center"/>
    </xf>
    <xf numFmtId="0" fontId="43" fillId="0" borderId="14" xfId="9" applyFont="1" applyBorder="1" applyAlignment="1">
      <alignment horizontal="center" vertical="center"/>
    </xf>
    <xf numFmtId="0" fontId="43" fillId="0" borderId="132" xfId="9" applyFont="1" applyBorder="1" applyAlignment="1">
      <alignment horizontal="center" vertical="center"/>
    </xf>
    <xf numFmtId="0" fontId="43" fillId="2" borderId="14" xfId="9" applyFont="1" applyFill="1" applyBorder="1" applyAlignment="1">
      <alignment horizontal="center" vertical="center"/>
    </xf>
    <xf numFmtId="0" fontId="43" fillId="2" borderId="132" xfId="9" applyFont="1" applyFill="1" applyBorder="1" applyAlignment="1">
      <alignment horizontal="center" vertical="center"/>
    </xf>
    <xf numFmtId="0" fontId="43" fillId="0" borderId="14" xfId="9" applyFont="1" applyFill="1" applyBorder="1" applyAlignment="1">
      <alignment horizontal="center" vertical="center" wrapText="1"/>
    </xf>
    <xf numFmtId="0" fontId="43" fillId="0" borderId="132" xfId="9" applyFont="1" applyFill="1" applyBorder="1" applyAlignment="1">
      <alignment horizontal="center" vertical="center" wrapText="1"/>
    </xf>
    <xf numFmtId="0" fontId="43" fillId="2" borderId="98" xfId="9" applyFont="1" applyFill="1" applyBorder="1" applyAlignment="1">
      <alignment horizontal="left" vertical="center"/>
    </xf>
    <xf numFmtId="0" fontId="43" fillId="2" borderId="98" xfId="9" applyFont="1" applyFill="1" applyBorder="1" applyAlignment="1">
      <alignment horizontal="center" vertical="center" shrinkToFit="1"/>
    </xf>
    <xf numFmtId="49" fontId="60" fillId="0" borderId="98" xfId="9" quotePrefix="1" applyNumberFormat="1" applyFont="1" applyBorder="1" applyAlignment="1">
      <alignment horizontal="right" vertical="center"/>
    </xf>
    <xf numFmtId="49" fontId="60" fillId="0" borderId="11" xfId="9" quotePrefix="1" applyNumberFormat="1" applyFont="1" applyBorder="1" applyAlignment="1">
      <alignment horizontal="right" vertical="center"/>
    </xf>
    <xf numFmtId="176" fontId="43" fillId="4" borderId="98" xfId="9" applyNumberFormat="1" applyFont="1" applyFill="1" applyBorder="1" applyAlignment="1">
      <alignment horizontal="right" vertical="center"/>
    </xf>
    <xf numFmtId="176" fontId="43" fillId="4" borderId="0" xfId="9" applyNumberFormat="1" applyFont="1" applyFill="1" applyBorder="1" applyAlignment="1">
      <alignment horizontal="right" vertical="center"/>
    </xf>
    <xf numFmtId="0" fontId="43" fillId="0" borderId="99" xfId="9" applyFont="1" applyBorder="1" applyAlignment="1">
      <alignment horizontal="center" vertical="center" shrinkToFit="1"/>
    </xf>
    <xf numFmtId="0" fontId="46" fillId="2" borderId="131" xfId="9" applyFont="1" applyFill="1" applyBorder="1" applyAlignment="1">
      <alignment horizontal="left" vertical="center" wrapText="1"/>
    </xf>
    <xf numFmtId="0" fontId="46" fillId="2" borderId="98" xfId="9" applyFont="1" applyFill="1" applyBorder="1" applyAlignment="1">
      <alignment horizontal="left" vertical="center" wrapText="1"/>
    </xf>
    <xf numFmtId="0" fontId="46" fillId="2" borderId="99" xfId="9" applyFont="1" applyFill="1" applyBorder="1" applyAlignment="1">
      <alignment horizontal="left" vertical="center" wrapText="1"/>
    </xf>
    <xf numFmtId="0" fontId="46" fillId="2" borderId="7" xfId="9" applyFont="1" applyFill="1" applyBorder="1" applyAlignment="1">
      <alignment horizontal="left" vertical="center" wrapText="1"/>
    </xf>
    <xf numFmtId="0" fontId="46" fillId="2" borderId="0" xfId="9" applyFont="1" applyFill="1" applyBorder="1" applyAlignment="1">
      <alignment horizontal="left" vertical="center" wrapText="1"/>
    </xf>
    <xf numFmtId="0" fontId="46" fillId="2" borderId="8" xfId="9" applyFont="1" applyFill="1" applyBorder="1" applyAlignment="1">
      <alignment horizontal="left" vertical="center" wrapText="1"/>
    </xf>
    <xf numFmtId="0" fontId="46" fillId="2" borderId="9" xfId="9" applyFont="1" applyFill="1" applyBorder="1" applyAlignment="1">
      <alignment horizontal="left" vertical="center" wrapText="1"/>
    </xf>
    <xf numFmtId="0" fontId="46" fillId="2" borderId="11" xfId="9" applyFont="1" applyFill="1" applyBorder="1" applyAlignment="1">
      <alignment horizontal="left" vertical="center" wrapText="1"/>
    </xf>
    <xf numFmtId="0" fontId="46" fillId="2" borderId="10" xfId="9" applyFont="1" applyFill="1" applyBorder="1" applyAlignment="1">
      <alignment horizontal="left" vertical="center" wrapText="1"/>
    </xf>
    <xf numFmtId="0" fontId="43" fillId="2" borderId="0" xfId="9" applyFont="1" applyFill="1" applyBorder="1" applyAlignment="1">
      <alignment horizontal="center" vertical="center"/>
    </xf>
    <xf numFmtId="0" fontId="43" fillId="2" borderId="13" xfId="9" applyFont="1" applyFill="1" applyBorder="1" applyAlignment="1">
      <alignment horizontal="center" vertical="center"/>
    </xf>
    <xf numFmtId="0" fontId="43" fillId="2" borderId="66" xfId="9" applyFont="1" applyFill="1" applyBorder="1" applyAlignment="1">
      <alignment horizontal="center" vertical="center"/>
    </xf>
    <xf numFmtId="0" fontId="43" fillId="2" borderId="126" xfId="9" applyFont="1" applyFill="1" applyBorder="1" applyAlignment="1">
      <alignment horizontal="right" vertical="center"/>
    </xf>
    <xf numFmtId="0" fontId="43" fillId="2" borderId="47" xfId="9" applyFont="1" applyFill="1" applyBorder="1" applyAlignment="1">
      <alignment horizontal="right" vertical="center"/>
    </xf>
    <xf numFmtId="0" fontId="43" fillId="0" borderId="47" xfId="9" applyFont="1" applyFill="1" applyBorder="1" applyAlignment="1" applyProtection="1">
      <alignment vertical="center"/>
      <protection locked="0"/>
    </xf>
    <xf numFmtId="0" fontId="43" fillId="2" borderId="47" xfId="9" applyFont="1" applyFill="1" applyBorder="1" applyAlignment="1">
      <alignment horizontal="center" vertical="center"/>
    </xf>
    <xf numFmtId="0" fontId="43" fillId="2" borderId="47" xfId="9" applyFont="1" applyFill="1" applyBorder="1" applyAlignment="1">
      <alignment horizontal="center" vertical="center" shrinkToFit="1"/>
    </xf>
    <xf numFmtId="0" fontId="60" fillId="0" borderId="47" xfId="9" applyFont="1" applyBorder="1" applyAlignment="1">
      <alignment horizontal="right" vertical="center"/>
    </xf>
    <xf numFmtId="0" fontId="43" fillId="0" borderId="95" xfId="9" applyFont="1" applyBorder="1" applyAlignment="1">
      <alignment horizontal="center" vertical="center" shrinkToFit="1"/>
    </xf>
    <xf numFmtId="0" fontId="43" fillId="2" borderId="127" xfId="9" applyFont="1" applyFill="1" applyBorder="1" applyAlignment="1">
      <alignment horizontal="right" vertical="center"/>
    </xf>
    <xf numFmtId="0" fontId="43" fillId="2" borderId="94" xfId="9" applyFont="1" applyFill="1" applyBorder="1" applyAlignment="1">
      <alignment horizontal="right" vertical="center"/>
    </xf>
    <xf numFmtId="0" fontId="43" fillId="0" borderId="94" xfId="9" applyFont="1" applyFill="1" applyBorder="1" applyAlignment="1">
      <alignment vertical="center"/>
    </xf>
    <xf numFmtId="0" fontId="43" fillId="0" borderId="11" xfId="9" applyFont="1" applyFill="1" applyBorder="1" applyAlignment="1">
      <alignment vertical="center"/>
    </xf>
    <xf numFmtId="0" fontId="46" fillId="0" borderId="0" xfId="9" applyFont="1" applyFill="1" applyBorder="1" applyAlignment="1">
      <alignment horizontal="left" vertical="center" wrapText="1"/>
    </xf>
    <xf numFmtId="0" fontId="43" fillId="0" borderId="0" xfId="9" applyFont="1" applyFill="1" applyBorder="1" applyAlignment="1">
      <alignment horizontal="right" vertical="center"/>
    </xf>
    <xf numFmtId="0" fontId="46" fillId="0" borderId="0" xfId="9" applyFont="1" applyFill="1" applyBorder="1" applyAlignment="1">
      <alignment horizontal="center" vertical="center" wrapText="1"/>
    </xf>
    <xf numFmtId="0" fontId="43" fillId="2" borderId="0" xfId="9" applyFont="1" applyFill="1" applyBorder="1" applyAlignment="1">
      <alignment horizontal="distributed" vertical="center"/>
    </xf>
    <xf numFmtId="181" fontId="43" fillId="4" borderId="11" xfId="9" applyNumberFormat="1" applyFont="1" applyFill="1" applyBorder="1" applyAlignment="1">
      <alignment horizontal="center" vertical="center"/>
    </xf>
    <xf numFmtId="0" fontId="43" fillId="0" borderId="0" xfId="9" applyFont="1" applyFill="1" applyBorder="1" applyAlignment="1" applyProtection="1">
      <alignment horizontal="right" vertical="center"/>
      <protection locked="0"/>
    </xf>
    <xf numFmtId="0" fontId="43" fillId="0" borderId="0" xfId="9" applyFont="1" applyBorder="1" applyAlignment="1">
      <alignment horizontal="left" vertical="center" wrapText="1"/>
    </xf>
    <xf numFmtId="0" fontId="8" fillId="0" borderId="0" xfId="9" applyFont="1" applyAlignment="1">
      <alignment horizontal="left" vertical="center" shrinkToFit="1"/>
    </xf>
    <xf numFmtId="0" fontId="43" fillId="0" borderId="0" xfId="9" applyFont="1" applyBorder="1" applyAlignment="1">
      <alignment horizontal="left" vertical="top" wrapText="1"/>
    </xf>
    <xf numFmtId="0" fontId="43" fillId="0" borderId="2" xfId="9" applyFont="1" applyBorder="1" applyAlignment="1">
      <alignment horizontal="left" vertical="top" wrapText="1"/>
    </xf>
    <xf numFmtId="0" fontId="51" fillId="0" borderId="28" xfId="9" applyFont="1" applyBorder="1" applyAlignment="1">
      <alignment horizontal="left" vertical="top"/>
    </xf>
    <xf numFmtId="0" fontId="51" fillId="0" borderId="0" xfId="9" applyFont="1" applyBorder="1" applyAlignment="1">
      <alignment horizontal="left" vertical="top"/>
    </xf>
    <xf numFmtId="0" fontId="51" fillId="0" borderId="2" xfId="9" applyFont="1" applyBorder="1" applyAlignment="1">
      <alignment horizontal="left" vertical="top"/>
    </xf>
    <xf numFmtId="0" fontId="43" fillId="0" borderId="0" xfId="9" applyFont="1" applyFill="1" applyBorder="1" applyAlignment="1">
      <alignment horizontal="left" vertical="center"/>
    </xf>
    <xf numFmtId="181" fontId="43" fillId="2" borderId="18" xfId="9" applyNumberFormat="1" applyFont="1" applyFill="1" applyBorder="1" applyAlignment="1" applyProtection="1">
      <alignment horizontal="center" vertical="center"/>
      <protection locked="0"/>
    </xf>
    <xf numFmtId="181" fontId="43" fillId="2" borderId="12" xfId="9" applyNumberFormat="1" applyFont="1" applyFill="1" applyBorder="1" applyAlignment="1" applyProtection="1">
      <alignment horizontal="center" vertical="center"/>
      <protection locked="0"/>
    </xf>
    <xf numFmtId="181" fontId="43" fillId="2" borderId="6" xfId="9" applyNumberFormat="1" applyFont="1" applyFill="1" applyBorder="1" applyAlignment="1" applyProtection="1">
      <alignment horizontal="center" vertical="center"/>
      <protection locked="0"/>
    </xf>
    <xf numFmtId="181" fontId="43" fillId="2" borderId="9" xfId="9" applyNumberFormat="1" applyFont="1" applyFill="1" applyBorder="1" applyAlignment="1" applyProtection="1">
      <alignment horizontal="center" vertical="center"/>
      <protection locked="0"/>
    </xf>
    <xf numFmtId="181" fontId="43" fillId="2" borderId="11" xfId="9" applyNumberFormat="1" applyFont="1" applyFill="1" applyBorder="1" applyAlignment="1" applyProtection="1">
      <alignment horizontal="center" vertical="center"/>
      <protection locked="0"/>
    </xf>
    <xf numFmtId="181" fontId="43" fillId="2" borderId="10" xfId="9" applyNumberFormat="1" applyFont="1" applyFill="1" applyBorder="1" applyAlignment="1" applyProtection="1">
      <alignment horizontal="center" vertical="center"/>
      <protection locked="0"/>
    </xf>
    <xf numFmtId="181" fontId="43" fillId="4" borderId="18" xfId="9" applyNumberFormat="1" applyFont="1" applyFill="1" applyBorder="1" applyAlignment="1">
      <alignment horizontal="center" vertical="center"/>
    </xf>
    <xf numFmtId="181" fontId="43" fillId="4" borderId="12" xfId="9" applyNumberFormat="1" applyFont="1" applyFill="1" applyBorder="1" applyAlignment="1">
      <alignment horizontal="center" vertical="center"/>
    </xf>
    <xf numFmtId="181" fontId="43" fillId="4" borderId="6" xfId="9" applyNumberFormat="1" applyFont="1" applyFill="1" applyBorder="1" applyAlignment="1">
      <alignment horizontal="center" vertical="center"/>
    </xf>
    <xf numFmtId="181" fontId="43" fillId="4" borderId="9" xfId="9" applyNumberFormat="1" applyFont="1" applyFill="1" applyBorder="1" applyAlignment="1">
      <alignment horizontal="center" vertical="center"/>
    </xf>
    <xf numFmtId="181" fontId="43" fillId="4" borderId="10" xfId="9" applyNumberFormat="1" applyFont="1" applyFill="1" applyBorder="1" applyAlignment="1">
      <alignment horizontal="center" vertical="center"/>
    </xf>
    <xf numFmtId="213" fontId="43" fillId="8" borderId="35" xfId="15" applyNumberFormat="1" applyFont="1" applyFill="1" applyBorder="1" applyAlignment="1">
      <alignment horizontal="center" vertical="center"/>
    </xf>
    <xf numFmtId="213" fontId="43" fillId="8" borderId="34" xfId="15" applyNumberFormat="1" applyFont="1" applyFill="1" applyBorder="1" applyAlignment="1">
      <alignment horizontal="center" vertical="center"/>
    </xf>
    <xf numFmtId="213" fontId="43" fillId="8" borderId="33" xfId="15" applyNumberFormat="1" applyFont="1" applyFill="1" applyBorder="1" applyAlignment="1">
      <alignment horizontal="center" vertical="center"/>
    </xf>
    <xf numFmtId="189" fontId="43" fillId="2" borderId="18" xfId="9" applyNumberFormat="1" applyFont="1" applyFill="1" applyBorder="1" applyAlignment="1" applyProtection="1">
      <alignment horizontal="center" vertical="center"/>
      <protection locked="0"/>
    </xf>
    <xf numFmtId="189" fontId="43" fillId="2" borderId="12" xfId="9" applyNumberFormat="1" applyFont="1" applyFill="1" applyBorder="1" applyAlignment="1" applyProtection="1">
      <alignment horizontal="center" vertical="center"/>
      <protection locked="0"/>
    </xf>
    <xf numFmtId="189" fontId="43" fillId="2" borderId="6" xfId="9" applyNumberFormat="1" applyFont="1" applyFill="1" applyBorder="1" applyAlignment="1" applyProtection="1">
      <alignment horizontal="center" vertical="center"/>
      <protection locked="0"/>
    </xf>
    <xf numFmtId="189" fontId="43" fillId="2" borderId="9" xfId="9" applyNumberFormat="1" applyFont="1" applyFill="1" applyBorder="1" applyAlignment="1" applyProtection="1">
      <alignment horizontal="center" vertical="center"/>
      <protection locked="0"/>
    </xf>
    <xf numFmtId="189" fontId="43" fillId="2" borderId="11" xfId="9" applyNumberFormat="1" applyFont="1" applyFill="1" applyBorder="1" applyAlignment="1" applyProtection="1">
      <alignment horizontal="center" vertical="center"/>
      <protection locked="0"/>
    </xf>
    <xf numFmtId="189" fontId="43" fillId="2" borderId="10" xfId="9" applyNumberFormat="1" applyFont="1" applyFill="1" applyBorder="1" applyAlignment="1" applyProtection="1">
      <alignment horizontal="center" vertical="center"/>
      <protection locked="0"/>
    </xf>
    <xf numFmtId="0" fontId="43" fillId="2" borderId="18" xfId="9" applyFont="1" applyFill="1" applyBorder="1" applyAlignment="1">
      <alignment horizontal="center" vertical="center" shrinkToFit="1"/>
    </xf>
    <xf numFmtId="0" fontId="43" fillId="2" borderId="9" xfId="9" applyFont="1" applyFill="1" applyBorder="1" applyAlignment="1">
      <alignment horizontal="center" vertical="center" shrinkToFit="1"/>
    </xf>
    <xf numFmtId="0" fontId="43" fillId="0" borderId="35" xfId="9" applyFont="1" applyBorder="1" applyAlignment="1">
      <alignment horizontal="center" vertical="center"/>
    </xf>
    <xf numFmtId="0" fontId="43" fillId="0" borderId="34" xfId="9" applyFont="1" applyBorder="1" applyAlignment="1">
      <alignment horizontal="center" vertical="center"/>
    </xf>
    <xf numFmtId="0" fontId="43" fillId="0" borderId="33" xfId="9" applyFont="1" applyBorder="1" applyAlignment="1">
      <alignment horizontal="center" vertical="center"/>
    </xf>
    <xf numFmtId="181" fontId="8" fillId="2" borderId="18" xfId="9" applyNumberFormat="1" applyFont="1" applyFill="1" applyBorder="1" applyAlignment="1" applyProtection="1">
      <alignment horizontal="center" vertical="center"/>
      <protection locked="0"/>
    </xf>
    <xf numFmtId="181" fontId="8" fillId="2" borderId="6" xfId="9" applyNumberFormat="1" applyFont="1" applyFill="1" applyBorder="1" applyAlignment="1" applyProtection="1">
      <alignment horizontal="center" vertical="center"/>
      <protection locked="0"/>
    </xf>
    <xf numFmtId="181" fontId="8" fillId="2" borderId="9" xfId="9" applyNumberFormat="1" applyFont="1" applyFill="1" applyBorder="1" applyAlignment="1" applyProtection="1">
      <alignment horizontal="center" vertical="center"/>
      <protection locked="0"/>
    </xf>
    <xf numFmtId="181" fontId="8" fillId="2" borderId="10" xfId="9" applyNumberFormat="1" applyFont="1" applyFill="1" applyBorder="1" applyAlignment="1" applyProtection="1">
      <alignment horizontal="center" vertical="center"/>
      <protection locked="0"/>
    </xf>
    <xf numFmtId="189" fontId="8" fillId="2" borderId="18" xfId="9" applyNumberFormat="1" applyFont="1" applyFill="1" applyBorder="1" applyAlignment="1" applyProtection="1">
      <alignment horizontal="center" vertical="center"/>
      <protection locked="0"/>
    </xf>
    <xf numFmtId="189" fontId="8" fillId="2" borderId="6" xfId="9" applyNumberFormat="1" applyFont="1" applyFill="1" applyBorder="1" applyAlignment="1" applyProtection="1">
      <alignment horizontal="center" vertical="center"/>
      <protection locked="0"/>
    </xf>
    <xf numFmtId="189" fontId="8" fillId="2" borderId="9" xfId="9" applyNumberFormat="1" applyFont="1" applyFill="1" applyBorder="1" applyAlignment="1" applyProtection="1">
      <alignment horizontal="center" vertical="center"/>
      <protection locked="0"/>
    </xf>
    <xf numFmtId="189" fontId="8" fillId="2" borderId="10" xfId="9" applyNumberFormat="1" applyFont="1" applyFill="1" applyBorder="1" applyAlignment="1" applyProtection="1">
      <alignment horizontal="center" vertical="center"/>
      <protection locked="0"/>
    </xf>
    <xf numFmtId="0" fontId="43" fillId="2" borderId="35" xfId="9" applyFont="1" applyFill="1" applyBorder="1" applyAlignment="1">
      <alignment horizontal="center" vertical="center"/>
    </xf>
    <xf numFmtId="0" fontId="43" fillId="2" borderId="34" xfId="9" applyFont="1" applyFill="1" applyBorder="1" applyAlignment="1">
      <alignment horizontal="center" vertical="center"/>
    </xf>
    <xf numFmtId="0" fontId="43" fillId="2" borderId="33" xfId="9" applyFont="1" applyFill="1" applyBorder="1" applyAlignment="1">
      <alignment horizontal="center" vertical="center"/>
    </xf>
    <xf numFmtId="0" fontId="8" fillId="0" borderId="35" xfId="9" applyFont="1" applyBorder="1" applyAlignment="1">
      <alignment horizontal="center" vertical="center"/>
    </xf>
    <xf numFmtId="0" fontId="8" fillId="0" borderId="34" xfId="9" applyFont="1" applyBorder="1" applyAlignment="1">
      <alignment horizontal="center" vertical="center"/>
    </xf>
    <xf numFmtId="0" fontId="8" fillId="0" borderId="33" xfId="9" applyFont="1" applyBorder="1" applyAlignment="1">
      <alignment horizontal="center" vertical="center"/>
    </xf>
    <xf numFmtId="0" fontId="46" fillId="2" borderId="18" xfId="9" applyFont="1" applyFill="1" applyBorder="1" applyAlignment="1">
      <alignment horizontal="center" vertical="center"/>
    </xf>
    <xf numFmtId="0" fontId="46" fillId="2" borderId="12" xfId="9" applyFont="1" applyFill="1" applyBorder="1" applyAlignment="1">
      <alignment horizontal="center" vertical="center"/>
    </xf>
    <xf numFmtId="0" fontId="46" fillId="2" borderId="6" xfId="9" applyFont="1" applyFill="1" applyBorder="1" applyAlignment="1">
      <alignment horizontal="center" vertical="center"/>
    </xf>
    <xf numFmtId="0" fontId="46" fillId="2" borderId="7" xfId="9" applyFont="1" applyFill="1" applyBorder="1" applyAlignment="1">
      <alignment horizontal="center" vertical="center"/>
    </xf>
    <xf numFmtId="0" fontId="46" fillId="2" borderId="0" xfId="9" applyFont="1" applyFill="1" applyBorder="1" applyAlignment="1">
      <alignment horizontal="center" vertical="center"/>
    </xf>
    <xf numFmtId="0" fontId="46" fillId="2" borderId="8" xfId="9" applyFont="1" applyFill="1" applyBorder="1" applyAlignment="1">
      <alignment horizontal="center" vertical="center"/>
    </xf>
    <xf numFmtId="0" fontId="46" fillId="2" borderId="9" xfId="9" applyFont="1" applyFill="1" applyBorder="1" applyAlignment="1">
      <alignment horizontal="center" vertical="center"/>
    </xf>
    <xf numFmtId="0" fontId="46" fillId="2" borderId="11" xfId="9" applyFont="1" applyFill="1" applyBorder="1" applyAlignment="1">
      <alignment horizontal="center" vertical="center"/>
    </xf>
    <xf numFmtId="0" fontId="46" fillId="2" borderId="10" xfId="9" applyFont="1" applyFill="1" applyBorder="1" applyAlignment="1">
      <alignment horizontal="center" vertical="center"/>
    </xf>
    <xf numFmtId="0" fontId="71" fillId="0" borderId="35" xfId="9" applyFont="1" applyBorder="1" applyAlignment="1">
      <alignment horizontal="center" vertical="center" wrapText="1"/>
    </xf>
    <xf numFmtId="0" fontId="71" fillId="0" borderId="34" xfId="9" applyFont="1" applyBorder="1" applyAlignment="1">
      <alignment horizontal="center" vertical="center"/>
    </xf>
    <xf numFmtId="0" fontId="71" fillId="0" borderId="33" xfId="9" applyFont="1" applyBorder="1" applyAlignment="1">
      <alignment horizontal="center" vertical="center"/>
    </xf>
    <xf numFmtId="0" fontId="71" fillId="0" borderId="35" xfId="9" applyFont="1" applyBorder="1" applyAlignment="1">
      <alignment horizontal="center" vertical="center"/>
    </xf>
    <xf numFmtId="0" fontId="46" fillId="2" borderId="18" xfId="9" applyFont="1" applyFill="1" applyBorder="1" applyAlignment="1">
      <alignment horizontal="center" vertical="center" wrapText="1"/>
    </xf>
    <xf numFmtId="0" fontId="46" fillId="2" borderId="12" xfId="9" applyFont="1" applyFill="1" applyBorder="1" applyAlignment="1">
      <alignment horizontal="center" vertical="center" wrapText="1"/>
    </xf>
    <xf numFmtId="0" fontId="46" fillId="2" borderId="6" xfId="9" applyFont="1" applyFill="1" applyBorder="1" applyAlignment="1">
      <alignment horizontal="center" vertical="center" wrapText="1"/>
    </xf>
    <xf numFmtId="0" fontId="46" fillId="2" borderId="9" xfId="9" applyFont="1" applyFill="1" applyBorder="1" applyAlignment="1">
      <alignment horizontal="center" vertical="center" wrapText="1"/>
    </xf>
    <xf numFmtId="0" fontId="46" fillId="2" borderId="11" xfId="9" applyFont="1" applyFill="1" applyBorder="1" applyAlignment="1">
      <alignment horizontal="center" vertical="center" wrapText="1"/>
    </xf>
    <xf numFmtId="0" fontId="46" fillId="2" borderId="10" xfId="9" applyFont="1" applyFill="1" applyBorder="1" applyAlignment="1">
      <alignment horizontal="center" vertical="center" wrapText="1"/>
    </xf>
    <xf numFmtId="181" fontId="8" fillId="2" borderId="12" xfId="9" applyNumberFormat="1" applyFont="1" applyFill="1" applyBorder="1" applyAlignment="1" applyProtection="1">
      <alignment horizontal="center" vertical="center"/>
      <protection locked="0"/>
    </xf>
    <xf numFmtId="181" fontId="8" fillId="2" borderId="11" xfId="9" applyNumberFormat="1" applyFont="1" applyFill="1" applyBorder="1" applyAlignment="1" applyProtection="1">
      <alignment horizontal="center" vertical="center"/>
      <protection locked="0"/>
    </xf>
    <xf numFmtId="189" fontId="8" fillId="2" borderId="12" xfId="9" applyNumberFormat="1" applyFont="1" applyFill="1" applyBorder="1" applyAlignment="1" applyProtection="1">
      <alignment horizontal="center" vertical="center"/>
      <protection locked="0"/>
    </xf>
    <xf numFmtId="189" fontId="8" fillId="2" borderId="11" xfId="9" applyNumberFormat="1" applyFont="1" applyFill="1" applyBorder="1" applyAlignment="1" applyProtection="1">
      <alignment horizontal="center" vertical="center"/>
      <protection locked="0"/>
    </xf>
    <xf numFmtId="0" fontId="14" fillId="2" borderId="18" xfId="9" applyFont="1" applyFill="1" applyBorder="1" applyAlignment="1" applyProtection="1">
      <alignment horizontal="center" vertical="center" wrapText="1"/>
      <protection locked="0"/>
    </xf>
    <xf numFmtId="0" fontId="14" fillId="2" borderId="6" xfId="9" applyFont="1" applyFill="1" applyBorder="1" applyAlignment="1" applyProtection="1">
      <alignment horizontal="center" vertical="center" wrapText="1"/>
      <protection locked="0"/>
    </xf>
    <xf numFmtId="0" fontId="14" fillId="2" borderId="9" xfId="9" applyFont="1" applyFill="1" applyBorder="1" applyAlignment="1" applyProtection="1">
      <alignment horizontal="center" vertical="center" wrapText="1"/>
      <protection locked="0"/>
    </xf>
    <xf numFmtId="0" fontId="14" fillId="2" borderId="10" xfId="9" applyFont="1" applyFill="1" applyBorder="1" applyAlignment="1" applyProtection="1">
      <alignment horizontal="center" vertical="center" wrapText="1"/>
      <protection locked="0"/>
    </xf>
    <xf numFmtId="0" fontId="43" fillId="2" borderId="14" xfId="9" applyFont="1" applyFill="1" applyBorder="1" applyAlignment="1" applyProtection="1">
      <alignment horizontal="center" vertical="center"/>
      <protection locked="0"/>
    </xf>
    <xf numFmtId="0" fontId="43" fillId="2" borderId="25" xfId="9" applyFont="1" applyFill="1" applyBorder="1" applyAlignment="1" applyProtection="1">
      <alignment horizontal="center" vertical="center"/>
      <protection locked="0"/>
    </xf>
    <xf numFmtId="195" fontId="43" fillId="2" borderId="108" xfId="9" applyNumberFormat="1" applyFont="1" applyFill="1" applyBorder="1" applyAlignment="1" applyProtection="1">
      <alignment horizontal="center" vertical="center"/>
      <protection locked="0"/>
    </xf>
    <xf numFmtId="195" fontId="43" fillId="2" borderId="90" xfId="9" applyNumberFormat="1" applyFont="1" applyFill="1" applyBorder="1" applyAlignment="1" applyProtection="1">
      <alignment horizontal="center" vertical="center"/>
      <protection locked="0"/>
    </xf>
    <xf numFmtId="195" fontId="43" fillId="2" borderId="109" xfId="9" applyNumberFormat="1" applyFont="1" applyFill="1" applyBorder="1" applyAlignment="1" applyProtection="1">
      <alignment horizontal="center" vertical="center"/>
      <protection locked="0"/>
    </xf>
    <xf numFmtId="195" fontId="43" fillId="2" borderId="137" xfId="9" applyNumberFormat="1" applyFont="1" applyFill="1" applyBorder="1" applyAlignment="1" applyProtection="1">
      <alignment horizontal="center" vertical="center"/>
      <protection locked="0"/>
    </xf>
    <xf numFmtId="0" fontId="43" fillId="2" borderId="18" xfId="9" applyFont="1" applyFill="1" applyBorder="1" applyAlignment="1">
      <alignment horizontal="center" vertical="center"/>
    </xf>
    <xf numFmtId="0" fontId="43" fillId="2" borderId="6" xfId="9" applyFont="1" applyFill="1" applyBorder="1" applyAlignment="1">
      <alignment horizontal="center" vertical="center"/>
    </xf>
    <xf numFmtId="0" fontId="43" fillId="2" borderId="9" xfId="9" applyFont="1" applyFill="1" applyBorder="1" applyAlignment="1">
      <alignment horizontal="center" vertical="center"/>
    </xf>
    <xf numFmtId="0" fontId="43" fillId="2" borderId="10" xfId="9" applyFont="1" applyFill="1" applyBorder="1" applyAlignment="1">
      <alignment horizontal="center" vertical="center"/>
    </xf>
    <xf numFmtId="0" fontId="8" fillId="2" borderId="35" xfId="9" applyFont="1" applyFill="1" applyBorder="1" applyAlignment="1">
      <alignment horizontal="center" vertical="center"/>
    </xf>
    <xf numFmtId="0" fontId="8" fillId="2" borderId="34" xfId="9" applyFont="1" applyFill="1" applyBorder="1" applyAlignment="1">
      <alignment horizontal="center" vertical="center"/>
    </xf>
    <xf numFmtId="0" fontId="8" fillId="2" borderId="33" xfId="9" applyFont="1" applyFill="1" applyBorder="1" applyAlignment="1">
      <alignment horizontal="center" vertical="center"/>
    </xf>
    <xf numFmtId="0" fontId="8" fillId="2" borderId="18" xfId="9" applyFont="1" applyFill="1" applyBorder="1" applyAlignment="1">
      <alignment horizontal="center" vertical="center" shrinkToFit="1"/>
    </xf>
    <xf numFmtId="0" fontId="8" fillId="2" borderId="12" xfId="9" applyFont="1" applyFill="1" applyBorder="1" applyAlignment="1">
      <alignment horizontal="center" vertical="center" shrinkToFit="1"/>
    </xf>
    <xf numFmtId="0" fontId="8" fillId="2" borderId="6" xfId="9" applyFont="1" applyFill="1" applyBorder="1" applyAlignment="1">
      <alignment horizontal="center" vertical="center" shrinkToFit="1"/>
    </xf>
    <xf numFmtId="0" fontId="14" fillId="0" borderId="18" xfId="9" applyFont="1" applyBorder="1" applyAlignment="1">
      <alignment horizontal="center" vertical="center" shrinkToFit="1"/>
    </xf>
    <xf numFmtId="0" fontId="14" fillId="0" borderId="6" xfId="9" applyFont="1" applyBorder="1" applyAlignment="1">
      <alignment horizontal="center" vertical="center" shrinkToFit="1"/>
    </xf>
    <xf numFmtId="0" fontId="14" fillId="0" borderId="9" xfId="9" applyFont="1" applyBorder="1" applyAlignment="1">
      <alignment horizontal="center" vertical="center" shrinkToFit="1"/>
    </xf>
    <xf numFmtId="0" fontId="14" fillId="0" borderId="10" xfId="9" applyFont="1" applyBorder="1" applyAlignment="1">
      <alignment horizontal="center" vertical="center" shrinkToFit="1"/>
    </xf>
    <xf numFmtId="0" fontId="9" fillId="2" borderId="14" xfId="9" applyFont="1" applyFill="1" applyBorder="1" applyAlignment="1">
      <alignment horizontal="center" vertical="center" wrapText="1"/>
    </xf>
    <xf numFmtId="0" fontId="9" fillId="2" borderId="25" xfId="9" applyFont="1" applyFill="1" applyBorder="1" applyAlignment="1">
      <alignment horizontal="center" vertical="center" wrapText="1"/>
    </xf>
    <xf numFmtId="0" fontId="43" fillId="2" borderId="35" xfId="9" applyFont="1" applyFill="1" applyBorder="1" applyAlignment="1">
      <alignment horizontal="center" vertical="center" shrinkToFit="1"/>
    </xf>
    <xf numFmtId="0" fontId="43" fillId="2" borderId="33" xfId="9" applyFont="1" applyFill="1" applyBorder="1" applyAlignment="1">
      <alignment horizontal="center" vertical="center" shrinkToFit="1"/>
    </xf>
    <xf numFmtId="0" fontId="43" fillId="2" borderId="14" xfId="9" applyFont="1" applyFill="1" applyBorder="1" applyAlignment="1">
      <alignment horizontal="center" vertical="center" shrinkToFit="1"/>
    </xf>
    <xf numFmtId="0" fontId="43" fillId="2" borderId="25" xfId="9" applyFont="1" applyFill="1" applyBorder="1" applyAlignment="1">
      <alignment horizontal="center" vertical="center" shrinkToFit="1"/>
    </xf>
    <xf numFmtId="0" fontId="9" fillId="2" borderId="7" xfId="9" applyFont="1" applyFill="1" applyBorder="1" applyAlignment="1">
      <alignment horizontal="center" vertical="center" wrapText="1"/>
    </xf>
    <xf numFmtId="0" fontId="9" fillId="2" borderId="0" xfId="9" applyFont="1" applyFill="1" applyBorder="1" applyAlignment="1">
      <alignment horizontal="center" vertical="center" wrapText="1"/>
    </xf>
    <xf numFmtId="0" fontId="9" fillId="2" borderId="9" xfId="9" applyFont="1" applyFill="1" applyBorder="1" applyAlignment="1">
      <alignment horizontal="center" vertical="center" wrapText="1"/>
    </xf>
    <xf numFmtId="0" fontId="9" fillId="2" borderId="11" xfId="9" applyFont="1" applyFill="1" applyBorder="1" applyAlignment="1">
      <alignment horizontal="center" vertical="center" wrapText="1"/>
    </xf>
    <xf numFmtId="0" fontId="15" fillId="2" borderId="18" xfId="9" applyFont="1" applyFill="1" applyBorder="1" applyAlignment="1">
      <alignment horizontal="center" vertical="center" wrapText="1"/>
    </xf>
    <xf numFmtId="0" fontId="15" fillId="2" borderId="12" xfId="9" applyFont="1" applyFill="1" applyBorder="1" applyAlignment="1">
      <alignment horizontal="center" vertical="center" wrapText="1"/>
    </xf>
    <xf numFmtId="0" fontId="15" fillId="2" borderId="6" xfId="9" applyFont="1" applyFill="1" applyBorder="1" applyAlignment="1">
      <alignment horizontal="center" vertical="center" wrapText="1"/>
    </xf>
    <xf numFmtId="0" fontId="15" fillId="2" borderId="9" xfId="9" applyFont="1" applyFill="1" applyBorder="1" applyAlignment="1">
      <alignment horizontal="center" vertical="center" wrapText="1"/>
    </xf>
    <xf numFmtId="0" fontId="15" fillId="2" borderId="11" xfId="9" applyFont="1" applyFill="1" applyBorder="1" applyAlignment="1">
      <alignment horizontal="center" vertical="center" wrapText="1"/>
    </xf>
    <xf numFmtId="0" fontId="15" fillId="2" borderId="10" xfId="9" applyFont="1" applyFill="1" applyBorder="1" applyAlignment="1">
      <alignment horizontal="center" vertical="center" wrapText="1"/>
    </xf>
    <xf numFmtId="49" fontId="54" fillId="0" borderId="0" xfId="9" quotePrefix="1" applyNumberFormat="1" applyFont="1" applyAlignment="1">
      <alignment horizontal="center" vertical="center"/>
    </xf>
    <xf numFmtId="0" fontId="54" fillId="0" borderId="36" xfId="9" applyFont="1" applyBorder="1" applyAlignment="1">
      <alignment horizontal="center" vertical="center"/>
    </xf>
    <xf numFmtId="0" fontId="54" fillId="0" borderId="37" xfId="9" applyFont="1" applyBorder="1" applyAlignment="1">
      <alignment horizontal="center" vertical="center"/>
    </xf>
    <xf numFmtId="0" fontId="54" fillId="0" borderId="138" xfId="9" applyFont="1" applyBorder="1" applyAlignment="1">
      <alignment horizontal="center" vertical="center"/>
    </xf>
    <xf numFmtId="0" fontId="54" fillId="0" borderId="139" xfId="9" applyFont="1" applyBorder="1" applyAlignment="1">
      <alignment horizontal="center" vertical="center"/>
    </xf>
    <xf numFmtId="0" fontId="54" fillId="0" borderId="38" xfId="9" applyFont="1" applyBorder="1" applyAlignment="1">
      <alignment horizontal="center" vertical="center"/>
    </xf>
    <xf numFmtId="0" fontId="43" fillId="2" borderId="28" xfId="9" applyFont="1" applyFill="1" applyBorder="1" applyAlignment="1">
      <alignment horizontal="center" vertical="center"/>
    </xf>
    <xf numFmtId="0" fontId="43" fillId="0" borderId="35" xfId="9" applyFont="1" applyBorder="1" applyAlignment="1">
      <alignment horizontal="left" vertical="center" shrinkToFit="1"/>
    </xf>
    <xf numFmtId="0" fontId="43" fillId="0" borderId="34" xfId="9" applyFont="1" applyBorder="1" applyAlignment="1">
      <alignment horizontal="left" vertical="center" shrinkToFit="1"/>
    </xf>
    <xf numFmtId="0" fontId="43" fillId="0" borderId="33" xfId="9" applyFont="1" applyBorder="1" applyAlignment="1">
      <alignment horizontal="left" vertical="center" shrinkToFit="1"/>
    </xf>
    <xf numFmtId="0" fontId="43" fillId="2" borderId="34" xfId="9" applyFont="1" applyFill="1" applyBorder="1" applyAlignment="1">
      <alignment horizontal="left" vertical="center" shrinkToFit="1"/>
    </xf>
    <xf numFmtId="0" fontId="43" fillId="0" borderId="35" xfId="9" applyFont="1" applyBorder="1" applyAlignment="1">
      <alignment horizontal="left" vertical="center"/>
    </xf>
    <xf numFmtId="0" fontId="43" fillId="0" borderId="34" xfId="9" applyFont="1" applyBorder="1" applyAlignment="1">
      <alignment horizontal="left" vertical="center"/>
    </xf>
    <xf numFmtId="0" fontId="43" fillId="0" borderId="33" xfId="9" applyFont="1" applyBorder="1" applyAlignment="1">
      <alignment horizontal="left" vertical="center"/>
    </xf>
    <xf numFmtId="213" fontId="43" fillId="8" borderId="18" xfId="15" applyNumberFormat="1" applyFont="1" applyFill="1" applyBorder="1" applyAlignment="1">
      <alignment horizontal="center" vertical="center"/>
    </xf>
    <xf numFmtId="213" fontId="43" fillId="8" borderId="12" xfId="15" applyNumberFormat="1" applyFont="1" applyFill="1" applyBorder="1" applyAlignment="1">
      <alignment horizontal="center" vertical="center"/>
    </xf>
    <xf numFmtId="213" fontId="43" fillId="8" borderId="6" xfId="15" applyNumberFormat="1" applyFont="1" applyFill="1" applyBorder="1" applyAlignment="1">
      <alignment horizontal="center" vertical="center"/>
    </xf>
    <xf numFmtId="213" fontId="43" fillId="8" borderId="9" xfId="15" applyNumberFormat="1" applyFont="1" applyFill="1" applyBorder="1" applyAlignment="1">
      <alignment horizontal="center" vertical="center"/>
    </xf>
    <xf numFmtId="213" fontId="43" fillId="8" borderId="11" xfId="15" applyNumberFormat="1" applyFont="1" applyFill="1" applyBorder="1" applyAlignment="1">
      <alignment horizontal="center" vertical="center"/>
    </xf>
    <xf numFmtId="213" fontId="43" fillId="8" borderId="10" xfId="15" applyNumberFormat="1" applyFont="1" applyFill="1" applyBorder="1" applyAlignment="1">
      <alignment horizontal="center" vertical="center"/>
    </xf>
    <xf numFmtId="0" fontId="46" fillId="0" borderId="0" xfId="9" applyFont="1" applyFill="1" applyBorder="1" applyAlignment="1">
      <alignment horizontal="left" vertical="top" wrapText="1"/>
    </xf>
    <xf numFmtId="0" fontId="46" fillId="0" borderId="2" xfId="9" applyFont="1" applyFill="1" applyBorder="1" applyAlignment="1">
      <alignment horizontal="left" vertical="top" wrapText="1"/>
    </xf>
    <xf numFmtId="183" fontId="43" fillId="8" borderId="22" xfId="9" applyNumberFormat="1" applyFont="1" applyFill="1" applyBorder="1" applyAlignment="1">
      <alignment horizontal="right" vertical="center"/>
    </xf>
    <xf numFmtId="183" fontId="43" fillId="8" borderId="11" xfId="9" applyNumberFormat="1" applyFont="1" applyFill="1" applyBorder="1" applyAlignment="1">
      <alignment horizontal="right" vertical="center"/>
    </xf>
    <xf numFmtId="0" fontId="43" fillId="0" borderId="75" xfId="9" applyFont="1" applyFill="1" applyBorder="1" applyAlignment="1">
      <alignment horizontal="center" vertical="center" shrinkToFit="1"/>
    </xf>
    <xf numFmtId="0" fontId="43" fillId="0" borderId="10" xfId="9" applyFont="1" applyFill="1" applyBorder="1" applyAlignment="1">
      <alignment horizontal="center" vertical="center" shrinkToFit="1"/>
    </xf>
    <xf numFmtId="0" fontId="43" fillId="0" borderId="6" xfId="9" applyFont="1" applyFill="1" applyBorder="1" applyAlignment="1">
      <alignment horizontal="center" vertical="center" shrinkToFit="1"/>
    </xf>
    <xf numFmtId="0" fontId="43" fillId="0" borderId="8" xfId="9" applyFont="1" applyFill="1" applyBorder="1" applyAlignment="1">
      <alignment horizontal="center" vertical="center" shrinkToFit="1"/>
    </xf>
    <xf numFmtId="0" fontId="46" fillId="0" borderId="18" xfId="9" applyFont="1" applyFill="1" applyBorder="1" applyAlignment="1">
      <alignment horizontal="left" vertical="center" wrapText="1"/>
    </xf>
    <xf numFmtId="0" fontId="46" fillId="0" borderId="12" xfId="9" applyFont="1" applyFill="1" applyBorder="1" applyAlignment="1">
      <alignment horizontal="left" vertical="center" wrapText="1"/>
    </xf>
    <xf numFmtId="0" fontId="46" fillId="0" borderId="6" xfId="9" applyFont="1" applyFill="1" applyBorder="1" applyAlignment="1">
      <alignment horizontal="left" vertical="center" wrapText="1"/>
    </xf>
    <xf numFmtId="0" fontId="46" fillId="0" borderId="54" xfId="9" applyFont="1" applyFill="1" applyBorder="1" applyAlignment="1">
      <alignment horizontal="left" vertical="center" wrapText="1"/>
    </xf>
    <xf numFmtId="0" fontId="46" fillId="0" borderId="3" xfId="9" applyFont="1" applyFill="1" applyBorder="1" applyAlignment="1">
      <alignment horizontal="left" vertical="center" wrapText="1"/>
    </xf>
    <xf numFmtId="0" fontId="46" fillId="0" borderId="53" xfId="9" applyFont="1" applyFill="1" applyBorder="1" applyAlignment="1">
      <alignment horizontal="left" vertical="center" wrapText="1"/>
    </xf>
    <xf numFmtId="0" fontId="43" fillId="0" borderId="113" xfId="9" applyFont="1" applyFill="1" applyBorder="1" applyAlignment="1">
      <alignment horizontal="center" vertical="center" shrinkToFit="1"/>
    </xf>
    <xf numFmtId="176" fontId="43" fillId="8" borderId="12" xfId="9" applyNumberFormat="1" applyFont="1" applyFill="1" applyBorder="1" applyAlignment="1">
      <alignment horizontal="right" vertical="center"/>
    </xf>
    <xf numFmtId="176" fontId="43" fillId="8" borderId="0" xfId="9" applyNumberFormat="1" applyFont="1" applyFill="1" applyBorder="1" applyAlignment="1">
      <alignment horizontal="right" vertical="center"/>
    </xf>
    <xf numFmtId="0" fontId="43" fillId="0" borderId="95" xfId="9" applyFont="1" applyFill="1" applyBorder="1" applyAlignment="1">
      <alignment horizontal="center" vertical="center" shrinkToFit="1"/>
    </xf>
    <xf numFmtId="0" fontId="43" fillId="0" borderId="53" xfId="9" applyFont="1" applyFill="1" applyBorder="1" applyAlignment="1">
      <alignment horizontal="center" vertical="center" shrinkToFit="1"/>
    </xf>
    <xf numFmtId="176" fontId="43" fillId="8" borderId="94" xfId="9" applyNumberFormat="1" applyFont="1" applyFill="1" applyBorder="1" applyAlignment="1">
      <alignment horizontal="right" vertical="center"/>
    </xf>
    <xf numFmtId="176" fontId="43" fillId="8" borderId="11" xfId="9" applyNumberFormat="1" applyFont="1" applyFill="1" applyBorder="1" applyAlignment="1">
      <alignment horizontal="right" vertical="center"/>
    </xf>
    <xf numFmtId="0" fontId="43" fillId="0" borderId="12" xfId="9" applyFont="1" applyFill="1" applyBorder="1" applyAlignment="1">
      <alignment horizontal="center" vertical="center" wrapText="1"/>
    </xf>
    <xf numFmtId="0" fontId="43" fillId="0" borderId="12" xfId="9" applyFont="1" applyFill="1" applyBorder="1" applyAlignment="1">
      <alignment horizontal="center" vertical="center"/>
    </xf>
    <xf numFmtId="0" fontId="43" fillId="0" borderId="31" xfId="9" applyFont="1" applyFill="1" applyBorder="1" applyAlignment="1">
      <alignment horizontal="center" vertical="center"/>
    </xf>
    <xf numFmtId="0" fontId="43" fillId="0" borderId="13" xfId="9" applyFont="1" applyFill="1" applyBorder="1" applyAlignment="1">
      <alignment horizontal="center" vertical="center"/>
    </xf>
    <xf numFmtId="0" fontId="43" fillId="0" borderId="11" xfId="9" applyFont="1" applyFill="1" applyBorder="1" applyAlignment="1">
      <alignment horizontal="center" vertical="center"/>
    </xf>
    <xf numFmtId="0" fontId="43" fillId="0" borderId="66" xfId="9" applyFont="1" applyFill="1" applyBorder="1" applyAlignment="1">
      <alignment horizontal="center" vertical="center"/>
    </xf>
    <xf numFmtId="0" fontId="43" fillId="0" borderId="19" xfId="9" applyFont="1" applyFill="1" applyBorder="1" applyAlignment="1">
      <alignment horizontal="right" vertical="center"/>
    </xf>
    <xf numFmtId="0" fontId="43" fillId="0" borderId="12" xfId="9" applyFont="1" applyFill="1" applyBorder="1" applyAlignment="1">
      <alignment horizontal="right" vertical="center"/>
    </xf>
    <xf numFmtId="0" fontId="43" fillId="0" borderId="126" xfId="9" applyFont="1" applyFill="1" applyBorder="1" applyAlignment="1">
      <alignment horizontal="right" vertical="center"/>
    </xf>
    <xf numFmtId="0" fontId="43" fillId="0" borderId="47" xfId="9" applyFont="1" applyFill="1" applyBorder="1" applyAlignment="1">
      <alignment horizontal="right" vertical="center"/>
    </xf>
    <xf numFmtId="0" fontId="43" fillId="0" borderId="47" xfId="9" applyFont="1" applyFill="1" applyBorder="1" applyAlignment="1">
      <alignment horizontal="center" vertical="center"/>
    </xf>
    <xf numFmtId="0" fontId="43" fillId="0" borderId="12" xfId="9" applyFont="1" applyFill="1" applyBorder="1" applyAlignment="1">
      <alignment horizontal="center" vertical="center" shrinkToFit="1"/>
    </xf>
    <xf numFmtId="0" fontId="43" fillId="0" borderId="47" xfId="9" applyFont="1" applyFill="1" applyBorder="1" applyAlignment="1">
      <alignment horizontal="center" vertical="center" shrinkToFit="1"/>
    </xf>
    <xf numFmtId="0" fontId="60" fillId="0" borderId="12" xfId="9" applyFont="1" applyFill="1" applyBorder="1" applyAlignment="1">
      <alignment horizontal="right" vertical="center"/>
    </xf>
    <xf numFmtId="0" fontId="60" fillId="0" borderId="47" xfId="9" applyFont="1" applyFill="1" applyBorder="1" applyAlignment="1">
      <alignment horizontal="right" vertical="center"/>
    </xf>
    <xf numFmtId="0" fontId="43" fillId="0" borderId="127" xfId="9" applyFont="1" applyFill="1" applyBorder="1" applyAlignment="1">
      <alignment horizontal="right" vertical="center"/>
    </xf>
    <xf numFmtId="0" fontId="43" fillId="0" borderId="94" xfId="9" applyFont="1" applyFill="1" applyBorder="1" applyAlignment="1">
      <alignment horizontal="right" vertical="center"/>
    </xf>
    <xf numFmtId="0" fontId="43" fillId="0" borderId="29" xfId="9" applyFont="1" applyFill="1" applyBorder="1" applyAlignment="1">
      <alignment horizontal="right" vertical="center"/>
    </xf>
    <xf numFmtId="0" fontId="43" fillId="0" borderId="11" xfId="9" applyFont="1" applyFill="1" applyBorder="1" applyAlignment="1">
      <alignment horizontal="right" vertical="center"/>
    </xf>
    <xf numFmtId="183" fontId="43" fillId="0" borderId="12" xfId="9" applyNumberFormat="1" applyFont="1" applyFill="1" applyBorder="1" applyAlignment="1">
      <alignment horizontal="right" vertical="center"/>
    </xf>
    <xf numFmtId="183" fontId="43" fillId="0" borderId="3" xfId="9" applyNumberFormat="1" applyFont="1" applyFill="1" applyBorder="1" applyAlignment="1">
      <alignment horizontal="right" vertical="center"/>
    </xf>
    <xf numFmtId="0" fontId="43" fillId="0" borderId="31" xfId="9" applyFont="1" applyFill="1" applyBorder="1" applyAlignment="1">
      <alignment horizontal="center" vertical="center" wrapText="1"/>
    </xf>
    <xf numFmtId="0" fontId="43" fillId="0" borderId="11" xfId="9" applyFont="1" applyFill="1" applyBorder="1" applyAlignment="1">
      <alignment horizontal="center" vertical="center" wrapText="1"/>
    </xf>
    <xf numFmtId="0" fontId="43" fillId="0" borderId="66" xfId="9" applyFont="1" applyFill="1" applyBorder="1" applyAlignment="1">
      <alignment horizontal="center" vertical="center" wrapText="1"/>
    </xf>
    <xf numFmtId="0" fontId="43" fillId="0" borderId="12" xfId="9" applyFont="1" applyFill="1" applyBorder="1" applyAlignment="1">
      <alignment horizontal="left" vertical="center"/>
    </xf>
    <xf numFmtId="0" fontId="43" fillId="0" borderId="11" xfId="9" applyFont="1" applyFill="1" applyBorder="1" applyAlignment="1">
      <alignment horizontal="left" vertical="center"/>
    </xf>
    <xf numFmtId="0" fontId="43" fillId="0" borderId="11" xfId="9" applyFont="1" applyFill="1" applyBorder="1" applyAlignment="1">
      <alignment horizontal="center" vertical="center" shrinkToFit="1"/>
    </xf>
    <xf numFmtId="0" fontId="60" fillId="0" borderId="11" xfId="9" applyFont="1" applyFill="1" applyBorder="1" applyAlignment="1">
      <alignment horizontal="right" vertical="center"/>
    </xf>
    <xf numFmtId="0" fontId="43" fillId="0" borderId="94" xfId="9" applyFont="1" applyFill="1" applyBorder="1" applyAlignment="1">
      <alignment horizontal="center" vertical="center"/>
    </xf>
    <xf numFmtId="0" fontId="46" fillId="0" borderId="131" xfId="9" applyFont="1" applyFill="1" applyBorder="1" applyAlignment="1">
      <alignment horizontal="left" vertical="center" wrapText="1"/>
    </xf>
    <xf numFmtId="0" fontId="46" fillId="0" borderId="98" xfId="9" applyFont="1" applyFill="1" applyBorder="1" applyAlignment="1">
      <alignment horizontal="left" vertical="center" wrapText="1"/>
    </xf>
    <xf numFmtId="0" fontId="46" fillId="0" borderId="99" xfId="9" applyFont="1" applyFill="1" applyBorder="1" applyAlignment="1">
      <alignment horizontal="left" vertical="center" wrapText="1"/>
    </xf>
    <xf numFmtId="0" fontId="46" fillId="0" borderId="7" xfId="9" applyFont="1" applyFill="1" applyBorder="1" applyAlignment="1">
      <alignment horizontal="left" vertical="center" wrapText="1"/>
    </xf>
    <xf numFmtId="0" fontId="46" fillId="0" borderId="8" xfId="9" applyFont="1" applyFill="1" applyBorder="1" applyAlignment="1">
      <alignment horizontal="left" vertical="center" wrapText="1"/>
    </xf>
    <xf numFmtId="0" fontId="46" fillId="0" borderId="9" xfId="9" applyFont="1" applyFill="1" applyBorder="1" applyAlignment="1">
      <alignment horizontal="left" vertical="center" wrapText="1"/>
    </xf>
    <xf numFmtId="0" fontId="46" fillId="0" borderId="11" xfId="9" applyFont="1" applyFill="1" applyBorder="1" applyAlignment="1">
      <alignment horizontal="left" vertical="center" wrapText="1"/>
    </xf>
    <xf numFmtId="0" fontId="46" fillId="0" borderId="10" xfId="9" applyFont="1" applyFill="1" applyBorder="1" applyAlignment="1">
      <alignment horizontal="left" vertical="center" wrapText="1"/>
    </xf>
    <xf numFmtId="49" fontId="60" fillId="0" borderId="98" xfId="9" quotePrefix="1" applyNumberFormat="1" applyFont="1" applyFill="1" applyBorder="1" applyAlignment="1">
      <alignment horizontal="right" vertical="center"/>
    </xf>
    <xf numFmtId="49" fontId="60" fillId="0" borderId="11" xfId="9" quotePrefix="1" applyNumberFormat="1" applyFont="1" applyFill="1" applyBorder="1" applyAlignment="1">
      <alignment horizontal="right" vertical="center"/>
    </xf>
    <xf numFmtId="176" fontId="43" fillId="8" borderId="98" xfId="9" applyNumberFormat="1" applyFont="1" applyFill="1" applyBorder="1" applyAlignment="1">
      <alignment horizontal="right" vertical="center"/>
    </xf>
    <xf numFmtId="0" fontId="43" fillId="0" borderId="14" xfId="9" applyFont="1" applyFill="1" applyBorder="1" applyAlignment="1">
      <alignment horizontal="center" vertical="center"/>
    </xf>
    <xf numFmtId="0" fontId="43" fillId="0" borderId="132" xfId="9" applyFont="1" applyFill="1" applyBorder="1" applyAlignment="1">
      <alignment horizontal="center" vertical="center"/>
    </xf>
    <xf numFmtId="0" fontId="43" fillId="0" borderId="133" xfId="9" applyFont="1" applyFill="1" applyBorder="1" applyAlignment="1">
      <alignment horizontal="center" vertical="center" textRotation="255"/>
    </xf>
    <xf numFmtId="0" fontId="43" fillId="0" borderId="85" xfId="9" applyFont="1" applyFill="1" applyBorder="1" applyAlignment="1">
      <alignment horizontal="center" vertical="center" textRotation="255"/>
    </xf>
    <xf numFmtId="0" fontId="47" fillId="0" borderId="85" xfId="0" applyFont="1" applyFill="1" applyBorder="1" applyAlignment="1">
      <alignment horizontal="center" vertical="center" textRotation="255"/>
    </xf>
    <xf numFmtId="0" fontId="47" fillId="0" borderId="134" xfId="0" applyFont="1" applyFill="1" applyBorder="1" applyAlignment="1">
      <alignment horizontal="center" vertical="center" textRotation="255"/>
    </xf>
    <xf numFmtId="0" fontId="43" fillId="0" borderId="98" xfId="9" applyFont="1" applyFill="1" applyBorder="1" applyAlignment="1">
      <alignment horizontal="center" vertical="center" wrapText="1"/>
    </xf>
    <xf numFmtId="0" fontId="43" fillId="0" borderId="135" xfId="9" applyFont="1" applyFill="1" applyBorder="1" applyAlignment="1">
      <alignment horizontal="center" vertical="center" wrapText="1"/>
    </xf>
    <xf numFmtId="0" fontId="43" fillId="0" borderId="136" xfId="9" applyFont="1" applyFill="1" applyBorder="1" applyAlignment="1">
      <alignment horizontal="right" vertical="center"/>
    </xf>
    <xf numFmtId="0" fontId="43" fillId="0" borderId="98" xfId="9" applyFont="1" applyFill="1" applyBorder="1" applyAlignment="1">
      <alignment horizontal="right" vertical="center"/>
    </xf>
    <xf numFmtId="0" fontId="54" fillId="0" borderId="36" xfId="9" applyFont="1" applyFill="1" applyBorder="1" applyAlignment="1">
      <alignment horizontal="center" vertical="center"/>
    </xf>
    <xf numFmtId="0" fontId="54" fillId="0" borderId="37" xfId="9" applyFont="1" applyFill="1" applyBorder="1" applyAlignment="1">
      <alignment horizontal="center" vertical="center"/>
    </xf>
    <xf numFmtId="0" fontId="54" fillId="0" borderId="138" xfId="9" applyFont="1" applyFill="1" applyBorder="1" applyAlignment="1">
      <alignment horizontal="center" vertical="center"/>
    </xf>
    <xf numFmtId="0" fontId="54" fillId="0" borderId="139" xfId="9" applyFont="1" applyFill="1" applyBorder="1" applyAlignment="1">
      <alignment horizontal="center" vertical="center"/>
    </xf>
    <xf numFmtId="0" fontId="54" fillId="0" borderId="38" xfId="9" applyFont="1" applyFill="1" applyBorder="1" applyAlignment="1">
      <alignment horizontal="center" vertical="center"/>
    </xf>
    <xf numFmtId="0" fontId="43" fillId="0" borderId="28" xfId="9" applyFont="1" applyFill="1" applyBorder="1" applyAlignment="1">
      <alignment horizontal="center" vertical="center"/>
    </xf>
    <xf numFmtId="0" fontId="43" fillId="0" borderId="14" xfId="9" applyFont="1" applyFill="1" applyBorder="1" applyAlignment="1">
      <alignment horizontal="center" vertical="center" shrinkToFit="1"/>
    </xf>
    <xf numFmtId="0" fontId="43" fillId="0" borderId="25" xfId="9" applyFont="1" applyFill="1" applyBorder="1" applyAlignment="1">
      <alignment horizontal="center" vertical="center" shrinkToFit="1"/>
    </xf>
    <xf numFmtId="0" fontId="43" fillId="0" borderId="18" xfId="9" applyFont="1" applyFill="1" applyBorder="1" applyAlignment="1">
      <alignment horizontal="center" vertical="center"/>
    </xf>
    <xf numFmtId="0" fontId="43" fillId="0" borderId="6" xfId="9" applyFont="1" applyFill="1" applyBorder="1" applyAlignment="1">
      <alignment horizontal="center" vertical="center"/>
    </xf>
    <xf numFmtId="0" fontId="43" fillId="0" borderId="35" xfId="9" applyFont="1" applyFill="1" applyBorder="1" applyAlignment="1">
      <alignment horizontal="center" vertical="center"/>
    </xf>
    <xf numFmtId="0" fontId="43" fillId="0" borderId="34" xfId="9" applyFont="1" applyFill="1" applyBorder="1" applyAlignment="1">
      <alignment horizontal="center" vertical="center"/>
    </xf>
    <xf numFmtId="0" fontId="43" fillId="0" borderId="33" xfId="9" applyFont="1" applyFill="1" applyBorder="1" applyAlignment="1">
      <alignment horizontal="center" vertical="center"/>
    </xf>
    <xf numFmtId="0" fontId="43" fillId="0" borderId="18" xfId="9" applyFont="1" applyFill="1" applyBorder="1" applyAlignment="1">
      <alignment horizontal="center" vertical="center" shrinkToFit="1"/>
    </xf>
    <xf numFmtId="0" fontId="43" fillId="0" borderId="9" xfId="9" applyFont="1" applyFill="1" applyBorder="1" applyAlignment="1">
      <alignment horizontal="center" vertical="center" shrinkToFit="1"/>
    </xf>
    <xf numFmtId="0" fontId="9" fillId="0" borderId="7" xfId="9" applyFont="1" applyFill="1" applyBorder="1" applyAlignment="1">
      <alignment horizontal="center" vertical="center" wrapText="1"/>
    </xf>
    <xf numFmtId="0" fontId="9" fillId="0" borderId="0" xfId="9" applyFont="1" applyFill="1" applyBorder="1" applyAlignment="1">
      <alignment horizontal="center" vertical="center" wrapText="1"/>
    </xf>
    <xf numFmtId="0" fontId="9" fillId="0" borderId="9" xfId="9" applyFont="1" applyFill="1" applyBorder="1" applyAlignment="1">
      <alignment horizontal="center" vertical="center" wrapText="1"/>
    </xf>
    <xf numFmtId="0" fontId="9" fillId="0" borderId="11" xfId="9" applyFont="1" applyFill="1" applyBorder="1" applyAlignment="1">
      <alignment horizontal="center" vertical="center" wrapText="1"/>
    </xf>
    <xf numFmtId="0" fontId="43" fillId="0" borderId="35" xfId="9" applyFont="1" applyFill="1" applyBorder="1" applyAlignment="1">
      <alignment horizontal="center" vertical="center" shrinkToFit="1"/>
    </xf>
    <xf numFmtId="0" fontId="43" fillId="0" borderId="33" xfId="9" applyFont="1" applyFill="1" applyBorder="1" applyAlignment="1">
      <alignment horizontal="center" vertical="center" shrinkToFit="1"/>
    </xf>
    <xf numFmtId="0" fontId="43" fillId="0" borderId="9" xfId="9" applyFont="1" applyFill="1" applyBorder="1" applyAlignment="1">
      <alignment horizontal="center" vertical="center"/>
    </xf>
    <xf numFmtId="0" fontId="43" fillId="0" borderId="10" xfId="9" applyFont="1" applyFill="1" applyBorder="1" applyAlignment="1">
      <alignment horizontal="center" vertical="center"/>
    </xf>
    <xf numFmtId="181" fontId="43" fillId="0" borderId="12" xfId="9" applyNumberFormat="1" applyFont="1" applyFill="1" applyBorder="1" applyAlignment="1" applyProtection="1">
      <alignment horizontal="center" vertical="center"/>
      <protection locked="0"/>
    </xf>
    <xf numFmtId="181" fontId="43" fillId="0" borderId="6" xfId="9" applyNumberFormat="1" applyFont="1" applyFill="1" applyBorder="1" applyAlignment="1" applyProtection="1">
      <alignment horizontal="center" vertical="center"/>
      <protection locked="0"/>
    </xf>
    <xf numFmtId="181" fontId="43" fillId="0" borderId="11" xfId="9" applyNumberFormat="1" applyFont="1" applyFill="1" applyBorder="1" applyAlignment="1" applyProtection="1">
      <alignment horizontal="center" vertical="center"/>
      <protection locked="0"/>
    </xf>
    <xf numFmtId="181" fontId="43" fillId="0" borderId="10" xfId="9" applyNumberFormat="1" applyFont="1" applyFill="1" applyBorder="1" applyAlignment="1" applyProtection="1">
      <alignment horizontal="center" vertical="center"/>
      <protection locked="0"/>
    </xf>
    <xf numFmtId="181" fontId="43" fillId="0" borderId="18" xfId="9" applyNumberFormat="1" applyFont="1" applyFill="1" applyBorder="1" applyAlignment="1" applyProtection="1">
      <alignment horizontal="center" vertical="center"/>
      <protection locked="0"/>
    </xf>
    <xf numFmtId="181" fontId="43" fillId="0" borderId="9" xfId="9" applyNumberFormat="1" applyFont="1" applyFill="1" applyBorder="1" applyAlignment="1" applyProtection="1">
      <alignment horizontal="center" vertical="center"/>
      <protection locked="0"/>
    </xf>
    <xf numFmtId="181" fontId="43" fillId="8" borderId="18" xfId="9" applyNumberFormat="1" applyFont="1" applyFill="1" applyBorder="1" applyAlignment="1">
      <alignment horizontal="center" vertical="center"/>
    </xf>
    <xf numFmtId="181" fontId="43" fillId="8" borderId="12" xfId="9" applyNumberFormat="1" applyFont="1" applyFill="1" applyBorder="1" applyAlignment="1">
      <alignment horizontal="center" vertical="center"/>
    </xf>
    <xf numFmtId="181" fontId="43" fillId="8" borderId="6" xfId="9" applyNumberFormat="1" applyFont="1" applyFill="1" applyBorder="1" applyAlignment="1">
      <alignment horizontal="center" vertical="center"/>
    </xf>
    <xf numFmtId="181" fontId="43" fillId="8" borderId="9" xfId="9" applyNumberFormat="1" applyFont="1" applyFill="1" applyBorder="1" applyAlignment="1">
      <alignment horizontal="center" vertical="center"/>
    </xf>
    <xf numFmtId="181" fontId="43" fillId="8" borderId="11" xfId="9" applyNumberFormat="1" applyFont="1" applyFill="1" applyBorder="1" applyAlignment="1">
      <alignment horizontal="center" vertical="center"/>
    </xf>
    <xf numFmtId="181" fontId="43" fillId="8" borderId="10" xfId="9" applyNumberFormat="1" applyFont="1" applyFill="1" applyBorder="1" applyAlignment="1">
      <alignment horizontal="center" vertical="center"/>
    </xf>
    <xf numFmtId="189" fontId="8" fillId="0" borderId="12" xfId="9" applyNumberFormat="1" applyFont="1" applyFill="1" applyBorder="1" applyAlignment="1" applyProtection="1">
      <alignment horizontal="center" vertical="center"/>
      <protection locked="0"/>
    </xf>
    <xf numFmtId="189" fontId="8" fillId="0" borderId="6" xfId="9" applyNumberFormat="1" applyFont="1" applyFill="1" applyBorder="1" applyAlignment="1" applyProtection="1">
      <alignment horizontal="center" vertical="center"/>
      <protection locked="0"/>
    </xf>
    <xf numFmtId="189" fontId="8" fillId="0" borderId="11" xfId="9" applyNumberFormat="1" applyFont="1" applyFill="1" applyBorder="1" applyAlignment="1" applyProtection="1">
      <alignment horizontal="center" vertical="center"/>
      <protection locked="0"/>
    </xf>
    <xf numFmtId="189" fontId="8" fillId="0" borderId="10" xfId="9" applyNumberFormat="1" applyFont="1" applyFill="1" applyBorder="1" applyAlignment="1" applyProtection="1">
      <alignment horizontal="center" vertical="center"/>
      <protection locked="0"/>
    </xf>
    <xf numFmtId="0" fontId="46" fillId="0" borderId="18" xfId="9" applyFont="1" applyFill="1" applyBorder="1" applyAlignment="1">
      <alignment horizontal="center" vertical="center" wrapText="1"/>
    </xf>
    <xf numFmtId="0" fontId="46" fillId="0" borderId="12" xfId="9" applyFont="1" applyFill="1" applyBorder="1" applyAlignment="1">
      <alignment horizontal="center" vertical="center" wrapText="1"/>
    </xf>
    <xf numFmtId="0" fontId="46" fillId="0" borderId="6" xfId="9" applyFont="1" applyFill="1" applyBorder="1" applyAlignment="1">
      <alignment horizontal="center" vertical="center" wrapText="1"/>
    </xf>
    <xf numFmtId="0" fontId="46" fillId="0" borderId="9" xfId="9" applyFont="1" applyFill="1" applyBorder="1" applyAlignment="1">
      <alignment horizontal="center" vertical="center" wrapText="1"/>
    </xf>
    <xf numFmtId="0" fontId="46" fillId="0" borderId="11" xfId="9" applyFont="1" applyFill="1" applyBorder="1" applyAlignment="1">
      <alignment horizontal="center" vertical="center" wrapText="1"/>
    </xf>
    <xf numFmtId="0" fontId="46" fillId="0" borderId="10" xfId="9" applyFont="1" applyFill="1" applyBorder="1" applyAlignment="1">
      <alignment horizontal="center" vertical="center" wrapText="1"/>
    </xf>
    <xf numFmtId="0" fontId="8" fillId="0" borderId="18" xfId="9" applyFont="1" applyFill="1" applyBorder="1" applyAlignment="1">
      <alignment horizontal="center" vertical="center" shrinkToFit="1"/>
    </xf>
    <xf numFmtId="0" fontId="8" fillId="0" borderId="12" xfId="9" applyFont="1" applyFill="1" applyBorder="1" applyAlignment="1">
      <alignment horizontal="center" vertical="center" shrinkToFit="1"/>
    </xf>
    <xf numFmtId="0" fontId="8" fillId="0" borderId="6" xfId="9" applyFont="1" applyFill="1" applyBorder="1" applyAlignment="1">
      <alignment horizontal="center" vertical="center" shrinkToFit="1"/>
    </xf>
    <xf numFmtId="0" fontId="15" fillId="0" borderId="18" xfId="9" applyFont="1" applyFill="1" applyBorder="1" applyAlignment="1">
      <alignment horizontal="center" vertical="center" wrapText="1"/>
    </xf>
    <xf numFmtId="0" fontId="15" fillId="0" borderId="12" xfId="9" applyFont="1" applyFill="1" applyBorder="1" applyAlignment="1">
      <alignment horizontal="center" vertical="center" wrapText="1"/>
    </xf>
    <xf numFmtId="0" fontId="15" fillId="0" borderId="6" xfId="9" applyFont="1" applyFill="1" applyBorder="1" applyAlignment="1">
      <alignment horizontal="center" vertical="center" wrapText="1"/>
    </xf>
    <xf numFmtId="0" fontId="15" fillId="0" borderId="9" xfId="9" applyFont="1" applyFill="1" applyBorder="1" applyAlignment="1">
      <alignment horizontal="center" vertical="center" wrapText="1"/>
    </xf>
    <xf numFmtId="0" fontId="15" fillId="0" borderId="11" xfId="9" applyFont="1" applyFill="1" applyBorder="1" applyAlignment="1">
      <alignment horizontal="center" vertical="center" wrapText="1"/>
    </xf>
    <xf numFmtId="0" fontId="15" fillId="0" borderId="10" xfId="9" applyFont="1" applyFill="1" applyBorder="1" applyAlignment="1">
      <alignment horizontal="center" vertical="center" wrapText="1"/>
    </xf>
    <xf numFmtId="0" fontId="14" fillId="0" borderId="18" xfId="9" applyFont="1" applyFill="1" applyBorder="1" applyAlignment="1">
      <alignment horizontal="center" vertical="center" shrinkToFit="1"/>
    </xf>
    <xf numFmtId="0" fontId="14" fillId="0" borderId="6" xfId="9" applyFont="1" applyFill="1" applyBorder="1" applyAlignment="1">
      <alignment horizontal="center" vertical="center" shrinkToFit="1"/>
    </xf>
    <xf numFmtId="0" fontId="14" fillId="0" borderId="9" xfId="9" applyFont="1" applyFill="1" applyBorder="1" applyAlignment="1">
      <alignment horizontal="center" vertical="center" shrinkToFit="1"/>
    </xf>
    <xf numFmtId="0" fontId="14" fillId="0" borderId="10" xfId="9" applyFont="1" applyFill="1" applyBorder="1" applyAlignment="1">
      <alignment horizontal="center" vertical="center" shrinkToFit="1"/>
    </xf>
    <xf numFmtId="0" fontId="9" fillId="0" borderId="14" xfId="9" applyFont="1" applyFill="1" applyBorder="1" applyAlignment="1">
      <alignment horizontal="center" vertical="center" wrapText="1"/>
    </xf>
    <xf numFmtId="0" fontId="9" fillId="0" borderId="25" xfId="9" applyFont="1" applyFill="1" applyBorder="1" applyAlignment="1">
      <alignment horizontal="center" vertical="center" wrapText="1"/>
    </xf>
    <xf numFmtId="0" fontId="14" fillId="0" borderId="18" xfId="9" applyFont="1" applyFill="1" applyBorder="1" applyAlignment="1" applyProtection="1">
      <alignment horizontal="center" vertical="center" wrapText="1"/>
      <protection locked="0"/>
    </xf>
    <xf numFmtId="0" fontId="14" fillId="0" borderId="6" xfId="9" applyFont="1" applyFill="1" applyBorder="1" applyAlignment="1" applyProtection="1">
      <alignment horizontal="center" vertical="center" wrapText="1"/>
      <protection locked="0"/>
    </xf>
    <xf numFmtId="0" fontId="14" fillId="0" borderId="9" xfId="9" applyFont="1" applyFill="1" applyBorder="1" applyAlignment="1" applyProtection="1">
      <alignment horizontal="center" vertical="center" wrapText="1"/>
      <protection locked="0"/>
    </xf>
    <xf numFmtId="0" fontId="14" fillId="0" borderId="10" xfId="9" applyFont="1" applyFill="1" applyBorder="1" applyAlignment="1" applyProtection="1">
      <alignment horizontal="center" vertical="center" wrapText="1"/>
      <protection locked="0"/>
    </xf>
    <xf numFmtId="189" fontId="8" fillId="0" borderId="18" xfId="9" applyNumberFormat="1" applyFont="1" applyFill="1" applyBorder="1" applyAlignment="1" applyProtection="1">
      <alignment horizontal="center" vertical="center"/>
      <protection locked="0"/>
    </xf>
    <xf numFmtId="189" fontId="8" fillId="0" borderId="9" xfId="9" applyNumberFormat="1" applyFont="1" applyFill="1" applyBorder="1" applyAlignment="1" applyProtection="1">
      <alignment horizontal="center" vertical="center"/>
      <protection locked="0"/>
    </xf>
    <xf numFmtId="0" fontId="46" fillId="0" borderId="18" xfId="9" applyFont="1" applyFill="1" applyBorder="1" applyAlignment="1">
      <alignment horizontal="center" vertical="center"/>
    </xf>
    <xf numFmtId="0" fontId="46" fillId="0" borderId="12" xfId="9" applyFont="1" applyFill="1" applyBorder="1" applyAlignment="1">
      <alignment horizontal="center" vertical="center"/>
    </xf>
    <xf numFmtId="0" fontId="46" fillId="0" borderId="6" xfId="9" applyFont="1" applyFill="1" applyBorder="1" applyAlignment="1">
      <alignment horizontal="center" vertical="center"/>
    </xf>
    <xf numFmtId="0" fontId="46" fillId="0" borderId="7" xfId="9" applyFont="1" applyFill="1" applyBorder="1" applyAlignment="1">
      <alignment horizontal="center" vertical="center"/>
    </xf>
    <xf numFmtId="0" fontId="46" fillId="0" borderId="8" xfId="9" applyFont="1" applyFill="1" applyBorder="1" applyAlignment="1">
      <alignment horizontal="center" vertical="center"/>
    </xf>
    <xf numFmtId="0" fontId="46" fillId="0" borderId="9" xfId="9" applyFont="1" applyFill="1" applyBorder="1" applyAlignment="1">
      <alignment horizontal="center" vertical="center"/>
    </xf>
    <xf numFmtId="0" fontId="46" fillId="0" borderId="11" xfId="9" applyFont="1" applyFill="1" applyBorder="1" applyAlignment="1">
      <alignment horizontal="center" vertical="center"/>
    </xf>
    <xf numFmtId="0" fontId="46" fillId="0" borderId="10" xfId="9" applyFont="1" applyFill="1" applyBorder="1" applyAlignment="1">
      <alignment horizontal="center" vertical="center"/>
    </xf>
    <xf numFmtId="0" fontId="71" fillId="0" borderId="35" xfId="9" applyFont="1" applyFill="1" applyBorder="1" applyAlignment="1">
      <alignment horizontal="center" vertical="center" wrapText="1"/>
    </xf>
    <xf numFmtId="0" fontId="71" fillId="0" borderId="34" xfId="9" applyFont="1" applyFill="1" applyBorder="1" applyAlignment="1">
      <alignment horizontal="center" vertical="center"/>
    </xf>
    <xf numFmtId="0" fontId="71" fillId="0" borderId="33" xfId="9" applyFont="1" applyFill="1" applyBorder="1" applyAlignment="1">
      <alignment horizontal="center" vertical="center"/>
    </xf>
    <xf numFmtId="0" fontId="71" fillId="0" borderId="35" xfId="9" applyFont="1" applyFill="1" applyBorder="1" applyAlignment="1">
      <alignment horizontal="center" vertical="center"/>
    </xf>
    <xf numFmtId="189" fontId="43" fillId="0" borderId="18" xfId="9" applyNumberFormat="1" applyFont="1" applyFill="1" applyBorder="1" applyAlignment="1" applyProtection="1">
      <alignment horizontal="center" vertical="center"/>
      <protection locked="0"/>
    </xf>
    <xf numFmtId="189" fontId="43" fillId="0" borderId="12" xfId="9" applyNumberFormat="1" applyFont="1" applyFill="1" applyBorder="1" applyAlignment="1" applyProtection="1">
      <alignment horizontal="center" vertical="center"/>
      <protection locked="0"/>
    </xf>
    <xf numFmtId="189" fontId="43" fillId="0" borderId="6" xfId="9" applyNumberFormat="1" applyFont="1" applyFill="1" applyBorder="1" applyAlignment="1" applyProtection="1">
      <alignment horizontal="center" vertical="center"/>
      <protection locked="0"/>
    </xf>
    <xf numFmtId="189" fontId="43" fillId="0" borderId="9" xfId="9" applyNumberFormat="1" applyFont="1" applyFill="1" applyBorder="1" applyAlignment="1" applyProtection="1">
      <alignment horizontal="center" vertical="center"/>
      <protection locked="0"/>
    </xf>
    <xf numFmtId="189" fontId="43" fillId="0" borderId="11" xfId="9" applyNumberFormat="1" applyFont="1" applyFill="1" applyBorder="1" applyAlignment="1" applyProtection="1">
      <alignment horizontal="center" vertical="center"/>
      <protection locked="0"/>
    </xf>
    <xf numFmtId="189" fontId="43" fillId="0" borderId="10" xfId="9" applyNumberFormat="1" applyFont="1" applyFill="1" applyBorder="1" applyAlignment="1" applyProtection="1">
      <alignment horizontal="center" vertical="center"/>
      <protection locked="0"/>
    </xf>
    <xf numFmtId="195" fontId="43" fillId="0" borderId="108" xfId="9" applyNumberFormat="1" applyFont="1" applyFill="1" applyBorder="1" applyAlignment="1" applyProtection="1">
      <alignment horizontal="center" vertical="center"/>
      <protection locked="0"/>
    </xf>
    <xf numFmtId="195" fontId="43" fillId="0" borderId="90" xfId="9" applyNumberFormat="1" applyFont="1" applyFill="1" applyBorder="1" applyAlignment="1" applyProtection="1">
      <alignment horizontal="center" vertical="center"/>
      <protection locked="0"/>
    </xf>
    <xf numFmtId="195" fontId="43" fillId="0" borderId="109" xfId="9" applyNumberFormat="1" applyFont="1" applyFill="1" applyBorder="1" applyAlignment="1" applyProtection="1">
      <alignment horizontal="center" vertical="center"/>
      <protection locked="0"/>
    </xf>
    <xf numFmtId="195" fontId="43" fillId="0" borderId="137" xfId="9" applyNumberFormat="1" applyFont="1" applyFill="1" applyBorder="1" applyAlignment="1" applyProtection="1">
      <alignment horizontal="center" vertical="center"/>
      <protection locked="0"/>
    </xf>
    <xf numFmtId="0" fontId="43" fillId="0" borderId="74" xfId="9" applyFont="1" applyFill="1" applyBorder="1" applyAlignment="1">
      <alignment horizontal="center" vertical="center"/>
    </xf>
    <xf numFmtId="0" fontId="47" fillId="0" borderId="22" xfId="0" applyFont="1" applyFill="1" applyBorder="1" applyAlignment="1">
      <alignment vertical="center"/>
    </xf>
    <xf numFmtId="0" fontId="47" fillId="0" borderId="124" xfId="0" applyFont="1" applyFill="1" applyBorder="1" applyAlignment="1">
      <alignment vertical="center"/>
    </xf>
    <xf numFmtId="0" fontId="47" fillId="0" borderId="9" xfId="0" applyFont="1" applyFill="1" applyBorder="1" applyAlignment="1">
      <alignment vertical="center"/>
    </xf>
    <xf numFmtId="0" fontId="47" fillId="0" borderId="11" xfId="0" applyFont="1" applyFill="1" applyBorder="1" applyAlignment="1">
      <alignment vertical="center"/>
    </xf>
    <xf numFmtId="0" fontId="47" fillId="0" borderId="66" xfId="0" applyFont="1" applyFill="1" applyBorder="1" applyAlignment="1">
      <alignment vertical="center"/>
    </xf>
    <xf numFmtId="0" fontId="43" fillId="0" borderId="22" xfId="9" applyFont="1" applyFill="1" applyBorder="1" applyAlignment="1">
      <alignment horizontal="right" vertical="center"/>
    </xf>
    <xf numFmtId="0" fontId="43" fillId="0" borderId="22" xfId="9" applyFont="1" applyFill="1" applyBorder="1" applyAlignment="1">
      <alignment horizontal="center" vertical="center"/>
    </xf>
    <xf numFmtId="0" fontId="43" fillId="0" borderId="75" xfId="9" applyFont="1" applyFill="1" applyBorder="1" applyAlignment="1">
      <alignment horizontal="center" vertical="center"/>
    </xf>
    <xf numFmtId="0" fontId="43" fillId="0" borderId="14" xfId="9" applyFont="1" applyFill="1" applyBorder="1" applyAlignment="1" applyProtection="1">
      <alignment horizontal="center" vertical="center"/>
      <protection locked="0"/>
    </xf>
    <xf numFmtId="0" fontId="43" fillId="0" borderId="25" xfId="9" applyFont="1" applyFill="1" applyBorder="1" applyAlignment="1" applyProtection="1">
      <alignment horizontal="center" vertical="center"/>
      <protection locked="0"/>
    </xf>
    <xf numFmtId="0" fontId="43" fillId="0" borderId="0" xfId="9" applyFont="1" applyFill="1" applyBorder="1" applyAlignment="1">
      <alignment horizontal="left" vertical="top" wrapText="1"/>
    </xf>
    <xf numFmtId="0" fontId="43" fillId="0" borderId="2" xfId="9" applyFont="1" applyFill="1" applyBorder="1" applyAlignment="1">
      <alignment horizontal="left" vertical="top" wrapText="1"/>
    </xf>
    <xf numFmtId="0" fontId="51" fillId="0" borderId="28" xfId="9" applyFont="1" applyFill="1" applyBorder="1" applyAlignment="1">
      <alignment horizontal="left" vertical="top"/>
    </xf>
    <xf numFmtId="0" fontId="51" fillId="0" borderId="0" xfId="9" applyFont="1" applyFill="1" applyBorder="1" applyAlignment="1">
      <alignment horizontal="left" vertical="top"/>
    </xf>
    <xf numFmtId="0" fontId="51" fillId="0" borderId="2" xfId="9" applyFont="1" applyFill="1" applyBorder="1" applyAlignment="1">
      <alignment horizontal="left" vertical="top"/>
    </xf>
    <xf numFmtId="0" fontId="43" fillId="0" borderId="0" xfId="9" applyFont="1" applyFill="1" applyBorder="1" applyAlignment="1">
      <alignment horizontal="distributed" vertical="center"/>
    </xf>
    <xf numFmtId="0" fontId="43" fillId="0" borderId="98" xfId="9" applyFont="1" applyFill="1" applyBorder="1" applyAlignment="1">
      <alignment horizontal="left" vertical="center"/>
    </xf>
    <xf numFmtId="0" fontId="43" fillId="0" borderId="12" xfId="9" applyFont="1" applyFill="1" applyBorder="1" applyAlignment="1">
      <alignment horizontal="right" vertical="center" wrapText="1"/>
    </xf>
    <xf numFmtId="0" fontId="43" fillId="0" borderId="11" xfId="9" applyFont="1" applyFill="1" applyBorder="1" applyAlignment="1">
      <alignment horizontal="right" vertical="center" wrapText="1"/>
    </xf>
    <xf numFmtId="0" fontId="43" fillId="0" borderId="74" xfId="9" applyFont="1" applyFill="1" applyBorder="1" applyAlignment="1">
      <alignment horizontal="center" vertical="center" wrapText="1"/>
    </xf>
    <xf numFmtId="0" fontId="43" fillId="0" borderId="22" xfId="9" applyFont="1" applyFill="1" applyBorder="1" applyAlignment="1">
      <alignment horizontal="center" vertical="center" wrapText="1"/>
    </xf>
    <xf numFmtId="0" fontId="43" fillId="0" borderId="124" xfId="9" applyFont="1" applyFill="1" applyBorder="1" applyAlignment="1">
      <alignment horizontal="center" vertical="center" wrapText="1"/>
    </xf>
    <xf numFmtId="0" fontId="43" fillId="0" borderId="7" xfId="9" applyFont="1" applyFill="1" applyBorder="1" applyAlignment="1">
      <alignment horizontal="center" vertical="center" wrapText="1"/>
    </xf>
    <xf numFmtId="0" fontId="43" fillId="0" borderId="13" xfId="9" applyFont="1" applyFill="1" applyBorder="1" applyAlignment="1">
      <alignment horizontal="center" vertical="center" wrapText="1"/>
    </xf>
    <xf numFmtId="0" fontId="43" fillId="0" borderId="54" xfId="9" applyFont="1" applyFill="1" applyBorder="1" applyAlignment="1">
      <alignment horizontal="center" vertical="center" wrapText="1"/>
    </xf>
    <xf numFmtId="0" fontId="43" fillId="0" borderId="3" xfId="9" applyFont="1" applyFill="1" applyBorder="1" applyAlignment="1">
      <alignment horizontal="center" vertical="center" wrapText="1"/>
    </xf>
    <xf numFmtId="0" fontId="43" fillId="0" borderId="32" xfId="9" applyFont="1" applyFill="1" applyBorder="1" applyAlignment="1">
      <alignment horizontal="center" vertical="center" wrapText="1"/>
    </xf>
    <xf numFmtId="0" fontId="43" fillId="0" borderId="134" xfId="9" applyFont="1" applyFill="1" applyBorder="1" applyAlignment="1">
      <alignment horizontal="center" vertical="center" textRotation="255"/>
    </xf>
    <xf numFmtId="0" fontId="43" fillId="0" borderId="98" xfId="9" applyFont="1" applyFill="1" applyBorder="1" applyAlignment="1">
      <alignment horizontal="center" vertical="center" shrinkToFit="1"/>
    </xf>
    <xf numFmtId="0" fontId="43" fillId="0" borderId="99" xfId="9" applyFont="1" applyFill="1" applyBorder="1" applyAlignment="1">
      <alignment horizontal="center" vertical="center" shrinkToFit="1"/>
    </xf>
    <xf numFmtId="0" fontId="43" fillId="0" borderId="94" xfId="9" applyFont="1" applyFill="1" applyBorder="1" applyAlignment="1">
      <alignment horizontal="center" vertical="center" shrinkToFit="1"/>
    </xf>
    <xf numFmtId="0" fontId="60" fillId="0" borderId="94" xfId="9" applyFont="1" applyFill="1" applyBorder="1" applyAlignment="1">
      <alignment horizontal="right" vertical="center"/>
    </xf>
    <xf numFmtId="0" fontId="46" fillId="0" borderId="125" xfId="9" applyFont="1" applyFill="1" applyBorder="1" applyAlignment="1">
      <alignment horizontal="left" vertical="center" wrapText="1"/>
    </xf>
    <xf numFmtId="0" fontId="46" fillId="0" borderId="22" xfId="9" applyFont="1" applyFill="1" applyBorder="1" applyAlignment="1">
      <alignment horizontal="left" vertical="center" wrapText="1"/>
    </xf>
    <xf numFmtId="0" fontId="46" fillId="0" borderId="29" xfId="9" applyFont="1" applyFill="1" applyBorder="1" applyAlignment="1">
      <alignment horizontal="left" vertical="center" wrapText="1"/>
    </xf>
    <xf numFmtId="0" fontId="72" fillId="0" borderId="19" xfId="9" applyFont="1" applyFill="1" applyBorder="1" applyAlignment="1">
      <alignment horizontal="left" vertical="center" wrapText="1"/>
    </xf>
    <xf numFmtId="0" fontId="72" fillId="0" borderId="12" xfId="9" applyFont="1" applyFill="1" applyBorder="1" applyAlignment="1">
      <alignment horizontal="left" vertical="center" wrapText="1"/>
    </xf>
    <xf numFmtId="0" fontId="72" fillId="0" borderId="30" xfId="9" applyFont="1" applyFill="1" applyBorder="1" applyAlignment="1">
      <alignment horizontal="left" vertical="center" wrapText="1"/>
    </xf>
    <xf numFmtId="0" fontId="72" fillId="0" borderId="3" xfId="9" applyFont="1" applyFill="1" applyBorder="1" applyAlignment="1">
      <alignment horizontal="left" vertical="center" wrapText="1"/>
    </xf>
    <xf numFmtId="0" fontId="72" fillId="0" borderId="29" xfId="9" applyFont="1" applyFill="1" applyBorder="1" applyAlignment="1">
      <alignment horizontal="left" vertical="center" wrapText="1"/>
    </xf>
    <xf numFmtId="0" fontId="72" fillId="0" borderId="11" xfId="9" applyFont="1" applyFill="1" applyBorder="1" applyAlignment="1">
      <alignment horizontal="left" vertical="center" wrapText="1"/>
    </xf>
    <xf numFmtId="0" fontId="43" fillId="0" borderId="3" xfId="9" applyFont="1" applyFill="1" applyBorder="1" applyAlignment="1">
      <alignment horizontal="center" vertical="center"/>
    </xf>
    <xf numFmtId="0" fontId="43" fillId="0" borderId="32" xfId="9" applyFont="1" applyFill="1" applyBorder="1" applyAlignment="1">
      <alignment horizontal="center" vertical="center"/>
    </xf>
    <xf numFmtId="0" fontId="43" fillId="0" borderId="30" xfId="9" applyFont="1" applyFill="1" applyBorder="1" applyAlignment="1">
      <alignment horizontal="right" vertical="center"/>
    </xf>
    <xf numFmtId="0" fontId="43" fillId="0" borderId="3" xfId="9" applyFont="1" applyFill="1" applyBorder="1" applyAlignment="1">
      <alignment horizontal="right" vertical="center"/>
    </xf>
    <xf numFmtId="181" fontId="43" fillId="8" borderId="12" xfId="9" applyNumberFormat="1" applyFont="1" applyFill="1" applyBorder="1" applyAlignment="1">
      <alignment vertical="center"/>
    </xf>
    <xf numFmtId="181" fontId="43" fillId="8" borderId="3" xfId="9" applyNumberFormat="1" applyFont="1" applyFill="1" applyBorder="1" applyAlignment="1">
      <alignment vertical="center"/>
    </xf>
    <xf numFmtId="0" fontId="43" fillId="0" borderId="3" xfId="9" applyFont="1" applyFill="1" applyBorder="1" applyAlignment="1">
      <alignment horizontal="left" vertical="center"/>
    </xf>
    <xf numFmtId="0" fontId="68" fillId="0" borderId="35" xfId="9" applyFont="1" applyBorder="1" applyAlignment="1">
      <alignment horizontal="left" vertical="center" shrinkToFit="1"/>
    </xf>
    <xf numFmtId="0" fontId="68" fillId="0" borderId="34" xfId="9" applyFont="1" applyBorder="1" applyAlignment="1">
      <alignment horizontal="left" vertical="center" shrinkToFit="1"/>
    </xf>
    <xf numFmtId="0" fontId="68" fillId="0" borderId="33" xfId="9" applyFont="1" applyBorder="1" applyAlignment="1">
      <alignment horizontal="left" vertical="center" shrinkToFit="1"/>
    </xf>
    <xf numFmtId="0" fontId="68" fillId="2" borderId="34" xfId="9" applyFont="1" applyFill="1" applyBorder="1" applyAlignment="1">
      <alignment horizontal="left" vertical="center" shrinkToFit="1"/>
    </xf>
    <xf numFmtId="0" fontId="68" fillId="0" borderId="35" xfId="9" applyFont="1" applyBorder="1" applyAlignment="1">
      <alignment horizontal="left" vertical="center"/>
    </xf>
    <xf numFmtId="0" fontId="68" fillId="0" borderId="34" xfId="9" applyFont="1" applyBorder="1" applyAlignment="1">
      <alignment horizontal="left" vertical="center"/>
    </xf>
    <xf numFmtId="0" fontId="68" fillId="0" borderId="33" xfId="9" applyFont="1" applyBorder="1" applyAlignment="1">
      <alignment horizontal="left" vertical="center"/>
    </xf>
    <xf numFmtId="0" fontId="8" fillId="2" borderId="34" xfId="9" applyFont="1" applyFill="1" applyBorder="1" applyAlignment="1">
      <alignment horizontal="left" vertical="center"/>
    </xf>
    <xf numFmtId="0" fontId="8" fillId="2" borderId="33" xfId="9" applyFont="1" applyFill="1" applyBorder="1" applyAlignment="1">
      <alignment horizontal="left" vertical="center"/>
    </xf>
    <xf numFmtId="0" fontId="8" fillId="0" borderId="35" xfId="9" applyFont="1" applyFill="1" applyBorder="1" applyAlignment="1">
      <alignment horizontal="left" vertical="center" shrinkToFit="1"/>
    </xf>
    <xf numFmtId="0" fontId="8" fillId="0" borderId="34" xfId="9" applyFont="1" applyFill="1" applyBorder="1" applyAlignment="1">
      <alignment horizontal="left" vertical="center" shrinkToFit="1"/>
    </xf>
    <xf numFmtId="0" fontId="8" fillId="0" borderId="140" xfId="9" applyFont="1" applyFill="1" applyBorder="1" applyAlignment="1">
      <alignment horizontal="left" vertical="center" shrinkToFit="1"/>
    </xf>
    <xf numFmtId="0" fontId="8" fillId="0" borderId="34" xfId="9" applyFont="1" applyFill="1" applyBorder="1" applyAlignment="1">
      <alignment horizontal="center" vertical="center" shrinkToFit="1"/>
    </xf>
    <xf numFmtId="0" fontId="8" fillId="2" borderId="35" xfId="9" applyFont="1" applyFill="1" applyBorder="1" applyAlignment="1">
      <alignment horizontal="left" vertical="center" shrinkToFit="1"/>
    </xf>
    <xf numFmtId="0" fontId="8" fillId="2" borderId="34" xfId="9" applyFont="1" applyFill="1" applyBorder="1" applyAlignment="1">
      <alignment horizontal="left" vertical="center" shrinkToFit="1"/>
    </xf>
    <xf numFmtId="0" fontId="8" fillId="2" borderId="33" xfId="9" applyFont="1" applyFill="1" applyBorder="1" applyAlignment="1">
      <alignment horizontal="left" vertical="center" shrinkToFit="1"/>
    </xf>
    <xf numFmtId="49" fontId="2" fillId="0" borderId="3" xfId="9" quotePrefix="1" applyNumberFormat="1" applyFont="1" applyBorder="1" applyAlignment="1">
      <alignment horizontal="center" vertical="center"/>
    </xf>
    <xf numFmtId="0" fontId="1" fillId="0" borderId="0" xfId="9" applyFont="1" applyAlignment="1">
      <alignment horizontal="center" vertical="center" shrinkToFit="1"/>
    </xf>
    <xf numFmtId="0" fontId="1" fillId="0" borderId="3" xfId="9" applyFont="1" applyBorder="1" applyAlignment="1">
      <alignment horizontal="center" vertical="center" shrinkToFit="1"/>
    </xf>
    <xf numFmtId="0" fontId="2" fillId="0" borderId="139" xfId="9" applyFont="1" applyBorder="1" applyAlignment="1">
      <alignment horizontal="center" vertical="center"/>
    </xf>
    <xf numFmtId="0" fontId="2" fillId="0" borderId="38" xfId="9" applyFont="1" applyBorder="1" applyAlignment="1">
      <alignment horizontal="center" vertical="center"/>
    </xf>
    <xf numFmtId="0" fontId="8" fillId="2" borderId="87" xfId="9" applyFont="1" applyFill="1" applyBorder="1" applyAlignment="1">
      <alignment horizontal="center" vertical="center"/>
    </xf>
    <xf numFmtId="0" fontId="8" fillId="0" borderId="0" xfId="9" applyFont="1" applyAlignment="1">
      <alignment horizontal="left" vertical="top"/>
    </xf>
    <xf numFmtId="0" fontId="8" fillId="2" borderId="18" xfId="9" applyFont="1" applyFill="1" applyBorder="1" applyAlignment="1">
      <alignment horizontal="center" vertical="center"/>
    </xf>
    <xf numFmtId="0" fontId="8" fillId="2" borderId="12" xfId="9" applyFont="1" applyFill="1" applyBorder="1" applyAlignment="1">
      <alignment horizontal="center" vertical="center"/>
    </xf>
    <xf numFmtId="0" fontId="8" fillId="2" borderId="6" xfId="9" applyFont="1" applyFill="1" applyBorder="1" applyAlignment="1">
      <alignment horizontal="center" vertical="center"/>
    </xf>
    <xf numFmtId="0" fontId="8" fillId="2" borderId="7" xfId="9" applyFont="1" applyFill="1" applyBorder="1" applyAlignment="1">
      <alignment horizontal="center" vertical="center"/>
    </xf>
    <xf numFmtId="0" fontId="8" fillId="2" borderId="8" xfId="9" applyFont="1" applyFill="1" applyBorder="1" applyAlignment="1">
      <alignment horizontal="center" vertical="center"/>
    </xf>
    <xf numFmtId="0" fontId="8" fillId="2" borderId="9" xfId="9" applyFont="1" applyFill="1" applyBorder="1" applyAlignment="1">
      <alignment horizontal="center" vertical="center"/>
    </xf>
    <xf numFmtId="0" fontId="8" fillId="2" borderId="11" xfId="9" applyFont="1" applyFill="1" applyBorder="1" applyAlignment="1">
      <alignment horizontal="center" vertical="center"/>
    </xf>
    <xf numFmtId="0" fontId="8" fillId="2" borderId="10" xfId="9" applyFont="1" applyFill="1" applyBorder="1" applyAlignment="1">
      <alignment horizontal="center" vertical="center"/>
    </xf>
    <xf numFmtId="0" fontId="14" fillId="2" borderId="18" xfId="9" applyFont="1" applyFill="1" applyBorder="1" applyAlignment="1">
      <alignment horizontal="center" vertical="center"/>
    </xf>
    <xf numFmtId="0" fontId="14" fillId="2" borderId="12" xfId="9" applyFont="1" applyFill="1" applyBorder="1" applyAlignment="1">
      <alignment horizontal="center" vertical="center"/>
    </xf>
    <xf numFmtId="0" fontId="14" fillId="2" borderId="6" xfId="9" applyFont="1" applyFill="1" applyBorder="1" applyAlignment="1">
      <alignment horizontal="center" vertical="center"/>
    </xf>
    <xf numFmtId="0" fontId="14" fillId="2" borderId="7" xfId="9" applyFont="1" applyFill="1" applyBorder="1" applyAlignment="1">
      <alignment horizontal="center" vertical="center"/>
    </xf>
    <xf numFmtId="0" fontId="14" fillId="2" borderId="0" xfId="9" applyFont="1" applyFill="1" applyBorder="1" applyAlignment="1">
      <alignment horizontal="center" vertical="center"/>
    </xf>
    <xf numFmtId="0" fontId="14" fillId="2" borderId="8" xfId="9" applyFont="1" applyFill="1" applyBorder="1" applyAlignment="1">
      <alignment horizontal="center" vertical="center"/>
    </xf>
    <xf numFmtId="0" fontId="14" fillId="2" borderId="9" xfId="9" applyFont="1" applyFill="1" applyBorder="1" applyAlignment="1">
      <alignment horizontal="center" vertical="center"/>
    </xf>
    <xf numFmtId="0" fontId="14" fillId="2" borderId="11" xfId="9" applyFont="1" applyFill="1" applyBorder="1" applyAlignment="1">
      <alignment horizontal="center" vertical="center"/>
    </xf>
    <xf numFmtId="0" fontId="14" fillId="2" borderId="10" xfId="9" applyFont="1" applyFill="1" applyBorder="1" applyAlignment="1">
      <alignment horizontal="center" vertical="center"/>
    </xf>
    <xf numFmtId="0" fontId="15" fillId="4" borderId="18" xfId="9" applyFont="1" applyFill="1" applyBorder="1" applyAlignment="1">
      <alignment horizontal="center" vertical="center" wrapText="1"/>
    </xf>
    <xf numFmtId="0" fontId="15" fillId="4" borderId="12" xfId="9" applyFont="1" applyFill="1" applyBorder="1" applyAlignment="1">
      <alignment horizontal="center" vertical="center"/>
    </xf>
    <xf numFmtId="0" fontId="15" fillId="4" borderId="6" xfId="9" applyFont="1" applyFill="1" applyBorder="1" applyAlignment="1">
      <alignment horizontal="center" vertical="center"/>
    </xf>
    <xf numFmtId="0" fontId="15" fillId="4" borderId="7" xfId="9" applyFont="1" applyFill="1" applyBorder="1" applyAlignment="1">
      <alignment horizontal="center" vertical="center" wrapText="1"/>
    </xf>
    <xf numFmtId="0" fontId="15" fillId="4" borderId="0" xfId="9" applyFont="1" applyFill="1" applyBorder="1" applyAlignment="1">
      <alignment horizontal="center" vertical="center"/>
    </xf>
    <xf numFmtId="0" fontId="15" fillId="4" borderId="9" xfId="9" applyFont="1" applyFill="1" applyBorder="1" applyAlignment="1">
      <alignment horizontal="center" vertical="center"/>
    </xf>
    <xf numFmtId="0" fontId="15" fillId="4" borderId="11" xfId="9" applyFont="1" applyFill="1" applyBorder="1" applyAlignment="1">
      <alignment horizontal="center" vertical="center"/>
    </xf>
    <xf numFmtId="0" fontId="8" fillId="0" borderId="11" xfId="9" applyFont="1" applyFill="1" applyBorder="1" applyAlignment="1">
      <alignment horizontal="left" vertical="center" shrinkToFit="1"/>
    </xf>
    <xf numFmtId="0" fontId="1" fillId="0" borderId="35" xfId="0" applyFont="1" applyFill="1" applyBorder="1" applyAlignment="1">
      <alignment horizontal="left" vertical="center" shrinkToFit="1"/>
    </xf>
    <xf numFmtId="0" fontId="1" fillId="0" borderId="34" xfId="0" applyFont="1" applyFill="1" applyBorder="1" applyAlignment="1">
      <alignment horizontal="left" vertical="center" shrinkToFit="1"/>
    </xf>
    <xf numFmtId="0" fontId="1" fillId="0" borderId="140" xfId="0" applyFont="1" applyFill="1" applyBorder="1" applyAlignment="1">
      <alignment horizontal="left" vertical="center" shrinkToFit="1"/>
    </xf>
    <xf numFmtId="0" fontId="8" fillId="0" borderId="18" xfId="9" applyFont="1" applyBorder="1" applyAlignment="1">
      <alignment horizontal="center" vertical="center" wrapText="1"/>
    </xf>
    <xf numFmtId="0" fontId="8" fillId="0" borderId="12" xfId="9" applyFont="1" applyBorder="1" applyAlignment="1">
      <alignment horizontal="center" vertical="center"/>
    </xf>
    <xf numFmtId="0" fontId="8" fillId="0" borderId="6" xfId="9" applyFont="1" applyBorder="1" applyAlignment="1">
      <alignment horizontal="center" vertical="center"/>
    </xf>
    <xf numFmtId="0" fontId="8" fillId="0" borderId="7" xfId="9" applyFont="1" applyBorder="1" applyAlignment="1">
      <alignment horizontal="center" vertical="center" wrapText="1"/>
    </xf>
    <xf numFmtId="0" fontId="8" fillId="0" borderId="0" xfId="9" applyFont="1" applyBorder="1" applyAlignment="1">
      <alignment horizontal="center" vertical="center"/>
    </xf>
    <xf numFmtId="0" fontId="8" fillId="0" borderId="8" xfId="9" applyFont="1" applyBorder="1" applyAlignment="1">
      <alignment horizontal="center" vertical="center"/>
    </xf>
    <xf numFmtId="0" fontId="8" fillId="0" borderId="9" xfId="9" applyFont="1" applyBorder="1" applyAlignment="1">
      <alignment horizontal="center" vertical="center"/>
    </xf>
    <xf numFmtId="0" fontId="8" fillId="0" borderId="11" xfId="9" applyFont="1" applyBorder="1" applyAlignment="1">
      <alignment horizontal="center" vertical="center"/>
    </xf>
    <xf numFmtId="0" fontId="8" fillId="0" borderId="10" xfId="9" applyFont="1" applyBorder="1" applyAlignment="1">
      <alignment horizontal="center" vertical="center"/>
    </xf>
    <xf numFmtId="0" fontId="8" fillId="2" borderId="114" xfId="9" applyFont="1" applyFill="1" applyBorder="1" applyAlignment="1">
      <alignment horizontal="center" vertical="center"/>
    </xf>
    <xf numFmtId="0" fontId="8" fillId="2" borderId="77" xfId="9" applyFont="1" applyFill="1" applyBorder="1" applyAlignment="1">
      <alignment horizontal="center" vertical="center"/>
    </xf>
    <xf numFmtId="0" fontId="8" fillId="2" borderId="108" xfId="9" applyFont="1" applyFill="1" applyBorder="1" applyAlignment="1">
      <alignment horizontal="center" vertical="center"/>
    </xf>
    <xf numFmtId="0" fontId="8" fillId="2" borderId="89" xfId="9" applyFont="1" applyFill="1" applyBorder="1" applyAlignment="1">
      <alignment horizontal="center" vertical="center"/>
    </xf>
    <xf numFmtId="0" fontId="8" fillId="2" borderId="109" xfId="9" applyFont="1" applyFill="1" applyBorder="1" applyAlignment="1">
      <alignment horizontal="center" vertical="center"/>
    </xf>
    <xf numFmtId="0" fontId="8" fillId="2" borderId="44" xfId="9" applyFont="1" applyFill="1" applyBorder="1" applyAlignment="1">
      <alignment horizontal="center" vertical="center"/>
    </xf>
    <xf numFmtId="0" fontId="8" fillId="4" borderId="77" xfId="9" applyFont="1" applyFill="1" applyBorder="1" applyAlignment="1">
      <alignment horizontal="center" vertical="center"/>
    </xf>
    <xf numFmtId="0" fontId="8" fillId="4" borderId="78" xfId="9" applyFont="1" applyFill="1" applyBorder="1" applyAlignment="1">
      <alignment horizontal="center" vertical="center"/>
    </xf>
    <xf numFmtId="0" fontId="8" fillId="4" borderId="89" xfId="9" applyFont="1" applyFill="1" applyBorder="1" applyAlignment="1">
      <alignment horizontal="center" vertical="center"/>
    </xf>
    <xf numFmtId="0" fontId="8" fillId="4" borderId="90" xfId="9" applyFont="1" applyFill="1" applyBorder="1" applyAlignment="1">
      <alignment horizontal="center" vertical="center"/>
    </xf>
    <xf numFmtId="0" fontId="8" fillId="4" borderId="44" xfId="9" applyFont="1" applyFill="1" applyBorder="1" applyAlignment="1">
      <alignment horizontal="center" vertical="center"/>
    </xf>
    <xf numFmtId="0" fontId="8" fillId="4" borderId="137" xfId="9" applyFont="1" applyFill="1" applyBorder="1" applyAlignment="1">
      <alignment horizontal="center" vertical="center"/>
    </xf>
    <xf numFmtId="0" fontId="8" fillId="4" borderId="18" xfId="9" applyFont="1" applyFill="1" applyBorder="1" applyAlignment="1">
      <alignment horizontal="center" vertical="center"/>
    </xf>
    <xf numFmtId="0" fontId="8" fillId="4" borderId="12" xfId="9" applyFont="1" applyFill="1" applyBorder="1" applyAlignment="1">
      <alignment horizontal="center" vertical="center"/>
    </xf>
    <xf numFmtId="0" fontId="8" fillId="4" borderId="9" xfId="9" applyFont="1" applyFill="1" applyBorder="1" applyAlignment="1">
      <alignment horizontal="center" vertical="center"/>
    </xf>
    <xf numFmtId="0" fontId="8" fillId="4" borderId="11" xfId="9" applyFont="1" applyFill="1" applyBorder="1" applyAlignment="1">
      <alignment horizontal="center" vertical="center"/>
    </xf>
    <xf numFmtId="0" fontId="8" fillId="2" borderId="88" xfId="9" applyFont="1" applyFill="1" applyBorder="1" applyAlignment="1">
      <alignment horizontal="center" vertical="center" shrinkToFit="1"/>
    </xf>
    <xf numFmtId="0" fontId="14" fillId="0" borderId="12" xfId="9" applyFont="1" applyBorder="1" applyAlignment="1">
      <alignment horizontal="left" vertical="center"/>
    </xf>
    <xf numFmtId="0" fontId="14" fillId="0" borderId="6" xfId="9" applyFont="1" applyBorder="1" applyAlignment="1">
      <alignment horizontal="left" vertical="center"/>
    </xf>
    <xf numFmtId="0" fontId="14" fillId="0" borderId="11" xfId="9" applyFont="1" applyBorder="1" applyAlignment="1">
      <alignment horizontal="left" vertical="center"/>
    </xf>
    <xf numFmtId="0" fontId="14" fillId="0" borderId="10" xfId="9" applyFont="1" applyBorder="1" applyAlignment="1">
      <alignment horizontal="left" vertical="center"/>
    </xf>
    <xf numFmtId="0" fontId="8" fillId="0" borderId="141" xfId="9" applyFont="1" applyBorder="1" applyAlignment="1">
      <alignment horizontal="center" vertical="center" shrinkToFit="1"/>
    </xf>
    <xf numFmtId="0" fontId="8" fillId="0" borderId="10" xfId="9" applyFont="1" applyBorder="1" applyAlignment="1">
      <alignment horizontal="center" vertical="center" shrinkToFit="1"/>
    </xf>
    <xf numFmtId="0" fontId="15" fillId="0" borderId="18" xfId="9" applyFont="1" applyBorder="1" applyAlignment="1">
      <alignment horizontal="center" vertical="center" wrapText="1"/>
    </xf>
    <xf numFmtId="0" fontId="15" fillId="0" borderId="12" xfId="9" applyFont="1" applyBorder="1" applyAlignment="1">
      <alignment horizontal="center" vertical="center" wrapText="1"/>
    </xf>
    <xf numFmtId="0" fontId="15" fillId="0" borderId="6" xfId="9" applyFont="1" applyBorder="1" applyAlignment="1">
      <alignment horizontal="center" vertical="center" wrapText="1"/>
    </xf>
    <xf numFmtId="0" fontId="15" fillId="0" borderId="7" xfId="9" applyFont="1" applyBorder="1" applyAlignment="1">
      <alignment horizontal="center" vertical="center" wrapText="1"/>
    </xf>
    <xf numFmtId="0" fontId="15" fillId="0" borderId="0" xfId="9" applyFont="1" applyBorder="1" applyAlignment="1">
      <alignment horizontal="center" vertical="center" wrapText="1"/>
    </xf>
    <xf numFmtId="0" fontId="15" fillId="0" borderId="8" xfId="9" applyFont="1" applyBorder="1" applyAlignment="1">
      <alignment horizontal="center" vertical="center" wrapText="1"/>
    </xf>
    <xf numFmtId="181" fontId="8" fillId="4" borderId="18" xfId="9" applyNumberFormat="1" applyFont="1" applyFill="1" applyBorder="1" applyAlignment="1">
      <alignment horizontal="right" vertical="center"/>
    </xf>
    <xf numFmtId="181" fontId="8" fillId="4" borderId="12" xfId="9" applyNumberFormat="1" applyFont="1" applyFill="1" applyBorder="1" applyAlignment="1">
      <alignment horizontal="right" vertical="center"/>
    </xf>
    <xf numFmtId="181" fontId="8" fillId="4" borderId="7" xfId="9" applyNumberFormat="1" applyFont="1" applyFill="1" applyBorder="1" applyAlignment="1">
      <alignment horizontal="right" vertical="center"/>
    </xf>
    <xf numFmtId="181" fontId="8" fillId="4" borderId="0" xfId="9" applyNumberFormat="1" applyFont="1" applyFill="1" applyBorder="1" applyAlignment="1">
      <alignment horizontal="right" vertical="center"/>
    </xf>
    <xf numFmtId="0" fontId="8" fillId="0" borderId="22" xfId="9" applyFont="1" applyBorder="1" applyAlignment="1">
      <alignment horizontal="center" vertical="center" wrapText="1"/>
    </xf>
    <xf numFmtId="0" fontId="8" fillId="0" borderId="11" xfId="9" applyFont="1" applyBorder="1" applyAlignment="1">
      <alignment horizontal="center" vertical="center" wrapText="1"/>
    </xf>
    <xf numFmtId="0" fontId="8" fillId="0" borderId="35" xfId="9" applyFont="1" applyBorder="1" applyAlignment="1">
      <alignment horizontal="center" vertical="center" shrinkToFit="1"/>
    </xf>
    <xf numFmtId="0" fontId="8" fillId="0" borderId="34" xfId="9" applyFont="1" applyBorder="1" applyAlignment="1">
      <alignment horizontal="center" vertical="center" shrinkToFit="1"/>
    </xf>
    <xf numFmtId="0" fontId="8" fillId="0" borderId="33" xfId="9" applyFont="1" applyBorder="1" applyAlignment="1">
      <alignment horizontal="center" vertical="center" shrinkToFit="1"/>
    </xf>
    <xf numFmtId="0" fontId="8" fillId="4" borderId="7" xfId="9" applyFont="1" applyFill="1" applyBorder="1" applyAlignment="1">
      <alignment horizontal="center" vertical="top" shrinkToFit="1"/>
    </xf>
    <xf numFmtId="0" fontId="8" fillId="4" borderId="0" xfId="9" applyFont="1" applyFill="1" applyBorder="1" applyAlignment="1">
      <alignment horizontal="center" vertical="top" shrinkToFit="1"/>
    </xf>
    <xf numFmtId="0" fontId="8" fillId="4" borderId="64" xfId="9" applyFont="1" applyFill="1" applyBorder="1" applyAlignment="1">
      <alignment horizontal="center" vertical="top" shrinkToFit="1"/>
    </xf>
    <xf numFmtId="0" fontId="8" fillId="4" borderId="63" xfId="9" applyFont="1" applyFill="1" applyBorder="1" applyAlignment="1">
      <alignment horizontal="center" vertical="top" shrinkToFit="1"/>
    </xf>
    <xf numFmtId="197" fontId="8" fillId="4" borderId="108" xfId="10" applyNumberFormat="1" applyFont="1" applyFill="1" applyBorder="1" applyAlignment="1">
      <alignment horizontal="center" vertical="top" shrinkToFit="1"/>
    </xf>
    <xf numFmtId="197" fontId="8" fillId="4" borderId="89" xfId="10" applyNumberFormat="1" applyFont="1" applyFill="1" applyBorder="1" applyAlignment="1">
      <alignment horizontal="center" vertical="top" shrinkToFit="1"/>
    </xf>
    <xf numFmtId="197" fontId="8" fillId="4" borderId="146" xfId="10" applyNumberFormat="1" applyFont="1" applyFill="1" applyBorder="1" applyAlignment="1">
      <alignment horizontal="center" vertical="top" shrinkToFit="1"/>
    </xf>
    <xf numFmtId="197" fontId="8" fillId="4" borderId="143" xfId="10" applyNumberFormat="1" applyFont="1" applyFill="1" applyBorder="1" applyAlignment="1">
      <alignment horizontal="center" vertical="top" shrinkToFit="1"/>
    </xf>
    <xf numFmtId="0" fontId="8" fillId="0" borderId="91" xfId="9" applyNumberFormat="1" applyFont="1" applyFill="1" applyBorder="1" applyAlignment="1">
      <alignment horizontal="center" vertical="top" shrinkToFit="1"/>
    </xf>
    <xf numFmtId="0" fontId="8" fillId="0" borderId="144" xfId="9" applyNumberFormat="1" applyFont="1" applyFill="1" applyBorder="1" applyAlignment="1">
      <alignment horizontal="center" vertical="top" shrinkToFit="1"/>
    </xf>
    <xf numFmtId="0" fontId="14" fillId="0" borderId="0" xfId="9" applyFont="1" applyBorder="1" applyAlignment="1">
      <alignment horizontal="left" vertical="center"/>
    </xf>
    <xf numFmtId="0" fontId="14" fillId="0" borderId="8" xfId="9" applyFont="1" applyBorder="1" applyAlignment="1">
      <alignment horizontal="left" vertical="center"/>
    </xf>
    <xf numFmtId="0" fontId="8" fillId="4" borderId="12" xfId="9" applyFont="1" applyFill="1" applyBorder="1" applyAlignment="1">
      <alignment horizontal="right" vertical="center"/>
    </xf>
    <xf numFmtId="0" fontId="8" fillId="4" borderId="7" xfId="9" applyFont="1" applyFill="1" applyBorder="1" applyAlignment="1">
      <alignment horizontal="right" vertical="center"/>
    </xf>
    <xf numFmtId="0" fontId="8" fillId="4" borderId="0" xfId="9" applyFont="1" applyFill="1" applyBorder="1" applyAlignment="1">
      <alignment horizontal="right" vertical="center"/>
    </xf>
    <xf numFmtId="0" fontId="14" fillId="0" borderId="18" xfId="9" applyFont="1" applyBorder="1" applyAlignment="1">
      <alignment horizontal="left" vertical="center" wrapText="1"/>
    </xf>
    <xf numFmtId="0" fontId="14" fillId="0" borderId="12" xfId="9" applyFont="1" applyBorder="1" applyAlignment="1">
      <alignment horizontal="left" vertical="center" wrapText="1"/>
    </xf>
    <xf numFmtId="0" fontId="14" fillId="0" borderId="6" xfId="9" applyFont="1" applyBorder="1" applyAlignment="1">
      <alignment horizontal="left" vertical="center" wrapText="1"/>
    </xf>
    <xf numFmtId="0" fontId="14" fillId="0" borderId="9" xfId="9" applyFont="1" applyBorder="1" applyAlignment="1">
      <alignment horizontal="left" vertical="center" wrapText="1"/>
    </xf>
    <xf numFmtId="0" fontId="14" fillId="0" borderId="11" xfId="9" applyFont="1" applyBorder="1" applyAlignment="1">
      <alignment horizontal="left" vertical="center" wrapText="1"/>
    </xf>
    <xf numFmtId="0" fontId="14" fillId="0" borderId="10" xfId="9" applyFont="1" applyBorder="1" applyAlignment="1">
      <alignment horizontal="left" vertical="center" wrapText="1"/>
    </xf>
    <xf numFmtId="0" fontId="8" fillId="0" borderId="18" xfId="9" applyFont="1" applyFill="1" applyBorder="1" applyAlignment="1">
      <alignment horizontal="right" vertical="center"/>
    </xf>
    <xf numFmtId="0" fontId="8" fillId="0" borderId="12" xfId="9" applyFont="1" applyFill="1" applyBorder="1" applyAlignment="1">
      <alignment horizontal="right" vertical="center"/>
    </xf>
    <xf numFmtId="0" fontId="8" fillId="0" borderId="9" xfId="9" applyFont="1" applyFill="1" applyBorder="1" applyAlignment="1">
      <alignment horizontal="right" vertical="center"/>
    </xf>
    <xf numFmtId="0" fontId="8" fillId="0" borderId="11" xfId="9" applyFont="1" applyFill="1" applyBorder="1" applyAlignment="1">
      <alignment horizontal="right" vertical="center"/>
    </xf>
    <xf numFmtId="0" fontId="8" fillId="2" borderId="1" xfId="9" applyFont="1" applyFill="1" applyBorder="1" applyAlignment="1">
      <alignment horizontal="right" vertical="center"/>
    </xf>
    <xf numFmtId="0" fontId="8" fillId="2" borderId="8" xfId="9" applyFont="1" applyFill="1" applyBorder="1" applyAlignment="1">
      <alignment horizontal="right" vertical="center"/>
    </xf>
    <xf numFmtId="193" fontId="15" fillId="0" borderId="18" xfId="9" applyNumberFormat="1" applyFont="1" applyFill="1" applyBorder="1" applyAlignment="1">
      <alignment horizontal="right" vertical="center"/>
    </xf>
    <xf numFmtId="193" fontId="15" fillId="0" borderId="12" xfId="9" applyNumberFormat="1" applyFont="1" applyFill="1" applyBorder="1" applyAlignment="1">
      <alignment horizontal="right" vertical="center"/>
    </xf>
    <xf numFmtId="193" fontId="15" fillId="0" borderId="6" xfId="9" applyNumberFormat="1" applyFont="1" applyFill="1" applyBorder="1" applyAlignment="1">
      <alignment horizontal="right" vertical="center"/>
    </xf>
    <xf numFmtId="196" fontId="14" fillId="0" borderId="18" xfId="10" applyNumberFormat="1" applyFont="1" applyFill="1" applyBorder="1" applyAlignment="1">
      <alignment horizontal="center" vertical="top" shrinkToFit="1"/>
    </xf>
    <xf numFmtId="196" fontId="14" fillId="0" borderId="142" xfId="10" applyNumberFormat="1" applyFont="1" applyFill="1" applyBorder="1" applyAlignment="1">
      <alignment horizontal="center" vertical="top" shrinkToFit="1"/>
    </xf>
    <xf numFmtId="196" fontId="14" fillId="0" borderId="88" xfId="10" applyNumberFormat="1" applyFont="1" applyFill="1" applyBorder="1" applyAlignment="1">
      <alignment horizontal="center" vertical="top" shrinkToFit="1"/>
    </xf>
    <xf numFmtId="0" fontId="8" fillId="0" borderId="7" xfId="9" applyFont="1" applyFill="1" applyBorder="1" applyAlignment="1">
      <alignment horizontal="center" vertical="top"/>
    </xf>
    <xf numFmtId="0" fontId="8" fillId="0" borderId="0" xfId="9" applyFont="1" applyFill="1" applyBorder="1" applyAlignment="1">
      <alignment horizontal="center" vertical="top"/>
    </xf>
    <xf numFmtId="0" fontId="8" fillId="0" borderId="8" xfId="9" applyFont="1" applyFill="1" applyBorder="1" applyAlignment="1">
      <alignment horizontal="center" vertical="top"/>
    </xf>
    <xf numFmtId="0" fontId="8" fillId="0" borderId="64" xfId="9" applyFont="1" applyFill="1" applyBorder="1" applyAlignment="1">
      <alignment horizontal="center" vertical="top"/>
    </xf>
    <xf numFmtId="0" fontId="8" fillId="0" borderId="63" xfId="9" applyFont="1" applyFill="1" applyBorder="1" applyAlignment="1">
      <alignment horizontal="center" vertical="top"/>
    </xf>
    <xf numFmtId="0" fontId="8" fillId="0" borderId="65" xfId="9" applyFont="1" applyFill="1" applyBorder="1" applyAlignment="1">
      <alignment horizontal="center" vertical="top"/>
    </xf>
    <xf numFmtId="4" fontId="8" fillId="0" borderId="7" xfId="9" applyNumberFormat="1" applyFont="1" applyFill="1" applyBorder="1" applyAlignment="1">
      <alignment horizontal="right" vertical="top" shrinkToFit="1"/>
    </xf>
    <xf numFmtId="4" fontId="8" fillId="0" borderId="0" xfId="9" applyNumberFormat="1" applyFont="1" applyFill="1" applyBorder="1" applyAlignment="1">
      <alignment horizontal="right" vertical="top" shrinkToFit="1"/>
    </xf>
    <xf numFmtId="4" fontId="8" fillId="0" borderId="8" xfId="9" applyNumberFormat="1" applyFont="1" applyFill="1" applyBorder="1" applyAlignment="1">
      <alignment horizontal="right" vertical="top" shrinkToFit="1"/>
    </xf>
    <xf numFmtId="4" fontId="8" fillId="0" borderId="64" xfId="9" applyNumberFormat="1" applyFont="1" applyFill="1" applyBorder="1" applyAlignment="1">
      <alignment horizontal="right" vertical="top" shrinkToFit="1"/>
    </xf>
    <xf numFmtId="4" fontId="8" fillId="0" borderId="63" xfId="9" applyNumberFormat="1" applyFont="1" applyFill="1" applyBorder="1" applyAlignment="1">
      <alignment horizontal="right" vertical="top" shrinkToFit="1"/>
    </xf>
    <xf numFmtId="4" fontId="8" fillId="0" borderId="65" xfId="9" applyNumberFormat="1" applyFont="1" applyFill="1" applyBorder="1" applyAlignment="1">
      <alignment horizontal="right" vertical="top" shrinkToFit="1"/>
    </xf>
    <xf numFmtId="0" fontId="8" fillId="0" borderId="108" xfId="10" applyFont="1" applyFill="1" applyBorder="1" applyAlignment="1">
      <alignment horizontal="center" vertical="top" shrinkToFit="1"/>
    </xf>
    <xf numFmtId="0" fontId="8" fillId="0" borderId="89" xfId="10" applyFont="1" applyFill="1" applyBorder="1" applyAlignment="1">
      <alignment horizontal="center" vertical="top" shrinkToFit="1"/>
    </xf>
    <xf numFmtId="0" fontId="8" fillId="0" borderId="146" xfId="10" applyFont="1" applyFill="1" applyBorder="1" applyAlignment="1">
      <alignment horizontal="center" vertical="top" shrinkToFit="1"/>
    </xf>
    <xf numFmtId="0" fontId="8" fillId="0" borderId="143" xfId="10" applyFont="1" applyFill="1" applyBorder="1" applyAlignment="1">
      <alignment horizontal="center" vertical="top" shrinkToFit="1"/>
    </xf>
    <xf numFmtId="196" fontId="14" fillId="0" borderId="12" xfId="10" applyNumberFormat="1" applyFont="1" applyFill="1" applyBorder="1" applyAlignment="1">
      <alignment horizontal="center" vertical="top" shrinkToFit="1"/>
    </xf>
    <xf numFmtId="196" fontId="14" fillId="4" borderId="88" xfId="10" applyNumberFormat="1" applyFont="1" applyFill="1" applyBorder="1" applyAlignment="1">
      <alignment horizontal="center" vertical="top" shrinkToFit="1"/>
    </xf>
    <xf numFmtId="196" fontId="14" fillId="4" borderId="6" xfId="10" applyNumberFormat="1" applyFont="1" applyFill="1" applyBorder="1" applyAlignment="1">
      <alignment horizontal="center" vertical="top" shrinkToFit="1"/>
    </xf>
    <xf numFmtId="0" fontId="9" fillId="4" borderId="18" xfId="9" applyFont="1" applyFill="1" applyBorder="1" applyAlignment="1">
      <alignment horizontal="right" vertical="top"/>
    </xf>
    <xf numFmtId="0" fontId="9" fillId="4" borderId="12" xfId="9" applyFont="1" applyFill="1" applyBorder="1" applyAlignment="1">
      <alignment horizontal="right" vertical="top"/>
    </xf>
    <xf numFmtId="0" fontId="9" fillId="4" borderId="114" xfId="9" applyFont="1" applyFill="1" applyBorder="1" applyAlignment="1">
      <alignment horizontal="right" vertical="top"/>
    </xf>
    <xf numFmtId="0" fontId="9" fillId="4" borderId="77" xfId="9" applyFont="1" applyFill="1" applyBorder="1" applyAlignment="1">
      <alignment horizontal="right" vertical="top"/>
    </xf>
    <xf numFmtId="0" fontId="8" fillId="0" borderId="52" xfId="9" applyFont="1" applyBorder="1" applyAlignment="1">
      <alignment vertical="center" shrinkToFit="1"/>
    </xf>
    <xf numFmtId="0" fontId="8" fillId="0" borderId="48" xfId="9" applyFont="1" applyBorder="1" applyAlignment="1">
      <alignment vertical="center" shrinkToFit="1"/>
    </xf>
    <xf numFmtId="0" fontId="8" fillId="0" borderId="47" xfId="9" applyFont="1" applyBorder="1" applyAlignment="1">
      <alignment horizontal="left" vertical="center" shrinkToFit="1"/>
    </xf>
    <xf numFmtId="0" fontId="8" fillId="0" borderId="95" xfId="9" applyFont="1" applyBorder="1" applyAlignment="1">
      <alignment horizontal="left" vertical="center" shrinkToFit="1"/>
    </xf>
    <xf numFmtId="196" fontId="14" fillId="0" borderId="91" xfId="10" applyNumberFormat="1" applyFont="1" applyFill="1" applyBorder="1" applyAlignment="1">
      <alignment horizontal="center" vertical="top" shrinkToFit="1"/>
    </xf>
    <xf numFmtId="196" fontId="14" fillId="0" borderId="0" xfId="10" applyNumberFormat="1" applyFont="1" applyFill="1" applyBorder="1" applyAlignment="1">
      <alignment horizontal="center" vertical="top" shrinkToFit="1"/>
    </xf>
    <xf numFmtId="196" fontId="14" fillId="4" borderId="91" xfId="10" applyNumberFormat="1" applyFont="1" applyFill="1" applyBorder="1" applyAlignment="1">
      <alignment horizontal="center" vertical="top" shrinkToFit="1"/>
    </xf>
    <xf numFmtId="196" fontId="14" fillId="4" borderId="8" xfId="10" applyNumberFormat="1" applyFont="1" applyFill="1" applyBorder="1" applyAlignment="1">
      <alignment horizontal="center" vertical="top" shrinkToFit="1"/>
    </xf>
    <xf numFmtId="191" fontId="8" fillId="4" borderId="7" xfId="9" applyNumberFormat="1" applyFont="1" applyFill="1" applyBorder="1" applyAlignment="1">
      <alignment horizontal="center" vertical="center" shrinkToFit="1"/>
    </xf>
    <xf numFmtId="191" fontId="8" fillId="4" borderId="0" xfId="9" applyNumberFormat="1" applyFont="1" applyFill="1" applyBorder="1" applyAlignment="1">
      <alignment horizontal="center" vertical="center" shrinkToFit="1"/>
    </xf>
    <xf numFmtId="191" fontId="8" fillId="4" borderId="8" xfId="9" applyNumberFormat="1" applyFont="1" applyFill="1" applyBorder="1" applyAlignment="1">
      <alignment horizontal="center" vertical="center" shrinkToFit="1"/>
    </xf>
    <xf numFmtId="191" fontId="8" fillId="4" borderId="9" xfId="9" applyNumberFormat="1" applyFont="1" applyFill="1" applyBorder="1" applyAlignment="1">
      <alignment horizontal="center" vertical="center" shrinkToFit="1"/>
    </xf>
    <xf numFmtId="191" fontId="8" fillId="4" borderId="11" xfId="9" applyNumberFormat="1" applyFont="1" applyFill="1" applyBorder="1" applyAlignment="1">
      <alignment horizontal="center" vertical="center" shrinkToFit="1"/>
    </xf>
    <xf numFmtId="191" fontId="8" fillId="4" borderId="10" xfId="9" applyNumberFormat="1" applyFont="1" applyFill="1" applyBorder="1" applyAlignment="1">
      <alignment horizontal="center" vertical="center" shrinkToFit="1"/>
    </xf>
    <xf numFmtId="197" fontId="8" fillId="4" borderId="7" xfId="10" applyNumberFormat="1" applyFont="1" applyFill="1" applyBorder="1" applyAlignment="1">
      <alignment horizontal="center" vertical="center" shrinkToFit="1"/>
    </xf>
    <xf numFmtId="197" fontId="8" fillId="4" borderId="0" xfId="10" applyNumberFormat="1" applyFont="1" applyFill="1" applyBorder="1" applyAlignment="1">
      <alignment horizontal="center" vertical="center" shrinkToFit="1"/>
    </xf>
    <xf numFmtId="197" fontId="8" fillId="4" borderId="147" xfId="10" applyNumberFormat="1" applyFont="1" applyFill="1" applyBorder="1" applyAlignment="1">
      <alignment horizontal="center" vertical="center" shrinkToFit="1"/>
    </xf>
    <xf numFmtId="197" fontId="8" fillId="4" borderId="9" xfId="10" applyNumberFormat="1" applyFont="1" applyFill="1" applyBorder="1" applyAlignment="1">
      <alignment horizontal="center" vertical="center" shrinkToFit="1"/>
    </xf>
    <xf numFmtId="197" fontId="8" fillId="4" borderId="11" xfId="10" applyNumberFormat="1" applyFont="1" applyFill="1" applyBorder="1" applyAlignment="1">
      <alignment horizontal="center" vertical="center" shrinkToFit="1"/>
    </xf>
    <xf numFmtId="197" fontId="8" fillId="4" borderId="148" xfId="10" applyNumberFormat="1" applyFont="1" applyFill="1" applyBorder="1" applyAlignment="1">
      <alignment horizontal="center" vertical="center" shrinkToFit="1"/>
    </xf>
    <xf numFmtId="0" fontId="8" fillId="0" borderId="89" xfId="9" applyNumberFormat="1" applyFont="1" applyFill="1" applyBorder="1" applyAlignment="1">
      <alignment horizontal="center" vertical="center" shrinkToFit="1"/>
    </xf>
    <xf numFmtId="0" fontId="8" fillId="0" borderId="44" xfId="9" applyNumberFormat="1" applyFont="1" applyFill="1" applyBorder="1" applyAlignment="1">
      <alignment horizontal="center" vertical="center" shrinkToFit="1"/>
    </xf>
    <xf numFmtId="181" fontId="8" fillId="0" borderId="89" xfId="9" applyNumberFormat="1" applyFont="1" applyFill="1" applyBorder="1" applyAlignment="1">
      <alignment horizontal="center" shrinkToFit="1"/>
    </xf>
    <xf numFmtId="181" fontId="8" fillId="4" borderId="89" xfId="10" applyNumberFormat="1" applyFont="1" applyFill="1" applyBorder="1" applyAlignment="1">
      <alignment horizontal="center" vertical="top" shrinkToFit="1"/>
    </xf>
    <xf numFmtId="181" fontId="8" fillId="4" borderId="90" xfId="10" applyNumberFormat="1" applyFont="1" applyFill="1" applyBorder="1" applyAlignment="1">
      <alignment horizontal="center" vertical="top" shrinkToFit="1"/>
    </xf>
    <xf numFmtId="181" fontId="8" fillId="4" borderId="44" xfId="10" applyNumberFormat="1" applyFont="1" applyFill="1" applyBorder="1" applyAlignment="1">
      <alignment horizontal="center" vertical="top" shrinkToFit="1"/>
    </xf>
    <xf numFmtId="181" fontId="8" fillId="4" borderId="137" xfId="10" applyNumberFormat="1" applyFont="1" applyFill="1" applyBorder="1" applyAlignment="1">
      <alignment horizontal="center" vertical="top" shrinkToFit="1"/>
    </xf>
    <xf numFmtId="0" fontId="14" fillId="0" borderId="22" xfId="9" applyFont="1" applyBorder="1" applyAlignment="1">
      <alignment horizontal="left" vertical="center"/>
    </xf>
    <xf numFmtId="0" fontId="14" fillId="0" borderId="117" xfId="9" applyFont="1" applyBorder="1" applyAlignment="1">
      <alignment horizontal="left" vertical="center"/>
    </xf>
    <xf numFmtId="0" fontId="14" fillId="0" borderId="3" xfId="9" applyFont="1" applyBorder="1" applyAlignment="1">
      <alignment horizontal="left" vertical="center"/>
    </xf>
    <xf numFmtId="0" fontId="14" fillId="0" borderId="5" xfId="9" applyFont="1" applyBorder="1" applyAlignment="1">
      <alignment horizontal="left" vertical="center"/>
    </xf>
    <xf numFmtId="192" fontId="8" fillId="0" borderId="144" xfId="9" applyNumberFormat="1" applyFont="1" applyFill="1" applyBorder="1" applyAlignment="1">
      <alignment horizontal="center" vertical="center" shrinkToFit="1"/>
    </xf>
    <xf numFmtId="192" fontId="8" fillId="0" borderId="65" xfId="9" applyNumberFormat="1" applyFont="1" applyFill="1" applyBorder="1" applyAlignment="1">
      <alignment horizontal="center" vertical="center" shrinkToFit="1"/>
    </xf>
    <xf numFmtId="0" fontId="8" fillId="0" borderId="49" xfId="9" applyFont="1" applyBorder="1" applyAlignment="1">
      <alignment vertical="center" shrinkToFit="1"/>
    </xf>
    <xf numFmtId="0" fontId="8" fillId="0" borderId="86" xfId="9" applyFont="1" applyBorder="1" applyAlignment="1">
      <alignment vertical="center" shrinkToFit="1"/>
    </xf>
    <xf numFmtId="0" fontId="8" fillId="0" borderId="46" xfId="9" applyFont="1" applyBorder="1" applyAlignment="1">
      <alignment vertical="center" shrinkToFit="1"/>
    </xf>
    <xf numFmtId="0" fontId="8" fillId="0" borderId="96" xfId="9" applyFont="1" applyBorder="1" applyAlignment="1">
      <alignment vertical="center" shrinkToFit="1"/>
    </xf>
    <xf numFmtId="0" fontId="14" fillId="0" borderId="23" xfId="9" applyFont="1" applyBorder="1" applyAlignment="1">
      <alignment horizontal="center" vertical="center"/>
    </xf>
    <xf numFmtId="0" fontId="14" fillId="0" borderId="22" xfId="9" applyFont="1" applyBorder="1" applyAlignment="1">
      <alignment horizontal="center" vertical="center"/>
    </xf>
    <xf numFmtId="0" fontId="14" fillId="0" borderId="75" xfId="9" applyFont="1" applyBorder="1" applyAlignment="1">
      <alignment horizontal="center" vertical="center"/>
    </xf>
    <xf numFmtId="0" fontId="14" fillId="0" borderId="4" xfId="9" applyFont="1" applyBorder="1" applyAlignment="1">
      <alignment horizontal="center" vertical="center"/>
    </xf>
    <xf numFmtId="0" fontId="14" fillId="0" borderId="3" xfId="9" applyFont="1" applyBorder="1" applyAlignment="1">
      <alignment horizontal="center" vertical="center"/>
    </xf>
    <xf numFmtId="0" fontId="14" fillId="0" borderId="53" xfId="9" applyFont="1" applyBorder="1" applyAlignment="1">
      <alignment horizontal="center" vertical="center"/>
    </xf>
    <xf numFmtId="191" fontId="8" fillId="4" borderId="74" xfId="9" applyNumberFormat="1" applyFont="1" applyFill="1" applyBorder="1" applyAlignment="1">
      <alignment horizontal="right" vertical="center"/>
    </xf>
    <xf numFmtId="191" fontId="8" fillId="4" borderId="22" xfId="9" applyNumberFormat="1" applyFont="1" applyFill="1" applyBorder="1" applyAlignment="1">
      <alignment horizontal="right" vertical="center"/>
    </xf>
    <xf numFmtId="191" fontId="8" fillId="4" borderId="54" xfId="9" applyNumberFormat="1" applyFont="1" applyFill="1" applyBorder="1" applyAlignment="1">
      <alignment horizontal="right" vertical="center"/>
    </xf>
    <xf numFmtId="191" fontId="8" fillId="4" borderId="3" xfId="9" applyNumberFormat="1" applyFont="1" applyFill="1" applyBorder="1" applyAlignment="1">
      <alignment horizontal="right" vertical="center"/>
    </xf>
    <xf numFmtId="0" fontId="8" fillId="4" borderId="74" xfId="9" applyFont="1" applyFill="1" applyBorder="1" applyAlignment="1">
      <alignment horizontal="right" vertical="center"/>
    </xf>
    <xf numFmtId="0" fontId="8" fillId="4" borderId="22" xfId="9" applyFont="1" applyFill="1" applyBorder="1" applyAlignment="1">
      <alignment horizontal="right" vertical="center"/>
    </xf>
    <xf numFmtId="0" fontId="8" fillId="4" borderId="54" xfId="9" applyFont="1" applyFill="1" applyBorder="1" applyAlignment="1">
      <alignment horizontal="right" vertical="center"/>
    </xf>
    <xf numFmtId="0" fontId="8" fillId="4" borderId="3" xfId="9" applyFont="1" applyFill="1" applyBorder="1" applyAlignment="1">
      <alignment horizontal="right" vertical="center"/>
    </xf>
    <xf numFmtId="0" fontId="8" fillId="0" borderId="46" xfId="9" applyFont="1" applyBorder="1" applyAlignment="1">
      <alignment horizontal="left" vertical="center" shrinkToFit="1"/>
    </xf>
    <xf numFmtId="0" fontId="8" fillId="0" borderId="96" xfId="9" applyFont="1" applyBorder="1" applyAlignment="1">
      <alignment horizontal="left" vertical="center" shrinkToFit="1"/>
    </xf>
    <xf numFmtId="192" fontId="8" fillId="0" borderId="141" xfId="9" applyNumberFormat="1" applyFont="1" applyFill="1" applyBorder="1" applyAlignment="1">
      <alignment horizontal="center" vertical="center" shrinkToFit="1"/>
    </xf>
    <xf numFmtId="192" fontId="8" fillId="0" borderId="10" xfId="9" applyNumberFormat="1" applyFont="1" applyFill="1" applyBorder="1" applyAlignment="1">
      <alignment horizontal="center" vertical="center" shrinkToFit="1"/>
    </xf>
    <xf numFmtId="0" fontId="8" fillId="0" borderId="45" xfId="9" applyFont="1" applyBorder="1" applyAlignment="1">
      <alignment horizontal="left" vertical="center" shrinkToFit="1"/>
    </xf>
    <xf numFmtId="0" fontId="8" fillId="0" borderId="97" xfId="9" applyFont="1" applyBorder="1" applyAlignment="1">
      <alignment horizontal="left" vertical="center" shrinkToFit="1"/>
    </xf>
    <xf numFmtId="196" fontId="14" fillId="0" borderId="147" xfId="10" applyNumberFormat="1" applyFont="1" applyFill="1" applyBorder="1" applyAlignment="1">
      <alignment horizontal="center" vertical="top" shrinkToFit="1"/>
    </xf>
    <xf numFmtId="0" fontId="8" fillId="0" borderId="91" xfId="10" applyFont="1" applyFill="1" applyBorder="1" applyAlignment="1">
      <alignment horizontal="center" vertical="top" shrinkToFit="1"/>
    </xf>
    <xf numFmtId="0" fontId="8" fillId="0" borderId="144" xfId="10" applyFont="1" applyFill="1" applyBorder="1" applyAlignment="1">
      <alignment horizontal="center" vertical="top" shrinkToFit="1"/>
    </xf>
    <xf numFmtId="181" fontId="8" fillId="4" borderId="89" xfId="10" applyNumberFormat="1" applyFont="1" applyFill="1" applyBorder="1" applyAlignment="1">
      <alignment horizontal="center" vertical="top"/>
    </xf>
    <xf numFmtId="181" fontId="8" fillId="4" borderId="90" xfId="10" applyNumberFormat="1" applyFont="1" applyFill="1" applyBorder="1" applyAlignment="1">
      <alignment horizontal="center" vertical="top"/>
    </xf>
    <xf numFmtId="181" fontId="8" fillId="4" borderId="143" xfId="10" applyNumberFormat="1" applyFont="1" applyFill="1" applyBorder="1" applyAlignment="1">
      <alignment horizontal="center" vertical="top"/>
    </xf>
    <xf numFmtId="181" fontId="8" fillId="4" borderId="145" xfId="10" applyNumberFormat="1" applyFont="1" applyFill="1" applyBorder="1" applyAlignment="1">
      <alignment horizontal="center" vertical="top"/>
    </xf>
    <xf numFmtId="181" fontId="8" fillId="0" borderId="90" xfId="9" applyNumberFormat="1" applyFont="1" applyFill="1" applyBorder="1" applyAlignment="1">
      <alignment horizontal="center" shrinkToFit="1"/>
    </xf>
    <xf numFmtId="3" fontId="8" fillId="0" borderId="35" xfId="9" applyNumberFormat="1" applyFont="1" applyBorder="1" applyAlignment="1">
      <alignment horizontal="center" vertical="center"/>
    </xf>
    <xf numFmtId="3" fontId="8" fillId="0" borderId="34" xfId="9" applyNumberFormat="1" applyFont="1" applyBorder="1" applyAlignment="1">
      <alignment horizontal="center" vertical="center"/>
    </xf>
    <xf numFmtId="0" fontId="8" fillId="0" borderId="7" xfId="9" applyFont="1" applyFill="1" applyBorder="1" applyAlignment="1">
      <alignment horizontal="center" vertical="center"/>
    </xf>
    <xf numFmtId="4" fontId="8" fillId="0" borderId="7" xfId="9" applyNumberFormat="1" applyFont="1" applyFill="1" applyBorder="1" applyAlignment="1">
      <alignment horizontal="right" vertical="center" shrinkToFit="1"/>
    </xf>
    <xf numFmtId="4" fontId="8" fillId="0" borderId="0" xfId="9" applyNumberFormat="1" applyFont="1" applyFill="1" applyBorder="1" applyAlignment="1">
      <alignment horizontal="right" vertical="center" shrinkToFit="1"/>
    </xf>
    <xf numFmtId="4" fontId="8" fillId="0" borderId="8" xfId="9" applyNumberFormat="1" applyFont="1" applyFill="1" applyBorder="1" applyAlignment="1">
      <alignment horizontal="right" vertical="center" shrinkToFit="1"/>
    </xf>
    <xf numFmtId="4" fontId="8" fillId="0" borderId="9" xfId="9" applyNumberFormat="1" applyFont="1" applyFill="1" applyBorder="1" applyAlignment="1">
      <alignment horizontal="right" vertical="center" shrinkToFit="1"/>
    </xf>
    <xf numFmtId="4" fontId="8" fillId="0" borderId="11" xfId="9" applyNumberFormat="1" applyFont="1" applyFill="1" applyBorder="1" applyAlignment="1">
      <alignment horizontal="right" vertical="center" shrinkToFit="1"/>
    </xf>
    <xf numFmtId="4" fontId="8" fillId="0" borderId="10" xfId="9" applyNumberFormat="1" applyFont="1" applyFill="1" applyBorder="1" applyAlignment="1">
      <alignment horizontal="right" vertical="center" shrinkToFit="1"/>
    </xf>
    <xf numFmtId="196" fontId="14" fillId="0" borderId="7" xfId="10" applyNumberFormat="1" applyFont="1" applyFill="1" applyBorder="1" applyAlignment="1">
      <alignment horizontal="center" vertical="top" shrinkToFit="1"/>
    </xf>
    <xf numFmtId="0" fontId="8" fillId="0" borderId="109" xfId="10" applyFont="1" applyFill="1" applyBorder="1" applyAlignment="1">
      <alignment horizontal="center" vertical="top" shrinkToFit="1"/>
    </xf>
    <xf numFmtId="0" fontId="8" fillId="0" borderId="44" xfId="10" applyFont="1" applyFill="1" applyBorder="1" applyAlignment="1">
      <alignment horizontal="center" vertical="top" shrinkToFit="1"/>
    </xf>
    <xf numFmtId="0" fontId="8" fillId="0" borderId="141" xfId="10" applyFont="1" applyFill="1" applyBorder="1" applyAlignment="1">
      <alignment horizontal="center" vertical="top" shrinkToFit="1"/>
    </xf>
    <xf numFmtId="4" fontId="8" fillId="0" borderId="18" xfId="9" applyNumberFormat="1" applyFont="1" applyFill="1" applyBorder="1" applyAlignment="1">
      <alignment horizontal="right" vertical="center" shrinkToFit="1"/>
    </xf>
    <xf numFmtId="4" fontId="8" fillId="0" borderId="12" xfId="9" applyNumberFormat="1" applyFont="1" applyFill="1" applyBorder="1" applyAlignment="1">
      <alignment horizontal="right" vertical="center" shrinkToFit="1"/>
    </xf>
    <xf numFmtId="4" fontId="8" fillId="0" borderId="6" xfId="9" applyNumberFormat="1" applyFont="1" applyFill="1" applyBorder="1" applyAlignment="1">
      <alignment horizontal="right" vertical="center" shrinkToFit="1"/>
    </xf>
    <xf numFmtId="181" fontId="8" fillId="4" borderId="129" xfId="9" applyNumberFormat="1" applyFont="1" applyFill="1" applyBorder="1" applyAlignment="1">
      <alignment horizontal="center" vertical="center"/>
    </xf>
    <xf numFmtId="181" fontId="8" fillId="4" borderId="130" xfId="9" applyNumberFormat="1" applyFont="1" applyFill="1" applyBorder="1" applyAlignment="1">
      <alignment horizontal="center" vertical="center"/>
    </xf>
    <xf numFmtId="205" fontId="8" fillId="4" borderId="128" xfId="9" applyNumberFormat="1" applyFont="1" applyFill="1" applyBorder="1" applyAlignment="1">
      <alignment horizontal="center" vertical="center"/>
    </xf>
    <xf numFmtId="205" fontId="8" fillId="4" borderId="129" xfId="9" applyNumberFormat="1" applyFont="1" applyFill="1" applyBorder="1" applyAlignment="1">
      <alignment horizontal="center" vertical="center"/>
    </xf>
    <xf numFmtId="181" fontId="8" fillId="4" borderId="91" xfId="10" applyNumberFormat="1" applyFont="1" applyFill="1" applyBorder="1" applyAlignment="1">
      <alignment horizontal="center" vertical="top" shrinkToFit="1"/>
    </xf>
    <xf numFmtId="181" fontId="8" fillId="4" borderId="8" xfId="10" applyNumberFormat="1" applyFont="1" applyFill="1" applyBorder="1" applyAlignment="1">
      <alignment horizontal="center" vertical="top" shrinkToFit="1"/>
    </xf>
    <xf numFmtId="181" fontId="8" fillId="4" borderId="141" xfId="10" applyNumberFormat="1" applyFont="1" applyFill="1" applyBorder="1" applyAlignment="1">
      <alignment horizontal="center" vertical="top" shrinkToFit="1"/>
    </xf>
    <xf numFmtId="181" fontId="8" fillId="4" borderId="10" xfId="10" applyNumberFormat="1" applyFont="1" applyFill="1" applyBorder="1" applyAlignment="1">
      <alignment horizontal="center" vertical="top" shrinkToFit="1"/>
    </xf>
    <xf numFmtId="191" fontId="8" fillId="4" borderId="18" xfId="9" applyNumberFormat="1" applyFont="1" applyFill="1" applyBorder="1" applyAlignment="1">
      <alignment horizontal="center" vertical="center" shrinkToFit="1"/>
    </xf>
    <xf numFmtId="191" fontId="8" fillId="4" borderId="12" xfId="9" applyNumberFormat="1" applyFont="1" applyFill="1" applyBorder="1" applyAlignment="1">
      <alignment horizontal="center" vertical="center" shrinkToFit="1"/>
    </xf>
    <xf numFmtId="191" fontId="8" fillId="4" borderId="6" xfId="9" applyNumberFormat="1" applyFont="1" applyFill="1" applyBorder="1" applyAlignment="1">
      <alignment horizontal="center" vertical="center" shrinkToFit="1"/>
    </xf>
    <xf numFmtId="197" fontId="8" fillId="4" borderId="18" xfId="10" applyNumberFormat="1" applyFont="1" applyFill="1" applyBorder="1" applyAlignment="1">
      <alignment horizontal="center" vertical="center" shrinkToFit="1"/>
    </xf>
    <xf numFmtId="197" fontId="8" fillId="4" borderId="12" xfId="10" applyNumberFormat="1" applyFont="1" applyFill="1" applyBorder="1" applyAlignment="1">
      <alignment horizontal="center" vertical="center" shrinkToFit="1"/>
    </xf>
    <xf numFmtId="197" fontId="8" fillId="4" borderId="142" xfId="10" applyNumberFormat="1" applyFont="1" applyFill="1" applyBorder="1" applyAlignment="1">
      <alignment horizontal="center" vertical="center" shrinkToFit="1"/>
    </xf>
    <xf numFmtId="0" fontId="8" fillId="0" borderId="77" xfId="9" applyFont="1" applyFill="1" applyBorder="1" applyAlignment="1">
      <alignment horizontal="center" vertical="center" shrinkToFit="1"/>
    </xf>
    <xf numFmtId="0" fontId="8" fillId="0" borderId="89" xfId="9" applyFont="1" applyFill="1" applyBorder="1" applyAlignment="1">
      <alignment horizontal="center" vertical="center" shrinkToFit="1"/>
    </xf>
    <xf numFmtId="0" fontId="8" fillId="0" borderId="44" xfId="9" applyFont="1" applyFill="1" applyBorder="1" applyAlignment="1">
      <alignment horizontal="center" vertical="center" shrinkToFit="1"/>
    </xf>
    <xf numFmtId="181" fontId="8" fillId="0" borderId="77" xfId="9" applyNumberFormat="1" applyFont="1" applyFill="1" applyBorder="1" applyAlignment="1">
      <alignment horizontal="center" shrinkToFit="1"/>
    </xf>
    <xf numFmtId="181" fontId="8" fillId="0" borderId="78" xfId="9" applyNumberFormat="1" applyFont="1" applyFill="1" applyBorder="1" applyAlignment="1">
      <alignment horizontal="center" shrinkToFit="1"/>
    </xf>
    <xf numFmtId="0" fontId="8" fillId="0" borderId="52" xfId="9" applyFont="1" applyBorder="1" applyAlignment="1">
      <alignment horizontal="left" vertical="center" shrinkToFit="1"/>
    </xf>
    <xf numFmtId="0" fontId="8" fillId="0" borderId="48" xfId="9" applyFont="1" applyBorder="1" applyAlignment="1">
      <alignment horizontal="left" vertical="center" shrinkToFit="1"/>
    </xf>
    <xf numFmtId="0" fontId="8" fillId="0" borderId="77" xfId="9" applyNumberFormat="1" applyFont="1" applyFill="1" applyBorder="1" applyAlignment="1">
      <alignment horizontal="center" vertical="center" shrinkToFit="1"/>
    </xf>
    <xf numFmtId="0" fontId="8" fillId="0" borderId="7" xfId="10" applyFont="1" applyFill="1" applyBorder="1" applyAlignment="1">
      <alignment horizontal="center" vertical="top" shrinkToFit="1"/>
    </xf>
    <xf numFmtId="0" fontId="8" fillId="0" borderId="147" xfId="10" applyFont="1" applyFill="1" applyBorder="1" applyAlignment="1">
      <alignment horizontal="center" vertical="top" shrinkToFit="1"/>
    </xf>
    <xf numFmtId="0" fontId="8" fillId="0" borderId="9" xfId="10" applyFont="1" applyFill="1" applyBorder="1" applyAlignment="1">
      <alignment horizontal="center" vertical="top" shrinkToFit="1"/>
    </xf>
    <xf numFmtId="0" fontId="8" fillId="0" borderId="148" xfId="10" applyFont="1" applyFill="1" applyBorder="1" applyAlignment="1">
      <alignment horizontal="center" vertical="top" shrinkToFit="1"/>
    </xf>
    <xf numFmtId="0" fontId="8" fillId="0" borderId="18" xfId="9" applyFont="1" applyFill="1" applyBorder="1" applyAlignment="1">
      <alignment horizontal="center" vertical="center" wrapText="1"/>
    </xf>
    <xf numFmtId="0" fontId="8" fillId="0" borderId="12" xfId="9" applyFont="1" applyFill="1" applyBorder="1" applyAlignment="1">
      <alignment horizontal="center" vertical="center" wrapText="1"/>
    </xf>
    <xf numFmtId="0" fontId="8" fillId="0" borderId="6" xfId="9" applyFont="1" applyFill="1" applyBorder="1" applyAlignment="1">
      <alignment horizontal="center" vertical="center" wrapText="1"/>
    </xf>
    <xf numFmtId="0" fontId="8" fillId="0" borderId="7" xfId="9" applyFont="1" applyFill="1" applyBorder="1" applyAlignment="1">
      <alignment horizontal="center" vertical="center" wrapText="1"/>
    </xf>
    <xf numFmtId="0" fontId="8" fillId="0" borderId="0" xfId="9" applyFont="1" applyFill="1" applyBorder="1" applyAlignment="1">
      <alignment horizontal="center" vertical="center" wrapText="1"/>
    </xf>
    <xf numFmtId="0" fontId="8" fillId="0" borderId="8" xfId="9" applyFont="1" applyFill="1" applyBorder="1" applyAlignment="1">
      <alignment horizontal="center" vertical="center" wrapText="1"/>
    </xf>
    <xf numFmtId="0" fontId="8" fillId="0" borderId="9" xfId="9" applyFont="1" applyFill="1" applyBorder="1" applyAlignment="1">
      <alignment horizontal="center" vertical="center" wrapText="1"/>
    </xf>
    <xf numFmtId="0" fontId="8" fillId="0" borderId="11" xfId="9" applyFont="1" applyFill="1" applyBorder="1" applyAlignment="1">
      <alignment horizontal="center" vertical="center" wrapText="1"/>
    </xf>
    <xf numFmtId="0" fontId="8" fillId="0" borderId="10" xfId="9" applyFont="1" applyFill="1" applyBorder="1" applyAlignment="1">
      <alignment horizontal="center" vertical="center" wrapText="1"/>
    </xf>
    <xf numFmtId="0" fontId="14" fillId="2" borderId="8" xfId="9" applyFont="1" applyFill="1" applyBorder="1" applyAlignment="1">
      <alignment horizontal="left" vertical="top" wrapText="1"/>
    </xf>
    <xf numFmtId="192" fontId="8" fillId="0" borderId="91" xfId="9" applyNumberFormat="1" applyFont="1" applyFill="1" applyBorder="1" applyAlignment="1">
      <alignment horizontal="center" vertical="center" shrinkToFit="1"/>
    </xf>
    <xf numFmtId="192" fontId="8" fillId="0" borderId="8" xfId="9" applyNumberFormat="1" applyFont="1" applyFill="1" applyBorder="1" applyAlignment="1">
      <alignment horizontal="center" vertical="center" shrinkToFit="1"/>
    </xf>
    <xf numFmtId="0" fontId="8" fillId="0" borderId="94" xfId="9" applyFont="1" applyBorder="1" applyAlignment="1">
      <alignment horizontal="left" vertical="center" shrinkToFit="1"/>
    </xf>
    <xf numFmtId="0" fontId="8" fillId="0" borderId="113" xfId="9" applyFont="1" applyBorder="1" applyAlignment="1">
      <alignment horizontal="left" vertical="center" shrinkToFit="1"/>
    </xf>
    <xf numFmtId="0" fontId="44" fillId="0" borderId="18" xfId="9" applyFont="1" applyBorder="1" applyAlignment="1">
      <alignment horizontal="left" vertical="top"/>
    </xf>
    <xf numFmtId="0" fontId="44" fillId="0" borderId="12" xfId="9" applyFont="1" applyBorder="1" applyAlignment="1">
      <alignment horizontal="left" vertical="top"/>
    </xf>
    <xf numFmtId="0" fontId="44" fillId="0" borderId="6" xfId="9" applyFont="1" applyBorder="1" applyAlignment="1">
      <alignment horizontal="left" vertical="top"/>
    </xf>
    <xf numFmtId="0" fontId="14" fillId="2" borderId="0" xfId="9" applyFont="1" applyFill="1" applyBorder="1" applyAlignment="1">
      <alignment horizontal="center" vertical="top" textRotation="255" shrinkToFit="1"/>
    </xf>
    <xf numFmtId="196" fontId="14" fillId="4" borderId="149" xfId="10" applyNumberFormat="1" applyFont="1" applyFill="1" applyBorder="1" applyAlignment="1">
      <alignment horizontal="center" vertical="top" shrinkToFit="1"/>
    </xf>
    <xf numFmtId="196" fontId="14" fillId="4" borderId="99" xfId="10" applyNumberFormat="1" applyFont="1" applyFill="1" applyBorder="1" applyAlignment="1">
      <alignment horizontal="center" vertical="top" shrinkToFit="1"/>
    </xf>
    <xf numFmtId="181" fontId="8" fillId="4" borderId="131" xfId="9" applyNumberFormat="1" applyFont="1" applyFill="1" applyBorder="1" applyAlignment="1">
      <alignment horizontal="center" vertical="center" shrinkToFit="1"/>
    </xf>
    <xf numFmtId="181" fontId="8" fillId="4" borderId="98" xfId="9" applyNumberFormat="1" applyFont="1" applyFill="1" applyBorder="1" applyAlignment="1">
      <alignment horizontal="center" vertical="center" shrinkToFit="1"/>
    </xf>
    <xf numFmtId="181" fontId="8" fillId="4" borderId="99" xfId="9" applyNumberFormat="1" applyFont="1" applyFill="1" applyBorder="1" applyAlignment="1">
      <alignment horizontal="center" vertical="center" shrinkToFit="1"/>
    </xf>
    <xf numFmtId="181" fontId="8" fillId="4" borderId="7" xfId="9" applyNumberFormat="1" applyFont="1" applyFill="1" applyBorder="1" applyAlignment="1">
      <alignment horizontal="center" vertical="center" shrinkToFit="1"/>
    </xf>
    <xf numFmtId="181" fontId="8" fillId="4" borderId="0" xfId="9" applyNumberFormat="1" applyFont="1" applyFill="1" applyBorder="1" applyAlignment="1">
      <alignment horizontal="center" vertical="center" shrinkToFit="1"/>
    </xf>
    <xf numFmtId="181" fontId="8" fillId="4" borderId="8" xfId="9" applyNumberFormat="1" applyFont="1" applyFill="1" applyBorder="1" applyAlignment="1">
      <alignment horizontal="center" vertical="center" shrinkToFit="1"/>
    </xf>
    <xf numFmtId="181" fontId="8" fillId="4" borderId="9" xfId="9" applyNumberFormat="1" applyFont="1" applyFill="1" applyBorder="1" applyAlignment="1">
      <alignment horizontal="center" vertical="center" shrinkToFit="1"/>
    </xf>
    <xf numFmtId="181" fontId="8" fillId="4" borderId="11" xfId="9" applyNumberFormat="1" applyFont="1" applyFill="1" applyBorder="1" applyAlignment="1">
      <alignment horizontal="center" vertical="center" shrinkToFit="1"/>
    </xf>
    <xf numFmtId="181" fontId="8" fillId="4" borderId="10" xfId="9" applyNumberFormat="1" applyFont="1" applyFill="1" applyBorder="1" applyAlignment="1">
      <alignment horizontal="center" vertical="center" shrinkToFit="1"/>
    </xf>
    <xf numFmtId="181" fontId="8" fillId="4" borderId="131" xfId="10" applyNumberFormat="1" applyFont="1" applyFill="1" applyBorder="1" applyAlignment="1">
      <alignment horizontal="center" vertical="center" shrinkToFit="1"/>
    </xf>
    <xf numFmtId="181" fontId="8" fillId="4" borderId="98" xfId="10" applyNumberFormat="1" applyFont="1" applyFill="1" applyBorder="1" applyAlignment="1">
      <alignment horizontal="center" vertical="center" shrinkToFit="1"/>
    </xf>
    <xf numFmtId="181" fontId="8" fillId="4" borderId="150" xfId="10" applyNumberFormat="1" applyFont="1" applyFill="1" applyBorder="1" applyAlignment="1">
      <alignment horizontal="center" vertical="center" shrinkToFit="1"/>
    </xf>
    <xf numFmtId="181" fontId="8" fillId="4" borderId="7" xfId="10" applyNumberFormat="1" applyFont="1" applyFill="1" applyBorder="1" applyAlignment="1">
      <alignment horizontal="center" vertical="center" shrinkToFit="1"/>
    </xf>
    <xf numFmtId="181" fontId="8" fillId="4" borderId="0" xfId="10" applyNumberFormat="1" applyFont="1" applyFill="1" applyBorder="1" applyAlignment="1">
      <alignment horizontal="center" vertical="center" shrinkToFit="1"/>
    </xf>
    <xf numFmtId="181" fontId="8" fillId="4" borderId="147" xfId="10" applyNumberFormat="1" applyFont="1" applyFill="1" applyBorder="1" applyAlignment="1">
      <alignment horizontal="center" vertical="center" shrinkToFit="1"/>
    </xf>
    <xf numFmtId="181" fontId="8" fillId="4" borderId="9" xfId="10" applyNumberFormat="1" applyFont="1" applyFill="1" applyBorder="1" applyAlignment="1">
      <alignment horizontal="center" vertical="center" shrinkToFit="1"/>
    </xf>
    <xf numFmtId="181" fontId="8" fillId="4" borderId="11" xfId="10" applyNumberFormat="1" applyFont="1" applyFill="1" applyBorder="1" applyAlignment="1">
      <alignment horizontal="center" vertical="center" shrinkToFit="1"/>
    </xf>
    <xf numFmtId="181" fontId="8" fillId="4" borderId="148" xfId="10" applyNumberFormat="1" applyFont="1" applyFill="1" applyBorder="1" applyAlignment="1">
      <alignment horizontal="center" vertical="center" shrinkToFit="1"/>
    </xf>
    <xf numFmtId="181" fontId="8" fillId="4" borderId="151" xfId="9" applyNumberFormat="1" applyFont="1" applyFill="1" applyBorder="1" applyAlignment="1">
      <alignment horizontal="center" vertical="center" shrinkToFit="1"/>
    </xf>
    <xf numFmtId="181" fontId="8" fillId="4" borderId="89" xfId="9" applyNumberFormat="1" applyFont="1" applyFill="1" applyBorder="1" applyAlignment="1">
      <alignment horizontal="center" vertical="center" shrinkToFit="1"/>
    </xf>
    <xf numFmtId="181" fontId="8" fillId="4" borderId="44" xfId="9" applyNumberFormat="1" applyFont="1" applyFill="1" applyBorder="1" applyAlignment="1">
      <alignment horizontal="center" vertical="center" shrinkToFit="1"/>
    </xf>
    <xf numFmtId="181" fontId="8" fillId="4" borderId="151" xfId="9" applyNumberFormat="1" applyFont="1" applyFill="1" applyBorder="1" applyAlignment="1">
      <alignment horizontal="center" shrinkToFit="1"/>
    </xf>
    <xf numFmtId="181" fontId="8" fillId="4" borderId="89" xfId="9" applyNumberFormat="1" applyFont="1" applyFill="1" applyBorder="1" applyAlignment="1">
      <alignment horizontal="center" shrinkToFit="1"/>
    </xf>
    <xf numFmtId="192" fontId="8" fillId="4" borderId="141" xfId="9" applyNumberFormat="1" applyFont="1" applyFill="1" applyBorder="1" applyAlignment="1">
      <alignment horizontal="center" vertical="center" shrinkToFit="1"/>
    </xf>
    <xf numFmtId="192" fontId="8" fillId="4" borderId="10" xfId="9" applyNumberFormat="1" applyFont="1" applyFill="1" applyBorder="1" applyAlignment="1">
      <alignment horizontal="center" vertical="center" shrinkToFit="1"/>
    </xf>
    <xf numFmtId="181" fontId="8" fillId="4" borderId="152" xfId="9" applyNumberFormat="1" applyFont="1" applyFill="1" applyBorder="1" applyAlignment="1">
      <alignment horizontal="center" shrinkToFit="1"/>
    </xf>
    <xf numFmtId="181" fontId="8" fillId="4" borderId="90" xfId="9" applyNumberFormat="1" applyFont="1" applyFill="1" applyBorder="1" applyAlignment="1">
      <alignment horizontal="center" shrinkToFit="1"/>
    </xf>
    <xf numFmtId="0" fontId="8" fillId="0" borderId="153" xfId="9" applyFont="1" applyBorder="1" applyAlignment="1">
      <alignment horizontal="left" vertical="center" shrinkToFit="1"/>
    </xf>
    <xf numFmtId="0" fontId="8" fillId="0" borderId="50" xfId="9" applyFont="1" applyBorder="1" applyAlignment="1">
      <alignment horizontal="left" vertical="center" shrinkToFit="1"/>
    </xf>
    <xf numFmtId="0" fontId="14" fillId="0" borderId="0" xfId="9" applyFont="1" applyBorder="1" applyAlignment="1">
      <alignment horizontal="left" vertical="top" wrapText="1"/>
    </xf>
    <xf numFmtId="0" fontId="14" fillId="0" borderId="8" xfId="9" applyFont="1" applyBorder="1" applyAlignment="1">
      <alignment horizontal="left" vertical="top" wrapText="1"/>
    </xf>
    <xf numFmtId="0" fontId="14" fillId="0" borderId="11" xfId="9" applyFont="1" applyBorder="1" applyAlignment="1">
      <alignment horizontal="left" vertical="top" wrapText="1"/>
    </xf>
    <xf numFmtId="0" fontId="14" fillId="0" borderId="10" xfId="9" applyFont="1" applyBorder="1" applyAlignment="1">
      <alignment horizontal="left" vertical="top" wrapText="1"/>
    </xf>
    <xf numFmtId="181" fontId="8" fillId="4" borderId="108" xfId="10" applyNumberFormat="1" applyFont="1" applyFill="1" applyBorder="1" applyAlignment="1">
      <alignment horizontal="center" vertical="top" shrinkToFit="1"/>
    </xf>
    <xf numFmtId="181" fontId="8" fillId="4" borderId="109" xfId="10" applyNumberFormat="1" applyFont="1" applyFill="1" applyBorder="1" applyAlignment="1">
      <alignment horizontal="center" vertical="top" shrinkToFit="1"/>
    </xf>
    <xf numFmtId="196" fontId="14" fillId="4" borderId="150" xfId="10" applyNumberFormat="1" applyFont="1" applyFill="1" applyBorder="1" applyAlignment="1">
      <alignment horizontal="center" vertical="top" shrinkToFit="1"/>
    </xf>
    <xf numFmtId="0" fontId="0" fillId="0" borderId="34" xfId="0" applyBorder="1" applyAlignment="1">
      <alignment vertical="center"/>
    </xf>
    <xf numFmtId="0" fontId="8" fillId="0" borderId="131" xfId="9" applyFont="1" applyFill="1" applyBorder="1" applyAlignment="1">
      <alignment horizontal="center" vertical="center"/>
    </xf>
    <xf numFmtId="0" fontId="8" fillId="0" borderId="98" xfId="9" applyFont="1" applyFill="1" applyBorder="1" applyAlignment="1">
      <alignment horizontal="center" vertical="center"/>
    </xf>
    <xf numFmtId="0" fontId="8" fillId="0" borderId="99" xfId="9" applyFont="1" applyFill="1" applyBorder="1" applyAlignment="1">
      <alignment horizontal="center" vertical="center"/>
    </xf>
    <xf numFmtId="191" fontId="8" fillId="0" borderId="131" xfId="9" applyNumberFormat="1" applyFont="1" applyFill="1" applyBorder="1" applyAlignment="1">
      <alignment horizontal="center" vertical="center"/>
    </xf>
    <xf numFmtId="191" fontId="8" fillId="0" borderId="98" xfId="9" applyNumberFormat="1" applyFont="1" applyFill="1" applyBorder="1" applyAlignment="1">
      <alignment horizontal="center" vertical="center"/>
    </xf>
    <xf numFmtId="191" fontId="8" fillId="0" borderId="99" xfId="9" applyNumberFormat="1" applyFont="1" applyFill="1" applyBorder="1" applyAlignment="1">
      <alignment horizontal="center" vertical="center"/>
    </xf>
    <xf numFmtId="191" fontId="8" fillId="0" borderId="7" xfId="9" applyNumberFormat="1" applyFont="1" applyFill="1" applyBorder="1" applyAlignment="1">
      <alignment horizontal="center" vertical="center"/>
    </xf>
    <xf numFmtId="191" fontId="8" fillId="0" borderId="0" xfId="9" applyNumberFormat="1" applyFont="1" applyFill="1" applyBorder="1" applyAlignment="1">
      <alignment horizontal="center" vertical="center"/>
    </xf>
    <xf numFmtId="191" fontId="8" fillId="0" borderId="8" xfId="9" applyNumberFormat="1" applyFont="1" applyFill="1" applyBorder="1" applyAlignment="1">
      <alignment horizontal="center" vertical="center"/>
    </xf>
    <xf numFmtId="191" fontId="8" fillId="0" borderId="9" xfId="9" applyNumberFormat="1" applyFont="1" applyFill="1" applyBorder="1" applyAlignment="1">
      <alignment horizontal="center" vertical="center"/>
    </xf>
    <xf numFmtId="191" fontId="8" fillId="0" borderId="11" xfId="9" applyNumberFormat="1" applyFont="1" applyFill="1" applyBorder="1" applyAlignment="1">
      <alignment horizontal="center" vertical="center"/>
    </xf>
    <xf numFmtId="191" fontId="8" fillId="0" borderId="10" xfId="9" applyNumberFormat="1" applyFont="1" applyFill="1" applyBorder="1" applyAlignment="1">
      <alignment horizontal="center" vertical="center"/>
    </xf>
    <xf numFmtId="0" fontId="8" fillId="0" borderId="151" xfId="9" applyNumberFormat="1" applyFont="1" applyFill="1" applyBorder="1" applyAlignment="1">
      <alignment horizontal="center" vertical="center" shrinkToFit="1"/>
    </xf>
    <xf numFmtId="181" fontId="8" fillId="0" borderId="151" xfId="9" applyNumberFormat="1" applyFont="1" applyFill="1" applyBorder="1" applyAlignment="1">
      <alignment horizontal="center" shrinkToFit="1"/>
    </xf>
    <xf numFmtId="181" fontId="8" fillId="0" borderId="152" xfId="9" applyNumberFormat="1" applyFont="1" applyFill="1" applyBorder="1" applyAlignment="1">
      <alignment horizontal="center" shrinkToFit="1"/>
    </xf>
    <xf numFmtId="0" fontId="14" fillId="0" borderId="18" xfId="9" applyFont="1" applyBorder="1" applyAlignment="1">
      <alignment horizontal="left" vertical="top" wrapText="1"/>
    </xf>
    <xf numFmtId="0" fontId="14" fillId="0" borderId="12" xfId="9" applyFont="1" applyBorder="1" applyAlignment="1">
      <alignment horizontal="left" vertical="top" wrapText="1"/>
    </xf>
    <xf numFmtId="0" fontId="14" fillId="0" borderId="6" xfId="9" applyFont="1" applyBorder="1" applyAlignment="1">
      <alignment horizontal="left" vertical="top" wrapText="1"/>
    </xf>
    <xf numFmtId="0" fontId="14" fillId="0" borderId="7" xfId="9" applyFont="1" applyBorder="1" applyAlignment="1">
      <alignment horizontal="left" vertical="top" wrapText="1"/>
    </xf>
    <xf numFmtId="0" fontId="14" fillId="0" borderId="9" xfId="9" applyFont="1" applyBorder="1" applyAlignment="1">
      <alignment horizontal="left" vertical="top" wrapText="1"/>
    </xf>
    <xf numFmtId="0" fontId="14" fillId="2" borderId="0" xfId="9" applyFont="1" applyFill="1" applyBorder="1" applyAlignment="1">
      <alignment horizontal="right" vertical="center"/>
    </xf>
    <xf numFmtId="0" fontId="14" fillId="0" borderId="2" xfId="9" applyFont="1" applyBorder="1" applyAlignment="1">
      <alignment horizontal="left" vertical="top" wrapText="1"/>
    </xf>
    <xf numFmtId="4" fontId="8" fillId="4" borderId="131" xfId="9" applyNumberFormat="1" applyFont="1" applyFill="1" applyBorder="1" applyAlignment="1">
      <alignment horizontal="center" vertical="center" shrinkToFit="1"/>
    </xf>
    <xf numFmtId="4" fontId="8" fillId="4" borderId="98" xfId="9" applyNumberFormat="1" applyFont="1" applyFill="1" applyBorder="1" applyAlignment="1">
      <alignment horizontal="center" vertical="center" shrinkToFit="1"/>
    </xf>
    <xf numFmtId="4" fontId="8" fillId="4" borderId="99" xfId="9" applyNumberFormat="1" applyFont="1" applyFill="1" applyBorder="1" applyAlignment="1">
      <alignment horizontal="center" vertical="center" shrinkToFit="1"/>
    </xf>
    <xf numFmtId="4" fontId="8" fillId="4" borderId="7" xfId="9" applyNumberFormat="1" applyFont="1" applyFill="1" applyBorder="1" applyAlignment="1">
      <alignment horizontal="center" vertical="center" shrinkToFit="1"/>
    </xf>
    <xf numFmtId="4" fontId="8" fillId="4" borderId="0" xfId="9" applyNumberFormat="1" applyFont="1" applyFill="1" applyBorder="1" applyAlignment="1">
      <alignment horizontal="center" vertical="center" shrinkToFit="1"/>
    </xf>
    <xf numFmtId="4" fontId="8" fillId="4" borderId="8" xfId="9" applyNumberFormat="1" applyFont="1" applyFill="1" applyBorder="1" applyAlignment="1">
      <alignment horizontal="center" vertical="center" shrinkToFit="1"/>
    </xf>
    <xf numFmtId="4" fontId="8" fillId="4" borderId="9" xfId="9" applyNumberFormat="1" applyFont="1" applyFill="1" applyBorder="1" applyAlignment="1">
      <alignment horizontal="center" vertical="center" shrinkToFit="1"/>
    </xf>
    <xf numFmtId="4" fontId="8" fillId="4" borderId="11" xfId="9" applyNumberFormat="1" applyFont="1" applyFill="1" applyBorder="1" applyAlignment="1">
      <alignment horizontal="center" vertical="center" shrinkToFit="1"/>
    </xf>
    <xf numFmtId="4" fontId="8" fillId="4" borderId="10" xfId="9" applyNumberFormat="1" applyFont="1" applyFill="1" applyBorder="1" applyAlignment="1">
      <alignment horizontal="center" vertical="center" shrinkToFit="1"/>
    </xf>
    <xf numFmtId="196" fontId="14" fillId="4" borderId="131" xfId="10" applyNumberFormat="1" applyFont="1" applyFill="1" applyBorder="1" applyAlignment="1">
      <alignment horizontal="center" vertical="top" shrinkToFit="1"/>
    </xf>
    <xf numFmtId="196" fontId="14" fillId="4" borderId="98" xfId="10" applyNumberFormat="1" applyFont="1" applyFill="1" applyBorder="1" applyAlignment="1">
      <alignment horizontal="center" vertical="top" shrinkToFit="1"/>
    </xf>
    <xf numFmtId="0" fontId="8" fillId="7" borderId="7" xfId="9" applyFont="1" applyFill="1" applyBorder="1" applyAlignment="1">
      <alignment horizontal="center" vertical="top" shrinkToFit="1"/>
    </xf>
    <xf numFmtId="0" fontId="8" fillId="7" borderId="0" xfId="9" applyFont="1" applyFill="1" applyBorder="1" applyAlignment="1">
      <alignment horizontal="center" vertical="top" shrinkToFit="1"/>
    </xf>
    <xf numFmtId="0" fontId="8" fillId="7" borderId="64" xfId="9" applyFont="1" applyFill="1" applyBorder="1" applyAlignment="1">
      <alignment horizontal="center" vertical="top" shrinkToFit="1"/>
    </xf>
    <xf numFmtId="0" fontId="8" fillId="7" borderId="63" xfId="9" applyFont="1" applyFill="1" applyBorder="1" applyAlignment="1">
      <alignment horizontal="center" vertical="top" shrinkToFit="1"/>
    </xf>
    <xf numFmtId="197" fontId="8" fillId="7" borderId="108" xfId="10" applyNumberFormat="1" applyFont="1" applyFill="1" applyBorder="1" applyAlignment="1">
      <alignment horizontal="center" vertical="top" shrinkToFit="1"/>
    </xf>
    <xf numFmtId="197" fontId="8" fillId="7" borderId="89" xfId="10" applyNumberFormat="1" applyFont="1" applyFill="1" applyBorder="1" applyAlignment="1">
      <alignment horizontal="center" vertical="top" shrinkToFit="1"/>
    </xf>
    <xf numFmtId="197" fontId="8" fillId="7" borderId="146" xfId="10" applyNumberFormat="1" applyFont="1" applyFill="1" applyBorder="1" applyAlignment="1">
      <alignment horizontal="center" vertical="top" shrinkToFit="1"/>
    </xf>
    <xf numFmtId="197" fontId="8" fillId="7" borderId="143" xfId="10" applyNumberFormat="1" applyFont="1" applyFill="1" applyBorder="1" applyAlignment="1">
      <alignment horizontal="center" vertical="top" shrinkToFit="1"/>
    </xf>
    <xf numFmtId="0" fontId="8" fillId="7" borderId="91" xfId="9" applyNumberFormat="1" applyFont="1" applyFill="1" applyBorder="1" applyAlignment="1">
      <alignment horizontal="center" vertical="top" shrinkToFit="1"/>
    </xf>
    <xf numFmtId="0" fontId="8" fillId="7" borderId="144" xfId="9" applyNumberFormat="1" applyFont="1" applyFill="1" applyBorder="1" applyAlignment="1">
      <alignment horizontal="center" vertical="top" shrinkToFit="1"/>
    </xf>
    <xf numFmtId="193" fontId="15" fillId="7" borderId="18" xfId="9" applyNumberFormat="1" applyFont="1" applyFill="1" applyBorder="1" applyAlignment="1">
      <alignment horizontal="right" vertical="center"/>
    </xf>
    <xf numFmtId="193" fontId="15" fillId="7" borderId="12" xfId="9" applyNumberFormat="1" applyFont="1" applyFill="1" applyBorder="1" applyAlignment="1">
      <alignment horizontal="right" vertical="center"/>
    </xf>
    <xf numFmtId="193" fontId="15" fillId="7" borderId="6" xfId="9" applyNumberFormat="1" applyFont="1" applyFill="1" applyBorder="1" applyAlignment="1">
      <alignment horizontal="right" vertical="center"/>
    </xf>
    <xf numFmtId="196" fontId="14" fillId="7" borderId="18" xfId="10" applyNumberFormat="1" applyFont="1" applyFill="1" applyBorder="1" applyAlignment="1">
      <alignment horizontal="center" vertical="top" shrinkToFit="1"/>
    </xf>
    <xf numFmtId="196" fontId="14" fillId="7" borderId="142" xfId="10" applyNumberFormat="1" applyFont="1" applyFill="1" applyBorder="1" applyAlignment="1">
      <alignment horizontal="center" vertical="top" shrinkToFit="1"/>
    </xf>
    <xf numFmtId="196" fontId="14" fillId="7" borderId="88" xfId="10" applyNumberFormat="1" applyFont="1" applyFill="1" applyBorder="1" applyAlignment="1">
      <alignment horizontal="center" vertical="top" shrinkToFit="1"/>
    </xf>
    <xf numFmtId="0" fontId="8" fillId="7" borderId="7" xfId="9" applyFont="1" applyFill="1" applyBorder="1" applyAlignment="1">
      <alignment horizontal="center" vertical="top"/>
    </xf>
    <xf numFmtId="0" fontId="8" fillId="7" borderId="0" xfId="9" applyFont="1" applyFill="1" applyBorder="1" applyAlignment="1">
      <alignment horizontal="center" vertical="top"/>
    </xf>
    <xf numFmtId="0" fontId="8" fillId="7" borderId="8" xfId="9" applyFont="1" applyFill="1" applyBorder="1" applyAlignment="1">
      <alignment horizontal="center" vertical="top"/>
    </xf>
    <xf numFmtId="0" fontId="8" fillId="7" borderId="64" xfId="9" applyFont="1" applyFill="1" applyBorder="1" applyAlignment="1">
      <alignment horizontal="center" vertical="top"/>
    </xf>
    <xf numFmtId="0" fontId="8" fillId="7" borderId="63" xfId="9" applyFont="1" applyFill="1" applyBorder="1" applyAlignment="1">
      <alignment horizontal="center" vertical="top"/>
    </xf>
    <xf numFmtId="0" fontId="8" fillId="7" borderId="65" xfId="9" applyFont="1" applyFill="1" applyBorder="1" applyAlignment="1">
      <alignment horizontal="center" vertical="top"/>
    </xf>
    <xf numFmtId="4" fontId="8" fillId="7" borderId="7" xfId="9" applyNumberFormat="1" applyFont="1" applyFill="1" applyBorder="1" applyAlignment="1">
      <alignment horizontal="right" vertical="top" shrinkToFit="1"/>
    </xf>
    <xf numFmtId="4" fontId="8" fillId="7" borderId="0" xfId="9" applyNumberFormat="1" applyFont="1" applyFill="1" applyBorder="1" applyAlignment="1">
      <alignment horizontal="right" vertical="top" shrinkToFit="1"/>
    </xf>
    <xf numFmtId="4" fontId="8" fillId="7" borderId="8" xfId="9" applyNumberFormat="1" applyFont="1" applyFill="1" applyBorder="1" applyAlignment="1">
      <alignment horizontal="right" vertical="top" shrinkToFit="1"/>
    </xf>
    <xf numFmtId="4" fontId="8" fillId="7" borderId="64" xfId="9" applyNumberFormat="1" applyFont="1" applyFill="1" applyBorder="1" applyAlignment="1">
      <alignment horizontal="right" vertical="top" shrinkToFit="1"/>
    </xf>
    <xf numFmtId="4" fontId="8" fillId="7" borderId="63" xfId="9" applyNumberFormat="1" applyFont="1" applyFill="1" applyBorder="1" applyAlignment="1">
      <alignment horizontal="right" vertical="top" shrinkToFit="1"/>
    </xf>
    <xf numFmtId="4" fontId="8" fillId="7" borderId="65" xfId="9" applyNumberFormat="1" applyFont="1" applyFill="1" applyBorder="1" applyAlignment="1">
      <alignment horizontal="right" vertical="top" shrinkToFit="1"/>
    </xf>
    <xf numFmtId="0" fontId="8" fillId="7" borderId="108" xfId="10" applyFont="1" applyFill="1" applyBorder="1" applyAlignment="1">
      <alignment horizontal="center" vertical="top" shrinkToFit="1"/>
    </xf>
    <xf numFmtId="0" fontId="8" fillId="7" borderId="89" xfId="10" applyFont="1" applyFill="1" applyBorder="1" applyAlignment="1">
      <alignment horizontal="center" vertical="top" shrinkToFit="1"/>
    </xf>
    <xf numFmtId="0" fontId="8" fillId="7" borderId="146" xfId="10" applyFont="1" applyFill="1" applyBorder="1" applyAlignment="1">
      <alignment horizontal="center" vertical="top" shrinkToFit="1"/>
    </xf>
    <xf numFmtId="0" fontId="8" fillId="7" borderId="143" xfId="10" applyFont="1" applyFill="1" applyBorder="1" applyAlignment="1">
      <alignment horizontal="center" vertical="top" shrinkToFit="1"/>
    </xf>
    <xf numFmtId="196" fontId="14" fillId="7" borderId="12" xfId="10" applyNumberFormat="1" applyFont="1" applyFill="1" applyBorder="1" applyAlignment="1">
      <alignment horizontal="center" vertical="top" shrinkToFit="1"/>
    </xf>
    <xf numFmtId="196" fontId="14" fillId="7" borderId="6" xfId="10" applyNumberFormat="1" applyFont="1" applyFill="1" applyBorder="1" applyAlignment="1">
      <alignment horizontal="center" vertical="top" shrinkToFit="1"/>
    </xf>
    <xf numFmtId="0" fontId="9" fillId="7" borderId="18" xfId="9" applyFont="1" applyFill="1" applyBorder="1" applyAlignment="1">
      <alignment horizontal="right" vertical="top"/>
    </xf>
    <xf numFmtId="0" fontId="9" fillId="7" borderId="12" xfId="9" applyFont="1" applyFill="1" applyBorder="1" applyAlignment="1">
      <alignment horizontal="right" vertical="top"/>
    </xf>
    <xf numFmtId="0" fontId="9" fillId="7" borderId="114" xfId="9" applyFont="1" applyFill="1" applyBorder="1" applyAlignment="1">
      <alignment horizontal="right" vertical="top"/>
    </xf>
    <xf numFmtId="0" fontId="9" fillId="7" borderId="77" xfId="9" applyFont="1" applyFill="1" applyBorder="1" applyAlignment="1">
      <alignment horizontal="right" vertical="top"/>
    </xf>
    <xf numFmtId="0" fontId="8" fillId="7" borderId="52" xfId="9" applyFont="1" applyFill="1" applyBorder="1" applyAlignment="1">
      <alignment vertical="center" shrinkToFit="1"/>
    </xf>
    <xf numFmtId="0" fontId="8" fillId="7" borderId="48" xfId="9" applyFont="1" applyFill="1" applyBorder="1" applyAlignment="1">
      <alignment vertical="center" shrinkToFit="1"/>
    </xf>
    <xf numFmtId="192" fontId="8" fillId="7" borderId="144" xfId="9" applyNumberFormat="1" applyFont="1" applyFill="1" applyBorder="1" applyAlignment="1">
      <alignment horizontal="center" vertical="center" shrinkToFit="1"/>
    </xf>
    <xf numFmtId="192" fontId="8" fillId="7" borderId="65" xfId="9" applyNumberFormat="1" applyFont="1" applyFill="1" applyBorder="1" applyAlignment="1">
      <alignment horizontal="center" vertical="center" shrinkToFit="1"/>
    </xf>
    <xf numFmtId="0" fontId="8" fillId="7" borderId="49" xfId="9" applyFont="1" applyFill="1" applyBorder="1" applyAlignment="1">
      <alignment vertical="center" shrinkToFit="1"/>
    </xf>
    <xf numFmtId="0" fontId="8" fillId="7" borderId="86" xfId="9" applyFont="1" applyFill="1" applyBorder="1" applyAlignment="1">
      <alignment vertical="center" shrinkToFit="1"/>
    </xf>
    <xf numFmtId="0" fontId="8" fillId="7" borderId="46" xfId="9" applyFont="1" applyFill="1" applyBorder="1" applyAlignment="1">
      <alignment vertical="center" shrinkToFit="1"/>
    </xf>
    <xf numFmtId="0" fontId="8" fillId="7" borderId="96" xfId="9" applyFont="1" applyFill="1" applyBorder="1" applyAlignment="1">
      <alignment vertical="center" shrinkToFit="1"/>
    </xf>
    <xf numFmtId="0" fontId="8" fillId="7" borderId="91" xfId="10" applyFont="1" applyFill="1" applyBorder="1" applyAlignment="1">
      <alignment horizontal="center" vertical="top" shrinkToFit="1"/>
    </xf>
    <xf numFmtId="0" fontId="8" fillId="7" borderId="144" xfId="10" applyFont="1" applyFill="1" applyBorder="1" applyAlignment="1">
      <alignment horizontal="center" vertical="top" shrinkToFit="1"/>
    </xf>
    <xf numFmtId="181" fontId="8" fillId="7" borderId="89" xfId="10" applyNumberFormat="1" applyFont="1" applyFill="1" applyBorder="1" applyAlignment="1">
      <alignment horizontal="center" vertical="top"/>
    </xf>
    <xf numFmtId="181" fontId="8" fillId="7" borderId="90" xfId="10" applyNumberFormat="1" applyFont="1" applyFill="1" applyBorder="1" applyAlignment="1">
      <alignment horizontal="center" vertical="top"/>
    </xf>
    <xf numFmtId="181" fontId="8" fillId="7" borderId="143" xfId="10" applyNumberFormat="1" applyFont="1" applyFill="1" applyBorder="1" applyAlignment="1">
      <alignment horizontal="center" vertical="top"/>
    </xf>
    <xf numFmtId="181" fontId="8" fillId="7" borderId="145" xfId="10" applyNumberFormat="1" applyFont="1" applyFill="1" applyBorder="1" applyAlignment="1">
      <alignment horizontal="center" vertical="top"/>
    </xf>
    <xf numFmtId="0" fontId="44" fillId="0" borderId="0" xfId="9" applyFont="1" applyBorder="1" applyAlignment="1">
      <alignment horizontal="left" vertical="top"/>
    </xf>
    <xf numFmtId="0" fontId="8" fillId="2" borderId="11" xfId="9" applyFont="1" applyFill="1" applyBorder="1" applyAlignment="1">
      <alignment horizontal="left" vertical="center"/>
    </xf>
    <xf numFmtId="0" fontId="8" fillId="0" borderId="11" xfId="9" applyFont="1" applyFill="1" applyBorder="1" applyAlignment="1">
      <alignment horizontal="center" vertical="center" shrinkToFit="1"/>
    </xf>
    <xf numFmtId="0" fontId="2" fillId="0" borderId="138" xfId="9" applyFont="1" applyBorder="1" applyAlignment="1">
      <alignment horizontal="center" vertical="center"/>
    </xf>
    <xf numFmtId="0" fontId="8" fillId="0" borderId="0" xfId="9" applyFont="1" applyBorder="1" applyAlignment="1">
      <alignment horizontal="left" vertical="top" wrapText="1"/>
    </xf>
    <xf numFmtId="0" fontId="8" fillId="0" borderId="2" xfId="9" applyFont="1" applyBorder="1" applyAlignment="1">
      <alignment horizontal="left" vertical="top" wrapText="1"/>
    </xf>
    <xf numFmtId="0" fontId="8" fillId="0" borderId="0" xfId="9" applyFont="1" applyFill="1" applyBorder="1" applyAlignment="1">
      <alignment horizontal="left" vertical="center"/>
    </xf>
    <xf numFmtId="0" fontId="8" fillId="0" borderId="13" xfId="9" applyFont="1" applyFill="1" applyBorder="1" applyAlignment="1">
      <alignment horizontal="left" vertical="center"/>
    </xf>
    <xf numFmtId="0" fontId="14" fillId="2" borderId="154" xfId="9" applyFont="1" applyFill="1" applyBorder="1" applyAlignment="1">
      <alignment horizontal="center" vertical="center"/>
    </xf>
    <xf numFmtId="0" fontId="14" fillId="2" borderId="155" xfId="9" applyFont="1" applyFill="1" applyBorder="1" applyAlignment="1">
      <alignment horizontal="center" vertical="center"/>
    </xf>
    <xf numFmtId="0" fontId="14" fillId="2" borderId="156" xfId="9" applyFont="1" applyFill="1" applyBorder="1" applyAlignment="1">
      <alignment horizontal="center" vertical="center"/>
    </xf>
    <xf numFmtId="0" fontId="14" fillId="2" borderId="157" xfId="9" applyFont="1" applyFill="1" applyBorder="1" applyAlignment="1">
      <alignment horizontal="center" vertical="center"/>
    </xf>
    <xf numFmtId="0" fontId="8" fillId="2" borderId="35" xfId="9" applyFont="1" applyFill="1" applyBorder="1" applyAlignment="1">
      <alignment horizontal="right" vertical="center"/>
    </xf>
    <xf numFmtId="0" fontId="8" fillId="2" borderId="159" xfId="9" applyFont="1" applyFill="1" applyBorder="1" applyAlignment="1">
      <alignment horizontal="right" vertical="center"/>
    </xf>
    <xf numFmtId="0" fontId="8" fillId="2" borderId="18" xfId="9" applyFont="1" applyFill="1" applyBorder="1" applyAlignment="1">
      <alignment horizontal="left" vertical="center"/>
    </xf>
    <xf numFmtId="0" fontId="1" fillId="0" borderId="6" xfId="0" applyFont="1" applyBorder="1" applyAlignment="1">
      <alignment vertical="center"/>
    </xf>
    <xf numFmtId="0" fontId="1" fillId="0" borderId="9" xfId="0" applyFont="1" applyBorder="1" applyAlignment="1">
      <alignment vertical="center"/>
    </xf>
    <xf numFmtId="0" fontId="1" fillId="0" borderId="10" xfId="0" applyFont="1" applyBorder="1" applyAlignment="1">
      <alignment vertical="center"/>
    </xf>
    <xf numFmtId="183" fontId="8" fillId="2" borderId="160" xfId="9" applyNumberFormat="1" applyFont="1" applyFill="1" applyBorder="1" applyAlignment="1"/>
    <xf numFmtId="183" fontId="8" fillId="2" borderId="33" xfId="9" applyNumberFormat="1" applyFont="1" applyFill="1" applyBorder="1" applyAlignment="1"/>
    <xf numFmtId="181" fontId="8" fillId="4" borderId="35" xfId="9" applyNumberFormat="1" applyFont="1" applyFill="1" applyBorder="1" applyAlignment="1">
      <alignment shrinkToFit="1"/>
    </xf>
    <xf numFmtId="181" fontId="8" fillId="4" borderId="159" xfId="9" applyNumberFormat="1" applyFont="1" applyFill="1" applyBorder="1" applyAlignment="1">
      <alignment shrinkToFit="1"/>
    </xf>
    <xf numFmtId="0" fontId="14" fillId="2" borderId="158" xfId="9" applyFont="1" applyFill="1" applyBorder="1" applyAlignment="1">
      <alignment horizontal="center" vertical="center"/>
    </xf>
    <xf numFmtId="181" fontId="8" fillId="4" borderId="160" xfId="9" applyNumberFormat="1" applyFont="1" applyFill="1" applyBorder="1" applyAlignment="1">
      <alignment shrinkToFit="1"/>
    </xf>
    <xf numFmtId="181" fontId="8" fillId="4" borderId="33" xfId="9" applyNumberFormat="1" applyFont="1" applyFill="1" applyBorder="1" applyAlignment="1">
      <alignment shrinkToFit="1"/>
    </xf>
    <xf numFmtId="181" fontId="8" fillId="4" borderId="34" xfId="9" applyNumberFormat="1" applyFont="1" applyFill="1" applyBorder="1" applyAlignment="1">
      <alignment shrinkToFit="1"/>
    </xf>
    <xf numFmtId="182" fontId="8" fillId="2" borderId="35" xfId="9" applyNumberFormat="1" applyFont="1" applyFill="1" applyBorder="1" applyAlignment="1">
      <alignment horizontal="right" vertical="center"/>
    </xf>
    <xf numFmtId="182" fontId="8" fillId="2" borderId="33" xfId="9" applyNumberFormat="1" applyFont="1" applyFill="1" applyBorder="1" applyAlignment="1">
      <alignment horizontal="right" vertical="center"/>
    </xf>
    <xf numFmtId="182" fontId="1" fillId="0" borderId="33" xfId="0" applyNumberFormat="1" applyFont="1" applyBorder="1" applyAlignment="1">
      <alignment horizontal="right" vertical="center"/>
    </xf>
    <xf numFmtId="0" fontId="8" fillId="2" borderId="0" xfId="9" applyFont="1" applyFill="1" applyBorder="1" applyAlignment="1">
      <alignment horizontal="center" vertical="center" shrinkToFit="1"/>
    </xf>
    <xf numFmtId="0" fontId="8" fillId="2" borderId="0" xfId="9" applyFont="1" applyFill="1" applyBorder="1" applyAlignment="1">
      <alignment horizontal="left" vertical="center" shrinkToFit="1"/>
    </xf>
    <xf numFmtId="181" fontId="8" fillId="4" borderId="162" xfId="9" applyNumberFormat="1" applyFont="1" applyFill="1" applyBorder="1" applyAlignment="1">
      <alignment shrinkToFit="1"/>
    </xf>
    <xf numFmtId="181" fontId="8" fillId="4" borderId="6" xfId="9" applyNumberFormat="1" applyFont="1" applyFill="1" applyBorder="1" applyAlignment="1">
      <alignment shrinkToFit="1"/>
    </xf>
    <xf numFmtId="181" fontId="8" fillId="4" borderId="163" xfId="9" applyNumberFormat="1" applyFont="1" applyFill="1" applyBorder="1" applyAlignment="1">
      <alignment shrinkToFit="1"/>
    </xf>
    <xf numFmtId="181" fontId="8" fillId="4" borderId="10" xfId="9" applyNumberFormat="1" applyFont="1" applyFill="1" applyBorder="1" applyAlignment="1">
      <alignment shrinkToFit="1"/>
    </xf>
    <xf numFmtId="181" fontId="8" fillId="4" borderId="18" xfId="9" applyNumberFormat="1" applyFont="1" applyFill="1" applyBorder="1" applyAlignment="1">
      <alignment shrinkToFit="1"/>
    </xf>
    <xf numFmtId="181" fontId="8" fillId="4" borderId="12" xfId="9" applyNumberFormat="1" applyFont="1" applyFill="1" applyBorder="1" applyAlignment="1">
      <alignment shrinkToFit="1"/>
    </xf>
    <xf numFmtId="181" fontId="8" fillId="4" borderId="9" xfId="9" applyNumberFormat="1" applyFont="1" applyFill="1" applyBorder="1" applyAlignment="1">
      <alignment shrinkToFit="1"/>
    </xf>
    <xf numFmtId="181" fontId="8" fillId="4" borderId="11" xfId="9" applyNumberFormat="1" applyFont="1" applyFill="1" applyBorder="1" applyAlignment="1">
      <alignment shrinkToFit="1"/>
    </xf>
    <xf numFmtId="181" fontId="8" fillId="4" borderId="9" xfId="9" applyNumberFormat="1" applyFont="1" applyFill="1" applyBorder="1" applyAlignment="1">
      <alignment horizontal="right" vertical="center" shrinkToFit="1"/>
    </xf>
    <xf numFmtId="181" fontId="8" fillId="4" borderId="161" xfId="9" applyNumberFormat="1" applyFont="1" applyFill="1" applyBorder="1" applyAlignment="1">
      <alignment horizontal="right" vertical="center" shrinkToFit="1"/>
    </xf>
    <xf numFmtId="181" fontId="8" fillId="4" borderId="51" xfId="9" applyNumberFormat="1" applyFont="1" applyFill="1" applyBorder="1" applyAlignment="1">
      <alignment shrinkToFit="1"/>
    </xf>
    <xf numFmtId="181" fontId="8" fillId="4" borderId="161" xfId="9" applyNumberFormat="1" applyFont="1" applyFill="1" applyBorder="1" applyAlignment="1">
      <alignment shrinkToFit="1"/>
    </xf>
    <xf numFmtId="0" fontId="8" fillId="0" borderId="0" xfId="9" applyFont="1" applyFill="1" applyBorder="1" applyAlignment="1">
      <alignment horizontal="center" vertical="center" shrinkToFit="1"/>
    </xf>
    <xf numFmtId="0" fontId="8" fillId="0" borderId="0" xfId="9" applyFont="1" applyFill="1" applyBorder="1" applyAlignment="1">
      <alignment horizontal="left" vertical="center" shrinkToFit="1"/>
    </xf>
    <xf numFmtId="0" fontId="8" fillId="2" borderId="18" xfId="9" applyFont="1" applyFill="1" applyBorder="1" applyAlignment="1">
      <alignment horizontal="center" vertical="center" wrapText="1"/>
    </xf>
    <xf numFmtId="0" fontId="1" fillId="0" borderId="6" xfId="0" applyFont="1" applyBorder="1" applyAlignment="1">
      <alignment horizontal="center" vertical="center"/>
    </xf>
    <xf numFmtId="0" fontId="1" fillId="0" borderId="9" xfId="0" applyFont="1" applyBorder="1" applyAlignment="1">
      <alignment horizontal="center" vertical="center"/>
    </xf>
    <xf numFmtId="0" fontId="1" fillId="0" borderId="10" xfId="0" applyFont="1" applyBorder="1" applyAlignment="1">
      <alignment horizontal="center" vertical="center"/>
    </xf>
    <xf numFmtId="191" fontId="8" fillId="2" borderId="11" xfId="9" applyNumberFormat="1" applyFont="1" applyFill="1" applyBorder="1" applyAlignment="1">
      <alignment horizontal="center" vertical="center"/>
    </xf>
    <xf numFmtId="191" fontId="8" fillId="2" borderId="11" xfId="9" applyNumberFormat="1" applyFont="1" applyFill="1" applyBorder="1" applyAlignment="1">
      <alignment horizontal="center" vertical="center" shrinkToFit="1"/>
    </xf>
    <xf numFmtId="0" fontId="24" fillId="0" borderId="0" xfId="9" applyFont="1" applyBorder="1" applyAlignment="1">
      <alignment horizontal="center" vertical="center"/>
    </xf>
    <xf numFmtId="181" fontId="8" fillId="4" borderId="77" xfId="9" applyNumberFormat="1" applyFont="1" applyFill="1" applyBorder="1" applyAlignment="1">
      <alignment shrinkToFit="1"/>
    </xf>
    <xf numFmtId="181" fontId="8" fillId="4" borderId="78" xfId="9" applyNumberFormat="1" applyFont="1" applyFill="1" applyBorder="1" applyAlignment="1">
      <alignment shrinkToFit="1"/>
    </xf>
    <xf numFmtId="181" fontId="8" fillId="4" borderId="44" xfId="9" applyNumberFormat="1" applyFont="1" applyFill="1" applyBorder="1" applyAlignment="1">
      <alignment shrinkToFit="1"/>
    </xf>
    <xf numFmtId="181" fontId="8" fillId="4" borderId="137" xfId="9" applyNumberFormat="1" applyFont="1" applyFill="1" applyBorder="1" applyAlignment="1">
      <alignment shrinkToFit="1"/>
    </xf>
    <xf numFmtId="181" fontId="8" fillId="4" borderId="164" xfId="9" applyNumberFormat="1" applyFont="1" applyFill="1" applyBorder="1" applyAlignment="1">
      <alignment shrinkToFit="1"/>
    </xf>
    <xf numFmtId="181" fontId="8" fillId="4" borderId="165" xfId="9" applyNumberFormat="1" applyFont="1" applyFill="1" applyBorder="1" applyAlignment="1">
      <alignment shrinkToFit="1"/>
    </xf>
    <xf numFmtId="181" fontId="8" fillId="4" borderId="166" xfId="9" applyNumberFormat="1" applyFont="1" applyFill="1" applyBorder="1" applyAlignment="1">
      <alignment shrinkToFit="1"/>
    </xf>
    <xf numFmtId="181" fontId="8" fillId="4" borderId="167" xfId="9" applyNumberFormat="1" applyFont="1" applyFill="1" applyBorder="1" applyAlignment="1">
      <alignment shrinkToFit="1"/>
    </xf>
    <xf numFmtId="0" fontId="14" fillId="0" borderId="131" xfId="9" applyFont="1" applyFill="1" applyBorder="1" applyAlignment="1">
      <alignment horizontal="center" vertical="center" textRotation="255" wrapText="1"/>
    </xf>
    <xf numFmtId="0" fontId="14" fillId="0" borderId="98" xfId="9" applyFont="1" applyFill="1" applyBorder="1" applyAlignment="1">
      <alignment horizontal="center" vertical="center" textRotation="255" wrapText="1"/>
    </xf>
    <xf numFmtId="0" fontId="14" fillId="0" borderId="7" xfId="9" applyFont="1" applyFill="1" applyBorder="1" applyAlignment="1">
      <alignment horizontal="center" vertical="center" textRotation="255" wrapText="1"/>
    </xf>
    <xf numFmtId="0" fontId="14" fillId="0" borderId="0" xfId="9" applyFont="1" applyFill="1" applyBorder="1" applyAlignment="1">
      <alignment horizontal="center" vertical="center" textRotation="255" wrapText="1"/>
    </xf>
    <xf numFmtId="0" fontId="14" fillId="0" borderId="9" xfId="9" applyFont="1" applyFill="1" applyBorder="1" applyAlignment="1">
      <alignment horizontal="center" vertical="center" textRotation="255" wrapText="1"/>
    </xf>
    <xf numFmtId="0" fontId="14" fillId="0" borderId="11" xfId="9" applyFont="1" applyFill="1" applyBorder="1" applyAlignment="1">
      <alignment horizontal="center" vertical="center" textRotation="255" wrapText="1"/>
    </xf>
    <xf numFmtId="0" fontId="14" fillId="2" borderId="35" xfId="9" applyFont="1" applyFill="1" applyBorder="1" applyAlignment="1">
      <alignment horizontal="center" vertical="center"/>
    </xf>
    <xf numFmtId="0" fontId="14" fillId="2" borderId="34" xfId="9" applyFont="1" applyFill="1" applyBorder="1" applyAlignment="1">
      <alignment horizontal="center" vertical="center"/>
    </xf>
    <xf numFmtId="0" fontId="1" fillId="0" borderId="33" xfId="0" applyFont="1" applyBorder="1" applyAlignment="1">
      <alignment vertical="center"/>
    </xf>
    <xf numFmtId="0" fontId="14" fillId="2" borderId="33" xfId="9" applyFont="1" applyFill="1" applyBorder="1" applyAlignment="1">
      <alignment horizontal="center" vertical="center"/>
    </xf>
    <xf numFmtId="0" fontId="14" fillId="0" borderId="35" xfId="9" applyFont="1" applyFill="1" applyBorder="1" applyAlignment="1">
      <alignment horizontal="center" vertical="center"/>
    </xf>
    <xf numFmtId="0" fontId="14" fillId="0" borderId="34" xfId="9" applyFont="1" applyFill="1" applyBorder="1" applyAlignment="1">
      <alignment horizontal="center" vertical="center"/>
    </xf>
    <xf numFmtId="0" fontId="14" fillId="0" borderId="33" xfId="9" applyFont="1" applyFill="1" applyBorder="1" applyAlignment="1">
      <alignment horizontal="center" vertical="center"/>
    </xf>
    <xf numFmtId="198" fontId="8" fillId="0" borderId="35" xfId="9" applyNumberFormat="1" applyFont="1" applyFill="1" applyBorder="1" applyAlignment="1">
      <alignment vertical="center"/>
    </xf>
    <xf numFmtId="198" fontId="1" fillId="0" borderId="34" xfId="0" applyNumberFormat="1" applyFont="1" applyFill="1" applyBorder="1" applyAlignment="1">
      <alignment vertical="center"/>
    </xf>
    <xf numFmtId="198" fontId="8" fillId="0" borderId="35" xfId="9" applyNumberFormat="1" applyFont="1" applyFill="1" applyBorder="1" applyAlignment="1">
      <alignment vertical="center" shrinkToFit="1"/>
    </xf>
    <xf numFmtId="198" fontId="8" fillId="0" borderId="34" xfId="9" applyNumberFormat="1" applyFont="1" applyFill="1" applyBorder="1" applyAlignment="1">
      <alignment vertical="center" shrinkToFit="1"/>
    </xf>
    <xf numFmtId="198" fontId="8" fillId="2" borderId="18" xfId="9" applyNumberFormat="1" applyFont="1" applyFill="1" applyBorder="1" applyAlignment="1">
      <alignment vertical="center"/>
    </xf>
    <xf numFmtId="198" fontId="1" fillId="0" borderId="12" xfId="0" applyNumberFormat="1" applyFont="1" applyBorder="1" applyAlignment="1">
      <alignment vertical="center"/>
    </xf>
    <xf numFmtId="198" fontId="8" fillId="2" borderId="18" xfId="9" applyNumberFormat="1" applyFont="1" applyFill="1" applyBorder="1" applyAlignment="1">
      <alignment vertical="center" shrinkToFit="1"/>
    </xf>
    <xf numFmtId="198" fontId="8" fillId="2" borderId="12" xfId="9" applyNumberFormat="1" applyFont="1" applyFill="1" applyBorder="1" applyAlignment="1">
      <alignment vertical="center" shrinkToFit="1"/>
    </xf>
    <xf numFmtId="0" fontId="1" fillId="0" borderId="12" xfId="0" applyFont="1" applyBorder="1" applyAlignment="1">
      <alignment vertical="center"/>
    </xf>
    <xf numFmtId="0" fontId="1" fillId="0" borderId="7" xfId="0" applyFont="1" applyBorder="1" applyAlignment="1">
      <alignment vertical="center"/>
    </xf>
    <xf numFmtId="0" fontId="1" fillId="0" borderId="0" xfId="0" applyFont="1" applyBorder="1" applyAlignment="1">
      <alignment vertical="center"/>
    </xf>
    <xf numFmtId="0" fontId="1" fillId="0" borderId="8" xfId="0" applyFont="1" applyBorder="1" applyAlignment="1">
      <alignment vertical="center"/>
    </xf>
    <xf numFmtId="198" fontId="8" fillId="2" borderId="35" xfId="9" applyNumberFormat="1" applyFont="1" applyFill="1" applyBorder="1" applyAlignment="1">
      <alignment vertical="center"/>
    </xf>
    <xf numFmtId="198" fontId="1" fillId="0" borderId="34" xfId="0" applyNumberFormat="1" applyFont="1" applyBorder="1" applyAlignment="1">
      <alignment vertical="center"/>
    </xf>
    <xf numFmtId="198" fontId="8" fillId="2" borderId="35" xfId="9" applyNumberFormat="1" applyFont="1" applyFill="1" applyBorder="1" applyAlignment="1">
      <alignment vertical="center" shrinkToFit="1"/>
    </xf>
    <xf numFmtId="198" fontId="8" fillId="2" borderId="34" xfId="9" applyNumberFormat="1" applyFont="1" applyFill="1" applyBorder="1" applyAlignment="1">
      <alignment vertical="center" shrinkToFit="1"/>
    </xf>
    <xf numFmtId="0" fontId="14" fillId="0" borderId="18" xfId="9" applyFont="1" applyFill="1" applyBorder="1" applyAlignment="1">
      <alignment horizontal="center" vertical="center"/>
    </xf>
    <xf numFmtId="0" fontId="1" fillId="0" borderId="12" xfId="0" applyFont="1" applyFill="1" applyBorder="1" applyAlignment="1">
      <alignment vertical="center"/>
    </xf>
    <xf numFmtId="0" fontId="1" fillId="0" borderId="6" xfId="0" applyFont="1" applyFill="1" applyBorder="1" applyAlignment="1">
      <alignment vertical="center"/>
    </xf>
    <xf numFmtId="0" fontId="1" fillId="0" borderId="9" xfId="0" applyFont="1" applyFill="1" applyBorder="1" applyAlignment="1">
      <alignment vertical="center"/>
    </xf>
    <xf numFmtId="0" fontId="1" fillId="0" borderId="11" xfId="0" applyFont="1" applyFill="1" applyBorder="1" applyAlignment="1">
      <alignment vertical="center"/>
    </xf>
    <xf numFmtId="0" fontId="1" fillId="0" borderId="10" xfId="0" applyFont="1" applyFill="1" applyBorder="1" applyAlignment="1">
      <alignment vertical="center"/>
    </xf>
    <xf numFmtId="0" fontId="14" fillId="0" borderId="9" xfId="9" applyFont="1" applyFill="1" applyBorder="1" applyAlignment="1">
      <alignment horizontal="center" vertical="center"/>
    </xf>
    <xf numFmtId="0" fontId="14" fillId="0" borderId="11" xfId="9" applyFont="1" applyFill="1" applyBorder="1" applyAlignment="1">
      <alignment horizontal="center" vertical="center"/>
    </xf>
    <xf numFmtId="0" fontId="14" fillId="0" borderId="10" xfId="9" applyFont="1" applyFill="1" applyBorder="1" applyAlignment="1">
      <alignment horizontal="center" vertical="center"/>
    </xf>
    <xf numFmtId="0" fontId="14" fillId="2" borderId="7" xfId="9" applyFont="1" applyFill="1" applyBorder="1" applyAlignment="1">
      <alignment horizontal="center" vertical="center" textRotation="255" wrapText="1"/>
    </xf>
    <xf numFmtId="0" fontId="14" fillId="2" borderId="8" xfId="9" applyFont="1" applyFill="1" applyBorder="1" applyAlignment="1">
      <alignment horizontal="center" vertical="center" textRotation="255" wrapText="1"/>
    </xf>
    <xf numFmtId="0" fontId="1" fillId="0" borderId="34" xfId="0" applyFont="1" applyBorder="1" applyAlignment="1">
      <alignment vertical="center"/>
    </xf>
    <xf numFmtId="0" fontId="14" fillId="0" borderId="173" xfId="9" applyFont="1" applyFill="1" applyBorder="1" applyAlignment="1">
      <alignment horizontal="center" vertical="center"/>
    </xf>
    <xf numFmtId="0" fontId="1" fillId="0" borderId="83" xfId="0" applyFont="1" applyFill="1" applyBorder="1" applyAlignment="1">
      <alignment vertical="center"/>
    </xf>
    <xf numFmtId="0" fontId="1" fillId="0" borderId="84" xfId="0" applyFont="1" applyFill="1" applyBorder="1" applyAlignment="1">
      <alignment vertical="center"/>
    </xf>
    <xf numFmtId="198" fontId="8" fillId="0" borderId="173" xfId="9" applyNumberFormat="1" applyFont="1" applyFill="1" applyBorder="1" applyAlignment="1">
      <alignment vertical="center"/>
    </xf>
    <xf numFmtId="198" fontId="1" fillId="0" borderId="83" xfId="0" applyNumberFormat="1" applyFont="1" applyFill="1" applyBorder="1" applyAlignment="1">
      <alignment vertical="center"/>
    </xf>
    <xf numFmtId="198" fontId="8" fillId="0" borderId="173" xfId="9" applyNumberFormat="1" applyFont="1" applyFill="1" applyBorder="1" applyAlignment="1">
      <alignment vertical="center" shrinkToFit="1"/>
    </xf>
    <xf numFmtId="198" fontId="8" fillId="0" borderId="83" xfId="9" applyNumberFormat="1" applyFont="1" applyFill="1" applyBorder="1" applyAlignment="1">
      <alignment vertical="center" shrinkToFit="1"/>
    </xf>
    <xf numFmtId="0" fontId="14" fillId="2" borderId="168" xfId="9" applyFont="1" applyFill="1" applyBorder="1" applyAlignment="1">
      <alignment horizontal="center" vertical="center"/>
    </xf>
    <xf numFmtId="202" fontId="8" fillId="2" borderId="169" xfId="9" applyNumberFormat="1" applyFont="1" applyFill="1" applyBorder="1" applyAlignment="1">
      <alignment vertical="center"/>
    </xf>
    <xf numFmtId="0" fontId="14" fillId="2" borderId="18" xfId="9" applyFont="1" applyFill="1" applyBorder="1" applyAlignment="1">
      <alignment horizontal="right" vertical="center" wrapText="1"/>
    </xf>
    <xf numFmtId="0" fontId="14" fillId="2" borderId="12" xfId="9" applyFont="1" applyFill="1" applyBorder="1" applyAlignment="1">
      <alignment horizontal="right" vertical="center" wrapText="1"/>
    </xf>
    <xf numFmtId="0" fontId="14" fillId="2" borderId="114" xfId="9" applyFont="1" applyFill="1" applyBorder="1" applyAlignment="1">
      <alignment horizontal="center" vertical="center"/>
    </xf>
    <xf numFmtId="0" fontId="14" fillId="2" borderId="77" xfId="9" applyFont="1" applyFill="1" applyBorder="1" applyAlignment="1">
      <alignment horizontal="center" vertical="center"/>
    </xf>
    <xf numFmtId="0" fontId="14" fillId="2" borderId="78" xfId="9" applyFont="1" applyFill="1" applyBorder="1" applyAlignment="1">
      <alignment horizontal="center" vertical="center"/>
    </xf>
    <xf numFmtId="0" fontId="14" fillId="2" borderId="88" xfId="9" applyFont="1" applyFill="1" applyBorder="1" applyAlignment="1">
      <alignment horizontal="center" vertical="center"/>
    </xf>
    <xf numFmtId="20" fontId="14" fillId="2" borderId="46" xfId="9" applyNumberFormat="1" applyFont="1" applyFill="1" applyBorder="1" applyAlignment="1">
      <alignment horizontal="right" vertical="center"/>
    </xf>
    <xf numFmtId="20" fontId="8" fillId="2" borderId="47" xfId="9" applyNumberFormat="1" applyFont="1" applyFill="1" applyBorder="1" applyAlignment="1">
      <alignment vertical="center"/>
    </xf>
    <xf numFmtId="202" fontId="8" fillId="2" borderId="176" xfId="9" applyNumberFormat="1" applyFont="1" applyFill="1" applyBorder="1" applyAlignment="1">
      <alignment vertical="center"/>
    </xf>
    <xf numFmtId="207" fontId="8" fillId="4" borderId="170" xfId="9" applyNumberFormat="1" applyFont="1" applyFill="1" applyBorder="1" applyAlignment="1">
      <alignment vertical="center"/>
    </xf>
    <xf numFmtId="207" fontId="8" fillId="4" borderId="107" xfId="9" applyNumberFormat="1" applyFont="1" applyFill="1" applyBorder="1" applyAlignment="1">
      <alignment vertical="center"/>
    </xf>
    <xf numFmtId="0" fontId="14" fillId="2" borderId="55" xfId="9" applyFont="1" applyFill="1" applyBorder="1" applyAlignment="1">
      <alignment horizontal="center" vertical="center"/>
    </xf>
    <xf numFmtId="0" fontId="14" fillId="2" borderId="52" xfId="9" applyFont="1" applyFill="1" applyBorder="1" applyAlignment="1">
      <alignment horizontal="center" vertical="center"/>
    </xf>
    <xf numFmtId="0" fontId="14" fillId="2" borderId="48" xfId="9" applyFont="1" applyFill="1" applyBorder="1" applyAlignment="1">
      <alignment horizontal="center" vertical="center"/>
    </xf>
    <xf numFmtId="0" fontId="14" fillId="2" borderId="59" xfId="9" applyFont="1" applyFill="1" applyBorder="1" applyAlignment="1">
      <alignment horizontal="center" vertical="center"/>
    </xf>
    <xf numFmtId="0" fontId="14" fillId="2" borderId="45" xfId="9" applyFont="1" applyFill="1" applyBorder="1" applyAlignment="1">
      <alignment horizontal="center" vertical="center"/>
    </xf>
    <xf numFmtId="0" fontId="14" fillId="2" borderId="97" xfId="9" applyFont="1" applyFill="1" applyBorder="1" applyAlignment="1">
      <alignment horizontal="center" vertical="center"/>
    </xf>
    <xf numFmtId="0" fontId="14" fillId="0" borderId="9" xfId="0" applyFont="1" applyBorder="1" applyAlignment="1">
      <alignment horizontal="left" vertical="center"/>
    </xf>
    <xf numFmtId="0" fontId="14" fillId="0" borderId="11" xfId="0" applyFont="1" applyBorder="1" applyAlignment="1">
      <alignment horizontal="left" vertical="center"/>
    </xf>
    <xf numFmtId="202" fontId="8" fillId="2" borderId="170" xfId="9" applyNumberFormat="1" applyFont="1" applyFill="1" applyBorder="1" applyAlignment="1">
      <alignment vertical="center"/>
    </xf>
    <xf numFmtId="20" fontId="8" fillId="2" borderId="46" xfId="9" applyNumberFormat="1" applyFont="1" applyFill="1" applyBorder="1" applyAlignment="1">
      <alignment vertical="center" shrinkToFit="1"/>
    </xf>
    <xf numFmtId="0" fontId="8" fillId="2" borderId="46" xfId="9" applyFont="1" applyFill="1" applyBorder="1" applyAlignment="1">
      <alignment vertical="center" shrinkToFit="1"/>
    </xf>
    <xf numFmtId="202" fontId="8" fillId="2" borderId="172" xfId="9" applyNumberFormat="1" applyFont="1" applyFill="1" applyBorder="1" applyAlignment="1">
      <alignment vertical="center"/>
    </xf>
    <xf numFmtId="0" fontId="14" fillId="2" borderId="14" xfId="9" applyFont="1" applyFill="1" applyBorder="1" applyAlignment="1">
      <alignment horizontal="right" vertical="center" textRotation="255"/>
    </xf>
    <xf numFmtId="0" fontId="19" fillId="0" borderId="85" xfId="0" applyFont="1" applyBorder="1" applyAlignment="1">
      <alignment vertical="center" textRotation="255"/>
    </xf>
    <xf numFmtId="0" fontId="19" fillId="0" borderId="132" xfId="0" applyFont="1" applyBorder="1" applyAlignment="1">
      <alignment vertical="center" textRotation="255"/>
    </xf>
    <xf numFmtId="0" fontId="14" fillId="2" borderId="55" xfId="9" applyFont="1" applyFill="1" applyBorder="1" applyAlignment="1">
      <alignment horizontal="right" vertical="center"/>
    </xf>
    <xf numFmtId="0" fontId="14" fillId="2" borderId="52" xfId="9" applyFont="1" applyFill="1" applyBorder="1" applyAlignment="1">
      <alignment horizontal="right" vertical="center"/>
    </xf>
    <xf numFmtId="202" fontId="8" fillId="2" borderId="174" xfId="9" applyNumberFormat="1" applyFont="1" applyFill="1" applyBorder="1" applyAlignment="1">
      <alignment vertical="center"/>
    </xf>
    <xf numFmtId="202" fontId="8" fillId="2" borderId="92" xfId="9" applyNumberFormat="1" applyFont="1" applyFill="1" applyBorder="1" applyAlignment="1">
      <alignment vertical="center"/>
    </xf>
    <xf numFmtId="184" fontId="8" fillId="2" borderId="92" xfId="9" applyNumberFormat="1" applyFont="1" applyFill="1" applyBorder="1" applyAlignment="1">
      <alignment vertical="center"/>
    </xf>
    <xf numFmtId="207" fontId="8" fillId="4" borderId="169" xfId="9" applyNumberFormat="1" applyFont="1" applyFill="1" applyBorder="1" applyAlignment="1">
      <alignment vertical="center"/>
    </xf>
    <xf numFmtId="207" fontId="8" fillId="4" borderId="175" xfId="9" applyNumberFormat="1" applyFont="1" applyFill="1" applyBorder="1" applyAlignment="1">
      <alignment vertical="center"/>
    </xf>
    <xf numFmtId="184" fontId="8" fillId="2" borderId="176" xfId="9" applyNumberFormat="1" applyFont="1" applyFill="1" applyBorder="1" applyAlignment="1">
      <alignment vertical="center"/>
    </xf>
    <xf numFmtId="184" fontId="8" fillId="2" borderId="169" xfId="9" applyNumberFormat="1" applyFont="1" applyFill="1" applyBorder="1" applyAlignment="1">
      <alignment vertical="center"/>
    </xf>
    <xf numFmtId="207" fontId="8" fillId="4" borderId="115" xfId="9" applyNumberFormat="1" applyFont="1" applyFill="1" applyBorder="1" applyAlignment="1">
      <alignment vertical="center"/>
    </xf>
    <xf numFmtId="0" fontId="8" fillId="2" borderId="80" xfId="9" applyFont="1" applyFill="1" applyBorder="1" applyAlignment="1">
      <alignment vertical="center" wrapText="1"/>
    </xf>
    <xf numFmtId="0" fontId="8" fillId="2" borderId="47" xfId="9" applyFont="1" applyFill="1" applyBorder="1" applyAlignment="1">
      <alignment vertical="center" wrapText="1"/>
    </xf>
    <xf numFmtId="0" fontId="8" fillId="2" borderId="95" xfId="9" applyFont="1" applyFill="1" applyBorder="1" applyAlignment="1">
      <alignment vertical="center" wrapText="1"/>
    </xf>
    <xf numFmtId="207" fontId="8" fillId="4" borderId="92" xfId="9" applyNumberFormat="1" applyFont="1" applyFill="1" applyBorder="1" applyAlignment="1">
      <alignment vertical="center"/>
    </xf>
    <xf numFmtId="207" fontId="8" fillId="4" borderId="111" xfId="9" applyNumberFormat="1" applyFont="1" applyFill="1" applyBorder="1" applyAlignment="1">
      <alignment vertical="center"/>
    </xf>
    <xf numFmtId="0" fontId="8" fillId="2" borderId="55" xfId="9" applyFont="1" applyFill="1" applyBorder="1" applyAlignment="1">
      <alignment vertical="center" wrapText="1"/>
    </xf>
    <xf numFmtId="0" fontId="8" fillId="2" borderId="52" xfId="9" applyFont="1" applyFill="1" applyBorder="1" applyAlignment="1">
      <alignment vertical="center" wrapText="1"/>
    </xf>
    <xf numFmtId="0" fontId="8" fillId="2" borderId="48" xfId="9" applyFont="1" applyFill="1" applyBorder="1" applyAlignment="1">
      <alignment vertical="center" wrapText="1"/>
    </xf>
    <xf numFmtId="207" fontId="8" fillId="4" borderId="177" xfId="9" applyNumberFormat="1" applyFont="1" applyFill="1" applyBorder="1" applyAlignment="1">
      <alignment vertical="center"/>
    </xf>
    <xf numFmtId="184" fontId="8" fillId="2" borderId="174" xfId="9" applyNumberFormat="1" applyFont="1" applyFill="1" applyBorder="1" applyAlignment="1">
      <alignment vertical="center"/>
    </xf>
    <xf numFmtId="0" fontId="8" fillId="2" borderId="57" xfId="9" applyFont="1" applyFill="1" applyBorder="1" applyAlignment="1">
      <alignment vertical="center" wrapText="1"/>
    </xf>
    <xf numFmtId="0" fontId="8" fillId="2" borderId="46" xfId="9" applyFont="1" applyFill="1" applyBorder="1" applyAlignment="1">
      <alignment vertical="center" wrapText="1"/>
    </xf>
    <xf numFmtId="0" fontId="8" fillId="2" borderId="96" xfId="9" applyFont="1" applyFill="1" applyBorder="1" applyAlignment="1">
      <alignment vertical="center" wrapText="1"/>
    </xf>
    <xf numFmtId="207" fontId="8" fillId="4" borderId="171" xfId="9" applyNumberFormat="1" applyFont="1" applyFill="1" applyBorder="1" applyAlignment="1">
      <alignment vertical="center"/>
    </xf>
    <xf numFmtId="184" fontId="8" fillId="2" borderId="172" xfId="9" applyNumberFormat="1" applyFont="1" applyFill="1" applyBorder="1" applyAlignment="1">
      <alignment vertical="center"/>
    </xf>
    <xf numFmtId="184" fontId="8" fillId="2" borderId="170" xfId="9" applyNumberFormat="1" applyFont="1" applyFill="1" applyBorder="1" applyAlignment="1">
      <alignment vertical="center"/>
    </xf>
    <xf numFmtId="20" fontId="8" fillId="2" borderId="45" xfId="9" applyNumberFormat="1" applyFont="1" applyFill="1" applyBorder="1" applyAlignment="1">
      <alignment vertical="center" shrinkToFit="1"/>
    </xf>
    <xf numFmtId="0" fontId="8" fillId="2" borderId="45" xfId="9" applyFont="1" applyFill="1" applyBorder="1" applyAlignment="1">
      <alignment vertical="center" shrinkToFit="1"/>
    </xf>
    <xf numFmtId="20" fontId="14" fillId="2" borderId="45" xfId="9" applyNumberFormat="1" applyFont="1" applyFill="1" applyBorder="1" applyAlignment="1">
      <alignment horizontal="center" vertical="center" shrinkToFit="1"/>
    </xf>
    <xf numFmtId="202" fontId="8" fillId="2" borderId="178" xfId="9" applyNumberFormat="1" applyFont="1" applyFill="1" applyBorder="1" applyAlignment="1">
      <alignment vertical="center"/>
    </xf>
    <xf numFmtId="202" fontId="8" fillId="2" borderId="93" xfId="9" applyNumberFormat="1" applyFont="1" applyFill="1" applyBorder="1" applyAlignment="1">
      <alignment vertical="center"/>
    </xf>
    <xf numFmtId="207" fontId="8" fillId="4" borderId="93" xfId="9" applyNumberFormat="1" applyFont="1" applyFill="1" applyBorder="1" applyAlignment="1">
      <alignment vertical="center"/>
    </xf>
    <xf numFmtId="207" fontId="8" fillId="4" borderId="179" xfId="9" applyNumberFormat="1" applyFont="1" applyFill="1" applyBorder="1" applyAlignment="1">
      <alignment vertical="center"/>
    </xf>
    <xf numFmtId="0" fontId="8" fillId="2" borderId="79" xfId="9" applyFont="1" applyFill="1" applyBorder="1" applyAlignment="1">
      <alignment vertical="center" wrapText="1"/>
    </xf>
    <xf numFmtId="0" fontId="8" fillId="2" borderId="49" xfId="9" applyFont="1" applyFill="1" applyBorder="1" applyAlignment="1">
      <alignment vertical="center" wrapText="1"/>
    </xf>
    <xf numFmtId="0" fontId="8" fillId="2" borderId="86" xfId="9" applyFont="1" applyFill="1" applyBorder="1" applyAlignment="1">
      <alignment vertical="center" wrapText="1"/>
    </xf>
    <xf numFmtId="0" fontId="63" fillId="2" borderId="55" xfId="9" applyFont="1" applyFill="1" applyBorder="1" applyAlignment="1">
      <alignment horizontal="center" vertical="center"/>
    </xf>
    <xf numFmtId="0" fontId="63" fillId="2" borderId="48" xfId="9" applyFont="1" applyFill="1" applyBorder="1" applyAlignment="1">
      <alignment horizontal="center" vertical="center"/>
    </xf>
    <xf numFmtId="20" fontId="8" fillId="2" borderId="47" xfId="9" applyNumberFormat="1" applyFont="1" applyFill="1" applyBorder="1" applyAlignment="1">
      <alignment vertical="center" shrinkToFit="1"/>
    </xf>
    <xf numFmtId="0" fontId="8" fillId="2" borderId="47" xfId="9" applyFont="1" applyFill="1" applyBorder="1" applyAlignment="1">
      <alignment vertical="center" shrinkToFit="1"/>
    </xf>
    <xf numFmtId="184" fontId="8" fillId="2" borderId="178" xfId="9" applyNumberFormat="1" applyFont="1" applyFill="1" applyBorder="1" applyAlignment="1">
      <alignment vertical="center"/>
    </xf>
    <xf numFmtId="184" fontId="8" fillId="2" borderId="93" xfId="9" applyNumberFormat="1" applyFont="1" applyFill="1" applyBorder="1" applyAlignment="1">
      <alignment vertical="center"/>
    </xf>
    <xf numFmtId="207" fontId="8" fillId="4" borderId="110" xfId="9" applyNumberFormat="1" applyFont="1" applyFill="1" applyBorder="1" applyAlignment="1">
      <alignment vertical="center"/>
    </xf>
    <xf numFmtId="0" fontId="8" fillId="2" borderId="59" xfId="9" applyFont="1" applyFill="1" applyBorder="1" applyAlignment="1">
      <alignment vertical="center" wrapText="1"/>
    </xf>
    <xf numFmtId="0" fontId="8" fillId="2" borderId="45" xfId="9" applyFont="1" applyFill="1" applyBorder="1" applyAlignment="1">
      <alignment vertical="center" wrapText="1"/>
    </xf>
    <xf numFmtId="0" fontId="8" fillId="2" borderId="97" xfId="9" applyFont="1" applyFill="1" applyBorder="1" applyAlignment="1">
      <alignment vertical="center" wrapText="1"/>
    </xf>
    <xf numFmtId="0" fontId="14" fillId="2" borderId="133" xfId="9" applyFont="1" applyFill="1" applyBorder="1" applyAlignment="1">
      <alignment horizontal="right" vertical="center" textRotation="255"/>
    </xf>
    <xf numFmtId="0" fontId="19" fillId="0" borderId="25" xfId="0" applyFont="1" applyBorder="1" applyAlignment="1">
      <alignment vertical="center" textRotation="255"/>
    </xf>
    <xf numFmtId="0" fontId="14" fillId="2" borderId="82" xfId="9" applyFont="1" applyFill="1" applyBorder="1" applyAlignment="1">
      <alignment horizontal="right" vertical="center"/>
    </xf>
    <xf numFmtId="0" fontId="14" fillId="2" borderId="153" xfId="9" applyFont="1" applyFill="1" applyBorder="1" applyAlignment="1">
      <alignment horizontal="right" vertical="center"/>
    </xf>
    <xf numFmtId="202" fontId="8" fillId="2" borderId="184" xfId="9" applyNumberFormat="1" applyFont="1" applyFill="1" applyBorder="1" applyAlignment="1">
      <alignment vertical="center"/>
    </xf>
    <xf numFmtId="202" fontId="8" fillId="2" borderId="185" xfId="9" applyNumberFormat="1" applyFont="1" applyFill="1" applyBorder="1" applyAlignment="1">
      <alignment vertical="center"/>
    </xf>
    <xf numFmtId="0" fontId="63" fillId="2" borderId="79" xfId="9" applyFont="1" applyFill="1" applyBorder="1" applyAlignment="1">
      <alignment horizontal="center" vertical="center"/>
    </xf>
    <xf numFmtId="0" fontId="63" fillId="2" borderId="86" xfId="9" applyFont="1" applyFill="1" applyBorder="1" applyAlignment="1">
      <alignment horizontal="center" vertical="center"/>
    </xf>
    <xf numFmtId="20" fontId="8" fillId="2" borderId="49" xfId="9" applyNumberFormat="1" applyFont="1" applyFill="1" applyBorder="1" applyAlignment="1">
      <alignment vertical="center" shrinkToFit="1"/>
    </xf>
    <xf numFmtId="0" fontId="8" fillId="2" borderId="49" xfId="9" applyFont="1" applyFill="1" applyBorder="1" applyAlignment="1">
      <alignment vertical="center" shrinkToFit="1"/>
    </xf>
    <xf numFmtId="202" fontId="8" fillId="2" borderId="180" xfId="9" applyNumberFormat="1" applyFont="1" applyFill="1" applyBorder="1" applyAlignment="1">
      <alignment vertical="center"/>
    </xf>
    <xf numFmtId="202" fontId="8" fillId="2" borderId="181" xfId="9" applyNumberFormat="1" applyFont="1" applyFill="1" applyBorder="1" applyAlignment="1">
      <alignment vertical="center"/>
    </xf>
    <xf numFmtId="0" fontId="63" fillId="2" borderId="59" xfId="9" applyFont="1" applyFill="1" applyBorder="1" applyAlignment="1">
      <alignment horizontal="center" vertical="center"/>
    </xf>
    <xf numFmtId="0" fontId="63" fillId="2" borderId="97" xfId="9" applyFont="1" applyFill="1" applyBorder="1" applyAlignment="1">
      <alignment horizontal="center" vertical="center"/>
    </xf>
    <xf numFmtId="0" fontId="44" fillId="0" borderId="18" xfId="9" applyFont="1" applyBorder="1" applyAlignment="1">
      <alignment horizontal="center" vertical="center"/>
    </xf>
    <xf numFmtId="0" fontId="44" fillId="0" borderId="7" xfId="9" applyFont="1" applyBorder="1" applyAlignment="1">
      <alignment horizontal="center" vertical="center"/>
    </xf>
    <xf numFmtId="184" fontId="8" fillId="2" borderId="185" xfId="9" applyNumberFormat="1" applyFont="1" applyFill="1" applyBorder="1" applyAlignment="1">
      <alignment vertical="center"/>
    </xf>
    <xf numFmtId="207" fontId="8" fillId="4" borderId="185" xfId="9" applyNumberFormat="1" applyFont="1" applyFill="1" applyBorder="1" applyAlignment="1">
      <alignment vertical="center"/>
    </xf>
    <xf numFmtId="207" fontId="8" fillId="4" borderId="186" xfId="9" applyNumberFormat="1" applyFont="1" applyFill="1" applyBorder="1" applyAlignment="1">
      <alignment vertical="center"/>
    </xf>
    <xf numFmtId="0" fontId="8" fillId="2" borderId="82" xfId="9" applyFont="1" applyFill="1" applyBorder="1" applyAlignment="1">
      <alignment vertical="center" wrapText="1"/>
    </xf>
    <xf numFmtId="0" fontId="8" fillId="2" borderId="153" xfId="9" applyFont="1" applyFill="1" applyBorder="1" applyAlignment="1">
      <alignment vertical="center" wrapText="1"/>
    </xf>
    <xf numFmtId="0" fontId="8" fillId="2" borderId="50" xfId="9" applyFont="1" applyFill="1" applyBorder="1" applyAlignment="1">
      <alignment vertical="center" wrapText="1"/>
    </xf>
    <xf numFmtId="207" fontId="8" fillId="4" borderId="187" xfId="9" applyNumberFormat="1" applyFont="1" applyFill="1" applyBorder="1" applyAlignment="1">
      <alignment vertical="center"/>
    </xf>
    <xf numFmtId="184" fontId="8" fillId="2" borderId="184" xfId="9" applyNumberFormat="1" applyFont="1" applyFill="1" applyBorder="1" applyAlignment="1">
      <alignment vertical="center"/>
    </xf>
    <xf numFmtId="207" fontId="8" fillId="4" borderId="181" xfId="9" applyNumberFormat="1" applyFont="1" applyFill="1" applyBorder="1" applyAlignment="1">
      <alignment vertical="center"/>
    </xf>
    <xf numFmtId="207" fontId="8" fillId="4" borderId="182" xfId="9" applyNumberFormat="1" applyFont="1" applyFill="1" applyBorder="1" applyAlignment="1">
      <alignment vertical="center"/>
    </xf>
    <xf numFmtId="184" fontId="8" fillId="2" borderId="180" xfId="9" applyNumberFormat="1" applyFont="1" applyFill="1" applyBorder="1" applyAlignment="1">
      <alignment vertical="center"/>
    </xf>
    <xf numFmtId="184" fontId="8" fillId="2" borderId="181" xfId="9" applyNumberFormat="1" applyFont="1" applyFill="1" applyBorder="1" applyAlignment="1">
      <alignment vertical="center"/>
    </xf>
    <xf numFmtId="207" fontId="8" fillId="4" borderId="183" xfId="9" applyNumberFormat="1" applyFont="1" applyFill="1" applyBorder="1" applyAlignment="1">
      <alignment vertical="center"/>
    </xf>
    <xf numFmtId="0" fontId="38" fillId="0" borderId="2" xfId="0" applyFont="1" applyBorder="1" applyAlignment="1">
      <alignment horizontal="left" vertical="top" wrapText="1"/>
    </xf>
    <xf numFmtId="0" fontId="44" fillId="0" borderId="12" xfId="9" applyFont="1" applyBorder="1" applyAlignment="1">
      <alignment horizontal="left" vertical="center" wrapText="1"/>
    </xf>
    <xf numFmtId="0" fontId="44" fillId="0" borderId="6" xfId="9" applyFont="1" applyBorder="1" applyAlignment="1">
      <alignment horizontal="left" vertical="center" wrapText="1"/>
    </xf>
    <xf numFmtId="0" fontId="44" fillId="0" borderId="0" xfId="9" applyFont="1" applyBorder="1" applyAlignment="1">
      <alignment horizontal="left" vertical="center" wrapText="1"/>
    </xf>
    <xf numFmtId="0" fontId="44" fillId="0" borderId="8" xfId="9" applyFont="1" applyBorder="1" applyAlignment="1">
      <alignment horizontal="left" vertical="center" wrapText="1"/>
    </xf>
    <xf numFmtId="0" fontId="78" fillId="12" borderId="0" xfId="9" applyFont="1" applyFill="1" applyBorder="1" applyAlignment="1">
      <alignment horizontal="left" vertical="top" shrinkToFit="1"/>
    </xf>
    <xf numFmtId="0" fontId="80" fillId="12" borderId="0" xfId="0" applyFont="1" applyFill="1" applyAlignment="1">
      <alignment horizontal="left" vertical="top" shrinkToFit="1"/>
    </xf>
    <xf numFmtId="0" fontId="0" fillId="0" borderId="0" xfId="0" applyAlignment="1">
      <alignment horizontal="left" vertical="top"/>
    </xf>
    <xf numFmtId="0" fontId="44" fillId="0" borderId="12" xfId="9" applyFont="1" applyFill="1" applyBorder="1" applyAlignment="1">
      <alignment horizontal="left" vertical="center" wrapText="1"/>
    </xf>
    <xf numFmtId="0" fontId="44" fillId="0" borderId="6" xfId="9" applyFont="1" applyFill="1" applyBorder="1" applyAlignment="1">
      <alignment horizontal="left" vertical="center" wrapText="1"/>
    </xf>
    <xf numFmtId="0" fontId="44" fillId="0" borderId="0" xfId="9" applyFont="1" applyFill="1" applyBorder="1" applyAlignment="1">
      <alignment horizontal="left" vertical="center" wrapText="1"/>
    </xf>
    <xf numFmtId="0" fontId="44" fillId="0" borderId="8" xfId="9" applyFont="1" applyFill="1" applyBorder="1" applyAlignment="1">
      <alignment horizontal="left" vertical="center" wrapText="1"/>
    </xf>
    <xf numFmtId="0" fontId="44" fillId="0" borderId="18" xfId="9" applyFont="1" applyFill="1" applyBorder="1" applyAlignment="1">
      <alignment horizontal="center" vertical="center"/>
    </xf>
    <xf numFmtId="0" fontId="44" fillId="0" borderId="7" xfId="9" applyFont="1" applyFill="1" applyBorder="1" applyAlignment="1">
      <alignment horizontal="center" vertical="center"/>
    </xf>
    <xf numFmtId="0" fontId="8" fillId="0" borderId="34" xfId="9" applyFont="1" applyFill="1" applyBorder="1" applyAlignment="1">
      <alignment horizontal="left" vertical="center"/>
    </xf>
    <xf numFmtId="0" fontId="8" fillId="0" borderId="33" xfId="9" applyFont="1" applyFill="1" applyBorder="1" applyAlignment="1">
      <alignment horizontal="left" vertical="center"/>
    </xf>
    <xf numFmtId="0" fontId="1" fillId="0" borderId="0" xfId="0" applyFont="1" applyFill="1" applyAlignment="1">
      <alignment horizontal="left" vertical="top" wrapText="1"/>
    </xf>
    <xf numFmtId="0" fontId="1" fillId="0" borderId="0" xfId="0" applyFont="1" applyFill="1" applyBorder="1" applyAlignment="1">
      <alignment horizontal="left" vertical="top" wrapText="1"/>
    </xf>
    <xf numFmtId="0" fontId="1" fillId="0" borderId="11" xfId="0" applyFont="1" applyFill="1" applyBorder="1" applyAlignment="1">
      <alignment horizontal="left" vertical="top" wrapText="1"/>
    </xf>
    <xf numFmtId="0" fontId="8" fillId="0" borderId="11" xfId="9" applyFont="1" applyFill="1" applyBorder="1" applyAlignment="1">
      <alignment horizontal="center" wrapText="1"/>
    </xf>
    <xf numFmtId="0" fontId="8" fillId="0" borderId="33" xfId="9" applyFont="1" applyFill="1" applyBorder="1" applyAlignment="1">
      <alignment horizontal="left" vertical="center" shrinkToFit="1"/>
    </xf>
    <xf numFmtId="0" fontId="68" fillId="0" borderId="34" xfId="9" applyFont="1" applyFill="1" applyBorder="1" applyAlignment="1">
      <alignment horizontal="left" vertical="center"/>
    </xf>
    <xf numFmtId="0" fontId="68" fillId="0" borderId="33" xfId="9" applyFont="1" applyFill="1" applyBorder="1" applyAlignment="1">
      <alignment horizontal="left" vertical="center"/>
    </xf>
    <xf numFmtId="0" fontId="12" fillId="0" borderId="0" xfId="9" applyFont="1" applyFill="1" applyBorder="1" applyAlignment="1">
      <alignment horizontal="center" vertical="center"/>
    </xf>
    <xf numFmtId="0" fontId="8" fillId="13" borderId="11" xfId="9" applyFont="1" applyFill="1" applyBorder="1" applyAlignment="1">
      <alignment horizontal="center" vertical="center" wrapText="1"/>
    </xf>
    <xf numFmtId="0" fontId="8" fillId="0" borderId="34" xfId="9" applyFont="1" applyFill="1" applyBorder="1" applyAlignment="1">
      <alignment horizontal="left" vertical="top"/>
    </xf>
    <xf numFmtId="0" fontId="8" fillId="0" borderId="33" xfId="9" applyFont="1" applyFill="1" applyBorder="1" applyAlignment="1">
      <alignment horizontal="left" vertical="top"/>
    </xf>
    <xf numFmtId="0" fontId="14" fillId="0" borderId="34" xfId="9" applyFont="1" applyFill="1" applyBorder="1" applyAlignment="1">
      <alignment horizontal="left" vertical="center"/>
    </xf>
    <xf numFmtId="0" fontId="14" fillId="0" borderId="33" xfId="9" applyFont="1" applyFill="1" applyBorder="1" applyAlignment="1">
      <alignment horizontal="left" vertical="center"/>
    </xf>
    <xf numFmtId="0" fontId="8" fillId="0" borderId="189" xfId="9" applyFont="1" applyFill="1" applyBorder="1" applyAlignment="1">
      <alignment horizontal="center" vertical="center"/>
    </xf>
    <xf numFmtId="0" fontId="8" fillId="0" borderId="57" xfId="9" applyFont="1" applyFill="1" applyBorder="1" applyAlignment="1">
      <alignment horizontal="left" vertical="center" shrinkToFit="1"/>
    </xf>
    <xf numFmtId="0" fontId="8" fillId="0" borderId="46" xfId="9" applyFont="1" applyFill="1" applyBorder="1" applyAlignment="1">
      <alignment horizontal="left" vertical="center" shrinkToFit="1"/>
    </xf>
    <xf numFmtId="0" fontId="8" fillId="0" borderId="96" xfId="9" applyFont="1" applyFill="1" applyBorder="1" applyAlignment="1">
      <alignment horizontal="left" vertical="center" shrinkToFit="1"/>
    </xf>
    <xf numFmtId="180" fontId="8" fillId="0" borderId="57" xfId="9" applyNumberFormat="1" applyFont="1" applyFill="1" applyBorder="1" applyAlignment="1">
      <alignment horizontal="center" vertical="center"/>
    </xf>
    <xf numFmtId="180" fontId="8" fillId="0" borderId="46" xfId="9" applyNumberFormat="1" applyFont="1" applyFill="1" applyBorder="1" applyAlignment="1">
      <alignment horizontal="center" vertical="center"/>
    </xf>
    <xf numFmtId="180" fontId="8" fillId="0" borderId="96" xfId="9" applyNumberFormat="1" applyFont="1" applyFill="1" applyBorder="1" applyAlignment="1">
      <alignment horizontal="center" vertical="center"/>
    </xf>
    <xf numFmtId="180" fontId="8" fillId="0" borderId="190" xfId="9" applyNumberFormat="1" applyFont="1" applyFill="1" applyBorder="1" applyAlignment="1">
      <alignment horizontal="center" vertical="center"/>
    </xf>
    <xf numFmtId="0" fontId="8" fillId="13" borderId="0" xfId="9" applyFont="1" applyFill="1" applyBorder="1" applyAlignment="1">
      <alignment horizontal="center" vertical="center" shrinkToFit="1"/>
    </xf>
    <xf numFmtId="0" fontId="8" fillId="0" borderId="0" xfId="9" applyFont="1" applyFill="1" applyBorder="1" applyAlignment="1">
      <alignment horizontal="left" wrapText="1"/>
    </xf>
    <xf numFmtId="0" fontId="8" fillId="0" borderId="11" xfId="9" applyFont="1" applyFill="1" applyBorder="1" applyAlignment="1">
      <alignment horizontal="left" wrapText="1"/>
    </xf>
    <xf numFmtId="3" fontId="8" fillId="0" borderId="11" xfId="9" applyNumberFormat="1" applyFont="1" applyFill="1" applyBorder="1" applyAlignment="1">
      <alignment horizontal="center" vertical="center"/>
    </xf>
    <xf numFmtId="49" fontId="2" fillId="0" borderId="0" xfId="9" quotePrefix="1" applyNumberFormat="1" applyFont="1" applyFill="1" applyBorder="1" applyAlignment="1">
      <alignment horizontal="center" vertical="center"/>
    </xf>
    <xf numFmtId="0" fontId="2" fillId="0" borderId="138" xfId="9" applyFont="1" applyFill="1" applyBorder="1" applyAlignment="1">
      <alignment horizontal="center" vertical="center"/>
    </xf>
    <xf numFmtId="0" fontId="2" fillId="0" borderId="123" xfId="9" applyFont="1" applyFill="1" applyBorder="1" applyAlignment="1">
      <alignment horizontal="center" vertical="center"/>
    </xf>
    <xf numFmtId="0" fontId="2" fillId="0" borderId="191" xfId="9" applyFont="1" applyFill="1" applyBorder="1" applyAlignment="1">
      <alignment horizontal="center" vertical="center"/>
    </xf>
    <xf numFmtId="0" fontId="14" fillId="0" borderId="28" xfId="9" applyFont="1" applyFill="1" applyBorder="1" applyAlignment="1">
      <alignment horizontal="right" vertical="top" shrinkToFit="1"/>
    </xf>
    <xf numFmtId="0" fontId="14" fillId="0" borderId="106" xfId="9" applyFont="1" applyFill="1" applyBorder="1" applyAlignment="1">
      <alignment horizontal="left" vertical="top" wrapText="1"/>
    </xf>
    <xf numFmtId="0" fontId="8" fillId="0" borderId="59" xfId="9" applyFont="1" applyFill="1" applyBorder="1" applyAlignment="1">
      <alignment horizontal="left" vertical="center" shrinkToFit="1"/>
    </xf>
    <xf numFmtId="0" fontId="8" fillId="0" borderId="45" xfId="9" applyFont="1" applyFill="1" applyBorder="1" applyAlignment="1">
      <alignment horizontal="left" vertical="center" shrinkToFit="1"/>
    </xf>
    <xf numFmtId="180" fontId="8" fillId="0" borderId="61" xfId="9" applyNumberFormat="1" applyFont="1" applyFill="1" applyBorder="1" applyAlignment="1">
      <alignment horizontal="center" vertical="center"/>
    </xf>
    <xf numFmtId="180" fontId="8" fillId="0" borderId="45" xfId="9" applyNumberFormat="1" applyFont="1" applyFill="1" applyBorder="1" applyAlignment="1">
      <alignment horizontal="center" vertical="center"/>
    </xf>
    <xf numFmtId="180" fontId="8" fillId="0" borderId="97" xfId="9" applyNumberFormat="1" applyFont="1" applyFill="1" applyBorder="1" applyAlignment="1">
      <alignment horizontal="center" vertical="center"/>
    </xf>
    <xf numFmtId="0" fontId="8" fillId="0" borderId="97" xfId="9" applyFont="1" applyFill="1" applyBorder="1" applyAlignment="1">
      <alignment horizontal="left" vertical="center" shrinkToFit="1"/>
    </xf>
    <xf numFmtId="180" fontId="8" fillId="0" borderId="59" xfId="9" applyNumberFormat="1" applyFont="1" applyFill="1" applyBorder="1" applyAlignment="1">
      <alignment horizontal="center" vertical="center"/>
    </xf>
    <xf numFmtId="180" fontId="8" fillId="0" borderId="55" xfId="9" applyNumberFormat="1" applyFont="1" applyFill="1" applyBorder="1" applyAlignment="1">
      <alignment horizontal="center" vertical="center"/>
    </xf>
    <xf numFmtId="180" fontId="8" fillId="0" borderId="52" xfId="9" applyNumberFormat="1" applyFont="1" applyFill="1" applyBorder="1" applyAlignment="1">
      <alignment horizontal="center" vertical="center"/>
    </xf>
    <xf numFmtId="180" fontId="8" fillId="0" borderId="48" xfId="9" applyNumberFormat="1" applyFont="1" applyFill="1" applyBorder="1" applyAlignment="1">
      <alignment horizontal="center" vertical="center"/>
    </xf>
    <xf numFmtId="0" fontId="8" fillId="0" borderId="55" xfId="9" applyFont="1" applyFill="1" applyBorder="1" applyAlignment="1">
      <alignment horizontal="left" vertical="center" shrinkToFit="1"/>
    </xf>
    <xf numFmtId="0" fontId="8" fillId="0" borderId="52" xfId="9" applyFont="1" applyFill="1" applyBorder="1" applyAlignment="1">
      <alignment horizontal="left" vertical="center" shrinkToFit="1"/>
    </xf>
    <xf numFmtId="180" fontId="8" fillId="0" borderId="188" xfId="9" applyNumberFormat="1" applyFont="1" applyFill="1" applyBorder="1" applyAlignment="1">
      <alignment horizontal="center" vertical="center"/>
    </xf>
    <xf numFmtId="0" fontId="8" fillId="0" borderId="48" xfId="9" applyFont="1" applyFill="1" applyBorder="1" applyAlignment="1">
      <alignment horizontal="left" vertical="center" shrinkToFit="1"/>
    </xf>
    <xf numFmtId="0" fontId="14" fillId="0" borderId="28" xfId="9" applyFont="1" applyFill="1" applyBorder="1" applyAlignment="1">
      <alignment horizontal="left" vertical="center" shrinkToFit="1"/>
    </xf>
    <xf numFmtId="0" fontId="14" fillId="0" borderId="0" xfId="0" applyFont="1" applyBorder="1" applyAlignment="1">
      <alignment horizontal="left" vertical="center" shrinkToFit="1"/>
    </xf>
    <xf numFmtId="0" fontId="14" fillId="0" borderId="2" xfId="0" applyFont="1" applyBorder="1" applyAlignment="1">
      <alignment horizontal="left" vertical="center" shrinkToFit="1"/>
    </xf>
    <xf numFmtId="0" fontId="0" fillId="0" borderId="0" xfId="0" applyBorder="1" applyAlignment="1">
      <alignment horizontal="left" vertical="top" wrapText="1"/>
    </xf>
    <xf numFmtId="0" fontId="0" fillId="0" borderId="2" xfId="0" applyBorder="1" applyAlignment="1">
      <alignment horizontal="left" vertical="top" wrapText="1"/>
    </xf>
    <xf numFmtId="0" fontId="8" fillId="0" borderId="35" xfId="9" applyFont="1" applyFill="1" applyBorder="1" applyAlignment="1">
      <alignment horizontal="distributed" vertical="center"/>
    </xf>
    <xf numFmtId="0" fontId="8" fillId="0" borderId="34" xfId="9" applyFont="1" applyFill="1" applyBorder="1" applyAlignment="1">
      <alignment horizontal="distributed" vertical="center"/>
    </xf>
    <xf numFmtId="0" fontId="8" fillId="0" borderId="192" xfId="9" applyFont="1" applyFill="1" applyBorder="1" applyAlignment="1">
      <alignment horizontal="center" vertical="center"/>
    </xf>
    <xf numFmtId="0" fontId="14" fillId="0" borderId="0" xfId="0" applyFont="1" applyBorder="1" applyAlignment="1">
      <alignment horizontal="left" vertical="center" wrapText="1"/>
    </xf>
    <xf numFmtId="0" fontId="0" fillId="0" borderId="0" xfId="0" applyFont="1" applyBorder="1" applyAlignment="1">
      <alignment vertical="center" wrapText="1"/>
    </xf>
    <xf numFmtId="0" fontId="35" fillId="0" borderId="0" xfId="9" applyFont="1" applyBorder="1" applyAlignment="1">
      <alignment vertical="center"/>
    </xf>
    <xf numFmtId="0" fontId="14" fillId="0" borderId="0" xfId="0" applyFont="1" applyBorder="1" applyAlignment="1">
      <alignment horizontal="left" vertical="top" wrapText="1"/>
    </xf>
    <xf numFmtId="0" fontId="14" fillId="0" borderId="2" xfId="0" applyFont="1" applyBorder="1" applyAlignment="1">
      <alignment horizontal="left" vertical="top" wrapText="1"/>
    </xf>
    <xf numFmtId="0" fontId="95" fillId="0" borderId="0" xfId="9" applyFont="1" applyFill="1" applyBorder="1" applyAlignment="1">
      <alignment horizontal="center" vertical="top"/>
    </xf>
    <xf numFmtId="0" fontId="8" fillId="0" borderId="76" xfId="9" applyFont="1" applyFill="1" applyBorder="1" applyAlignment="1">
      <alignment horizontal="distributed" vertical="center"/>
    </xf>
    <xf numFmtId="0" fontId="8" fillId="0" borderId="35" xfId="9" applyFont="1" applyFill="1" applyBorder="1" applyAlignment="1">
      <alignment horizontal="distributed" vertical="center" wrapText="1"/>
    </xf>
    <xf numFmtId="0" fontId="8" fillId="0" borderId="34" xfId="9" applyFont="1" applyFill="1" applyBorder="1" applyAlignment="1">
      <alignment horizontal="distributed" vertical="center" wrapText="1"/>
    </xf>
    <xf numFmtId="0" fontId="8" fillId="0" borderId="76" xfId="9" applyFont="1" applyFill="1" applyBorder="1" applyAlignment="1">
      <alignment horizontal="distributed" vertical="center" wrapText="1"/>
    </xf>
    <xf numFmtId="0" fontId="14" fillId="0" borderId="35" xfId="9" applyFont="1" applyFill="1" applyBorder="1" applyAlignment="1">
      <alignment horizontal="distributed" vertical="center" shrinkToFit="1"/>
    </xf>
    <xf numFmtId="0" fontId="14" fillId="0" borderId="34" xfId="9" applyFont="1" applyFill="1" applyBorder="1" applyAlignment="1">
      <alignment horizontal="distributed" vertical="center" shrinkToFit="1"/>
    </xf>
    <xf numFmtId="0" fontId="14" fillId="0" borderId="76" xfId="9" applyFont="1" applyFill="1" applyBorder="1" applyAlignment="1">
      <alignment horizontal="distributed" vertical="center" shrinkToFit="1"/>
    </xf>
    <xf numFmtId="0" fontId="0" fillId="0" borderId="8" xfId="0" applyBorder="1" applyAlignment="1">
      <alignment horizontal="left" vertical="top" wrapText="1"/>
    </xf>
    <xf numFmtId="0" fontId="8" fillId="0" borderId="76" xfId="9" applyFont="1" applyFill="1" applyBorder="1" applyAlignment="1">
      <alignment horizontal="center" vertical="center"/>
    </xf>
    <xf numFmtId="0" fontId="8" fillId="0" borderId="18" xfId="9" applyFont="1" applyFill="1" applyBorder="1" applyAlignment="1">
      <alignment horizontal="distributed" vertical="center" shrinkToFit="1"/>
    </xf>
    <xf numFmtId="0" fontId="8" fillId="0" borderId="12" xfId="9" applyFont="1" applyFill="1" applyBorder="1" applyAlignment="1">
      <alignment horizontal="distributed" vertical="center" shrinkToFit="1"/>
    </xf>
    <xf numFmtId="0" fontId="8" fillId="0" borderId="193" xfId="9" applyFont="1" applyFill="1" applyBorder="1" applyAlignment="1">
      <alignment horizontal="distributed" vertical="center" shrinkToFit="1"/>
    </xf>
    <xf numFmtId="0" fontId="8" fillId="0" borderId="35" xfId="9" applyFont="1" applyFill="1" applyBorder="1" applyAlignment="1">
      <alignment horizontal="distributed" vertical="center" shrinkToFit="1"/>
    </xf>
    <xf numFmtId="0" fontId="8" fillId="0" borderId="34" xfId="9" applyFont="1" applyFill="1" applyBorder="1" applyAlignment="1">
      <alignment horizontal="distributed" vertical="center" shrinkToFit="1"/>
    </xf>
    <xf numFmtId="0" fontId="8" fillId="0" borderId="76" xfId="9" applyFont="1" applyFill="1" applyBorder="1" applyAlignment="1">
      <alignment horizontal="distributed" vertical="center" shrinkToFit="1"/>
    </xf>
    <xf numFmtId="0" fontId="8" fillId="0" borderId="26" xfId="9" applyFont="1" applyFill="1" applyBorder="1" applyAlignment="1">
      <alignment horizontal="distributed" vertical="center"/>
    </xf>
    <xf numFmtId="0" fontId="8" fillId="0" borderId="194" xfId="9" applyFont="1" applyFill="1" applyBorder="1" applyAlignment="1">
      <alignment horizontal="distributed" vertical="center"/>
    </xf>
    <xf numFmtId="0" fontId="8" fillId="0" borderId="35" xfId="9" applyFont="1" applyFill="1" applyBorder="1" applyAlignment="1">
      <alignment vertical="center" shrinkToFit="1"/>
    </xf>
    <xf numFmtId="0" fontId="8" fillId="0" borderId="34" xfId="9" applyFont="1" applyFill="1" applyBorder="1" applyAlignment="1">
      <alignment vertical="center" shrinkToFit="1"/>
    </xf>
    <xf numFmtId="0" fontId="8" fillId="0" borderId="76" xfId="9" applyFont="1" applyFill="1" applyBorder="1" applyAlignment="1">
      <alignment vertical="center" shrinkToFit="1"/>
    </xf>
    <xf numFmtId="57" fontId="8" fillId="0" borderId="0" xfId="9" applyNumberFormat="1" applyFont="1" applyFill="1" applyBorder="1" applyAlignment="1">
      <alignment horizontal="center" vertical="center"/>
    </xf>
    <xf numFmtId="0" fontId="8" fillId="0" borderId="0" xfId="9" applyFont="1" applyFill="1" applyBorder="1" applyAlignment="1">
      <alignment horizontal="left" vertical="top" wrapText="1"/>
    </xf>
    <xf numFmtId="0" fontId="14" fillId="0" borderId="0" xfId="9" applyFont="1" applyFill="1" applyBorder="1" applyAlignment="1">
      <alignment horizontal="center" vertical="top"/>
    </xf>
    <xf numFmtId="0" fontId="1" fillId="0" borderId="0" xfId="0" applyFont="1" applyFill="1" applyBorder="1" applyAlignment="1">
      <alignment horizontal="center" vertical="top"/>
    </xf>
    <xf numFmtId="0" fontId="1" fillId="0" borderId="2" xfId="0" applyFont="1" applyFill="1" applyBorder="1" applyAlignment="1">
      <alignment horizontal="left" vertical="top" wrapText="1"/>
    </xf>
    <xf numFmtId="0" fontId="78" fillId="0" borderId="28" xfId="9" applyFont="1" applyFill="1" applyBorder="1" applyAlignment="1">
      <alignment horizontal="left" vertical="center" shrinkToFit="1"/>
    </xf>
    <xf numFmtId="0" fontId="78" fillId="0" borderId="0" xfId="0" applyFont="1" applyBorder="1" applyAlignment="1">
      <alignment horizontal="left" vertical="center" shrinkToFit="1"/>
    </xf>
    <xf numFmtId="0" fontId="78" fillId="0" borderId="2" xfId="0" applyFont="1" applyBorder="1" applyAlignment="1">
      <alignment horizontal="left" vertical="center" shrinkToFit="1"/>
    </xf>
    <xf numFmtId="0" fontId="2" fillId="0" borderId="121" xfId="9" applyFont="1" applyFill="1" applyBorder="1" applyAlignment="1">
      <alignment horizontal="center" vertical="center"/>
    </xf>
    <xf numFmtId="0" fontId="2" fillId="0" borderId="122" xfId="9" applyFont="1" applyFill="1" applyBorder="1" applyAlignment="1">
      <alignment horizontal="center" vertical="center"/>
    </xf>
    <xf numFmtId="0" fontId="14" fillId="0" borderId="0" xfId="9" applyFont="1" applyFill="1" applyBorder="1" applyAlignment="1">
      <alignment vertical="center"/>
    </xf>
    <xf numFmtId="0" fontId="1" fillId="0" borderId="0" xfId="0" applyFont="1" applyFill="1" applyBorder="1" applyAlignment="1">
      <alignment vertical="center"/>
    </xf>
    <xf numFmtId="0" fontId="1" fillId="0" borderId="2" xfId="0" applyFont="1" applyFill="1" applyBorder="1" applyAlignment="1">
      <alignment vertical="center"/>
    </xf>
    <xf numFmtId="0" fontId="0" fillId="0" borderId="0" xfId="0" applyFill="1" applyAlignment="1">
      <alignment horizontal="left" vertical="top" wrapText="1"/>
    </xf>
    <xf numFmtId="180" fontId="8" fillId="0" borderId="0" xfId="9" applyNumberFormat="1" applyFont="1" applyFill="1" applyBorder="1" applyAlignment="1">
      <alignment horizontal="center" vertical="center" shrinkToFit="1"/>
    </xf>
    <xf numFmtId="0" fontId="14" fillId="2" borderId="0" xfId="9" applyFont="1" applyFill="1" applyBorder="1" applyAlignment="1">
      <alignment vertical="top" wrapText="1"/>
    </xf>
    <xf numFmtId="0" fontId="7" fillId="0" borderId="0" xfId="0" applyFont="1" applyBorder="1" applyAlignment="1">
      <alignment vertical="top" wrapText="1"/>
    </xf>
    <xf numFmtId="0" fontId="8" fillId="0" borderId="34" xfId="9" applyFont="1" applyFill="1" applyBorder="1" applyAlignment="1">
      <alignment horizontal="right" vertical="center" shrinkToFit="1"/>
    </xf>
    <xf numFmtId="0" fontId="14" fillId="0" borderId="0" xfId="9" applyFont="1" applyFill="1" applyBorder="1" applyAlignment="1">
      <alignment vertical="top" wrapText="1"/>
    </xf>
    <xf numFmtId="0" fontId="1" fillId="0" borderId="0" xfId="0" applyFont="1" applyFill="1" applyAlignment="1">
      <alignment vertical="top" wrapText="1"/>
    </xf>
    <xf numFmtId="0" fontId="1" fillId="0" borderId="2" xfId="0" applyFont="1" applyFill="1" applyBorder="1" applyAlignment="1">
      <alignment vertical="top" wrapText="1"/>
    </xf>
    <xf numFmtId="0" fontId="11" fillId="0" borderId="11" xfId="0" applyFont="1" applyFill="1" applyBorder="1" applyAlignment="1">
      <alignment horizontal="center" vertical="center"/>
    </xf>
    <xf numFmtId="0" fontId="0" fillId="0" borderId="0" xfId="0" applyFill="1" applyAlignment="1">
      <alignment vertical="center"/>
    </xf>
    <xf numFmtId="0" fontId="0" fillId="0" borderId="2" xfId="0" applyFill="1" applyBorder="1" applyAlignment="1">
      <alignment vertical="center"/>
    </xf>
    <xf numFmtId="0" fontId="14" fillId="0" borderId="8" xfId="9" applyFont="1" applyFill="1" applyBorder="1" applyAlignment="1">
      <alignment horizontal="left" vertical="top" wrapText="1"/>
    </xf>
    <xf numFmtId="0" fontId="14" fillId="0" borderId="11" xfId="9" applyFont="1" applyFill="1" applyBorder="1" applyAlignment="1">
      <alignment horizontal="left" vertical="top" wrapText="1"/>
    </xf>
    <xf numFmtId="0" fontId="14" fillId="0" borderId="10" xfId="9" applyFont="1" applyFill="1" applyBorder="1" applyAlignment="1">
      <alignment horizontal="left" vertical="top" wrapText="1"/>
    </xf>
    <xf numFmtId="0" fontId="8" fillId="0" borderId="11" xfId="9" applyFont="1" applyFill="1" applyBorder="1" applyAlignment="1">
      <alignment horizontal="right" vertical="center" shrinkToFit="1"/>
    </xf>
    <xf numFmtId="0" fontId="14" fillId="0" borderId="26" xfId="0" applyFont="1" applyFill="1" applyBorder="1" applyAlignment="1">
      <alignment horizontal="center" vertical="center" shrinkToFit="1"/>
    </xf>
    <xf numFmtId="0" fontId="14" fillId="0" borderId="26" xfId="0" applyFont="1" applyBorder="1" applyAlignment="1">
      <alignment horizontal="left" vertical="center" wrapText="1"/>
    </xf>
    <xf numFmtId="0" fontId="8" fillId="0" borderId="0" xfId="9" applyFont="1" applyFill="1" applyBorder="1" applyAlignment="1">
      <alignment horizontal="right" vertical="center" shrinkToFit="1"/>
    </xf>
    <xf numFmtId="0" fontId="14" fillId="0" borderId="0" xfId="0" applyFont="1" applyAlignment="1">
      <alignment horizontal="left" vertical="top" wrapText="1"/>
    </xf>
    <xf numFmtId="0" fontId="14" fillId="0" borderId="26" xfId="0" applyFont="1" applyFill="1" applyBorder="1" applyAlignment="1">
      <alignment horizontal="center" vertical="center" wrapText="1"/>
    </xf>
    <xf numFmtId="0" fontId="0" fillId="0" borderId="0" xfId="0" applyAlignment="1">
      <alignment vertical="center"/>
    </xf>
    <xf numFmtId="0" fontId="0" fillId="0" borderId="2" xfId="0" applyBorder="1" applyAlignment="1">
      <alignment vertical="center"/>
    </xf>
    <xf numFmtId="0" fontId="14" fillId="0" borderId="18"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6"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4" fillId="0" borderId="81" xfId="0" applyFont="1" applyBorder="1" applyAlignment="1">
      <alignment horizontal="left" vertical="center" wrapText="1"/>
    </xf>
    <xf numFmtId="0" fontId="14" fillId="0" borderId="94" xfId="0" applyFont="1" applyBorder="1" applyAlignment="1">
      <alignment horizontal="left" vertical="center" wrapText="1"/>
    </xf>
    <xf numFmtId="0" fontId="14" fillId="0" borderId="113" xfId="0" applyFont="1" applyBorder="1" applyAlignment="1">
      <alignment horizontal="left" vertical="center" wrapText="1"/>
    </xf>
    <xf numFmtId="0" fontId="14" fillId="0" borderId="7" xfId="0" applyFont="1" applyBorder="1" applyAlignment="1">
      <alignment horizontal="left" vertical="center" wrapText="1"/>
    </xf>
    <xf numFmtId="0" fontId="14" fillId="0" borderId="8" xfId="0" applyFont="1" applyBorder="1" applyAlignment="1">
      <alignment horizontal="left" vertical="center" wrapText="1"/>
    </xf>
    <xf numFmtId="0" fontId="0" fillId="0" borderId="7" xfId="0" applyBorder="1" applyAlignment="1">
      <alignment horizontal="left" vertical="center" wrapText="1"/>
    </xf>
    <xf numFmtId="0" fontId="0" fillId="0" borderId="0" xfId="0" applyAlignment="1">
      <alignment horizontal="left" vertical="center" wrapText="1"/>
    </xf>
    <xf numFmtId="0" fontId="0" fillId="0" borderId="8" xfId="0" applyBorder="1" applyAlignment="1">
      <alignment horizontal="left" vertical="center" wrapText="1"/>
    </xf>
    <xf numFmtId="0" fontId="0" fillId="0" borderId="10" xfId="0" applyBorder="1" applyAlignment="1">
      <alignment horizontal="left" vertical="center" wrapText="1"/>
    </xf>
    <xf numFmtId="0" fontId="14" fillId="0" borderId="18" xfId="0" applyFont="1" applyFill="1" applyBorder="1" applyAlignment="1">
      <alignment horizontal="center" vertical="center" shrinkToFit="1"/>
    </xf>
    <xf numFmtId="0" fontId="14" fillId="0" borderId="12" xfId="0" applyFont="1" applyFill="1" applyBorder="1" applyAlignment="1">
      <alignment horizontal="center" vertical="center" shrinkToFit="1"/>
    </xf>
    <xf numFmtId="0" fontId="14" fillId="0" borderId="6" xfId="0" applyFont="1" applyFill="1" applyBorder="1" applyAlignment="1">
      <alignment horizontal="center" vertical="center" shrinkToFit="1"/>
    </xf>
    <xf numFmtId="0" fontId="0" fillId="0" borderId="9" xfId="0" applyBorder="1" applyAlignment="1">
      <alignment horizontal="center" vertical="center" shrinkToFit="1"/>
    </xf>
    <xf numFmtId="0" fontId="0" fillId="0" borderId="11" xfId="0" applyBorder="1" applyAlignment="1">
      <alignment horizontal="center" vertical="center" shrinkToFit="1"/>
    </xf>
    <xf numFmtId="0" fontId="0" fillId="0" borderId="10" xfId="0" applyBorder="1" applyAlignment="1">
      <alignment horizontal="center" vertical="center" shrinkToFit="1"/>
    </xf>
    <xf numFmtId="0" fontId="14" fillId="0" borderId="18" xfId="0" applyFont="1" applyBorder="1" applyAlignment="1">
      <alignment horizontal="left" vertical="center" wrapText="1"/>
    </xf>
    <xf numFmtId="0" fontId="14" fillId="0" borderId="12" xfId="0" applyFont="1" applyBorder="1" applyAlignment="1">
      <alignment horizontal="left" vertical="center" wrapText="1"/>
    </xf>
    <xf numFmtId="0" fontId="14" fillId="0" borderId="6" xfId="0" applyFont="1" applyBorder="1" applyAlignment="1">
      <alignment horizontal="left" vertical="center" wrapText="1"/>
    </xf>
    <xf numFmtId="0" fontId="0" fillId="0" borderId="9" xfId="0" applyBorder="1" applyAlignment="1">
      <alignment horizontal="center" vertical="center" wrapText="1"/>
    </xf>
    <xf numFmtId="0" fontId="0" fillId="0" borderId="11" xfId="0" applyBorder="1" applyAlignment="1">
      <alignment horizontal="center" vertical="center" wrapText="1"/>
    </xf>
    <xf numFmtId="0" fontId="0" fillId="0" borderId="10" xfId="0" applyBorder="1" applyAlignment="1">
      <alignment horizontal="center" vertical="center" wrapText="1"/>
    </xf>
    <xf numFmtId="0" fontId="0" fillId="0" borderId="7" xfId="0" applyBorder="1" applyAlignment="1">
      <alignment horizontal="center" vertical="center" wrapText="1"/>
    </xf>
    <xf numFmtId="0" fontId="0" fillId="0" borderId="0" xfId="0" applyAlignment="1">
      <alignment horizontal="center" vertical="center" wrapText="1"/>
    </xf>
    <xf numFmtId="0" fontId="0" fillId="0" borderId="8" xfId="0" applyBorder="1" applyAlignment="1">
      <alignment horizontal="center" vertical="center" wrapText="1"/>
    </xf>
    <xf numFmtId="0" fontId="0" fillId="0" borderId="80" xfId="0" applyBorder="1" applyAlignment="1">
      <alignment horizontal="left" vertical="center" wrapText="1"/>
    </xf>
    <xf numFmtId="0" fontId="0" fillId="0" borderId="47" xfId="0" applyBorder="1" applyAlignment="1">
      <alignment horizontal="left" vertical="center" wrapText="1"/>
    </xf>
    <xf numFmtId="0" fontId="0" fillId="0" borderId="95" xfId="0" applyBorder="1" applyAlignment="1">
      <alignment horizontal="left" vertical="center" wrapText="1"/>
    </xf>
    <xf numFmtId="0" fontId="89" fillId="0" borderId="0" xfId="0" applyFont="1" applyAlignment="1">
      <alignment horizontal="left" vertical="top" wrapText="1"/>
    </xf>
    <xf numFmtId="0" fontId="0" fillId="0" borderId="0" xfId="0" applyAlignment="1">
      <alignment horizontal="left" vertical="top" wrapText="1"/>
    </xf>
    <xf numFmtId="0" fontId="83" fillId="0" borderId="0" xfId="0" applyFont="1" applyAlignment="1">
      <alignment horizontal="left" vertical="center" wrapText="1"/>
    </xf>
    <xf numFmtId="0" fontId="14" fillId="0" borderId="11" xfId="0" applyFont="1" applyBorder="1" applyAlignment="1">
      <alignment horizontal="left" vertical="top" wrapText="1"/>
    </xf>
    <xf numFmtId="0" fontId="8" fillId="2" borderId="102" xfId="9" applyFont="1" applyFill="1" applyBorder="1" applyAlignment="1">
      <alignment vertical="center"/>
    </xf>
    <xf numFmtId="0" fontId="8" fillId="2" borderId="34" xfId="9" applyFont="1" applyFill="1" applyBorder="1" applyAlignment="1">
      <alignment vertical="center"/>
    </xf>
    <xf numFmtId="0" fontId="8" fillId="2" borderId="33" xfId="9" applyFont="1" applyFill="1" applyBorder="1" applyAlignment="1">
      <alignment vertical="center"/>
    </xf>
    <xf numFmtId="0" fontId="8" fillId="2" borderId="74" xfId="9" applyFont="1" applyFill="1" applyBorder="1" applyAlignment="1">
      <alignment horizontal="center" vertical="center"/>
    </xf>
    <xf numFmtId="0" fontId="8" fillId="2" borderId="22" xfId="9" applyFont="1" applyFill="1" applyBorder="1" applyAlignment="1">
      <alignment horizontal="center" vertical="center"/>
    </xf>
    <xf numFmtId="0" fontId="8" fillId="2" borderId="75" xfId="9" applyFont="1" applyFill="1" applyBorder="1" applyAlignment="1">
      <alignment horizontal="center" vertical="center"/>
    </xf>
    <xf numFmtId="0" fontId="7" fillId="0" borderId="34" xfId="0" applyFont="1" applyBorder="1" applyAlignment="1">
      <alignment horizontal="center" vertical="center"/>
    </xf>
    <xf numFmtId="0" fontId="7" fillId="0" borderId="33" xfId="0" applyFont="1" applyBorder="1" applyAlignment="1">
      <alignment horizontal="center" vertical="center"/>
    </xf>
    <xf numFmtId="0" fontId="8" fillId="2" borderId="40" xfId="9" applyFont="1" applyFill="1" applyBorder="1" applyAlignment="1">
      <alignment horizontal="center" vertical="center"/>
    </xf>
    <xf numFmtId="0" fontId="15" fillId="0" borderId="74" xfId="0" applyFont="1" applyBorder="1" applyAlignment="1">
      <alignment horizontal="center" vertical="center" wrapText="1"/>
    </xf>
    <xf numFmtId="0" fontId="15" fillId="0" borderId="117" xfId="0" applyFont="1" applyBorder="1" applyAlignment="1">
      <alignment horizontal="center" vertical="center" wrapText="1"/>
    </xf>
    <xf numFmtId="0" fontId="15" fillId="0" borderId="9" xfId="0" applyFont="1" applyBorder="1" applyAlignment="1">
      <alignment horizontal="center" vertical="center" wrapText="1"/>
    </xf>
    <xf numFmtId="0" fontId="15" fillId="0" borderId="101" xfId="0" applyFont="1" applyBorder="1" applyAlignment="1">
      <alignment horizontal="center" vertical="center" wrapText="1"/>
    </xf>
    <xf numFmtId="0" fontId="8" fillId="2" borderId="23" xfId="9" applyFont="1" applyFill="1" applyBorder="1" applyAlignment="1">
      <alignment horizontal="center" vertical="center"/>
    </xf>
    <xf numFmtId="0" fontId="8" fillId="2" borderId="39" xfId="9" applyFont="1" applyFill="1" applyBorder="1" applyAlignment="1">
      <alignment horizontal="center" vertical="center"/>
    </xf>
    <xf numFmtId="0" fontId="1" fillId="0" borderId="11" xfId="0" applyFont="1" applyBorder="1" applyAlignment="1">
      <alignment horizontal="center" vertical="center"/>
    </xf>
    <xf numFmtId="0" fontId="8" fillId="2" borderId="198" xfId="9" applyFont="1" applyFill="1" applyBorder="1" applyAlignment="1">
      <alignment horizontal="center" vertical="center"/>
    </xf>
    <xf numFmtId="0" fontId="8" fillId="2" borderId="104" xfId="9" applyFont="1" applyFill="1" applyBorder="1" applyAlignment="1">
      <alignment horizontal="center" vertical="center"/>
    </xf>
    <xf numFmtId="0" fontId="8" fillId="2" borderId="199" xfId="9" applyFont="1" applyFill="1" applyBorder="1" applyAlignment="1">
      <alignment horizontal="center" vertical="center"/>
    </xf>
    <xf numFmtId="0" fontId="22" fillId="2" borderId="12" xfId="9" applyFont="1" applyFill="1" applyBorder="1" applyAlignment="1">
      <alignment horizontal="center" vertical="center"/>
    </xf>
    <xf numFmtId="0" fontId="8" fillId="2" borderId="103" xfId="9" applyFont="1" applyFill="1" applyBorder="1" applyAlignment="1">
      <alignment vertical="center"/>
    </xf>
    <xf numFmtId="0" fontId="8" fillId="2" borderId="104" xfId="9" applyFont="1" applyFill="1" applyBorder="1" applyAlignment="1">
      <alignment vertical="center"/>
    </xf>
    <xf numFmtId="0" fontId="8" fillId="2" borderId="199" xfId="9" applyFont="1" applyFill="1" applyBorder="1" applyAlignment="1">
      <alignment vertical="center"/>
    </xf>
    <xf numFmtId="0" fontId="22" fillId="2" borderId="7" xfId="9" applyFont="1" applyFill="1" applyBorder="1" applyAlignment="1">
      <alignment horizontal="center" vertical="center"/>
    </xf>
    <xf numFmtId="0" fontId="22" fillId="2" borderId="0" xfId="9" applyFont="1" applyFill="1" applyBorder="1" applyAlignment="1">
      <alignment horizontal="center" vertical="center"/>
    </xf>
    <xf numFmtId="0" fontId="22" fillId="2" borderId="18" xfId="9" applyFont="1" applyFill="1" applyBorder="1" applyAlignment="1">
      <alignment horizontal="center" vertical="center"/>
    </xf>
    <xf numFmtId="0" fontId="62" fillId="0" borderId="0" xfId="9" applyFont="1" applyBorder="1" applyAlignment="1">
      <alignment horizontal="left" vertical="center" wrapText="1"/>
    </xf>
    <xf numFmtId="0" fontId="62" fillId="0" borderId="0" xfId="9" applyFont="1" applyBorder="1" applyAlignment="1">
      <alignment horizontal="left" vertical="center"/>
    </xf>
    <xf numFmtId="0" fontId="22" fillId="2" borderId="12" xfId="9" applyFont="1" applyFill="1" applyBorder="1" applyAlignment="1">
      <alignment vertical="center"/>
    </xf>
    <xf numFmtId="0" fontId="22" fillId="2" borderId="6" xfId="9" applyFont="1" applyFill="1" applyBorder="1" applyAlignment="1">
      <alignment vertical="center"/>
    </xf>
    <xf numFmtId="0" fontId="22" fillId="2" borderId="7" xfId="9" applyFont="1" applyFill="1" applyBorder="1" applyAlignment="1">
      <alignment horizontal="right" vertical="center"/>
    </xf>
    <xf numFmtId="0" fontId="22" fillId="2" borderId="0" xfId="9" applyFont="1" applyFill="1" applyBorder="1" applyAlignment="1">
      <alignment horizontal="right" vertical="center"/>
    </xf>
    <xf numFmtId="0" fontId="8" fillId="2" borderId="105" xfId="9" applyFont="1" applyFill="1" applyBorder="1" applyAlignment="1">
      <alignment horizontal="center" vertical="center"/>
    </xf>
    <xf numFmtId="0" fontId="22" fillId="2" borderId="0" xfId="9" applyFont="1" applyFill="1" applyBorder="1" applyAlignment="1">
      <alignment vertical="center"/>
    </xf>
    <xf numFmtId="0" fontId="22" fillId="2" borderId="8" xfId="9" applyFont="1" applyFill="1" applyBorder="1" applyAlignment="1">
      <alignment vertical="center"/>
    </xf>
    <xf numFmtId="3" fontId="8" fillId="2" borderId="0" xfId="9" applyNumberFormat="1" applyFont="1" applyFill="1" applyBorder="1" applyAlignment="1">
      <alignment horizontal="right" vertical="center"/>
    </xf>
    <xf numFmtId="0" fontId="8" fillId="2" borderId="0" xfId="9" applyFont="1" applyFill="1" applyBorder="1" applyAlignment="1">
      <alignment horizontal="right" vertical="center"/>
    </xf>
    <xf numFmtId="0" fontId="22" fillId="2" borderId="18" xfId="9" applyFont="1" applyFill="1" applyBorder="1" applyAlignment="1">
      <alignment horizontal="right" vertical="center"/>
    </xf>
    <xf numFmtId="0" fontId="22" fillId="2" borderId="12" xfId="9" applyFont="1" applyFill="1" applyBorder="1" applyAlignment="1">
      <alignment horizontal="right" vertical="center"/>
    </xf>
    <xf numFmtId="0" fontId="14" fillId="13" borderId="35" xfId="9" applyFont="1" applyFill="1" applyBorder="1" applyAlignment="1">
      <alignment horizontal="center" vertical="center"/>
    </xf>
    <xf numFmtId="0" fontId="14" fillId="13" borderId="34" xfId="9" applyFont="1" applyFill="1" applyBorder="1" applyAlignment="1">
      <alignment horizontal="center" vertical="center"/>
    </xf>
    <xf numFmtId="0" fontId="14" fillId="13" borderId="33" xfId="9" applyFont="1" applyFill="1" applyBorder="1" applyAlignment="1">
      <alignment horizontal="center" vertical="center"/>
    </xf>
    <xf numFmtId="180" fontId="14" fillId="2" borderId="35" xfId="9" applyNumberFormat="1" applyFont="1" applyFill="1" applyBorder="1" applyAlignment="1">
      <alignment horizontal="center" vertical="center"/>
    </xf>
    <xf numFmtId="180" fontId="14" fillId="2" borderId="34" xfId="9" applyNumberFormat="1" applyFont="1" applyFill="1" applyBorder="1" applyAlignment="1">
      <alignment horizontal="center" vertical="center"/>
    </xf>
    <xf numFmtId="180" fontId="14" fillId="2" borderId="33" xfId="9" applyNumberFormat="1" applyFont="1" applyFill="1" applyBorder="1" applyAlignment="1">
      <alignment horizontal="center" vertical="center"/>
    </xf>
    <xf numFmtId="0" fontId="14" fillId="2" borderId="35" xfId="9" applyFont="1" applyFill="1" applyBorder="1" applyAlignment="1">
      <alignment horizontal="center" vertical="center" shrinkToFit="1"/>
    </xf>
    <xf numFmtId="0" fontId="14" fillId="2" borderId="34" xfId="9" applyFont="1" applyFill="1" applyBorder="1" applyAlignment="1">
      <alignment horizontal="center" vertical="center" shrinkToFit="1"/>
    </xf>
    <xf numFmtId="0" fontId="14" fillId="2" borderId="33" xfId="9" applyFont="1" applyFill="1" applyBorder="1" applyAlignment="1">
      <alignment horizontal="center" vertical="center" shrinkToFit="1"/>
    </xf>
    <xf numFmtId="179" fontId="14" fillId="2" borderId="35" xfId="9" applyNumberFormat="1" applyFont="1" applyFill="1" applyBorder="1" applyAlignment="1">
      <alignment horizontal="center" vertical="center" shrinkToFit="1"/>
    </xf>
    <xf numFmtId="179" fontId="14" fillId="2" borderId="33" xfId="9" applyNumberFormat="1" applyFont="1" applyFill="1" applyBorder="1" applyAlignment="1">
      <alignment horizontal="center" vertical="center" shrinkToFit="1"/>
    </xf>
    <xf numFmtId="0" fontId="14" fillId="13" borderId="35" xfId="9" applyFont="1" applyFill="1" applyBorder="1" applyAlignment="1">
      <alignment horizontal="center" vertical="center" shrinkToFit="1"/>
    </xf>
    <xf numFmtId="0" fontId="14" fillId="13" borderId="34" xfId="9" applyFont="1" applyFill="1" applyBorder="1" applyAlignment="1">
      <alignment horizontal="center" vertical="center" shrinkToFit="1"/>
    </xf>
    <xf numFmtId="0" fontId="14" fillId="13" borderId="33" xfId="9" applyFont="1" applyFill="1" applyBorder="1" applyAlignment="1">
      <alignment horizontal="center" vertical="center" shrinkToFit="1"/>
    </xf>
    <xf numFmtId="0" fontId="14" fillId="2" borderId="35" xfId="9" applyFont="1" applyFill="1" applyBorder="1" applyAlignment="1">
      <alignment horizontal="left" vertical="center" shrinkToFit="1"/>
    </xf>
    <xf numFmtId="0" fontId="14" fillId="2" borderId="34" xfId="9" applyFont="1" applyFill="1" applyBorder="1" applyAlignment="1">
      <alignment horizontal="left" vertical="center" shrinkToFit="1"/>
    </xf>
    <xf numFmtId="0" fontId="14" fillId="2" borderId="33" xfId="9" applyFont="1" applyFill="1" applyBorder="1" applyAlignment="1">
      <alignment horizontal="left" vertical="center" shrinkToFit="1"/>
    </xf>
    <xf numFmtId="0" fontId="14" fillId="2" borderId="200" xfId="9" applyFont="1" applyFill="1" applyBorder="1" applyAlignment="1">
      <alignment horizontal="center" vertical="center"/>
    </xf>
    <xf numFmtId="0" fontId="14" fillId="2" borderId="35" xfId="0" applyFont="1" applyFill="1" applyBorder="1" applyAlignment="1">
      <alignment horizontal="left" vertical="center"/>
    </xf>
    <xf numFmtId="0" fontId="14" fillId="2" borderId="34" xfId="0" applyFont="1" applyFill="1" applyBorder="1" applyAlignment="1">
      <alignment horizontal="left" vertical="center"/>
    </xf>
    <xf numFmtId="0" fontId="14" fillId="2" borderId="33" xfId="0" applyFont="1" applyFill="1" applyBorder="1" applyAlignment="1">
      <alignment horizontal="left" vertical="center"/>
    </xf>
    <xf numFmtId="0" fontId="14" fillId="2" borderId="18" xfId="0" applyFont="1" applyFill="1" applyBorder="1" applyAlignment="1">
      <alignment horizontal="center" vertical="center"/>
    </xf>
    <xf numFmtId="0" fontId="14" fillId="2" borderId="12" xfId="0" applyFont="1" applyFill="1" applyBorder="1" applyAlignment="1">
      <alignment horizontal="center" vertical="center"/>
    </xf>
    <xf numFmtId="0" fontId="14" fillId="2" borderId="6" xfId="0" applyFont="1" applyFill="1" applyBorder="1" applyAlignment="1">
      <alignment horizontal="center" vertical="center"/>
    </xf>
    <xf numFmtId="0" fontId="14" fillId="2" borderId="9" xfId="0" applyFont="1" applyFill="1" applyBorder="1" applyAlignment="1">
      <alignment horizontal="center" vertical="center"/>
    </xf>
    <xf numFmtId="0" fontId="14" fillId="2" borderId="11" xfId="0" applyFont="1" applyFill="1" applyBorder="1" applyAlignment="1">
      <alignment horizontal="center" vertical="center"/>
    </xf>
    <xf numFmtId="0" fontId="14" fillId="2" borderId="10" xfId="0" applyFont="1" applyFill="1" applyBorder="1" applyAlignment="1">
      <alignment horizontal="center" vertical="center"/>
    </xf>
    <xf numFmtId="0" fontId="14" fillId="2" borderId="18" xfId="9" applyFont="1" applyFill="1" applyBorder="1" applyAlignment="1">
      <alignment horizontal="center" vertical="center" shrinkToFit="1"/>
    </xf>
    <xf numFmtId="0" fontId="14" fillId="2" borderId="12" xfId="9" applyFont="1" applyFill="1" applyBorder="1" applyAlignment="1">
      <alignment horizontal="center" vertical="center" shrinkToFit="1"/>
    </xf>
    <xf numFmtId="0" fontId="14" fillId="2" borderId="6" xfId="9" applyFont="1" applyFill="1" applyBorder="1" applyAlignment="1">
      <alignment horizontal="center" vertical="center" shrinkToFit="1"/>
    </xf>
    <xf numFmtId="0" fontId="14" fillId="2" borderId="9" xfId="9" applyFont="1" applyFill="1" applyBorder="1" applyAlignment="1">
      <alignment horizontal="center" vertical="center" shrinkToFit="1"/>
    </xf>
    <xf numFmtId="0" fontId="14" fillId="2" borderId="11" xfId="9" applyFont="1" applyFill="1" applyBorder="1" applyAlignment="1">
      <alignment horizontal="center" vertical="center" shrinkToFit="1"/>
    </xf>
    <xf numFmtId="0" fontId="14" fillId="2" borderId="10" xfId="9" applyFont="1" applyFill="1" applyBorder="1" applyAlignment="1">
      <alignment horizontal="center" vertical="center" shrinkToFit="1"/>
    </xf>
    <xf numFmtId="0" fontId="14" fillId="0" borderId="12" xfId="9" applyFont="1" applyFill="1" applyBorder="1" applyAlignment="1">
      <alignment horizontal="center" vertical="center"/>
    </xf>
    <xf numFmtId="0" fontId="14" fillId="0" borderId="6" xfId="9" applyFont="1" applyFill="1" applyBorder="1" applyAlignment="1">
      <alignment horizontal="center" vertical="center"/>
    </xf>
    <xf numFmtId="0" fontId="14" fillId="2" borderId="18" xfId="9" applyFont="1" applyFill="1" applyBorder="1" applyAlignment="1">
      <alignment horizontal="center" vertical="center" wrapText="1"/>
    </xf>
    <xf numFmtId="0" fontId="14" fillId="2" borderId="6" xfId="9" applyFont="1" applyFill="1" applyBorder="1" applyAlignment="1">
      <alignment horizontal="center" vertical="center" wrapText="1"/>
    </xf>
    <xf numFmtId="0" fontId="14" fillId="2" borderId="9" xfId="9" applyFont="1" applyFill="1" applyBorder="1" applyAlignment="1">
      <alignment horizontal="center" vertical="center" wrapText="1"/>
    </xf>
    <xf numFmtId="0" fontId="14" fillId="2" borderId="10" xfId="9" applyFont="1" applyFill="1" applyBorder="1" applyAlignment="1">
      <alignment horizontal="center" vertical="center" wrapText="1"/>
    </xf>
    <xf numFmtId="0" fontId="14" fillId="0" borderId="18" xfId="9" applyFont="1" applyFill="1" applyBorder="1" applyAlignment="1">
      <alignment horizontal="center" vertical="center" wrapText="1" shrinkToFit="1"/>
    </xf>
    <xf numFmtId="0" fontId="14" fillId="0" borderId="12" xfId="9" applyFont="1" applyFill="1" applyBorder="1" applyAlignment="1">
      <alignment horizontal="center" vertical="center" wrapText="1" shrinkToFit="1"/>
    </xf>
    <xf numFmtId="0" fontId="14" fillId="0" borderId="6" xfId="9" applyFont="1" applyFill="1" applyBorder="1" applyAlignment="1">
      <alignment horizontal="center" vertical="center" wrapText="1" shrinkToFit="1"/>
    </xf>
    <xf numFmtId="0" fontId="14" fillId="0" borderId="9" xfId="9" applyFont="1" applyFill="1" applyBorder="1" applyAlignment="1">
      <alignment horizontal="center" vertical="center" wrapText="1" shrinkToFit="1"/>
    </xf>
    <xf numFmtId="0" fontId="14" fillId="0" borderId="11" xfId="9" applyFont="1" applyFill="1" applyBorder="1" applyAlignment="1">
      <alignment horizontal="center" vertical="center" wrapText="1" shrinkToFit="1"/>
    </xf>
    <xf numFmtId="0" fontId="14" fillId="0" borderId="10" xfId="9" applyFont="1" applyFill="1" applyBorder="1" applyAlignment="1">
      <alignment horizontal="center" vertical="center" wrapText="1" shrinkToFit="1"/>
    </xf>
    <xf numFmtId="0" fontId="14" fillId="13" borderId="35" xfId="0" applyFont="1" applyFill="1" applyBorder="1" applyAlignment="1">
      <alignment horizontal="center" vertical="center" shrinkToFit="1"/>
    </xf>
    <xf numFmtId="0" fontId="14" fillId="13" borderId="34" xfId="0" applyFont="1" applyFill="1" applyBorder="1" applyAlignment="1">
      <alignment horizontal="center" vertical="center" shrinkToFit="1"/>
    </xf>
    <xf numFmtId="0" fontId="14" fillId="13" borderId="33" xfId="0" applyFont="1" applyFill="1" applyBorder="1" applyAlignment="1">
      <alignment horizontal="center" vertical="center" shrinkToFit="1"/>
    </xf>
    <xf numFmtId="180" fontId="14" fillId="2" borderId="35" xfId="9" applyNumberFormat="1" applyFont="1" applyFill="1" applyBorder="1" applyAlignment="1">
      <alignment horizontal="right" vertical="center"/>
    </xf>
    <xf numFmtId="180" fontId="14" fillId="2" borderId="34" xfId="9" applyNumberFormat="1" applyFont="1" applyFill="1" applyBorder="1" applyAlignment="1">
      <alignment horizontal="right" vertical="center"/>
    </xf>
    <xf numFmtId="180" fontId="14" fillId="2" borderId="34" xfId="9" applyNumberFormat="1" applyFont="1" applyFill="1" applyBorder="1" applyAlignment="1">
      <alignment horizontal="left" vertical="center"/>
    </xf>
    <xf numFmtId="0" fontId="14" fillId="0" borderId="0" xfId="9" applyFont="1" applyFill="1" applyBorder="1" applyAlignment="1">
      <alignment horizontal="left" vertical="top"/>
    </xf>
    <xf numFmtId="0" fontId="19" fillId="0" borderId="0" xfId="0" applyFont="1" applyBorder="1" applyAlignment="1">
      <alignment horizontal="left" vertical="top" wrapText="1"/>
    </xf>
    <xf numFmtId="0" fontId="19" fillId="0" borderId="8" xfId="0" applyFont="1" applyBorder="1" applyAlignment="1">
      <alignment horizontal="left" vertical="top" wrapText="1"/>
    </xf>
    <xf numFmtId="0" fontId="14" fillId="13" borderId="26" xfId="9" applyFont="1" applyFill="1" applyBorder="1" applyAlignment="1">
      <alignment horizontal="center" vertical="center" shrinkToFit="1"/>
    </xf>
    <xf numFmtId="0" fontId="8" fillId="0" borderId="55" xfId="9" applyFont="1" applyBorder="1" applyAlignment="1">
      <alignment horizontal="left" vertical="center" shrinkToFit="1"/>
    </xf>
    <xf numFmtId="0" fontId="8" fillId="0" borderId="196" xfId="9" applyFont="1" applyBorder="1" applyAlignment="1">
      <alignment horizontal="left" vertical="center"/>
    </xf>
    <xf numFmtId="0" fontId="8" fillId="0" borderId="57" xfId="9" applyFont="1" applyBorder="1" applyAlignment="1">
      <alignment horizontal="left" vertical="center"/>
    </xf>
    <xf numFmtId="0" fontId="8" fillId="0" borderId="57" xfId="9" applyFont="1" applyBorder="1" applyAlignment="1">
      <alignment horizontal="left" vertical="center" shrinkToFit="1"/>
    </xf>
    <xf numFmtId="0" fontId="8" fillId="0" borderId="197" xfId="9" applyFont="1" applyBorder="1" applyAlignment="1">
      <alignment horizontal="left" vertical="center"/>
    </xf>
    <xf numFmtId="0" fontId="8" fillId="0" borderId="59" xfId="9" applyFont="1" applyBorder="1" applyAlignment="1">
      <alignment horizontal="left" vertical="center"/>
    </xf>
    <xf numFmtId="0" fontId="8" fillId="0" borderId="59" xfId="9" applyFont="1" applyBorder="1" applyAlignment="1">
      <alignment horizontal="left" vertical="center" shrinkToFit="1"/>
    </xf>
    <xf numFmtId="0" fontId="14" fillId="0" borderId="35" xfId="9" applyFont="1" applyBorder="1" applyAlignment="1">
      <alignment horizontal="center" vertical="center"/>
    </xf>
    <xf numFmtId="0" fontId="19" fillId="0" borderId="34" xfId="0" applyFont="1" applyBorder="1" applyAlignment="1">
      <alignment horizontal="center" vertical="center"/>
    </xf>
    <xf numFmtId="0" fontId="19" fillId="0" borderId="33" xfId="0" applyFont="1" applyBorder="1" applyAlignment="1">
      <alignment horizontal="center" vertical="center"/>
    </xf>
    <xf numFmtId="0" fontId="14" fillId="0" borderId="9" xfId="9" applyFont="1" applyBorder="1" applyAlignment="1">
      <alignment horizontal="center" vertical="center"/>
    </xf>
    <xf numFmtId="0" fontId="14" fillId="0" borderId="148" xfId="9" applyFont="1" applyBorder="1" applyAlignment="1">
      <alignment horizontal="center" vertical="center"/>
    </xf>
    <xf numFmtId="0" fontId="14" fillId="2" borderId="141" xfId="9" applyFont="1" applyFill="1" applyBorder="1" applyAlignment="1">
      <alignment horizontal="center" vertical="center"/>
    </xf>
    <xf numFmtId="0" fontId="8" fillId="0" borderId="26" xfId="9" applyFont="1" applyBorder="1" applyAlignment="1">
      <alignment horizontal="left" vertical="center"/>
    </xf>
    <xf numFmtId="0" fontId="8" fillId="0" borderId="35" xfId="9" applyFont="1" applyBorder="1" applyAlignment="1">
      <alignment horizontal="left" vertical="center" shrinkToFit="1"/>
    </xf>
    <xf numFmtId="0" fontId="8" fillId="0" borderId="34" xfId="9" applyFont="1" applyBorder="1" applyAlignment="1">
      <alignment horizontal="left" vertical="center" shrinkToFit="1"/>
    </xf>
    <xf numFmtId="0" fontId="8" fillId="0" borderId="33" xfId="9" applyFont="1" applyBorder="1" applyAlignment="1">
      <alignment horizontal="left" vertical="center" shrinkToFit="1"/>
    </xf>
    <xf numFmtId="0" fontId="8" fillId="0" borderId="195" xfId="9" applyFont="1" applyBorder="1" applyAlignment="1">
      <alignment horizontal="left" vertical="center"/>
    </xf>
    <xf numFmtId="0" fontId="8" fillId="0" borderId="55" xfId="9" applyFont="1" applyBorder="1" applyAlignment="1">
      <alignment horizontal="left" vertical="center"/>
    </xf>
    <xf numFmtId="0" fontId="8" fillId="0" borderId="48" xfId="9" applyFont="1" applyBorder="1" applyAlignment="1">
      <alignment horizontal="center" vertical="center" textRotation="255" shrinkToFit="1"/>
    </xf>
    <xf numFmtId="0" fontId="8" fillId="0" borderId="96" xfId="9" applyFont="1" applyBorder="1" applyAlignment="1">
      <alignment horizontal="center" vertical="center" textRotation="255" shrinkToFit="1"/>
    </xf>
    <xf numFmtId="0" fontId="8" fillId="0" borderId="97" xfId="9" applyFont="1" applyBorder="1" applyAlignment="1">
      <alignment horizontal="center" vertical="center" textRotation="255" shrinkToFit="1"/>
    </xf>
    <xf numFmtId="0" fontId="14" fillId="13" borderId="81" xfId="9" applyFont="1" applyFill="1" applyBorder="1" applyAlignment="1">
      <alignment horizontal="center" vertical="center" wrapText="1"/>
    </xf>
    <xf numFmtId="0" fontId="0" fillId="13" borderId="94" xfId="0" applyFill="1" applyBorder="1" applyAlignment="1">
      <alignment horizontal="center" vertical="center" wrapText="1"/>
    </xf>
    <xf numFmtId="0" fontId="0" fillId="13" borderId="113" xfId="0" applyFill="1" applyBorder="1" applyAlignment="1">
      <alignment horizontal="center" vertical="center" wrapText="1"/>
    </xf>
    <xf numFmtId="0" fontId="0" fillId="13" borderId="54" xfId="0" applyFill="1" applyBorder="1" applyAlignment="1">
      <alignment horizontal="center" vertical="center" wrapText="1"/>
    </xf>
    <xf numFmtId="0" fontId="0" fillId="13" borderId="3" xfId="0" applyFill="1" applyBorder="1" applyAlignment="1">
      <alignment horizontal="center" vertical="center" wrapText="1"/>
    </xf>
    <xf numFmtId="0" fontId="0" fillId="13" borderId="53" xfId="0" applyFill="1" applyBorder="1" applyAlignment="1">
      <alignment horizontal="center" vertical="center" wrapText="1"/>
    </xf>
    <xf numFmtId="0" fontId="14" fillId="2" borderId="74" xfId="9" applyFont="1" applyFill="1" applyBorder="1" applyAlignment="1">
      <alignment horizontal="center" vertical="center" wrapText="1"/>
    </xf>
    <xf numFmtId="0" fontId="0" fillId="0" borderId="22" xfId="0" applyBorder="1" applyAlignment="1">
      <alignment horizontal="center" vertical="center" wrapText="1"/>
    </xf>
    <xf numFmtId="0" fontId="0" fillId="0" borderId="75" xfId="0" applyBorder="1" applyAlignment="1">
      <alignment horizontal="center" vertical="center" wrapText="1"/>
    </xf>
    <xf numFmtId="0" fontId="19" fillId="0" borderId="18" xfId="0" applyFont="1" applyBorder="1" applyAlignment="1">
      <alignment horizontal="center" vertical="center" wrapText="1"/>
    </xf>
    <xf numFmtId="0" fontId="0" fillId="0" borderId="12" xfId="0" applyBorder="1" applyAlignment="1">
      <alignment horizontal="center" vertical="center" wrapText="1"/>
    </xf>
    <xf numFmtId="0" fontId="0" fillId="0" borderId="6" xfId="0" applyBorder="1" applyAlignment="1">
      <alignment horizontal="center" vertical="center" wrapText="1"/>
    </xf>
    <xf numFmtId="0" fontId="0" fillId="0" borderId="0" xfId="0" applyBorder="1" applyAlignment="1">
      <alignment horizontal="center" vertical="center" wrapText="1"/>
    </xf>
    <xf numFmtId="0" fontId="0" fillId="0" borderId="64" xfId="0" applyBorder="1" applyAlignment="1">
      <alignment horizontal="center" vertical="center" wrapText="1"/>
    </xf>
    <xf numFmtId="0" fontId="0" fillId="0" borderId="63" xfId="0" applyBorder="1" applyAlignment="1">
      <alignment horizontal="center" vertical="center" wrapText="1"/>
    </xf>
    <xf numFmtId="0" fontId="0" fillId="0" borderId="65" xfId="0" applyBorder="1" applyAlignment="1">
      <alignment horizontal="center" vertical="center" wrapText="1"/>
    </xf>
    <xf numFmtId="0" fontId="14" fillId="13" borderId="55" xfId="9" applyFont="1" applyFill="1" applyBorder="1" applyAlignment="1">
      <alignment horizontal="center" vertical="center" wrapText="1"/>
    </xf>
    <xf numFmtId="0" fontId="0" fillId="13" borderId="52" xfId="0" applyFill="1" applyBorder="1" applyAlignment="1">
      <alignment horizontal="center" vertical="center" wrapText="1"/>
    </xf>
    <xf numFmtId="0" fontId="0" fillId="13" borderId="48" xfId="0" applyFill="1" applyBorder="1" applyAlignment="1">
      <alignment horizontal="center" vertical="center" wrapText="1"/>
    </xf>
    <xf numFmtId="0" fontId="0" fillId="13" borderId="9" xfId="0" applyFill="1" applyBorder="1" applyAlignment="1">
      <alignment horizontal="center" vertical="center" wrapText="1"/>
    </xf>
    <xf numFmtId="0" fontId="0" fillId="13" borderId="11" xfId="0" applyFill="1" applyBorder="1" applyAlignment="1">
      <alignment horizontal="center" vertical="center" wrapText="1"/>
    </xf>
    <xf numFmtId="0" fontId="0" fillId="13" borderId="10" xfId="0" applyFill="1" applyBorder="1" applyAlignment="1">
      <alignment horizontal="center" vertical="center" wrapText="1"/>
    </xf>
    <xf numFmtId="0" fontId="15" fillId="2" borderId="213" xfId="9" applyFont="1" applyFill="1" applyBorder="1" applyAlignment="1">
      <alignment horizontal="center" vertical="center" textRotation="255" shrinkToFit="1"/>
    </xf>
    <xf numFmtId="0" fontId="18" fillId="0" borderId="85" xfId="0" applyFont="1" applyBorder="1" applyAlignment="1">
      <alignment horizontal="center" vertical="center" textRotation="255" shrinkToFit="1"/>
    </xf>
    <xf numFmtId="0" fontId="18" fillId="0" borderId="132" xfId="0" applyFont="1" applyBorder="1" applyAlignment="1">
      <alignment horizontal="center" vertical="center" textRotation="255" shrinkToFit="1"/>
    </xf>
    <xf numFmtId="0" fontId="14" fillId="13" borderId="14" xfId="0" applyNumberFormat="1" applyFont="1" applyFill="1" applyBorder="1" applyAlignment="1">
      <alignment horizontal="center" vertical="center" wrapText="1"/>
    </xf>
    <xf numFmtId="0" fontId="0" fillId="13" borderId="85" xfId="0" applyFill="1" applyBorder="1" applyAlignment="1">
      <alignment horizontal="center" vertical="center" wrapText="1"/>
    </xf>
    <xf numFmtId="0" fontId="0" fillId="13" borderId="25" xfId="0" applyFill="1" applyBorder="1" applyAlignment="1">
      <alignment horizontal="center" vertical="center" wrapText="1"/>
    </xf>
    <xf numFmtId="0" fontId="14" fillId="2" borderId="213" xfId="9" applyFont="1" applyFill="1" applyBorder="1" applyAlignment="1">
      <alignment horizontal="center" vertical="center" textRotation="255"/>
    </xf>
    <xf numFmtId="0" fontId="0" fillId="0" borderId="85" xfId="0" applyBorder="1" applyAlignment="1">
      <alignment horizontal="center" vertical="center" textRotation="255"/>
    </xf>
    <xf numFmtId="0" fontId="0" fillId="0" borderId="132" xfId="0" applyBorder="1" applyAlignment="1">
      <alignment horizontal="center" vertical="center" textRotation="255"/>
    </xf>
    <xf numFmtId="0" fontId="14" fillId="2" borderId="14" xfId="9" applyFont="1" applyFill="1" applyBorder="1" applyAlignment="1">
      <alignment horizontal="center" vertical="center"/>
    </xf>
    <xf numFmtId="0" fontId="14" fillId="2" borderId="85" xfId="9" applyFont="1" applyFill="1" applyBorder="1" applyAlignment="1">
      <alignment horizontal="center" vertical="center"/>
    </xf>
    <xf numFmtId="0" fontId="0" fillId="0" borderId="25" xfId="0" applyBorder="1" applyAlignment="1">
      <alignment vertical="center"/>
    </xf>
    <xf numFmtId="0" fontId="14" fillId="0" borderId="18" xfId="0" applyNumberFormat="1" applyFont="1" applyFill="1" applyBorder="1" applyAlignment="1">
      <alignment horizontal="center" vertical="center" wrapText="1"/>
    </xf>
    <xf numFmtId="0" fontId="14" fillId="0" borderId="6" xfId="0" applyNumberFormat="1" applyFont="1" applyFill="1" applyBorder="1" applyAlignment="1">
      <alignment horizontal="center" vertical="center" wrapText="1"/>
    </xf>
    <xf numFmtId="0" fontId="14" fillId="0" borderId="7" xfId="0" applyNumberFormat="1" applyFont="1" applyFill="1" applyBorder="1" applyAlignment="1">
      <alignment horizontal="center" vertical="center" wrapText="1"/>
    </xf>
    <xf numFmtId="0" fontId="14" fillId="0" borderId="8" xfId="0" applyNumberFormat="1" applyFont="1" applyFill="1" applyBorder="1" applyAlignment="1">
      <alignment horizontal="center" vertical="center" wrapText="1"/>
    </xf>
    <xf numFmtId="0" fontId="14" fillId="0" borderId="9" xfId="0" applyNumberFormat="1" applyFont="1" applyFill="1" applyBorder="1" applyAlignment="1">
      <alignment horizontal="center" vertical="center" wrapText="1"/>
    </xf>
    <xf numFmtId="0" fontId="14" fillId="0" borderId="10" xfId="0" applyNumberFormat="1" applyFont="1" applyFill="1" applyBorder="1" applyAlignment="1">
      <alignment horizontal="center" vertical="center" wrapText="1"/>
    </xf>
    <xf numFmtId="0" fontId="14" fillId="0" borderId="54" xfId="0" applyNumberFormat="1" applyFont="1" applyFill="1" applyBorder="1" applyAlignment="1">
      <alignment horizontal="center" vertical="center" wrapText="1"/>
    </xf>
    <xf numFmtId="0" fontId="14" fillId="0" borderId="53" xfId="0" applyNumberFormat="1" applyFont="1" applyFill="1" applyBorder="1" applyAlignment="1">
      <alignment horizontal="center" vertical="center" wrapText="1"/>
    </xf>
    <xf numFmtId="0" fontId="14" fillId="2" borderId="74" xfId="9" applyFont="1" applyFill="1" applyBorder="1" applyAlignment="1">
      <alignment horizontal="center" vertical="center" textRotation="255"/>
    </xf>
    <xf numFmtId="0" fontId="14" fillId="2" borderId="75" xfId="9" applyFont="1" applyFill="1" applyBorder="1" applyAlignment="1">
      <alignment horizontal="center" vertical="center" textRotation="255"/>
    </xf>
    <xf numFmtId="0" fontId="14" fillId="2" borderId="7" xfId="9" applyFont="1" applyFill="1" applyBorder="1" applyAlignment="1">
      <alignment horizontal="center" vertical="center" textRotation="255"/>
    </xf>
    <xf numFmtId="0" fontId="14" fillId="2" borderId="8" xfId="9" applyFont="1" applyFill="1" applyBorder="1" applyAlignment="1">
      <alignment horizontal="center" vertical="center" textRotation="255"/>
    </xf>
    <xf numFmtId="0" fontId="14" fillId="2" borderId="64" xfId="9" applyFont="1" applyFill="1" applyBorder="1" applyAlignment="1">
      <alignment horizontal="center" vertical="center" textRotation="255"/>
    </xf>
    <xf numFmtId="0" fontId="14" fillId="2" borderId="65" xfId="9" applyFont="1" applyFill="1" applyBorder="1" applyAlignment="1">
      <alignment horizontal="center" vertical="center" textRotation="255"/>
    </xf>
    <xf numFmtId="0" fontId="15" fillId="0" borderId="125" xfId="9" applyFont="1" applyBorder="1" applyAlignment="1">
      <alignment horizontal="center" vertical="center" wrapText="1"/>
    </xf>
    <xf numFmtId="0" fontId="15" fillId="0" borderId="22" xfId="9" applyFont="1" applyBorder="1" applyAlignment="1">
      <alignment horizontal="center" vertical="center" wrapText="1"/>
    </xf>
    <xf numFmtId="0" fontId="18" fillId="0" borderId="124" xfId="0" applyFont="1" applyBorder="1" applyAlignment="1">
      <alignment horizontal="center" vertical="center" wrapText="1"/>
    </xf>
    <xf numFmtId="0" fontId="18" fillId="0" borderId="29" xfId="0" applyFont="1" applyBorder="1" applyAlignment="1">
      <alignment horizontal="center" vertical="center" wrapText="1"/>
    </xf>
    <xf numFmtId="0" fontId="18" fillId="0" borderId="11" xfId="0" applyFont="1" applyBorder="1" applyAlignment="1">
      <alignment horizontal="center" vertical="center" wrapText="1"/>
    </xf>
    <xf numFmtId="0" fontId="18" fillId="0" borderId="66" xfId="0" applyFont="1" applyBorder="1" applyAlignment="1">
      <alignment horizontal="center" vertical="center" wrapText="1"/>
    </xf>
    <xf numFmtId="0" fontId="14" fillId="0" borderId="209" xfId="9" applyFont="1" applyBorder="1" applyAlignment="1">
      <alignment horizontal="center" vertical="center" textRotation="255" shrinkToFit="1"/>
    </xf>
    <xf numFmtId="0" fontId="19" fillId="0" borderId="204" xfId="0" applyFont="1" applyBorder="1" applyAlignment="1">
      <alignment horizontal="center" vertical="center" textRotation="255" shrinkToFit="1"/>
    </xf>
    <xf numFmtId="0" fontId="19" fillId="0" borderId="210" xfId="0" applyFont="1" applyBorder="1" applyAlignment="1">
      <alignment horizontal="center" vertical="center" textRotation="255" shrinkToFit="1"/>
    </xf>
    <xf numFmtId="0" fontId="19" fillId="0" borderId="22" xfId="0" applyFont="1" applyBorder="1" applyAlignment="1">
      <alignment horizontal="center" vertical="center" wrapText="1"/>
    </xf>
    <xf numFmtId="0" fontId="19" fillId="0" borderId="117"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101" xfId="0" applyFont="1" applyBorder="1" applyAlignment="1">
      <alignment horizontal="center" vertical="center" wrapText="1"/>
    </xf>
    <xf numFmtId="0" fontId="14" fillId="0" borderId="188" xfId="9" applyFont="1" applyBorder="1" applyAlignment="1">
      <alignment horizontal="center" vertical="center" wrapText="1"/>
    </xf>
    <xf numFmtId="0" fontId="14" fillId="0" borderId="52" xfId="9" applyFont="1" applyBorder="1" applyAlignment="1">
      <alignment horizontal="center" vertical="center" wrapText="1"/>
    </xf>
    <xf numFmtId="0" fontId="14" fillId="0" borderId="202" xfId="9" applyFont="1" applyBorder="1" applyAlignment="1">
      <alignment horizontal="center" vertical="center" wrapText="1"/>
    </xf>
    <xf numFmtId="0" fontId="14" fillId="0" borderId="190" xfId="9" applyFont="1" applyBorder="1" applyAlignment="1">
      <alignment horizontal="center" vertical="center" wrapText="1"/>
    </xf>
    <xf numFmtId="0" fontId="14" fillId="0" borderId="46" xfId="9" applyFont="1" applyBorder="1" applyAlignment="1">
      <alignment horizontal="center" vertical="center" wrapText="1"/>
    </xf>
    <xf numFmtId="0" fontId="14" fillId="0" borderId="203" xfId="9" applyFont="1" applyBorder="1" applyAlignment="1">
      <alignment horizontal="center" vertical="center" wrapText="1"/>
    </xf>
    <xf numFmtId="0" fontId="14" fillId="2" borderId="18" xfId="9" applyFont="1" applyFill="1" applyBorder="1" applyAlignment="1">
      <alignment horizontal="left" vertical="center" wrapText="1"/>
    </xf>
    <xf numFmtId="0" fontId="19" fillId="0" borderId="12" xfId="0" applyFont="1" applyBorder="1" applyAlignment="1">
      <alignment horizontal="left" vertical="center" wrapText="1"/>
    </xf>
    <xf numFmtId="0" fontId="19" fillId="0" borderId="20" xfId="0" applyFont="1" applyBorder="1" applyAlignment="1">
      <alignment horizontal="left" vertical="center" wrapText="1"/>
    </xf>
    <xf numFmtId="0" fontId="19" fillId="0" borderId="7" xfId="0" applyFont="1" applyBorder="1" applyAlignment="1">
      <alignment horizontal="left" vertical="center" wrapText="1"/>
    </xf>
    <xf numFmtId="0" fontId="19" fillId="0" borderId="0" xfId="0" applyFont="1" applyBorder="1" applyAlignment="1">
      <alignment horizontal="left" vertical="center" wrapText="1"/>
    </xf>
    <xf numFmtId="0" fontId="19" fillId="0" borderId="2" xfId="0" applyFont="1" applyBorder="1" applyAlignment="1">
      <alignment horizontal="left" vertical="center" wrapText="1"/>
    </xf>
    <xf numFmtId="0" fontId="19" fillId="0" borderId="64" xfId="0" applyFont="1" applyBorder="1" applyAlignment="1">
      <alignment horizontal="left" vertical="center" wrapText="1"/>
    </xf>
    <xf numFmtId="0" fontId="19" fillId="0" borderId="63" xfId="0" applyFont="1" applyBorder="1" applyAlignment="1">
      <alignment horizontal="left" vertical="center" wrapText="1"/>
    </xf>
    <xf numFmtId="0" fontId="19" fillId="0" borderId="208" xfId="0" applyFont="1" applyBorder="1" applyAlignment="1">
      <alignment horizontal="left" vertical="center" wrapText="1"/>
    </xf>
    <xf numFmtId="0" fontId="14" fillId="0" borderId="216" xfId="9" applyFont="1" applyBorder="1" applyAlignment="1">
      <alignment horizontal="center" vertical="center" wrapText="1"/>
    </xf>
    <xf numFmtId="0" fontId="14" fillId="0" borderId="49" xfId="9" applyFont="1" applyBorder="1" applyAlignment="1">
      <alignment horizontal="center" vertical="center" wrapText="1"/>
    </xf>
    <xf numFmtId="0" fontId="14" fillId="0" borderId="217" xfId="9" applyFont="1" applyBorder="1" applyAlignment="1">
      <alignment horizontal="center" vertical="center" wrapText="1"/>
    </xf>
    <xf numFmtId="0" fontId="14" fillId="2" borderId="24" xfId="9" applyFont="1" applyFill="1" applyBorder="1" applyAlignment="1">
      <alignment horizontal="center" vertical="center" wrapText="1"/>
    </xf>
    <xf numFmtId="0" fontId="14" fillId="2" borderId="204" xfId="9" applyFont="1" applyFill="1" applyBorder="1" applyAlignment="1">
      <alignment horizontal="center" vertical="center" wrapText="1"/>
    </xf>
    <xf numFmtId="0" fontId="14" fillId="2" borderId="265" xfId="9" applyFont="1" applyFill="1" applyBorder="1" applyAlignment="1">
      <alignment horizontal="center" vertical="center" wrapText="1"/>
    </xf>
    <xf numFmtId="0" fontId="14" fillId="2" borderId="31" xfId="9" applyFont="1" applyFill="1" applyBorder="1" applyAlignment="1">
      <alignment horizontal="center" vertical="center"/>
    </xf>
    <xf numFmtId="0" fontId="14" fillId="2" borderId="13" xfId="9" applyFont="1" applyFill="1" applyBorder="1" applyAlignment="1">
      <alignment horizontal="center" vertical="center"/>
    </xf>
    <xf numFmtId="181" fontId="14" fillId="2" borderId="55" xfId="1" applyNumberFormat="1" applyFont="1" applyFill="1" applyBorder="1" applyAlignment="1">
      <alignment horizontal="right" vertical="center"/>
    </xf>
    <xf numFmtId="181" fontId="14" fillId="2" borderId="52" xfId="1" applyNumberFormat="1" applyFont="1" applyFill="1" applyBorder="1" applyAlignment="1">
      <alignment horizontal="right" vertical="center"/>
    </xf>
    <xf numFmtId="181" fontId="14" fillId="2" borderId="48" xfId="1" applyNumberFormat="1" applyFont="1" applyFill="1" applyBorder="1" applyAlignment="1">
      <alignment horizontal="right" vertical="center"/>
    </xf>
    <xf numFmtId="177" fontId="14" fillId="8" borderId="23" xfId="9" applyNumberFormat="1" applyFont="1" applyFill="1" applyBorder="1" applyAlignment="1">
      <alignment vertical="center"/>
    </xf>
    <xf numFmtId="177" fontId="14" fillId="8" borderId="22" xfId="9" applyNumberFormat="1" applyFont="1" applyFill="1" applyBorder="1" applyAlignment="1">
      <alignment vertical="center"/>
    </xf>
    <xf numFmtId="177" fontId="14" fillId="8" borderId="117" xfId="9" applyNumberFormat="1" applyFont="1" applyFill="1" applyBorder="1" applyAlignment="1">
      <alignment vertical="center"/>
    </xf>
    <xf numFmtId="177" fontId="14" fillId="8" borderId="4" xfId="9" applyNumberFormat="1" applyFont="1" applyFill="1" applyBorder="1" applyAlignment="1">
      <alignment vertical="center"/>
    </xf>
    <xf numFmtId="177" fontId="14" fillId="8" borderId="3" xfId="9" applyNumberFormat="1" applyFont="1" applyFill="1" applyBorder="1" applyAlignment="1">
      <alignment vertical="center"/>
    </xf>
    <xf numFmtId="177" fontId="14" fillId="8" borderId="5" xfId="9" applyNumberFormat="1" applyFont="1" applyFill="1" applyBorder="1" applyAlignment="1">
      <alignment vertical="center"/>
    </xf>
    <xf numFmtId="38" fontId="14" fillId="8" borderId="19" xfId="9" applyNumberFormat="1" applyFont="1" applyFill="1" applyBorder="1" applyAlignment="1">
      <alignment horizontal="center" vertical="center" wrapText="1"/>
    </xf>
    <xf numFmtId="38" fontId="14" fillId="8" borderId="12" xfId="9" applyNumberFormat="1" applyFont="1" applyFill="1" applyBorder="1" applyAlignment="1">
      <alignment horizontal="center" vertical="center" wrapText="1"/>
    </xf>
    <xf numFmtId="38" fontId="14" fillId="8" borderId="31" xfId="9" applyNumberFormat="1" applyFont="1" applyFill="1" applyBorder="1" applyAlignment="1">
      <alignment horizontal="center" vertical="center" wrapText="1"/>
    </xf>
    <xf numFmtId="38" fontId="14" fillId="8" borderId="29" xfId="9" applyNumberFormat="1" applyFont="1" applyFill="1" applyBorder="1" applyAlignment="1">
      <alignment horizontal="center" vertical="center" wrapText="1"/>
    </xf>
    <xf numFmtId="38" fontId="14" fillId="8" borderId="11" xfId="9" applyNumberFormat="1" applyFont="1" applyFill="1" applyBorder="1" applyAlignment="1">
      <alignment horizontal="center" vertical="center" wrapText="1"/>
    </xf>
    <xf numFmtId="38" fontId="14" fillId="8" borderId="66" xfId="9" applyNumberFormat="1" applyFont="1" applyFill="1" applyBorder="1" applyAlignment="1">
      <alignment horizontal="center" vertical="center" wrapText="1"/>
    </xf>
    <xf numFmtId="181" fontId="14" fillId="8" borderId="18" xfId="1" applyNumberFormat="1" applyFont="1" applyFill="1" applyBorder="1" applyAlignment="1">
      <alignment vertical="center"/>
    </xf>
    <xf numFmtId="181" fontId="14" fillId="8" borderId="12" xfId="1" applyNumberFormat="1" applyFont="1" applyFill="1" applyBorder="1" applyAlignment="1">
      <alignment vertical="center"/>
    </xf>
    <xf numFmtId="181" fontId="14" fillId="8" borderId="6" xfId="1" applyNumberFormat="1" applyFont="1" applyFill="1" applyBorder="1" applyAlignment="1">
      <alignment vertical="center"/>
    </xf>
    <xf numFmtId="181" fontId="14" fillId="8" borderId="7" xfId="1" applyNumberFormat="1" applyFont="1" applyFill="1" applyBorder="1" applyAlignment="1">
      <alignment vertical="center"/>
    </xf>
    <xf numFmtId="181" fontId="14" fillId="8" borderId="0" xfId="1" applyNumberFormat="1" applyFont="1" applyFill="1" applyBorder="1" applyAlignment="1">
      <alignment vertical="center"/>
    </xf>
    <xf numFmtId="181" fontId="14" fillId="8" borderId="8" xfId="1" applyNumberFormat="1" applyFont="1" applyFill="1" applyBorder="1" applyAlignment="1">
      <alignment vertical="center"/>
    </xf>
    <xf numFmtId="181" fontId="14" fillId="8" borderId="9" xfId="1" applyNumberFormat="1" applyFont="1" applyFill="1" applyBorder="1" applyAlignment="1">
      <alignment vertical="center"/>
    </xf>
    <xf numFmtId="181" fontId="14" fillId="8" borderId="11" xfId="1" applyNumberFormat="1" applyFont="1" applyFill="1" applyBorder="1" applyAlignment="1">
      <alignment vertical="center"/>
    </xf>
    <xf numFmtId="181" fontId="14" fillId="8" borderId="10" xfId="1" applyNumberFormat="1" applyFont="1" applyFill="1" applyBorder="1" applyAlignment="1">
      <alignment vertical="center"/>
    </xf>
    <xf numFmtId="181" fontId="14" fillId="8" borderId="18" xfId="1" applyNumberFormat="1" applyFont="1" applyFill="1" applyBorder="1" applyAlignment="1">
      <alignment vertical="center" shrinkToFit="1"/>
    </xf>
    <xf numFmtId="181" fontId="14" fillId="8" borderId="12" xfId="1" applyNumberFormat="1" applyFont="1" applyFill="1" applyBorder="1" applyAlignment="1">
      <alignment vertical="center" shrinkToFit="1"/>
    </xf>
    <xf numFmtId="181" fontId="14" fillId="8" borderId="31" xfId="1" applyNumberFormat="1" applyFont="1" applyFill="1" applyBorder="1" applyAlignment="1">
      <alignment vertical="center" shrinkToFit="1"/>
    </xf>
    <xf numFmtId="181" fontId="14" fillId="8" borderId="7" xfId="1" applyNumberFormat="1" applyFont="1" applyFill="1" applyBorder="1" applyAlignment="1">
      <alignment vertical="center" shrinkToFit="1"/>
    </xf>
    <xf numFmtId="181" fontId="14" fillId="8" borderId="0" xfId="1" applyNumberFormat="1" applyFont="1" applyFill="1" applyBorder="1" applyAlignment="1">
      <alignment vertical="center" shrinkToFit="1"/>
    </xf>
    <xf numFmtId="181" fontId="14" fillId="8" borderId="13" xfId="1" applyNumberFormat="1" applyFont="1" applyFill="1" applyBorder="1" applyAlignment="1">
      <alignment vertical="center" shrinkToFit="1"/>
    </xf>
    <xf numFmtId="181" fontId="14" fillId="8" borderId="9" xfId="1" applyNumberFormat="1" applyFont="1" applyFill="1" applyBorder="1" applyAlignment="1">
      <alignment vertical="center" shrinkToFit="1"/>
    </xf>
    <xf numFmtId="181" fontId="14" fillId="8" borderId="11" xfId="1" applyNumberFormat="1" applyFont="1" applyFill="1" applyBorder="1" applyAlignment="1">
      <alignment vertical="center" shrinkToFit="1"/>
    </xf>
    <xf numFmtId="181" fontId="14" fillId="8" borderId="66" xfId="1" applyNumberFormat="1" applyFont="1" applyFill="1" applyBorder="1" applyAlignment="1">
      <alignment vertical="center" shrinkToFit="1"/>
    </xf>
    <xf numFmtId="49" fontId="14" fillId="2" borderId="19" xfId="9" applyNumberFormat="1" applyFont="1" applyFill="1" applyBorder="1" applyAlignment="1">
      <alignment horizontal="center" shrinkToFit="1"/>
    </xf>
    <xf numFmtId="49" fontId="14" fillId="2" borderId="12" xfId="9" applyNumberFormat="1" applyFont="1" applyFill="1" applyBorder="1" applyAlignment="1">
      <alignment horizontal="center" shrinkToFit="1"/>
    </xf>
    <xf numFmtId="49" fontId="14" fillId="2" borderId="31" xfId="9" applyNumberFormat="1" applyFont="1" applyFill="1" applyBorder="1" applyAlignment="1">
      <alignment horizontal="center" shrinkToFit="1"/>
    </xf>
    <xf numFmtId="49" fontId="14" fillId="2" borderId="126" xfId="9" applyNumberFormat="1" applyFont="1" applyFill="1" applyBorder="1" applyAlignment="1">
      <alignment horizontal="center" shrinkToFit="1"/>
    </xf>
    <xf numFmtId="49" fontId="14" fillId="2" borderId="47" xfId="9" applyNumberFormat="1" applyFont="1" applyFill="1" applyBorder="1" applyAlignment="1">
      <alignment horizontal="center" shrinkToFit="1"/>
    </xf>
    <xf numFmtId="49" fontId="14" fillId="2" borderId="218" xfId="9" applyNumberFormat="1" applyFont="1" applyFill="1" applyBorder="1" applyAlignment="1">
      <alignment horizontal="center" shrinkToFit="1"/>
    </xf>
    <xf numFmtId="0" fontId="14" fillId="2" borderId="21" xfId="9" applyFont="1" applyFill="1" applyBorder="1" applyAlignment="1">
      <alignment horizontal="center" vertical="center" wrapText="1"/>
    </xf>
    <xf numFmtId="181" fontId="14" fillId="8" borderId="54" xfId="1" applyNumberFormat="1" applyFont="1" applyFill="1" applyBorder="1" applyAlignment="1">
      <alignment vertical="center"/>
    </xf>
    <xf numFmtId="181" fontId="14" fillId="8" borderId="3" xfId="1" applyNumberFormat="1" applyFont="1" applyFill="1" applyBorder="1" applyAlignment="1">
      <alignment vertical="center"/>
    </xf>
    <xf numFmtId="181" fontId="14" fillId="8" borderId="53" xfId="1" applyNumberFormat="1" applyFont="1" applyFill="1" applyBorder="1" applyAlignment="1">
      <alignment vertical="center"/>
    </xf>
    <xf numFmtId="181" fontId="14" fillId="8" borderId="54" xfId="1" applyNumberFormat="1" applyFont="1" applyFill="1" applyBorder="1" applyAlignment="1">
      <alignment vertical="center" shrinkToFit="1"/>
    </xf>
    <xf numFmtId="181" fontId="14" fillId="8" borderId="3" xfId="1" applyNumberFormat="1" applyFont="1" applyFill="1" applyBorder="1" applyAlignment="1">
      <alignment vertical="center" shrinkToFit="1"/>
    </xf>
    <xf numFmtId="181" fontId="14" fillId="8" borderId="32" xfId="1" applyNumberFormat="1" applyFont="1" applyFill="1" applyBorder="1" applyAlignment="1">
      <alignment vertical="center" shrinkToFit="1"/>
    </xf>
    <xf numFmtId="0" fontId="15" fillId="2" borderId="55" xfId="9" applyFont="1" applyFill="1" applyBorder="1" applyAlignment="1">
      <alignment vertical="center" shrinkToFit="1"/>
    </xf>
    <xf numFmtId="0" fontId="15" fillId="2" borderId="52" xfId="9" applyFont="1" applyFill="1" applyBorder="1" applyAlignment="1">
      <alignment vertical="center" shrinkToFit="1"/>
    </xf>
    <xf numFmtId="0" fontId="15" fillId="2" borderId="56" xfId="9" applyFont="1" applyFill="1" applyBorder="1" applyAlignment="1">
      <alignment vertical="center" shrinkToFit="1"/>
    </xf>
    <xf numFmtId="181" fontId="14" fillId="2" borderId="57" xfId="1" applyNumberFormat="1" applyFont="1" applyFill="1" applyBorder="1" applyAlignment="1">
      <alignment vertical="center"/>
    </xf>
    <xf numFmtId="181" fontId="14" fillId="2" borderId="46" xfId="1" applyNumberFormat="1" applyFont="1" applyFill="1" applyBorder="1" applyAlignment="1">
      <alignment vertical="center"/>
    </xf>
    <xf numFmtId="181" fontId="14" fillId="2" borderId="96" xfId="1" applyNumberFormat="1" applyFont="1" applyFill="1" applyBorder="1" applyAlignment="1">
      <alignment vertical="center"/>
    </xf>
    <xf numFmtId="181" fontId="14" fillId="2" borderId="57" xfId="1" applyNumberFormat="1" applyFont="1" applyFill="1" applyBorder="1" applyAlignment="1">
      <alignment horizontal="right" vertical="center"/>
    </xf>
    <xf numFmtId="181" fontId="14" fillId="2" borderId="46" xfId="1" applyNumberFormat="1" applyFont="1" applyFill="1" applyBorder="1" applyAlignment="1">
      <alignment horizontal="right" vertical="center"/>
    </xf>
    <xf numFmtId="181" fontId="14" fillId="2" borderId="96" xfId="1" applyNumberFormat="1" applyFont="1" applyFill="1" applyBorder="1" applyAlignment="1">
      <alignment horizontal="right" vertical="center"/>
    </xf>
    <xf numFmtId="0" fontId="15" fillId="2" borderId="57" xfId="9" applyFont="1" applyFill="1" applyBorder="1" applyAlignment="1">
      <alignment vertical="center" shrinkToFit="1"/>
    </xf>
    <xf numFmtId="0" fontId="15" fillId="2" borderId="46" xfId="9" applyFont="1" applyFill="1" applyBorder="1" applyAlignment="1">
      <alignment vertical="center" shrinkToFit="1"/>
    </xf>
    <xf numFmtId="0" fontId="15" fillId="2" borderId="58" xfId="9" applyFont="1" applyFill="1" applyBorder="1" applyAlignment="1">
      <alignment vertical="center" shrinkToFit="1"/>
    </xf>
    <xf numFmtId="181" fontId="14" fillId="2" borderId="262" xfId="1" applyNumberFormat="1" applyFont="1" applyFill="1" applyBorder="1" applyAlignment="1">
      <alignment vertical="center"/>
    </xf>
    <xf numFmtId="181" fontId="14" fillId="2" borderId="263" xfId="1" applyNumberFormat="1" applyFont="1" applyFill="1" applyBorder="1" applyAlignment="1">
      <alignment vertical="center"/>
    </xf>
    <xf numFmtId="181" fontId="14" fillId="2" borderId="264" xfId="1" applyNumberFormat="1" applyFont="1" applyFill="1" applyBorder="1" applyAlignment="1">
      <alignment vertical="center"/>
    </xf>
    <xf numFmtId="181" fontId="14" fillId="2" borderId="262" xfId="1" applyNumberFormat="1" applyFont="1" applyFill="1" applyBorder="1" applyAlignment="1">
      <alignment horizontal="right" vertical="center"/>
    </xf>
    <xf numFmtId="181" fontId="14" fillId="2" borderId="263" xfId="1" applyNumberFormat="1" applyFont="1" applyFill="1" applyBorder="1" applyAlignment="1">
      <alignment horizontal="right" vertical="center"/>
    </xf>
    <xf numFmtId="181" fontId="14" fillId="2" borderId="264" xfId="1" applyNumberFormat="1" applyFont="1" applyFill="1" applyBorder="1" applyAlignment="1">
      <alignment horizontal="right" vertical="center"/>
    </xf>
    <xf numFmtId="49" fontId="14" fillId="2" borderId="30" xfId="9" applyNumberFormat="1" applyFont="1" applyFill="1" applyBorder="1" applyAlignment="1">
      <alignment horizontal="center" vertical="center" shrinkToFit="1"/>
    </xf>
    <xf numFmtId="49" fontId="14" fillId="2" borderId="3" xfId="9" applyNumberFormat="1" applyFont="1" applyFill="1" applyBorder="1" applyAlignment="1">
      <alignment horizontal="center" vertical="center" shrinkToFit="1"/>
    </xf>
    <xf numFmtId="49" fontId="14" fillId="2" borderId="32" xfId="9" applyNumberFormat="1" applyFont="1" applyFill="1" applyBorder="1" applyAlignment="1">
      <alignment horizontal="center" vertical="center" shrinkToFit="1"/>
    </xf>
    <xf numFmtId="0" fontId="15" fillId="2" borderId="262" xfId="9" applyFont="1" applyFill="1" applyBorder="1" applyAlignment="1">
      <alignment vertical="center" shrinkToFit="1"/>
    </xf>
    <xf numFmtId="0" fontId="15" fillId="2" borderId="263" xfId="9" applyFont="1" applyFill="1" applyBorder="1" applyAlignment="1">
      <alignment vertical="center" shrinkToFit="1"/>
    </xf>
    <xf numFmtId="0" fontId="15" fillId="2" borderId="266" xfId="9" applyFont="1" applyFill="1" applyBorder="1" applyAlignment="1">
      <alignment vertical="center" shrinkToFit="1"/>
    </xf>
    <xf numFmtId="0" fontId="14" fillId="2" borderId="18" xfId="9" applyFont="1" applyFill="1" applyBorder="1" applyAlignment="1">
      <alignment horizontal="right" vertical="center"/>
    </xf>
    <xf numFmtId="0" fontId="14" fillId="2" borderId="7" xfId="9" applyFont="1" applyFill="1" applyBorder="1" applyAlignment="1">
      <alignment horizontal="right" vertical="center"/>
    </xf>
    <xf numFmtId="183" fontId="14" fillId="2" borderId="19" xfId="1" applyNumberFormat="1" applyFont="1" applyFill="1" applyBorder="1" applyAlignment="1">
      <alignment horizontal="right" vertical="center" shrinkToFit="1"/>
    </xf>
    <xf numFmtId="183" fontId="14" fillId="2" borderId="12" xfId="1" applyNumberFormat="1" applyFont="1" applyFill="1" applyBorder="1" applyAlignment="1">
      <alignment horizontal="right" vertical="center" shrinkToFit="1"/>
    </xf>
    <xf numFmtId="183" fontId="14" fillId="2" borderId="28" xfId="1" applyNumberFormat="1" applyFont="1" applyFill="1" applyBorder="1" applyAlignment="1">
      <alignment horizontal="right" vertical="center" shrinkToFit="1"/>
    </xf>
    <xf numFmtId="183" fontId="14" fillId="2" borderId="0" xfId="1" applyNumberFormat="1" applyFont="1" applyFill="1" applyBorder="1" applyAlignment="1">
      <alignment horizontal="right" vertical="center" shrinkToFit="1"/>
    </xf>
    <xf numFmtId="183" fontId="14" fillId="2" borderId="18" xfId="1" applyNumberFormat="1" applyFont="1" applyFill="1" applyBorder="1" applyAlignment="1">
      <alignment horizontal="right" vertical="center" shrinkToFit="1"/>
    </xf>
    <xf numFmtId="183" fontId="14" fillId="2" borderId="6" xfId="1" applyNumberFormat="1" applyFont="1" applyFill="1" applyBorder="1" applyAlignment="1">
      <alignment horizontal="right" vertical="center" shrinkToFit="1"/>
    </xf>
    <xf numFmtId="183" fontId="14" fillId="2" borderId="7" xfId="1" applyNumberFormat="1" applyFont="1" applyFill="1" applyBorder="1" applyAlignment="1">
      <alignment horizontal="right" vertical="center" shrinkToFit="1"/>
    </xf>
    <xf numFmtId="183" fontId="14" fillId="2" borderId="8" xfId="1" applyNumberFormat="1" applyFont="1" applyFill="1" applyBorder="1" applyAlignment="1">
      <alignment horizontal="right" vertical="center" shrinkToFit="1"/>
    </xf>
    <xf numFmtId="181" fontId="14" fillId="2" borderId="55" xfId="1" applyNumberFormat="1" applyFont="1" applyFill="1" applyBorder="1" applyAlignment="1">
      <alignment vertical="center"/>
    </xf>
    <xf numFmtId="181" fontId="14" fillId="2" borderId="52" xfId="1" applyNumberFormat="1" applyFont="1" applyFill="1" applyBorder="1" applyAlignment="1">
      <alignment vertical="center"/>
    </xf>
    <xf numFmtId="181" fontId="14" fillId="2" borderId="48" xfId="1" applyNumberFormat="1" applyFont="1" applyFill="1" applyBorder="1" applyAlignment="1">
      <alignment vertical="center"/>
    </xf>
    <xf numFmtId="181" fontId="14" fillId="8" borderId="18" xfId="1" applyNumberFormat="1" applyFont="1" applyFill="1" applyBorder="1" applyAlignment="1">
      <alignment horizontal="center" vertical="center"/>
    </xf>
    <xf numFmtId="181" fontId="14" fillId="8" borderId="12" xfId="1" applyNumberFormat="1" applyFont="1" applyFill="1" applyBorder="1" applyAlignment="1">
      <alignment horizontal="center" vertical="center"/>
    </xf>
    <xf numFmtId="181" fontId="14" fillId="8" borderId="6" xfId="1" applyNumberFormat="1" applyFont="1" applyFill="1" applyBorder="1" applyAlignment="1">
      <alignment horizontal="center" vertical="center"/>
    </xf>
    <xf numFmtId="181" fontId="14" fillId="8" borderId="7" xfId="1" applyNumberFormat="1" applyFont="1" applyFill="1" applyBorder="1" applyAlignment="1">
      <alignment horizontal="center" vertical="center"/>
    </xf>
    <xf numFmtId="181" fontId="14" fillId="8" borderId="0" xfId="1" applyNumberFormat="1" applyFont="1" applyFill="1" applyBorder="1" applyAlignment="1">
      <alignment horizontal="center" vertical="center"/>
    </xf>
    <xf numFmtId="181" fontId="14" fillId="8" borderId="8" xfId="1" applyNumberFormat="1" applyFont="1" applyFill="1" applyBorder="1" applyAlignment="1">
      <alignment horizontal="center" vertical="center"/>
    </xf>
    <xf numFmtId="181" fontId="14" fillId="8" borderId="54" xfId="1" applyNumberFormat="1" applyFont="1" applyFill="1" applyBorder="1" applyAlignment="1">
      <alignment horizontal="center" vertical="center"/>
    </xf>
    <xf numFmtId="181" fontId="14" fillId="8" borderId="3" xfId="1" applyNumberFormat="1" applyFont="1" applyFill="1" applyBorder="1" applyAlignment="1">
      <alignment horizontal="center" vertical="center"/>
    </xf>
    <xf numFmtId="181" fontId="14" fillId="8" borderId="53" xfId="1" applyNumberFormat="1" applyFont="1" applyFill="1" applyBorder="1" applyAlignment="1">
      <alignment horizontal="center" vertical="center"/>
    </xf>
    <xf numFmtId="0" fontId="14" fillId="2" borderId="205" xfId="9" applyFont="1" applyFill="1" applyBorder="1" applyAlignment="1">
      <alignment horizontal="center" vertical="center"/>
    </xf>
    <xf numFmtId="0" fontId="14" fillId="2" borderId="17" xfId="9" applyFont="1" applyFill="1" applyBorder="1" applyAlignment="1">
      <alignment horizontal="center" vertical="center"/>
    </xf>
    <xf numFmtId="0" fontId="14" fillId="2" borderId="206" xfId="9" applyFont="1" applyFill="1" applyBorder="1" applyAlignment="1">
      <alignment horizontal="center" vertical="center"/>
    </xf>
    <xf numFmtId="0" fontId="14" fillId="13" borderId="18" xfId="9" applyFont="1" applyFill="1" applyBorder="1" applyAlignment="1">
      <alignment horizontal="center" vertical="center" wrapText="1"/>
    </xf>
    <xf numFmtId="0" fontId="14" fillId="13" borderId="12" xfId="9" applyFont="1" applyFill="1" applyBorder="1" applyAlignment="1">
      <alignment horizontal="center" vertical="center" wrapText="1"/>
    </xf>
    <xf numFmtId="0" fontId="14" fillId="13" borderId="6" xfId="9" applyFont="1" applyFill="1" applyBorder="1" applyAlignment="1">
      <alignment horizontal="center" vertical="center" wrapText="1"/>
    </xf>
    <xf numFmtId="0" fontId="14" fillId="13" borderId="7" xfId="9" applyFont="1" applyFill="1" applyBorder="1" applyAlignment="1">
      <alignment horizontal="center" vertical="center" wrapText="1"/>
    </xf>
    <xf numFmtId="0" fontId="14" fillId="13" borderId="0" xfId="9" applyFont="1" applyFill="1" applyBorder="1" applyAlignment="1">
      <alignment horizontal="center" vertical="center" wrapText="1"/>
    </xf>
    <xf numFmtId="0" fontId="14" fillId="13" borderId="8" xfId="9" applyFont="1" applyFill="1" applyBorder="1" applyAlignment="1">
      <alignment horizontal="center" vertical="center" wrapText="1"/>
    </xf>
    <xf numFmtId="0" fontId="14" fillId="13" borderId="54" xfId="9" applyFont="1" applyFill="1" applyBorder="1" applyAlignment="1">
      <alignment horizontal="center" vertical="center" wrapText="1"/>
    </xf>
    <xf numFmtId="0" fontId="14" fillId="13" borderId="3" xfId="9" applyFont="1" applyFill="1" applyBorder="1" applyAlignment="1">
      <alignment horizontal="center" vertical="center" wrapText="1"/>
    </xf>
    <xf numFmtId="0" fontId="14" fillId="13" borderId="53" xfId="9" applyFont="1" applyFill="1" applyBorder="1" applyAlignment="1">
      <alignment horizontal="center" vertical="center" wrapText="1"/>
    </xf>
    <xf numFmtId="0" fontId="14" fillId="2" borderId="18" xfId="9" applyFont="1" applyFill="1" applyBorder="1" applyAlignment="1">
      <alignment vertical="center" shrinkToFit="1"/>
    </xf>
    <xf numFmtId="0" fontId="14" fillId="2" borderId="12" xfId="9" applyFont="1" applyFill="1" applyBorder="1" applyAlignment="1">
      <alignment vertical="center" shrinkToFit="1"/>
    </xf>
    <xf numFmtId="0" fontId="14" fillId="2" borderId="6" xfId="9" applyFont="1" applyFill="1" applyBorder="1" applyAlignment="1">
      <alignment vertical="center" shrinkToFit="1"/>
    </xf>
    <xf numFmtId="0" fontId="14" fillId="2" borderId="7" xfId="9" applyFont="1" applyFill="1" applyBorder="1" applyAlignment="1">
      <alignment vertical="center" shrinkToFit="1"/>
    </xf>
    <xf numFmtId="0" fontId="14" fillId="2" borderId="0" xfId="9" applyFont="1" applyFill="1" applyBorder="1" applyAlignment="1">
      <alignment vertical="center" shrinkToFit="1"/>
    </xf>
    <xf numFmtId="0" fontId="14" fillId="2" borderId="8" xfId="9" applyFont="1" applyFill="1" applyBorder="1" applyAlignment="1">
      <alignment vertical="center" shrinkToFit="1"/>
    </xf>
    <xf numFmtId="0" fontId="14" fillId="2" borderId="54" xfId="9" applyFont="1" applyFill="1" applyBorder="1" applyAlignment="1">
      <alignment vertical="center" shrinkToFit="1"/>
    </xf>
    <xf numFmtId="0" fontId="14" fillId="2" borderId="3" xfId="9" applyFont="1" applyFill="1" applyBorder="1" applyAlignment="1">
      <alignment vertical="center" shrinkToFit="1"/>
    </xf>
    <xf numFmtId="0" fontId="14" fillId="2" borderId="53" xfId="9" applyFont="1" applyFill="1" applyBorder="1" applyAlignment="1">
      <alignment vertical="center" shrinkToFit="1"/>
    </xf>
    <xf numFmtId="0" fontId="14" fillId="0" borderId="18" xfId="9" applyFont="1" applyBorder="1" applyAlignment="1">
      <alignment horizontal="right" vertical="center"/>
    </xf>
    <xf numFmtId="0" fontId="14" fillId="0" borderId="7" xfId="9" applyFont="1" applyBorder="1" applyAlignment="1">
      <alignment horizontal="right" vertical="center"/>
    </xf>
    <xf numFmtId="0" fontId="14" fillId="0" borderId="18" xfId="9" applyFont="1" applyBorder="1" applyAlignment="1">
      <alignment horizontal="left" vertical="center" shrinkToFit="1"/>
    </xf>
    <xf numFmtId="0" fontId="14" fillId="0" borderId="12" xfId="9" applyFont="1" applyBorder="1" applyAlignment="1">
      <alignment horizontal="left" vertical="center" shrinkToFit="1"/>
    </xf>
    <xf numFmtId="0" fontId="14" fillId="0" borderId="6" xfId="9" applyFont="1" applyBorder="1" applyAlignment="1">
      <alignment horizontal="left" vertical="center" shrinkToFit="1"/>
    </xf>
    <xf numFmtId="0" fontId="14" fillId="0" borderId="7" xfId="9" applyFont="1" applyBorder="1" applyAlignment="1">
      <alignment horizontal="left" vertical="center" shrinkToFit="1"/>
    </xf>
    <xf numFmtId="0" fontId="14" fillId="0" borderId="0" xfId="9" applyFont="1" applyBorder="1" applyAlignment="1">
      <alignment horizontal="left" vertical="center" shrinkToFit="1"/>
    </xf>
    <xf numFmtId="0" fontId="14" fillId="0" borderId="8" xfId="9" applyFont="1" applyBorder="1" applyAlignment="1">
      <alignment horizontal="left" vertical="center" shrinkToFit="1"/>
    </xf>
    <xf numFmtId="0" fontId="1" fillId="0" borderId="54" xfId="0" applyFont="1" applyBorder="1" applyAlignment="1">
      <alignment vertical="center"/>
    </xf>
    <xf numFmtId="0" fontId="1" fillId="0" borderId="3" xfId="0" applyFont="1" applyBorder="1" applyAlignment="1">
      <alignment vertical="center"/>
    </xf>
    <xf numFmtId="0" fontId="1" fillId="0" borderId="53" xfId="0" applyFont="1" applyBorder="1" applyAlignment="1">
      <alignment vertical="center"/>
    </xf>
    <xf numFmtId="0" fontId="0" fillId="0" borderId="134" xfId="0" applyBorder="1" applyAlignment="1">
      <alignment vertical="center"/>
    </xf>
    <xf numFmtId="0" fontId="0" fillId="13" borderId="134" xfId="0" applyFill="1" applyBorder="1" applyAlignment="1">
      <alignment horizontal="center" vertical="center" wrapText="1"/>
    </xf>
    <xf numFmtId="181" fontId="14" fillId="2" borderId="59" xfId="1" applyNumberFormat="1" applyFont="1" applyFill="1" applyBorder="1" applyAlignment="1">
      <alignment vertical="center"/>
    </xf>
    <xf numFmtId="181" fontId="14" fillId="2" borderId="45" xfId="1" applyNumberFormat="1" applyFont="1" applyFill="1" applyBorder="1" applyAlignment="1">
      <alignment vertical="center"/>
    </xf>
    <xf numFmtId="181" fontId="14" fillId="2" borderId="97" xfId="1" applyNumberFormat="1" applyFont="1" applyFill="1" applyBorder="1" applyAlignment="1">
      <alignment vertical="center"/>
    </xf>
    <xf numFmtId="181" fontId="14" fillId="2" borderId="59" xfId="1" applyNumberFormat="1" applyFont="1" applyFill="1" applyBorder="1" applyAlignment="1">
      <alignment horizontal="right" vertical="center"/>
    </xf>
    <xf numFmtId="181" fontId="14" fillId="2" borderId="45" xfId="1" applyNumberFormat="1" applyFont="1" applyFill="1" applyBorder="1" applyAlignment="1">
      <alignment horizontal="right" vertical="center"/>
    </xf>
    <xf numFmtId="181" fontId="14" fillId="2" borderId="97" xfId="1" applyNumberFormat="1" applyFont="1" applyFill="1" applyBorder="1" applyAlignment="1">
      <alignment horizontal="right" vertical="center"/>
    </xf>
    <xf numFmtId="49" fontId="14" fillId="2" borderId="29" xfId="9" applyNumberFormat="1" applyFont="1" applyFill="1" applyBorder="1" applyAlignment="1">
      <alignment horizontal="center" vertical="center" shrinkToFit="1"/>
    </xf>
    <xf numFmtId="49" fontId="14" fillId="2" borderId="11" xfId="9" applyNumberFormat="1" applyFont="1" applyFill="1" applyBorder="1" applyAlignment="1">
      <alignment horizontal="center" vertical="center" shrinkToFit="1"/>
    </xf>
    <xf numFmtId="49" fontId="14" fillId="2" borderId="66" xfId="9" applyNumberFormat="1" applyFont="1" applyFill="1" applyBorder="1" applyAlignment="1">
      <alignment horizontal="center" vertical="center" shrinkToFit="1"/>
    </xf>
    <xf numFmtId="0" fontId="15" fillId="2" borderId="59" xfId="9" applyFont="1" applyFill="1" applyBorder="1" applyAlignment="1">
      <alignment vertical="center" shrinkToFit="1"/>
    </xf>
    <xf numFmtId="0" fontId="15" fillId="2" borderId="45" xfId="9" applyFont="1" applyFill="1" applyBorder="1" applyAlignment="1">
      <alignment vertical="center" shrinkToFit="1"/>
    </xf>
    <xf numFmtId="0" fontId="15" fillId="2" borderId="60" xfId="9" applyFont="1" applyFill="1" applyBorder="1" applyAlignment="1">
      <alignment vertical="center" shrinkToFit="1"/>
    </xf>
    <xf numFmtId="181" fontId="14" fillId="8" borderId="9" xfId="1" applyNumberFormat="1" applyFont="1" applyFill="1" applyBorder="1" applyAlignment="1">
      <alignment horizontal="center" vertical="center"/>
    </xf>
    <xf numFmtId="181" fontId="14" fillId="8" borderId="11" xfId="1" applyNumberFormat="1" applyFont="1" applyFill="1" applyBorder="1" applyAlignment="1">
      <alignment horizontal="center" vertical="center"/>
    </xf>
    <xf numFmtId="181" fontId="14" fillId="8" borderId="10" xfId="1" applyNumberFormat="1" applyFont="1" applyFill="1" applyBorder="1" applyAlignment="1">
      <alignment horizontal="center" vertical="center"/>
    </xf>
    <xf numFmtId="0" fontId="14" fillId="2" borderId="207" xfId="9" applyFont="1" applyFill="1" applyBorder="1" applyAlignment="1">
      <alignment horizontal="center" vertical="center"/>
    </xf>
    <xf numFmtId="0" fontId="14" fillId="13" borderId="9" xfId="9" applyFont="1" applyFill="1" applyBorder="1" applyAlignment="1">
      <alignment horizontal="center" vertical="center" wrapText="1"/>
    </xf>
    <xf numFmtId="0" fontId="14" fillId="13" borderId="11" xfId="9" applyFont="1" applyFill="1" applyBorder="1" applyAlignment="1">
      <alignment horizontal="center" vertical="center" wrapText="1"/>
    </xf>
    <xf numFmtId="0" fontId="14" fillId="13" borderId="10" xfId="9" applyFont="1" applyFill="1" applyBorder="1" applyAlignment="1">
      <alignment horizontal="center" vertical="center" wrapText="1"/>
    </xf>
    <xf numFmtId="0" fontId="14" fillId="2" borderId="9" xfId="9" applyFont="1" applyFill="1" applyBorder="1" applyAlignment="1">
      <alignment vertical="center" shrinkToFit="1"/>
    </xf>
    <xf numFmtId="0" fontId="14" fillId="2" borderId="11" xfId="9" applyFont="1" applyFill="1" applyBorder="1" applyAlignment="1">
      <alignment vertical="center" shrinkToFit="1"/>
    </xf>
    <xf numFmtId="0" fontId="14" fillId="2" borderId="10" xfId="9" applyFont="1" applyFill="1" applyBorder="1" applyAlignment="1">
      <alignment vertical="center" shrinkToFit="1"/>
    </xf>
    <xf numFmtId="0" fontId="1" fillId="0" borderId="11" xfId="0" applyFont="1" applyBorder="1" applyAlignment="1">
      <alignment vertical="center"/>
    </xf>
    <xf numFmtId="0" fontId="14" fillId="2" borderId="19" xfId="9" applyFont="1" applyFill="1" applyBorder="1" applyAlignment="1">
      <alignment horizontal="center" vertical="center" wrapText="1"/>
    </xf>
    <xf numFmtId="0" fontId="14" fillId="2" borderId="28" xfId="9" applyFont="1" applyFill="1" applyBorder="1" applyAlignment="1">
      <alignment horizontal="center" vertical="center"/>
    </xf>
    <xf numFmtId="0" fontId="14" fillId="2" borderId="7" xfId="9" applyFont="1" applyFill="1" applyBorder="1" applyAlignment="1">
      <alignment horizontal="center" vertical="center" wrapText="1"/>
    </xf>
    <xf numFmtId="0" fontId="14" fillId="2" borderId="8" xfId="9" applyFont="1" applyFill="1" applyBorder="1" applyAlignment="1">
      <alignment horizontal="center" vertical="center" wrapText="1"/>
    </xf>
    <xf numFmtId="0" fontId="14" fillId="2" borderId="64" xfId="9" applyFont="1" applyFill="1" applyBorder="1" applyAlignment="1">
      <alignment horizontal="center" vertical="center" wrapText="1"/>
    </xf>
    <xf numFmtId="0" fontId="14" fillId="2" borderId="65" xfId="9" applyFont="1" applyFill="1" applyBorder="1" applyAlignment="1">
      <alignment horizontal="center" vertical="center" wrapText="1"/>
    </xf>
    <xf numFmtId="0" fontId="14" fillId="2" borderId="211" xfId="9" applyFont="1" applyFill="1" applyBorder="1" applyAlignment="1">
      <alignment horizontal="center" vertical="center" textRotation="255"/>
    </xf>
    <xf numFmtId="0" fontId="14" fillId="2" borderId="17" xfId="9" applyFont="1" applyFill="1" applyBorder="1" applyAlignment="1">
      <alignment horizontal="center" vertical="center" textRotation="255"/>
    </xf>
    <xf numFmtId="0" fontId="14" fillId="2" borderId="212" xfId="9" applyFont="1" applyFill="1" applyBorder="1" applyAlignment="1">
      <alignment horizontal="center" vertical="center" textRotation="255"/>
    </xf>
    <xf numFmtId="0" fontId="14" fillId="2" borderId="74" xfId="9" applyFont="1" applyFill="1" applyBorder="1" applyAlignment="1">
      <alignment horizontal="center" vertical="center"/>
    </xf>
    <xf numFmtId="0" fontId="14" fillId="2" borderId="22" xfId="9" applyFont="1" applyFill="1" applyBorder="1" applyAlignment="1">
      <alignment horizontal="center" vertical="center"/>
    </xf>
    <xf numFmtId="0" fontId="14" fillId="2" borderId="75" xfId="9" applyFont="1" applyFill="1" applyBorder="1" applyAlignment="1">
      <alignment horizontal="center" vertical="center"/>
    </xf>
    <xf numFmtId="0" fontId="14" fillId="2" borderId="64" xfId="9" applyFont="1" applyFill="1" applyBorder="1" applyAlignment="1">
      <alignment horizontal="center" vertical="center"/>
    </xf>
    <xf numFmtId="0" fontId="14" fillId="2" borderId="63" xfId="9" applyFont="1" applyFill="1" applyBorder="1" applyAlignment="1">
      <alignment horizontal="center" vertical="center"/>
    </xf>
    <xf numFmtId="0" fontId="14" fillId="2" borderId="65" xfId="9" applyFont="1" applyFill="1" applyBorder="1" applyAlignment="1">
      <alignment horizontal="center" vertical="center"/>
    </xf>
    <xf numFmtId="0" fontId="49" fillId="2" borderId="64" xfId="9" applyFont="1" applyFill="1" applyBorder="1" applyAlignment="1">
      <alignment horizontal="center" vertical="center"/>
    </xf>
    <xf numFmtId="0" fontId="49" fillId="2" borderId="63" xfId="9" applyFont="1" applyFill="1" applyBorder="1" applyAlignment="1">
      <alignment horizontal="center" vertical="center"/>
    </xf>
    <xf numFmtId="0" fontId="14" fillId="2" borderId="22" xfId="9" applyFont="1" applyFill="1" applyBorder="1" applyAlignment="1">
      <alignment horizontal="center" vertical="center" wrapText="1"/>
    </xf>
    <xf numFmtId="0" fontId="14" fillId="2" borderId="75" xfId="9" applyFont="1" applyFill="1" applyBorder="1" applyAlignment="1">
      <alignment horizontal="center" vertical="center" wrapText="1"/>
    </xf>
    <xf numFmtId="0" fontId="14" fillId="2" borderId="0" xfId="9" applyFont="1" applyFill="1" applyBorder="1" applyAlignment="1">
      <alignment horizontal="center" vertical="center" wrapText="1"/>
    </xf>
    <xf numFmtId="0" fontId="14" fillId="2" borderId="63" xfId="9" applyFont="1" applyFill="1" applyBorder="1" applyAlignment="1">
      <alignment horizontal="center" vertical="center" wrapText="1"/>
    </xf>
    <xf numFmtId="0" fontId="14" fillId="2" borderId="125" xfId="9" applyFont="1" applyFill="1" applyBorder="1" applyAlignment="1">
      <alignment horizontal="center" vertical="center"/>
    </xf>
    <xf numFmtId="0" fontId="14" fillId="2" borderId="124" xfId="9" applyFont="1" applyFill="1" applyBorder="1" applyAlignment="1">
      <alignment horizontal="center" vertical="center"/>
    </xf>
    <xf numFmtId="0" fontId="14" fillId="2" borderId="29" xfId="9" applyFont="1" applyFill="1" applyBorder="1" applyAlignment="1">
      <alignment horizontal="center" vertical="center"/>
    </xf>
    <xf numFmtId="0" fontId="14" fillId="2" borderId="66" xfId="9" applyFont="1" applyFill="1" applyBorder="1" applyAlignment="1">
      <alignment horizontal="center" vertical="center"/>
    </xf>
    <xf numFmtId="0" fontId="14" fillId="0" borderId="34" xfId="9" applyFont="1" applyBorder="1" applyAlignment="1">
      <alignment horizontal="center" vertical="center"/>
    </xf>
    <xf numFmtId="0" fontId="14" fillId="2" borderId="12" xfId="9" applyFont="1" applyFill="1" applyBorder="1" applyAlignment="1">
      <alignment horizontal="center" vertical="center" wrapText="1"/>
    </xf>
    <xf numFmtId="0" fontId="14" fillId="2" borderId="87" xfId="9" applyFont="1" applyFill="1" applyBorder="1" applyAlignment="1">
      <alignment horizontal="center" vertical="center"/>
    </xf>
    <xf numFmtId="49" fontId="14" fillId="2" borderId="63" xfId="9" applyNumberFormat="1" applyFont="1" applyFill="1" applyBorder="1" applyAlignment="1">
      <alignment horizontal="center" vertical="center" shrinkToFit="1"/>
    </xf>
    <xf numFmtId="0" fontId="15" fillId="2" borderId="79" xfId="9" applyFont="1" applyFill="1" applyBorder="1" applyAlignment="1">
      <alignment horizontal="center" vertical="center" shrinkToFit="1"/>
    </xf>
    <xf numFmtId="0" fontId="15" fillId="2" borderId="49" xfId="9" applyFont="1" applyFill="1" applyBorder="1" applyAlignment="1">
      <alignment horizontal="center" vertical="center" shrinkToFit="1"/>
    </xf>
    <xf numFmtId="0" fontId="15" fillId="2" borderId="86" xfId="9" applyFont="1" applyFill="1" applyBorder="1" applyAlignment="1">
      <alignment horizontal="center" vertical="center" shrinkToFit="1"/>
    </xf>
    <xf numFmtId="0" fontId="14" fillId="2" borderId="79" xfId="9" applyFont="1" applyFill="1" applyBorder="1" applyAlignment="1">
      <alignment horizontal="center" vertical="center"/>
    </xf>
    <xf numFmtId="0" fontId="14" fillId="2" borderId="49" xfId="9" applyFont="1" applyFill="1" applyBorder="1" applyAlignment="1">
      <alignment horizontal="center" vertical="center"/>
    </xf>
    <xf numFmtId="0" fontId="14" fillId="2" borderId="86" xfId="9" applyFont="1" applyFill="1" applyBorder="1" applyAlignment="1">
      <alignment horizontal="center" vertical="center"/>
    </xf>
    <xf numFmtId="0" fontId="14" fillId="2" borderId="64" xfId="9" applyFont="1" applyFill="1" applyBorder="1" applyAlignment="1">
      <alignment horizontal="center" vertical="center" shrinkToFit="1"/>
    </xf>
    <xf numFmtId="0" fontId="14" fillId="2" borderId="63" xfId="9" applyFont="1" applyFill="1" applyBorder="1" applyAlignment="1">
      <alignment horizontal="center" vertical="center" shrinkToFit="1"/>
    </xf>
    <xf numFmtId="0" fontId="14" fillId="2" borderId="215" xfId="9" applyFont="1" applyFill="1" applyBorder="1" applyAlignment="1">
      <alignment horizontal="center" vertical="center" shrinkToFit="1"/>
    </xf>
    <xf numFmtId="0" fontId="14" fillId="2" borderId="55" xfId="9" applyFont="1" applyFill="1" applyBorder="1" applyAlignment="1">
      <alignment horizontal="center" vertical="center" shrinkToFit="1"/>
    </xf>
    <xf numFmtId="0" fontId="14" fillId="2" borderId="52" xfId="9" applyFont="1" applyFill="1" applyBorder="1" applyAlignment="1">
      <alignment horizontal="center" vertical="center" shrinkToFit="1"/>
    </xf>
    <xf numFmtId="0" fontId="14" fillId="2" borderId="48" xfId="9" applyFont="1" applyFill="1" applyBorder="1" applyAlignment="1">
      <alignment horizontal="center" vertical="center" shrinkToFit="1"/>
    </xf>
    <xf numFmtId="0" fontId="14" fillId="2" borderId="57" xfId="9" applyFont="1" applyFill="1" applyBorder="1" applyAlignment="1">
      <alignment horizontal="center" vertical="center" shrinkToFit="1"/>
    </xf>
    <xf numFmtId="0" fontId="14" fillId="2" borderId="46" xfId="9" applyFont="1" applyFill="1" applyBorder="1" applyAlignment="1">
      <alignment horizontal="center" vertical="center" shrinkToFit="1"/>
    </xf>
    <xf numFmtId="0" fontId="14" fillId="2" borderId="96" xfId="9" applyFont="1" applyFill="1" applyBorder="1" applyAlignment="1">
      <alignment horizontal="center" vertical="center" shrinkToFit="1"/>
    </xf>
    <xf numFmtId="0" fontId="14" fillId="2" borderId="57" xfId="9" applyFont="1" applyFill="1" applyBorder="1" applyAlignment="1">
      <alignment horizontal="center" vertical="center"/>
    </xf>
    <xf numFmtId="0" fontId="14" fillId="2" borderId="46" xfId="9" applyFont="1" applyFill="1" applyBorder="1" applyAlignment="1">
      <alignment horizontal="center" vertical="center"/>
    </xf>
    <xf numFmtId="0" fontId="14" fillId="2" borderId="96" xfId="9" applyFont="1" applyFill="1" applyBorder="1" applyAlignment="1">
      <alignment horizontal="center" vertical="center"/>
    </xf>
    <xf numFmtId="0" fontId="14" fillId="0" borderId="18"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31"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0" xfId="0" applyFont="1" applyBorder="1" applyAlignment="1">
      <alignment horizontal="center" vertical="center" wrapText="1"/>
    </xf>
    <xf numFmtId="0" fontId="14" fillId="0" borderId="13" xfId="0" applyFont="1" applyBorder="1" applyAlignment="1">
      <alignment horizontal="center" vertical="center" wrapText="1"/>
    </xf>
    <xf numFmtId="0" fontId="14" fillId="2" borderId="79" xfId="9" applyFont="1" applyFill="1" applyBorder="1" applyAlignment="1">
      <alignment horizontal="center" vertical="center" shrinkToFit="1"/>
    </xf>
    <xf numFmtId="0" fontId="14" fillId="2" borderId="49" xfId="9" applyFont="1" applyFill="1" applyBorder="1" applyAlignment="1">
      <alignment horizontal="center" vertical="center" shrinkToFit="1"/>
    </xf>
    <xf numFmtId="0" fontId="14" fillId="2" borderId="86" xfId="9" applyFont="1" applyFill="1" applyBorder="1" applyAlignment="1">
      <alignment horizontal="center" vertical="center" shrinkToFit="1"/>
    </xf>
    <xf numFmtId="181" fontId="14" fillId="8" borderId="18" xfId="9" applyNumberFormat="1" applyFont="1" applyFill="1" applyBorder="1" applyAlignment="1">
      <alignment horizontal="center" vertical="center"/>
    </xf>
    <xf numFmtId="0" fontId="14" fillId="8" borderId="12" xfId="9" applyFont="1" applyFill="1" applyBorder="1" applyAlignment="1">
      <alignment horizontal="center" vertical="center"/>
    </xf>
    <xf numFmtId="0" fontId="14" fillId="8" borderId="6" xfId="9" applyFont="1" applyFill="1" applyBorder="1" applyAlignment="1">
      <alignment horizontal="center" vertical="center"/>
    </xf>
    <xf numFmtId="0" fontId="14" fillId="8" borderId="9" xfId="9" applyFont="1" applyFill="1" applyBorder="1" applyAlignment="1">
      <alignment horizontal="center" vertical="center"/>
    </xf>
    <xf numFmtId="0" fontId="14" fillId="8" borderId="11" xfId="9" applyFont="1" applyFill="1" applyBorder="1" applyAlignment="1">
      <alignment horizontal="center" vertical="center"/>
    </xf>
    <xf numFmtId="0" fontId="14" fillId="8" borderId="10" xfId="9" applyFont="1" applyFill="1" applyBorder="1" applyAlignment="1">
      <alignment horizontal="center" vertical="center"/>
    </xf>
    <xf numFmtId="0" fontId="14" fillId="2" borderId="224" xfId="9" applyFont="1" applyFill="1" applyBorder="1" applyAlignment="1">
      <alignment horizontal="center" vertical="center"/>
    </xf>
    <xf numFmtId="0" fontId="14" fillId="2" borderId="225" xfId="9" applyFont="1" applyFill="1" applyBorder="1" applyAlignment="1">
      <alignment horizontal="center" vertical="center"/>
    </xf>
    <xf numFmtId="0" fontId="14" fillId="2" borderId="226" xfId="9" applyFont="1" applyFill="1" applyBorder="1" applyAlignment="1">
      <alignment horizontal="center" vertical="center"/>
    </xf>
    <xf numFmtId="0" fontId="14" fillId="2" borderId="227" xfId="9" applyFont="1" applyFill="1" applyBorder="1" applyAlignment="1">
      <alignment horizontal="center" vertical="center"/>
    </xf>
    <xf numFmtId="0" fontId="14" fillId="2" borderId="228" xfId="9" applyFont="1" applyFill="1" applyBorder="1" applyAlignment="1">
      <alignment horizontal="center" vertical="center"/>
    </xf>
    <xf numFmtId="0" fontId="14" fillId="2" borderId="229" xfId="9" applyFont="1" applyFill="1" applyBorder="1" applyAlignment="1">
      <alignment horizontal="center" vertical="center"/>
    </xf>
    <xf numFmtId="0" fontId="14" fillId="10" borderId="131" xfId="0" applyNumberFormat="1" applyFont="1" applyFill="1" applyBorder="1" applyAlignment="1">
      <alignment horizontal="center" vertical="center" wrapText="1"/>
    </xf>
    <xf numFmtId="0" fontId="14" fillId="10" borderId="99" xfId="0" applyNumberFormat="1" applyFont="1" applyFill="1" applyBorder="1" applyAlignment="1">
      <alignment horizontal="center" vertical="center" wrapText="1"/>
    </xf>
    <xf numFmtId="0" fontId="14" fillId="10" borderId="7" xfId="0" applyNumberFormat="1" applyFont="1" applyFill="1" applyBorder="1" applyAlignment="1">
      <alignment horizontal="center" vertical="center" wrapText="1"/>
    </xf>
    <xf numFmtId="0" fontId="14" fillId="10" borderId="8" xfId="0" applyNumberFormat="1" applyFont="1" applyFill="1" applyBorder="1" applyAlignment="1">
      <alignment horizontal="center" vertical="center" wrapText="1"/>
    </xf>
    <xf numFmtId="0" fontId="14" fillId="10" borderId="9" xfId="0" applyNumberFormat="1" applyFont="1" applyFill="1" applyBorder="1" applyAlignment="1">
      <alignment horizontal="center" vertical="center" wrapText="1"/>
    </xf>
    <xf numFmtId="0" fontId="14" fillId="10" borderId="10" xfId="0" applyNumberFormat="1" applyFont="1" applyFill="1" applyBorder="1" applyAlignment="1">
      <alignment horizontal="center" vertical="center" wrapText="1"/>
    </xf>
    <xf numFmtId="0" fontId="14" fillId="10" borderId="7" xfId="9" applyFont="1" applyFill="1" applyBorder="1" applyAlignment="1">
      <alignment horizontal="center" vertical="center" wrapText="1"/>
    </xf>
    <xf numFmtId="181" fontId="14" fillId="5" borderId="59" xfId="1" applyNumberFormat="1" applyFont="1" applyFill="1" applyBorder="1" applyAlignment="1">
      <alignment horizontal="right" vertical="center"/>
    </xf>
    <xf numFmtId="181" fontId="14" fillId="5" borderId="45" xfId="1" applyNumberFormat="1" applyFont="1" applyFill="1" applyBorder="1" applyAlignment="1">
      <alignment horizontal="right" vertical="center"/>
    </xf>
    <xf numFmtId="181" fontId="14" fillId="5" borderId="97" xfId="1" applyNumberFormat="1" applyFont="1" applyFill="1" applyBorder="1" applyAlignment="1">
      <alignment horizontal="right" vertical="center"/>
    </xf>
    <xf numFmtId="181" fontId="14" fillId="5" borderId="80" xfId="9" applyNumberFormat="1" applyFont="1" applyFill="1" applyBorder="1" applyAlignment="1">
      <alignment horizontal="right" vertical="center"/>
    </xf>
    <xf numFmtId="181" fontId="14" fillId="5" borderId="47" xfId="9" applyNumberFormat="1" applyFont="1" applyFill="1" applyBorder="1" applyAlignment="1">
      <alignment horizontal="right" vertical="center"/>
    </xf>
    <xf numFmtId="181" fontId="14" fillId="5" borderId="95" xfId="9" applyNumberFormat="1" applyFont="1" applyFill="1" applyBorder="1" applyAlignment="1">
      <alignment horizontal="right" vertical="center"/>
    </xf>
    <xf numFmtId="181" fontId="14" fillId="5" borderId="57" xfId="1" applyNumberFormat="1" applyFont="1" applyFill="1" applyBorder="1" applyAlignment="1">
      <alignment horizontal="right" vertical="center"/>
    </xf>
    <xf numFmtId="181" fontId="14" fillId="5" borderId="46" xfId="1" applyNumberFormat="1" applyFont="1" applyFill="1" applyBorder="1" applyAlignment="1">
      <alignment horizontal="right" vertical="center"/>
    </xf>
    <xf numFmtId="181" fontId="14" fillId="5" borderId="96" xfId="1" applyNumberFormat="1" applyFont="1" applyFill="1" applyBorder="1" applyAlignment="1">
      <alignment horizontal="right" vertical="center"/>
    </xf>
    <xf numFmtId="181" fontId="14" fillId="5" borderId="18" xfId="1" applyNumberFormat="1" applyFont="1" applyFill="1" applyBorder="1" applyAlignment="1">
      <alignment horizontal="right" vertical="center"/>
    </xf>
    <xf numFmtId="181" fontId="14" fillId="5" borderId="12" xfId="1" applyNumberFormat="1" applyFont="1" applyFill="1" applyBorder="1" applyAlignment="1">
      <alignment horizontal="right" vertical="center"/>
    </xf>
    <xf numFmtId="181" fontId="14" fillId="5" borderId="6" xfId="1" applyNumberFormat="1" applyFont="1" applyFill="1" applyBorder="1" applyAlignment="1">
      <alignment horizontal="right" vertical="center"/>
    </xf>
    <xf numFmtId="181" fontId="14" fillId="5" borderId="7" xfId="1" applyNumberFormat="1" applyFont="1" applyFill="1" applyBorder="1" applyAlignment="1">
      <alignment horizontal="right" vertical="center"/>
    </xf>
    <xf numFmtId="181" fontId="14" fillId="5" borderId="0" xfId="1" applyNumberFormat="1" applyFont="1" applyFill="1" applyBorder="1" applyAlignment="1">
      <alignment horizontal="right" vertical="center"/>
    </xf>
    <xf numFmtId="181" fontId="14" fillId="5" borderId="8" xfId="1" applyNumberFormat="1" applyFont="1" applyFill="1" applyBorder="1" applyAlignment="1">
      <alignment horizontal="right" vertical="center"/>
    </xf>
    <xf numFmtId="181" fontId="14" fillId="5" borderId="9" xfId="1" applyNumberFormat="1" applyFont="1" applyFill="1" applyBorder="1" applyAlignment="1">
      <alignment horizontal="right" vertical="center"/>
    </xf>
    <xf numFmtId="181" fontId="14" fillId="5" borderId="11" xfId="1" applyNumberFormat="1" applyFont="1" applyFill="1" applyBorder="1" applyAlignment="1">
      <alignment horizontal="right" vertical="center"/>
    </xf>
    <xf numFmtId="181" fontId="14" fillId="5" borderId="10" xfId="1" applyNumberFormat="1" applyFont="1" applyFill="1" applyBorder="1" applyAlignment="1">
      <alignment horizontal="right" vertical="center"/>
    </xf>
    <xf numFmtId="49" fontId="14" fillId="5" borderId="11" xfId="9" applyNumberFormat="1" applyFont="1" applyFill="1" applyBorder="1" applyAlignment="1">
      <alignment horizontal="center" vertical="center" shrinkToFit="1"/>
    </xf>
    <xf numFmtId="181" fontId="14" fillId="5" borderId="7" xfId="1" applyNumberFormat="1" applyFont="1" applyFill="1" applyBorder="1" applyAlignment="1">
      <alignment horizontal="right" vertical="center" wrapText="1"/>
    </xf>
    <xf numFmtId="181" fontId="14" fillId="5" borderId="0" xfId="1" applyNumberFormat="1" applyFont="1" applyFill="1" applyBorder="1" applyAlignment="1">
      <alignment horizontal="right" vertical="center" wrapText="1"/>
    </xf>
    <xf numFmtId="181" fontId="14" fillId="5" borderId="13" xfId="1" applyNumberFormat="1" applyFont="1" applyFill="1" applyBorder="1" applyAlignment="1">
      <alignment horizontal="right" vertical="center" wrapText="1"/>
    </xf>
    <xf numFmtId="181" fontId="14" fillId="5" borderId="9" xfId="1" applyNumberFormat="1" applyFont="1" applyFill="1" applyBorder="1" applyAlignment="1">
      <alignment horizontal="right" vertical="center" wrapText="1"/>
    </xf>
    <xf numFmtId="181" fontId="14" fillId="5" borderId="11" xfId="1" applyNumberFormat="1" applyFont="1" applyFill="1" applyBorder="1" applyAlignment="1">
      <alignment horizontal="right" vertical="center" wrapText="1"/>
    </xf>
    <xf numFmtId="181" fontId="14" fillId="5" borderId="66" xfId="1" applyNumberFormat="1" applyFont="1" applyFill="1" applyBorder="1" applyAlignment="1">
      <alignment horizontal="right" vertical="center" wrapText="1"/>
    </xf>
    <xf numFmtId="0" fontId="14" fillId="0" borderId="74" xfId="9" applyFont="1" applyFill="1" applyBorder="1" applyAlignment="1">
      <alignment horizontal="center" vertical="center"/>
    </xf>
    <xf numFmtId="0" fontId="14" fillId="0" borderId="22" xfId="9" applyFont="1" applyFill="1" applyBorder="1" applyAlignment="1">
      <alignment horizontal="center" vertical="center"/>
    </xf>
    <xf numFmtId="0" fontId="14" fillId="0" borderId="75" xfId="9" applyFont="1" applyFill="1" applyBorder="1" applyAlignment="1">
      <alignment horizontal="center" vertical="center"/>
    </xf>
    <xf numFmtId="0" fontId="14" fillId="0" borderId="7" xfId="9" applyFont="1" applyFill="1" applyBorder="1" applyAlignment="1">
      <alignment horizontal="center" vertical="center"/>
    </xf>
    <xf numFmtId="0" fontId="14" fillId="0" borderId="8" xfId="9" applyFont="1" applyFill="1" applyBorder="1" applyAlignment="1">
      <alignment horizontal="center" vertical="center"/>
    </xf>
    <xf numFmtId="0" fontId="14" fillId="0" borderId="64" xfId="9" applyFont="1" applyFill="1" applyBorder="1" applyAlignment="1">
      <alignment horizontal="center" vertical="center"/>
    </xf>
    <xf numFmtId="0" fontId="14" fillId="0" borderId="63" xfId="9" applyFont="1" applyFill="1" applyBorder="1" applyAlignment="1">
      <alignment horizontal="center" vertical="center"/>
    </xf>
    <xf numFmtId="0" fontId="14" fillId="0" borderId="65" xfId="9" applyFont="1" applyFill="1" applyBorder="1" applyAlignment="1">
      <alignment horizontal="center" vertical="center"/>
    </xf>
    <xf numFmtId="183" fontId="14" fillId="5" borderId="7" xfId="9" applyNumberFormat="1" applyFont="1" applyFill="1" applyBorder="1" applyAlignment="1">
      <alignment vertical="center"/>
    </xf>
    <xf numFmtId="183" fontId="14" fillId="5" borderId="0" xfId="9" applyNumberFormat="1" applyFont="1" applyFill="1" applyBorder="1" applyAlignment="1">
      <alignment vertical="center"/>
    </xf>
    <xf numFmtId="183" fontId="14" fillId="5" borderId="8" xfId="9" applyNumberFormat="1" applyFont="1" applyFill="1" applyBorder="1" applyAlignment="1">
      <alignment vertical="center"/>
    </xf>
    <xf numFmtId="183" fontId="14" fillId="5" borderId="28" xfId="9" applyNumberFormat="1" applyFont="1" applyFill="1" applyBorder="1" applyAlignment="1">
      <alignment vertical="center"/>
    </xf>
    <xf numFmtId="0" fontId="14" fillId="10" borderId="133" xfId="9" applyFont="1" applyFill="1" applyBorder="1" applyAlignment="1">
      <alignment vertical="center"/>
    </xf>
    <xf numFmtId="0" fontId="0" fillId="0" borderId="85" xfId="0" applyBorder="1" applyAlignment="1">
      <alignment vertical="center"/>
    </xf>
    <xf numFmtId="0" fontId="14" fillId="10" borderId="133" xfId="0" applyNumberFormat="1" applyFont="1" applyFill="1" applyBorder="1" applyAlignment="1">
      <alignment horizontal="center" vertical="center" wrapText="1"/>
    </xf>
    <xf numFmtId="0" fontId="0" fillId="0" borderId="85" xfId="0" applyBorder="1" applyAlignment="1">
      <alignment horizontal="center" vertical="center" wrapText="1"/>
    </xf>
    <xf numFmtId="0" fontId="0" fillId="0" borderId="25" xfId="0" applyBorder="1" applyAlignment="1">
      <alignment horizontal="center" vertical="center" wrapText="1"/>
    </xf>
    <xf numFmtId="0" fontId="14" fillId="10" borderId="131" xfId="9" applyFont="1" applyFill="1" applyBorder="1" applyAlignment="1">
      <alignment horizontal="center" vertical="center" wrapText="1"/>
    </xf>
    <xf numFmtId="0" fontId="0" fillId="0" borderId="98" xfId="0" applyBorder="1" applyAlignment="1">
      <alignment horizontal="center" vertical="center" wrapText="1"/>
    </xf>
    <xf numFmtId="0" fontId="0" fillId="0" borderId="99" xfId="0" applyBorder="1" applyAlignment="1">
      <alignment horizontal="center" vertical="center" wrapText="1"/>
    </xf>
    <xf numFmtId="0" fontId="14" fillId="5" borderId="61" xfId="9" applyFont="1" applyFill="1" applyBorder="1" applyAlignment="1">
      <alignment horizontal="center" vertical="center" wrapText="1"/>
    </xf>
    <xf numFmtId="0" fontId="14" fillId="5" borderId="45" xfId="9" applyFont="1" applyFill="1" applyBorder="1" applyAlignment="1">
      <alignment horizontal="center" vertical="center" wrapText="1"/>
    </xf>
    <xf numFmtId="0" fontId="14" fillId="5" borderId="214" xfId="9" applyFont="1" applyFill="1" applyBorder="1" applyAlignment="1">
      <alignment horizontal="center" vertical="center" wrapText="1"/>
    </xf>
    <xf numFmtId="0" fontId="14" fillId="5" borderId="28" xfId="9" applyFont="1" applyFill="1" applyBorder="1" applyAlignment="1">
      <alignment horizontal="center" wrapText="1"/>
    </xf>
    <xf numFmtId="0" fontId="14" fillId="5" borderId="0" xfId="9" applyFont="1" applyFill="1" applyBorder="1" applyAlignment="1">
      <alignment horizontal="center" wrapText="1"/>
    </xf>
    <xf numFmtId="0" fontId="14" fillId="5" borderId="13" xfId="9" applyFont="1" applyFill="1" applyBorder="1" applyAlignment="1">
      <alignment horizontal="center" wrapText="1"/>
    </xf>
    <xf numFmtId="0" fontId="14" fillId="5" borderId="7" xfId="9" applyFont="1" applyFill="1" applyBorder="1" applyAlignment="1">
      <alignment horizontal="center" vertical="center"/>
    </xf>
    <xf numFmtId="0" fontId="14" fillId="5" borderId="0" xfId="9" applyFont="1" applyFill="1" applyBorder="1" applyAlignment="1">
      <alignment horizontal="center" vertical="center"/>
    </xf>
    <xf numFmtId="0" fontId="14" fillId="5" borderId="8" xfId="9" applyFont="1" applyFill="1" applyBorder="1" applyAlignment="1">
      <alignment horizontal="center" vertical="center"/>
    </xf>
    <xf numFmtId="0" fontId="14" fillId="5" borderId="9" xfId="9" applyFont="1" applyFill="1" applyBorder="1" applyAlignment="1">
      <alignment horizontal="center" vertical="center"/>
    </xf>
    <xf numFmtId="0" fontId="14" fillId="5" borderId="11" xfId="9" applyFont="1" applyFill="1" applyBorder="1" applyAlignment="1">
      <alignment horizontal="center" vertical="center"/>
    </xf>
    <xf numFmtId="0" fontId="14" fillId="5" borderId="10" xfId="9" applyFont="1" applyFill="1" applyBorder="1" applyAlignment="1">
      <alignment horizontal="center" vertical="center"/>
    </xf>
    <xf numFmtId="194" fontId="14" fillId="5" borderId="9" xfId="9" applyNumberFormat="1" applyFont="1" applyFill="1" applyBorder="1" applyAlignment="1">
      <alignment horizontal="center" vertical="center" shrinkToFit="1"/>
    </xf>
    <xf numFmtId="194" fontId="14" fillId="5" borderId="11" xfId="9" applyNumberFormat="1" applyFont="1" applyFill="1" applyBorder="1" applyAlignment="1">
      <alignment horizontal="center" vertical="center" shrinkToFit="1"/>
    </xf>
    <xf numFmtId="0" fontId="14" fillId="5" borderId="204" xfId="9" applyFont="1" applyFill="1" applyBorder="1" applyAlignment="1">
      <alignment horizontal="center" vertical="center" wrapText="1"/>
    </xf>
    <xf numFmtId="0" fontId="14" fillId="5" borderId="21" xfId="9" applyFont="1" applyFill="1" applyBorder="1" applyAlignment="1">
      <alignment horizontal="center" vertical="center" wrapText="1"/>
    </xf>
    <xf numFmtId="0" fontId="14" fillId="5" borderId="80" xfId="9" applyFont="1" applyFill="1" applyBorder="1" applyAlignment="1">
      <alignment horizontal="left" vertical="center"/>
    </xf>
    <xf numFmtId="0" fontId="14" fillId="5" borderId="47" xfId="9" applyFont="1" applyFill="1" applyBorder="1" applyAlignment="1">
      <alignment horizontal="left" vertical="center"/>
    </xf>
    <xf numFmtId="0" fontId="14" fillId="5" borderId="201" xfId="9" applyFont="1" applyFill="1" applyBorder="1" applyAlignment="1">
      <alignment horizontal="left" vertical="center"/>
    </xf>
    <xf numFmtId="181" fontId="14" fillId="5" borderId="131" xfId="1" applyNumberFormat="1" applyFont="1" applyFill="1" applyBorder="1" applyAlignment="1">
      <alignment horizontal="right" vertical="center"/>
    </xf>
    <xf numFmtId="181" fontId="14" fillId="5" borderId="98" xfId="1" applyNumberFormat="1" applyFont="1" applyFill="1" applyBorder="1" applyAlignment="1">
      <alignment horizontal="right" vertical="center"/>
    </xf>
    <xf numFmtId="181" fontId="14" fillId="5" borderId="99" xfId="1" applyNumberFormat="1" applyFont="1" applyFill="1" applyBorder="1" applyAlignment="1">
      <alignment horizontal="right" vertical="center"/>
    </xf>
    <xf numFmtId="0" fontId="14" fillId="5" borderId="59" xfId="0" applyFont="1" applyFill="1" applyBorder="1" applyAlignment="1">
      <alignment horizontal="left" vertical="center"/>
    </xf>
    <xf numFmtId="0" fontId="14" fillId="5" borderId="45" xfId="0" applyFont="1" applyFill="1" applyBorder="1" applyAlignment="1">
      <alignment horizontal="left" vertical="center"/>
    </xf>
    <xf numFmtId="0" fontId="14" fillId="5" borderId="60" xfId="0" applyFont="1" applyFill="1" applyBorder="1" applyAlignment="1">
      <alignment horizontal="left" vertical="center"/>
    </xf>
    <xf numFmtId="181" fontId="14" fillId="5" borderId="80" xfId="1" applyNumberFormat="1" applyFont="1" applyFill="1" applyBorder="1" applyAlignment="1">
      <alignment horizontal="right" vertical="center"/>
    </xf>
    <xf numFmtId="181" fontId="14" fillId="5" borderId="47" xfId="1" applyNumberFormat="1" applyFont="1" applyFill="1" applyBorder="1" applyAlignment="1">
      <alignment horizontal="right" vertical="center"/>
    </xf>
    <xf numFmtId="181" fontId="14" fillId="5" borderId="95" xfId="1" applyNumberFormat="1" applyFont="1" applyFill="1" applyBorder="1" applyAlignment="1">
      <alignment horizontal="right" vertical="center"/>
    </xf>
    <xf numFmtId="0" fontId="11" fillId="0" borderId="11" xfId="9" applyFont="1" applyBorder="1" applyAlignment="1">
      <alignment vertical="center"/>
    </xf>
    <xf numFmtId="0" fontId="11" fillId="0" borderId="11" xfId="9" applyFont="1" applyBorder="1" applyAlignment="1">
      <alignment horizontal="center" vertical="center"/>
    </xf>
    <xf numFmtId="0" fontId="14" fillId="5" borderId="17" xfId="9" applyFont="1" applyFill="1" applyBorder="1" applyAlignment="1">
      <alignment horizontal="center" vertical="center"/>
    </xf>
    <xf numFmtId="0" fontId="14" fillId="5" borderId="207" xfId="9" applyFont="1" applyFill="1" applyBorder="1" applyAlignment="1">
      <alignment horizontal="center" vertical="center"/>
    </xf>
    <xf numFmtId="0" fontId="14" fillId="5" borderId="7" xfId="9" applyFont="1" applyFill="1" applyBorder="1" applyAlignment="1">
      <alignment horizontal="center" vertical="center" wrapText="1"/>
    </xf>
    <xf numFmtId="0" fontId="14" fillId="5" borderId="0" xfId="9" applyFont="1" applyFill="1" applyBorder="1" applyAlignment="1">
      <alignment horizontal="center" vertical="center" wrapText="1"/>
    </xf>
    <xf numFmtId="0" fontId="14" fillId="5" borderId="8" xfId="9" applyFont="1" applyFill="1" applyBorder="1" applyAlignment="1">
      <alignment horizontal="center" vertical="center" wrapText="1"/>
    </xf>
    <xf numFmtId="0" fontId="14" fillId="5" borderId="9" xfId="9" applyFont="1" applyFill="1" applyBorder="1" applyAlignment="1">
      <alignment horizontal="center" vertical="center" wrapText="1"/>
    </xf>
    <xf numFmtId="0" fontId="14" fillId="5" borderId="11" xfId="9" applyFont="1" applyFill="1" applyBorder="1" applyAlignment="1">
      <alignment horizontal="center" vertical="center" wrapText="1"/>
    </xf>
    <xf numFmtId="0" fontId="14" fillId="5" borderId="10" xfId="9" applyFont="1" applyFill="1" applyBorder="1" applyAlignment="1">
      <alignment horizontal="center" vertical="center" wrapText="1"/>
    </xf>
    <xf numFmtId="0" fontId="14" fillId="5" borderId="7" xfId="9" applyFont="1" applyFill="1" applyBorder="1" applyAlignment="1">
      <alignment horizontal="left" vertical="center"/>
    </xf>
    <xf numFmtId="0" fontId="14" fillId="5" borderId="0" xfId="9" applyFont="1" applyFill="1" applyBorder="1" applyAlignment="1">
      <alignment horizontal="left" vertical="center"/>
    </xf>
    <xf numFmtId="0" fontId="14" fillId="5" borderId="8" xfId="9" applyFont="1" applyFill="1" applyBorder="1" applyAlignment="1">
      <alignment horizontal="left" vertical="center"/>
    </xf>
    <xf numFmtId="0" fontId="14" fillId="5" borderId="7" xfId="9" applyFont="1" applyFill="1" applyBorder="1" applyAlignment="1">
      <alignment horizontal="right" vertical="center"/>
    </xf>
    <xf numFmtId="181" fontId="14" fillId="5" borderId="59" xfId="9" applyNumberFormat="1" applyFont="1" applyFill="1" applyBorder="1" applyAlignment="1">
      <alignment horizontal="right" vertical="center"/>
    </xf>
    <xf numFmtId="181" fontId="14" fillId="5" borderId="45" xfId="9" applyNumberFormat="1" applyFont="1" applyFill="1" applyBorder="1" applyAlignment="1">
      <alignment horizontal="right" vertical="center"/>
    </xf>
    <xf numFmtId="181" fontId="14" fillId="5" borderId="97" xfId="9" applyNumberFormat="1" applyFont="1" applyFill="1" applyBorder="1" applyAlignment="1">
      <alignment horizontal="right" vertical="center"/>
    </xf>
    <xf numFmtId="0" fontId="14" fillId="5" borderId="57" xfId="9" applyFont="1" applyFill="1" applyBorder="1" applyAlignment="1">
      <alignment horizontal="left" vertical="center"/>
    </xf>
    <xf numFmtId="0" fontId="14" fillId="5" borderId="46" xfId="9" applyFont="1" applyFill="1" applyBorder="1" applyAlignment="1">
      <alignment horizontal="left" vertical="center"/>
    </xf>
    <xf numFmtId="0" fontId="14" fillId="5" borderId="58" xfId="9" applyFont="1" applyFill="1" applyBorder="1" applyAlignment="1">
      <alignment horizontal="left" vertical="center"/>
    </xf>
    <xf numFmtId="0" fontId="14" fillId="0" borderId="131" xfId="9" applyFont="1" applyBorder="1" applyAlignment="1">
      <alignment horizontal="left" vertical="center" shrinkToFit="1"/>
    </xf>
    <xf numFmtId="0" fontId="14" fillId="0" borderId="98" xfId="9" applyFont="1" applyBorder="1" applyAlignment="1">
      <alignment horizontal="left" vertical="center" shrinkToFit="1"/>
    </xf>
    <xf numFmtId="0" fontId="14" fillId="0" borderId="99" xfId="9" applyFont="1" applyBorder="1" applyAlignment="1">
      <alignment horizontal="left" vertical="center" shrinkToFit="1"/>
    </xf>
    <xf numFmtId="0" fontId="14" fillId="5" borderId="13" xfId="9" applyFont="1" applyFill="1" applyBorder="1" applyAlignment="1">
      <alignment horizontal="center" vertical="center"/>
    </xf>
    <xf numFmtId="0" fontId="85" fillId="13" borderId="55" xfId="9" applyFont="1" applyFill="1" applyBorder="1" applyAlignment="1">
      <alignment horizontal="center" vertical="center" wrapText="1"/>
    </xf>
    <xf numFmtId="0" fontId="85" fillId="13" borderId="52" xfId="9" applyFont="1" applyFill="1" applyBorder="1" applyAlignment="1">
      <alignment horizontal="center" vertical="center" wrapText="1"/>
    </xf>
    <xf numFmtId="0" fontId="85" fillId="13" borderId="48" xfId="9" applyFont="1" applyFill="1" applyBorder="1" applyAlignment="1">
      <alignment horizontal="center" vertical="center" wrapText="1"/>
    </xf>
    <xf numFmtId="0" fontId="85" fillId="13" borderId="81" xfId="9" applyFont="1" applyFill="1" applyBorder="1" applyAlignment="1">
      <alignment horizontal="center" vertical="center" wrapText="1"/>
    </xf>
    <xf numFmtId="0" fontId="85" fillId="13" borderId="94" xfId="9" applyFont="1" applyFill="1" applyBorder="1" applyAlignment="1">
      <alignment horizontal="center" vertical="center" wrapText="1"/>
    </xf>
    <xf numFmtId="0" fontId="85" fillId="13" borderId="113" xfId="9" applyFont="1" applyFill="1" applyBorder="1" applyAlignment="1">
      <alignment horizontal="center" vertical="center" wrapText="1"/>
    </xf>
    <xf numFmtId="0" fontId="85" fillId="13" borderId="9" xfId="9" applyFont="1" applyFill="1" applyBorder="1" applyAlignment="1">
      <alignment horizontal="center" vertical="center" wrapText="1"/>
    </xf>
    <xf numFmtId="0" fontId="85" fillId="13" borderId="11" xfId="9" applyFont="1" applyFill="1" applyBorder="1" applyAlignment="1">
      <alignment horizontal="center" vertical="center" wrapText="1"/>
    </xf>
    <xf numFmtId="0" fontId="85" fillId="13" borderId="10" xfId="9" applyFont="1" applyFill="1" applyBorder="1" applyAlignment="1">
      <alignment horizontal="center" vertical="center" wrapText="1"/>
    </xf>
    <xf numFmtId="0" fontId="85" fillId="13" borderId="54" xfId="9" applyFont="1" applyFill="1" applyBorder="1" applyAlignment="1">
      <alignment horizontal="center" vertical="center" wrapText="1"/>
    </xf>
    <xf numFmtId="0" fontId="85" fillId="13" borderId="3" xfId="9" applyFont="1" applyFill="1" applyBorder="1" applyAlignment="1">
      <alignment horizontal="center" vertical="center" wrapText="1"/>
    </xf>
    <xf numFmtId="0" fontId="85" fillId="13" borderId="53" xfId="9" applyFont="1" applyFill="1" applyBorder="1" applyAlignment="1">
      <alignment horizontal="center" vertical="center" wrapText="1"/>
    </xf>
    <xf numFmtId="0" fontId="0" fillId="0" borderId="80" xfId="0" applyBorder="1" applyAlignment="1">
      <alignment horizontal="center" vertical="center" wrapText="1"/>
    </xf>
    <xf numFmtId="0" fontId="0" fillId="0" borderId="47" xfId="0" applyBorder="1" applyAlignment="1">
      <alignment horizontal="center" vertical="center" wrapText="1"/>
    </xf>
    <xf numFmtId="0" fontId="0" fillId="0" borderId="95" xfId="0" applyBorder="1" applyAlignment="1">
      <alignment horizontal="center" vertical="center" wrapText="1"/>
    </xf>
    <xf numFmtId="0" fontId="19" fillId="0" borderId="81" xfId="0" applyFont="1" applyBorder="1" applyAlignment="1">
      <alignment horizontal="center" vertical="center" wrapText="1"/>
    </xf>
    <xf numFmtId="0" fontId="0" fillId="0" borderId="94" xfId="0" applyBorder="1" applyAlignment="1">
      <alignment horizontal="center" vertical="center" wrapText="1"/>
    </xf>
    <xf numFmtId="0" fontId="0" fillId="0" borderId="113" xfId="0" applyBorder="1" applyAlignment="1">
      <alignment horizontal="center" vertical="center" wrapText="1"/>
    </xf>
    <xf numFmtId="0" fontId="85" fillId="13" borderId="7" xfId="9" applyFont="1" applyFill="1" applyBorder="1" applyAlignment="1">
      <alignment horizontal="center" vertical="center" wrapText="1"/>
    </xf>
    <xf numFmtId="0" fontId="85" fillId="13" borderId="0" xfId="9" applyFont="1" applyFill="1" applyBorder="1" applyAlignment="1">
      <alignment horizontal="center" vertical="center" wrapText="1"/>
    </xf>
    <xf numFmtId="0" fontId="85" fillId="13" borderId="8" xfId="9" applyFont="1" applyFill="1" applyBorder="1" applyAlignment="1">
      <alignment horizontal="center" vertical="center" wrapText="1"/>
    </xf>
    <xf numFmtId="0" fontId="14" fillId="2" borderId="213" xfId="9" applyFont="1" applyFill="1" applyBorder="1" applyAlignment="1">
      <alignment horizontal="center" vertical="center" textRotation="255" shrinkToFit="1"/>
    </xf>
    <xf numFmtId="0" fontId="1" fillId="0" borderId="85" xfId="0" applyFont="1" applyBorder="1" applyAlignment="1">
      <alignment horizontal="center" vertical="center" textRotation="255" shrinkToFit="1"/>
    </xf>
    <xf numFmtId="0" fontId="1" fillId="0" borderId="132" xfId="0" applyFont="1" applyBorder="1" applyAlignment="1">
      <alignment horizontal="center" vertical="center" textRotation="255" shrinkToFit="1"/>
    </xf>
    <xf numFmtId="0" fontId="14" fillId="2" borderId="80" xfId="9" applyFont="1" applyFill="1" applyBorder="1" applyAlignment="1">
      <alignment horizontal="center" vertical="center"/>
    </xf>
    <xf numFmtId="0" fontId="14" fillId="2" borderId="47" xfId="9" applyFont="1" applyFill="1" applyBorder="1" applyAlignment="1">
      <alignment horizontal="center" vertical="center"/>
    </xf>
    <xf numFmtId="0" fontId="14" fillId="2" borderId="95" xfId="9" applyFont="1" applyFill="1" applyBorder="1" applyAlignment="1">
      <alignment horizontal="center" vertical="center"/>
    </xf>
    <xf numFmtId="0" fontId="49" fillId="2" borderId="112" xfId="9" applyFont="1" applyFill="1" applyBorder="1" applyAlignment="1">
      <alignment horizontal="center" vertical="top" wrapText="1"/>
    </xf>
    <xf numFmtId="0" fontId="49" fillId="2" borderId="113" xfId="9" applyFont="1" applyFill="1" applyBorder="1" applyAlignment="1">
      <alignment horizontal="center" vertical="top" wrapText="1"/>
    </xf>
    <xf numFmtId="0" fontId="49" fillId="2" borderId="144" xfId="9" applyFont="1" applyFill="1" applyBorder="1" applyAlignment="1">
      <alignment horizontal="center" vertical="top" wrapText="1"/>
    </xf>
    <xf numFmtId="0" fontId="49" fillId="2" borderId="65" xfId="9" applyFont="1" applyFill="1" applyBorder="1" applyAlignment="1">
      <alignment horizontal="center" vertical="top" wrapText="1"/>
    </xf>
    <xf numFmtId="0" fontId="14" fillId="2" borderId="81" xfId="9" applyFont="1" applyFill="1" applyBorder="1" applyAlignment="1">
      <alignment horizontal="center" vertical="center" wrapText="1"/>
    </xf>
    <xf numFmtId="0" fontId="14" fillId="2" borderId="94" xfId="9" applyFont="1" applyFill="1" applyBorder="1" applyAlignment="1">
      <alignment horizontal="center" vertical="center"/>
    </xf>
    <xf numFmtId="0" fontId="14" fillId="2" borderId="219" xfId="9" applyFont="1" applyFill="1" applyBorder="1" applyAlignment="1">
      <alignment horizontal="center" vertical="center"/>
    </xf>
    <xf numFmtId="0" fontId="14" fillId="2" borderId="220" xfId="9" applyFont="1" applyFill="1" applyBorder="1" applyAlignment="1">
      <alignment horizontal="center" vertical="center"/>
    </xf>
    <xf numFmtId="0" fontId="49" fillId="0" borderId="125" xfId="9" applyFont="1" applyBorder="1" applyAlignment="1">
      <alignment horizontal="center" vertical="center" wrapText="1"/>
    </xf>
    <xf numFmtId="0" fontId="50" fillId="0" borderId="124" xfId="0" applyFont="1" applyBorder="1" applyAlignment="1">
      <alignment horizontal="center" vertical="center" wrapText="1"/>
    </xf>
    <xf numFmtId="0" fontId="50" fillId="0" borderId="29" xfId="0" applyFont="1" applyBorder="1" applyAlignment="1">
      <alignment horizontal="center" vertical="center" wrapText="1"/>
    </xf>
    <xf numFmtId="0" fontId="50" fillId="0" borderId="66" xfId="0" applyFont="1" applyBorder="1" applyAlignment="1">
      <alignment horizontal="center" vertical="center" wrapText="1"/>
    </xf>
    <xf numFmtId="0" fontId="15" fillId="2" borderId="0" xfId="9" applyFont="1" applyFill="1" applyBorder="1" applyAlignment="1">
      <alignment horizontal="center" vertical="center" wrapText="1"/>
    </xf>
    <xf numFmtId="0" fontId="15" fillId="2" borderId="63" xfId="9" applyFont="1" applyFill="1" applyBorder="1" applyAlignment="1">
      <alignment horizontal="center" vertical="center" wrapText="1"/>
    </xf>
    <xf numFmtId="0" fontId="15" fillId="2" borderId="18" xfId="9" applyFont="1" applyFill="1" applyBorder="1" applyAlignment="1">
      <alignment horizontal="left" vertical="center" wrapText="1"/>
    </xf>
    <xf numFmtId="0" fontId="18" fillId="0" borderId="12" xfId="0" applyFont="1" applyBorder="1" applyAlignment="1">
      <alignment horizontal="left" vertical="center" wrapText="1"/>
    </xf>
    <xf numFmtId="0" fontId="18" fillId="0" borderId="20" xfId="0" applyFont="1" applyBorder="1" applyAlignment="1">
      <alignment horizontal="left" vertical="center" wrapText="1"/>
    </xf>
    <xf numFmtId="0" fontId="18" fillId="0" borderId="7" xfId="0" applyFont="1" applyBorder="1" applyAlignment="1">
      <alignment horizontal="left" vertical="center" wrapText="1"/>
    </xf>
    <xf numFmtId="0" fontId="18" fillId="0" borderId="0" xfId="0" applyFont="1" applyBorder="1" applyAlignment="1">
      <alignment horizontal="left" vertical="center" wrapText="1"/>
    </xf>
    <xf numFmtId="0" fontId="18" fillId="0" borderId="2" xfId="0" applyFont="1" applyBorder="1" applyAlignment="1">
      <alignment horizontal="left" vertical="center" wrapText="1"/>
    </xf>
    <xf numFmtId="0" fontId="18" fillId="0" borderId="64" xfId="0" applyFont="1" applyBorder="1" applyAlignment="1">
      <alignment horizontal="left" vertical="center" wrapText="1"/>
    </xf>
    <xf numFmtId="0" fontId="18" fillId="0" borderId="63" xfId="0" applyFont="1" applyBorder="1" applyAlignment="1">
      <alignment horizontal="left" vertical="center" wrapText="1"/>
    </xf>
    <xf numFmtId="0" fontId="18" fillId="0" borderId="208" xfId="0" applyFont="1" applyBorder="1" applyAlignment="1">
      <alignment horizontal="left" vertical="center" wrapText="1"/>
    </xf>
    <xf numFmtId="0" fontId="14" fillId="0" borderId="221" xfId="0" applyFont="1" applyBorder="1" applyAlignment="1">
      <alignment horizontal="center" vertical="center" shrinkToFit="1"/>
    </xf>
    <xf numFmtId="0" fontId="14" fillId="0" borderId="222" xfId="0" applyFont="1" applyBorder="1" applyAlignment="1">
      <alignment horizontal="center" vertical="center" shrinkToFit="1"/>
    </xf>
    <xf numFmtId="183" fontId="14" fillId="0" borderId="19" xfId="9" applyNumberFormat="1" applyFont="1" applyFill="1" applyBorder="1" applyAlignment="1">
      <alignment horizontal="right" vertical="center"/>
    </xf>
    <xf numFmtId="183" fontId="14" fillId="0" borderId="6" xfId="9" applyNumberFormat="1" applyFont="1" applyFill="1" applyBorder="1" applyAlignment="1">
      <alignment horizontal="right" vertical="center"/>
    </xf>
    <xf numFmtId="183" fontId="14" fillId="0" borderId="126" xfId="9" applyNumberFormat="1" applyFont="1" applyFill="1" applyBorder="1" applyAlignment="1">
      <alignment horizontal="right" vertical="center"/>
    </xf>
    <xf numFmtId="183" fontId="14" fillId="0" borderId="95" xfId="9" applyNumberFormat="1" applyFont="1" applyFill="1" applyBorder="1" applyAlignment="1">
      <alignment horizontal="right" vertical="center"/>
    </xf>
    <xf numFmtId="183" fontId="14" fillId="0" borderId="18" xfId="9" applyNumberFormat="1" applyFont="1" applyFill="1" applyBorder="1" applyAlignment="1">
      <alignment horizontal="right" vertical="center"/>
    </xf>
    <xf numFmtId="183" fontId="14" fillId="0" borderId="80" xfId="9" applyNumberFormat="1" applyFont="1" applyFill="1" applyBorder="1" applyAlignment="1">
      <alignment horizontal="right" vertical="center"/>
    </xf>
    <xf numFmtId="181" fontId="14" fillId="5" borderId="7" xfId="1" applyNumberFormat="1" applyFont="1" applyFill="1" applyBorder="1" applyAlignment="1">
      <alignment vertical="center" shrinkToFit="1"/>
    </xf>
    <xf numFmtId="181" fontId="14" fillId="5" borderId="0" xfId="1" applyNumberFormat="1" applyFont="1" applyFill="1" applyBorder="1" applyAlignment="1">
      <alignment vertical="center" shrinkToFit="1"/>
    </xf>
    <xf numFmtId="181" fontId="14" fillId="5" borderId="13" xfId="1" applyNumberFormat="1" applyFont="1" applyFill="1" applyBorder="1" applyAlignment="1">
      <alignment vertical="center" shrinkToFit="1"/>
    </xf>
    <xf numFmtId="181" fontId="14" fillId="5" borderId="9" xfId="1" applyNumberFormat="1" applyFont="1" applyFill="1" applyBorder="1" applyAlignment="1">
      <alignment vertical="center" shrinkToFit="1"/>
    </xf>
    <xf numFmtId="181" fontId="14" fillId="5" borderId="11" xfId="1" applyNumberFormat="1" applyFont="1" applyFill="1" applyBorder="1" applyAlignment="1">
      <alignment vertical="center" shrinkToFit="1"/>
    </xf>
    <xf numFmtId="181" fontId="14" fillId="5" borderId="66" xfId="1" applyNumberFormat="1" applyFont="1" applyFill="1" applyBorder="1" applyAlignment="1">
      <alignment vertical="center" shrinkToFit="1"/>
    </xf>
    <xf numFmtId="0" fontId="14" fillId="5" borderId="28" xfId="9" applyFont="1" applyFill="1" applyBorder="1" applyAlignment="1">
      <alignment horizontal="center" vertical="center" wrapText="1"/>
    </xf>
    <xf numFmtId="0" fontId="14" fillId="5" borderId="13" xfId="9" applyFont="1" applyFill="1" applyBorder="1" applyAlignment="1">
      <alignment horizontal="center" vertical="center" wrapText="1"/>
    </xf>
    <xf numFmtId="181" fontId="14" fillId="5" borderId="59" xfId="1" applyNumberFormat="1" applyFont="1" applyFill="1" applyBorder="1" applyAlignment="1">
      <alignment vertical="center"/>
    </xf>
    <xf numFmtId="181" fontId="14" fillId="5" borderId="45" xfId="1" applyNumberFormat="1" applyFont="1" applyFill="1" applyBorder="1" applyAlignment="1">
      <alignment vertical="center"/>
    </xf>
    <xf numFmtId="181" fontId="14" fillId="5" borderId="97" xfId="1" applyNumberFormat="1" applyFont="1" applyFill="1" applyBorder="1" applyAlignment="1">
      <alignment vertical="center"/>
    </xf>
    <xf numFmtId="181" fontId="14" fillId="5" borderId="57" xfId="1" applyNumberFormat="1" applyFont="1" applyFill="1" applyBorder="1" applyAlignment="1">
      <alignment vertical="center"/>
    </xf>
    <xf numFmtId="181" fontId="14" fillId="5" borderId="46" xfId="1" applyNumberFormat="1" applyFont="1" applyFill="1" applyBorder="1" applyAlignment="1">
      <alignment vertical="center"/>
    </xf>
    <xf numFmtId="181" fontId="14" fillId="5" borderId="96" xfId="1" applyNumberFormat="1" applyFont="1" applyFill="1" applyBorder="1" applyAlignment="1">
      <alignment vertical="center"/>
    </xf>
    <xf numFmtId="0" fontId="14" fillId="0" borderId="55" xfId="9" applyFont="1" applyFill="1" applyBorder="1" applyAlignment="1">
      <alignment horizontal="left" vertical="center"/>
    </xf>
    <xf numFmtId="0" fontId="14" fillId="0" borderId="52" xfId="9" applyFont="1" applyFill="1" applyBorder="1" applyAlignment="1">
      <alignment horizontal="left" vertical="center"/>
    </xf>
    <xf numFmtId="0" fontId="14" fillId="0" borderId="56" xfId="9" applyFont="1" applyFill="1" applyBorder="1" applyAlignment="1">
      <alignment horizontal="left" vertical="center"/>
    </xf>
    <xf numFmtId="0" fontId="14" fillId="0" borderId="57" xfId="9" applyFont="1" applyFill="1" applyBorder="1" applyAlignment="1">
      <alignment horizontal="left" vertical="center"/>
    </xf>
    <xf numFmtId="0" fontId="14" fillId="0" borderId="46" xfId="9" applyFont="1" applyFill="1" applyBorder="1" applyAlignment="1">
      <alignment horizontal="left" vertical="center"/>
    </xf>
    <xf numFmtId="0" fontId="14" fillId="0" borderId="58" xfId="9" applyFont="1" applyFill="1" applyBorder="1" applyAlignment="1">
      <alignment horizontal="left" vertical="center"/>
    </xf>
    <xf numFmtId="0" fontId="14" fillId="0" borderId="59" xfId="0" applyFont="1" applyFill="1" applyBorder="1" applyAlignment="1">
      <alignment horizontal="left" vertical="center"/>
    </xf>
    <xf numFmtId="0" fontId="14" fillId="0" borderId="45" xfId="0" applyFont="1" applyFill="1" applyBorder="1" applyAlignment="1">
      <alignment horizontal="left" vertical="center"/>
    </xf>
    <xf numFmtId="0" fontId="14" fillId="0" borderId="60" xfId="0" applyFont="1" applyFill="1" applyBorder="1" applyAlignment="1">
      <alignment horizontal="left" vertical="center"/>
    </xf>
    <xf numFmtId="49" fontId="14" fillId="2" borderId="19" xfId="9" applyNumberFormat="1" applyFont="1" applyFill="1" applyBorder="1" applyAlignment="1">
      <alignment horizontal="center" vertical="center" shrinkToFit="1"/>
    </xf>
    <xf numFmtId="49" fontId="14" fillId="2" borderId="31" xfId="9" applyNumberFormat="1" applyFont="1" applyFill="1" applyBorder="1" applyAlignment="1">
      <alignment horizontal="center" vertical="center" shrinkToFit="1"/>
    </xf>
    <xf numFmtId="49" fontId="14" fillId="2" borderId="126" xfId="9" applyNumberFormat="1" applyFont="1" applyFill="1" applyBorder="1" applyAlignment="1">
      <alignment horizontal="center" vertical="center" shrinkToFit="1"/>
    </xf>
    <xf numFmtId="49" fontId="14" fillId="2" borderId="218" xfId="9" applyNumberFormat="1" applyFont="1" applyFill="1" applyBorder="1" applyAlignment="1">
      <alignment horizontal="center" vertical="center" shrinkToFit="1"/>
    </xf>
    <xf numFmtId="49" fontId="14" fillId="2" borderId="61" xfId="9" applyNumberFormat="1" applyFont="1" applyFill="1" applyBorder="1" applyAlignment="1">
      <alignment horizontal="center" vertical="center" shrinkToFit="1"/>
    </xf>
    <xf numFmtId="49" fontId="14" fillId="2" borderId="214" xfId="9" applyNumberFormat="1" applyFont="1" applyFill="1" applyBorder="1" applyAlignment="1">
      <alignment horizontal="center" vertical="center" shrinkToFit="1"/>
    </xf>
    <xf numFmtId="0" fontId="14" fillId="13" borderId="59" xfId="9" applyFont="1" applyFill="1" applyBorder="1" applyAlignment="1">
      <alignment horizontal="center" vertical="center" shrinkToFit="1"/>
    </xf>
    <xf numFmtId="0" fontId="14" fillId="13" borderId="45" xfId="9" applyFont="1" applyFill="1" applyBorder="1" applyAlignment="1">
      <alignment horizontal="center" vertical="center" shrinkToFit="1"/>
    </xf>
    <xf numFmtId="0" fontId="14" fillId="13" borderId="116" xfId="9" applyFont="1" applyFill="1" applyBorder="1" applyAlignment="1">
      <alignment horizontal="center" vertical="center" shrinkToFit="1"/>
    </xf>
    <xf numFmtId="199" fontId="14" fillId="0" borderId="110" xfId="9" applyNumberFormat="1" applyFont="1" applyFill="1" applyBorder="1" applyAlignment="1">
      <alignment horizontal="center" vertical="center" shrinkToFit="1"/>
    </xf>
    <xf numFmtId="199" fontId="14" fillId="0" borderId="97" xfId="9" applyNumberFormat="1" applyFont="1" applyFill="1" applyBorder="1" applyAlignment="1">
      <alignment horizontal="center" vertical="center" shrinkToFit="1"/>
    </xf>
    <xf numFmtId="0" fontId="14" fillId="0" borderId="9" xfId="9" applyFont="1" applyBorder="1" applyAlignment="1">
      <alignment horizontal="left" vertical="center" shrinkToFit="1"/>
    </xf>
    <xf numFmtId="0" fontId="14" fillId="0" borderId="11" xfId="9" applyFont="1" applyBorder="1" applyAlignment="1">
      <alignment horizontal="left" vertical="center" shrinkToFit="1"/>
    </xf>
    <xf numFmtId="0" fontId="14" fillId="0" borderId="10" xfId="9" applyFont="1" applyBorder="1" applyAlignment="1">
      <alignment horizontal="left" vertical="center" shrinkToFit="1"/>
    </xf>
    <xf numFmtId="0" fontId="14" fillId="10" borderId="0" xfId="9" applyFont="1" applyFill="1" applyBorder="1" applyAlignment="1">
      <alignment horizontal="center" vertical="center" wrapText="1"/>
    </xf>
    <xf numFmtId="0" fontId="14" fillId="10" borderId="8" xfId="9" applyFont="1" applyFill="1" applyBorder="1" applyAlignment="1">
      <alignment horizontal="center" vertical="center" wrapText="1"/>
    </xf>
    <xf numFmtId="0" fontId="14" fillId="10" borderId="9" xfId="9" applyFont="1" applyFill="1" applyBorder="1" applyAlignment="1">
      <alignment horizontal="center" vertical="center" wrapText="1"/>
    </xf>
    <xf numFmtId="0" fontId="14" fillId="10" borderId="11" xfId="9" applyFont="1" applyFill="1" applyBorder="1" applyAlignment="1">
      <alignment horizontal="center" vertical="center" wrapText="1"/>
    </xf>
    <xf numFmtId="0" fontId="14" fillId="10" borderId="10" xfId="9" applyFont="1" applyFill="1" applyBorder="1" applyAlignment="1">
      <alignment horizontal="center" vertical="center" wrapText="1"/>
    </xf>
    <xf numFmtId="0" fontId="14" fillId="5" borderId="7" xfId="9" applyFont="1" applyFill="1" applyBorder="1" applyAlignment="1">
      <alignment horizontal="center" vertical="top"/>
    </xf>
    <xf numFmtId="0" fontId="14" fillId="5" borderId="0" xfId="9" applyFont="1" applyFill="1" applyBorder="1" applyAlignment="1">
      <alignment horizontal="center" vertical="top"/>
    </xf>
    <xf numFmtId="0" fontId="14" fillId="5" borderId="8" xfId="9" applyFont="1" applyFill="1" applyBorder="1" applyAlignment="1">
      <alignment horizontal="center" vertical="top"/>
    </xf>
    <xf numFmtId="0" fontId="14" fillId="5" borderId="9" xfId="9" applyFont="1" applyFill="1" applyBorder="1" applyAlignment="1">
      <alignment horizontal="center" vertical="top"/>
    </xf>
    <xf numFmtId="0" fontId="14" fillId="5" borderId="11" xfId="9" applyFont="1" applyFill="1" applyBorder="1" applyAlignment="1">
      <alignment horizontal="center" vertical="top"/>
    </xf>
    <xf numFmtId="0" fontId="14" fillId="5" borderId="10" xfId="9" applyFont="1" applyFill="1" applyBorder="1" applyAlignment="1">
      <alignment horizontal="center" vertical="top"/>
    </xf>
    <xf numFmtId="0" fontId="14" fillId="13" borderId="80" xfId="9" applyFont="1" applyFill="1" applyBorder="1" applyAlignment="1">
      <alignment horizontal="center" vertical="center" wrapText="1"/>
    </xf>
    <xf numFmtId="0" fontId="14" fillId="13" borderId="47" xfId="9" applyFont="1" applyFill="1" applyBorder="1" applyAlignment="1">
      <alignment horizontal="center" vertical="center" wrapText="1"/>
    </xf>
    <xf numFmtId="0" fontId="14" fillId="13" borderId="95" xfId="9" applyFont="1" applyFill="1" applyBorder="1" applyAlignment="1">
      <alignment horizontal="center" vertical="center" wrapText="1"/>
    </xf>
    <xf numFmtId="183" fontId="14" fillId="5" borderId="7" xfId="9" applyNumberFormat="1" applyFont="1" applyFill="1" applyBorder="1" applyAlignment="1">
      <alignment horizontal="right" vertical="center"/>
    </xf>
    <xf numFmtId="183" fontId="14" fillId="5" borderId="8" xfId="9" applyNumberFormat="1" applyFont="1" applyFill="1" applyBorder="1" applyAlignment="1">
      <alignment horizontal="right" vertical="center"/>
    </xf>
    <xf numFmtId="183" fontId="14" fillId="5" borderId="80" xfId="9" applyNumberFormat="1" applyFont="1" applyFill="1" applyBorder="1" applyAlignment="1">
      <alignment horizontal="right" vertical="center"/>
    </xf>
    <xf numFmtId="183" fontId="14" fillId="5" borderId="95" xfId="9" applyNumberFormat="1" applyFont="1" applyFill="1" applyBorder="1" applyAlignment="1">
      <alignment horizontal="right" vertical="center"/>
    </xf>
    <xf numFmtId="181" fontId="14" fillId="5" borderId="7" xfId="1" applyNumberFormat="1" applyFont="1" applyFill="1" applyBorder="1" applyAlignment="1">
      <alignment horizontal="center" vertical="center"/>
    </xf>
    <xf numFmtId="181" fontId="14" fillId="5" borderId="0" xfId="1" applyNumberFormat="1" applyFont="1" applyFill="1" applyBorder="1" applyAlignment="1">
      <alignment horizontal="center" vertical="center"/>
    </xf>
    <xf numFmtId="181" fontId="14" fillId="5" borderId="8" xfId="1" applyNumberFormat="1" applyFont="1" applyFill="1" applyBorder="1" applyAlignment="1">
      <alignment horizontal="center" vertical="center"/>
    </xf>
    <xf numFmtId="181" fontId="14" fillId="5" borderId="9" xfId="1" applyNumberFormat="1" applyFont="1" applyFill="1" applyBorder="1" applyAlignment="1">
      <alignment horizontal="center" vertical="center"/>
    </xf>
    <xf numFmtId="181" fontId="14" fillId="5" borderId="11" xfId="1" applyNumberFormat="1" applyFont="1" applyFill="1" applyBorder="1" applyAlignment="1">
      <alignment horizontal="center" vertical="center"/>
    </xf>
    <xf numFmtId="181" fontId="14" fillId="5" borderId="10" xfId="1" applyNumberFormat="1" applyFont="1" applyFill="1" applyBorder="1" applyAlignment="1">
      <alignment horizontal="center" vertical="center"/>
    </xf>
    <xf numFmtId="199" fontId="14" fillId="5" borderId="93" xfId="9" applyNumberFormat="1" applyFont="1" applyFill="1" applyBorder="1" applyAlignment="1">
      <alignment horizontal="center" vertical="center" shrinkToFit="1"/>
    </xf>
    <xf numFmtId="199" fontId="14" fillId="5" borderId="179" xfId="9" applyNumberFormat="1" applyFont="1" applyFill="1" applyBorder="1" applyAlignment="1">
      <alignment horizontal="center" vertical="center" shrinkToFit="1"/>
    </xf>
    <xf numFmtId="0" fontId="14" fillId="5" borderId="7" xfId="9" applyFont="1" applyFill="1" applyBorder="1" applyAlignment="1">
      <alignment horizontal="center" vertical="center" shrinkToFit="1"/>
    </xf>
    <xf numFmtId="0" fontId="14" fillId="5" borderId="0" xfId="9" applyFont="1" applyFill="1" applyBorder="1" applyAlignment="1">
      <alignment horizontal="center" vertical="center" shrinkToFit="1"/>
    </xf>
    <xf numFmtId="0" fontId="14" fillId="5" borderId="8" xfId="9" applyFont="1" applyFill="1" applyBorder="1" applyAlignment="1">
      <alignment horizontal="center" vertical="center" shrinkToFit="1"/>
    </xf>
    <xf numFmtId="0" fontId="14" fillId="5" borderId="80" xfId="9" applyFont="1" applyFill="1" applyBorder="1" applyAlignment="1">
      <alignment horizontal="center" vertical="center" shrinkToFit="1"/>
    </xf>
    <xf numFmtId="0" fontId="14" fillId="5" borderId="47" xfId="9" applyFont="1" applyFill="1" applyBorder="1" applyAlignment="1">
      <alignment horizontal="center" vertical="center" shrinkToFit="1"/>
    </xf>
    <xf numFmtId="0" fontId="14" fillId="5" borderId="95" xfId="9" applyFont="1" applyFill="1" applyBorder="1" applyAlignment="1">
      <alignment horizontal="center" vertical="center" shrinkToFit="1"/>
    </xf>
    <xf numFmtId="0" fontId="14" fillId="5" borderId="59" xfId="9" applyFont="1" applyFill="1" applyBorder="1" applyAlignment="1">
      <alignment horizontal="center" vertical="center" shrinkToFit="1"/>
    </xf>
    <xf numFmtId="0" fontId="14" fillId="5" borderId="45" xfId="9" applyFont="1" applyFill="1" applyBorder="1" applyAlignment="1">
      <alignment horizontal="center" vertical="center" shrinkToFit="1"/>
    </xf>
    <xf numFmtId="0" fontId="14" fillId="5" borderId="116" xfId="9" applyFont="1" applyFill="1" applyBorder="1" applyAlignment="1">
      <alignment horizontal="center" vertical="center" shrinkToFit="1"/>
    </xf>
    <xf numFmtId="0" fontId="14" fillId="0" borderId="54" xfId="9" applyFont="1" applyBorder="1" applyAlignment="1">
      <alignment horizontal="left" vertical="center" shrinkToFit="1"/>
    </xf>
    <xf numFmtId="0" fontId="14" fillId="0" borderId="3" xfId="9" applyFont="1" applyBorder="1" applyAlignment="1">
      <alignment horizontal="left" vertical="center" shrinkToFit="1"/>
    </xf>
    <xf numFmtId="0" fontId="14" fillId="0" borderId="53" xfId="9" applyFont="1" applyBorder="1" applyAlignment="1">
      <alignment horizontal="left" vertical="center" shrinkToFit="1"/>
    </xf>
    <xf numFmtId="0" fontId="14" fillId="0" borderId="232" xfId="9" applyFont="1" applyFill="1" applyBorder="1" applyAlignment="1">
      <alignment horizontal="center" vertical="center"/>
    </xf>
    <xf numFmtId="0" fontId="14" fillId="0" borderId="225" xfId="9" applyFont="1" applyFill="1" applyBorder="1" applyAlignment="1">
      <alignment horizontal="center" vertical="center"/>
    </xf>
    <xf numFmtId="0" fontId="14" fillId="0" borderId="226" xfId="9" applyFont="1" applyFill="1" applyBorder="1" applyAlignment="1">
      <alignment horizontal="center" vertical="center"/>
    </xf>
    <xf numFmtId="0" fontId="14" fillId="0" borderId="233" xfId="9" applyFont="1" applyFill="1" applyBorder="1" applyAlignment="1">
      <alignment horizontal="center" vertical="center"/>
    </xf>
    <xf numFmtId="0" fontId="14" fillId="0" borderId="228" xfId="9" applyFont="1" applyFill="1" applyBorder="1" applyAlignment="1">
      <alignment horizontal="center" vertical="center"/>
    </xf>
    <xf numFmtId="0" fontId="14" fillId="0" borderId="229" xfId="9" applyFont="1" applyFill="1" applyBorder="1" applyAlignment="1">
      <alignment horizontal="center" vertical="center"/>
    </xf>
    <xf numFmtId="177" fontId="14" fillId="8" borderId="23" xfId="9" applyNumberFormat="1" applyFont="1" applyFill="1" applyBorder="1" applyAlignment="1">
      <alignment horizontal="right" vertical="center"/>
    </xf>
    <xf numFmtId="177" fontId="14" fillId="8" borderId="117" xfId="9" applyNumberFormat="1" applyFont="1" applyFill="1" applyBorder="1" applyAlignment="1">
      <alignment horizontal="right" vertical="center"/>
    </xf>
    <xf numFmtId="177" fontId="14" fillId="8" borderId="4" xfId="9" applyNumberFormat="1" applyFont="1" applyFill="1" applyBorder="1" applyAlignment="1">
      <alignment horizontal="right" vertical="center"/>
    </xf>
    <xf numFmtId="177" fontId="14" fillId="8" borderId="5" xfId="9" applyNumberFormat="1" applyFont="1" applyFill="1" applyBorder="1" applyAlignment="1">
      <alignment horizontal="right" vertical="center"/>
    </xf>
    <xf numFmtId="177" fontId="14" fillId="0" borderId="224" xfId="9" applyNumberFormat="1" applyFont="1" applyFill="1" applyBorder="1" applyAlignment="1">
      <alignment horizontal="center" vertical="center"/>
    </xf>
    <xf numFmtId="177" fontId="14" fillId="0" borderId="225" xfId="9" applyNumberFormat="1" applyFont="1" applyFill="1" applyBorder="1" applyAlignment="1">
      <alignment horizontal="center" vertical="center"/>
    </xf>
    <xf numFmtId="177" fontId="14" fillId="0" borderId="230" xfId="9" applyNumberFormat="1" applyFont="1" applyFill="1" applyBorder="1" applyAlignment="1">
      <alignment horizontal="center" vertical="center"/>
    </xf>
    <xf numFmtId="177" fontId="14" fillId="0" borderId="227" xfId="9" applyNumberFormat="1" applyFont="1" applyFill="1" applyBorder="1" applyAlignment="1">
      <alignment horizontal="center" vertical="center"/>
    </xf>
    <xf numFmtId="177" fontId="14" fillId="0" borderId="228" xfId="9" applyNumberFormat="1" applyFont="1" applyFill="1" applyBorder="1" applyAlignment="1">
      <alignment horizontal="center" vertical="center"/>
    </xf>
    <xf numFmtId="177" fontId="14" fillId="0" borderId="231" xfId="9" applyNumberFormat="1" applyFont="1" applyFill="1" applyBorder="1" applyAlignment="1">
      <alignment horizontal="center" vertical="center"/>
    </xf>
    <xf numFmtId="177" fontId="14" fillId="8" borderId="22" xfId="9" applyNumberFormat="1" applyFont="1" applyFill="1" applyBorder="1" applyAlignment="1">
      <alignment horizontal="right" vertical="center"/>
    </xf>
    <xf numFmtId="177" fontId="14" fillId="8" borderId="3" xfId="9" applyNumberFormat="1" applyFont="1" applyFill="1" applyBorder="1" applyAlignment="1">
      <alignment horizontal="right" vertical="center"/>
    </xf>
    <xf numFmtId="0" fontId="14" fillId="2" borderId="126" xfId="9" applyFont="1" applyFill="1" applyBorder="1" applyAlignment="1">
      <alignment horizontal="center" vertical="center"/>
    </xf>
    <xf numFmtId="181" fontId="14" fillId="5" borderId="80" xfId="1" applyNumberFormat="1" applyFont="1" applyFill="1" applyBorder="1" applyAlignment="1">
      <alignment vertical="center"/>
    </xf>
    <xf numFmtId="181" fontId="14" fillId="5" borderId="47" xfId="1" applyNumberFormat="1" applyFont="1" applyFill="1" applyBorder="1" applyAlignment="1">
      <alignment vertical="center"/>
    </xf>
    <xf numFmtId="181" fontId="14" fillId="5" borderId="95" xfId="1" applyNumberFormat="1" applyFont="1" applyFill="1" applyBorder="1" applyAlignment="1">
      <alignment vertical="center"/>
    </xf>
    <xf numFmtId="183" fontId="14" fillId="5" borderId="28" xfId="9" applyNumberFormat="1" applyFont="1" applyFill="1" applyBorder="1" applyAlignment="1">
      <alignment horizontal="right" vertical="center"/>
    </xf>
    <xf numFmtId="183" fontId="14" fillId="5" borderId="126" xfId="9" applyNumberFormat="1" applyFont="1" applyFill="1" applyBorder="1" applyAlignment="1">
      <alignment horizontal="right" vertical="center"/>
    </xf>
    <xf numFmtId="0" fontId="14" fillId="13" borderId="262" xfId="9" applyFont="1" applyFill="1" applyBorder="1" applyAlignment="1">
      <alignment horizontal="center" vertical="center" shrinkToFit="1"/>
    </xf>
    <xf numFmtId="0" fontId="14" fillId="13" borderId="263" xfId="9" applyFont="1" applyFill="1" applyBorder="1" applyAlignment="1">
      <alignment horizontal="center" vertical="center" shrinkToFit="1"/>
    </xf>
    <xf numFmtId="0" fontId="14" fillId="13" borderId="267" xfId="9" applyFont="1" applyFill="1" applyBorder="1" applyAlignment="1">
      <alignment horizontal="center" vertical="center" shrinkToFit="1"/>
    </xf>
    <xf numFmtId="199" fontId="14" fillId="0" borderId="268" xfId="9" applyNumberFormat="1" applyFont="1" applyFill="1" applyBorder="1" applyAlignment="1">
      <alignment horizontal="center" vertical="center" shrinkToFit="1"/>
    </xf>
    <xf numFmtId="199" fontId="14" fillId="0" borderId="264" xfId="9" applyNumberFormat="1" applyFont="1" applyFill="1" applyBorder="1" applyAlignment="1">
      <alignment horizontal="center" vertical="center" shrinkToFit="1"/>
    </xf>
    <xf numFmtId="181" fontId="14" fillId="5" borderId="7" xfId="1" applyNumberFormat="1" applyFont="1" applyFill="1" applyBorder="1" applyAlignment="1">
      <alignment vertical="center"/>
    </xf>
    <xf numFmtId="181" fontId="14" fillId="5" borderId="0" xfId="1" applyNumberFormat="1" applyFont="1" applyFill="1" applyBorder="1" applyAlignment="1">
      <alignment vertical="center"/>
    </xf>
    <xf numFmtId="181" fontId="14" fillId="5" borderId="8" xfId="1" applyNumberFormat="1" applyFont="1" applyFill="1" applyBorder="1" applyAlignment="1">
      <alignment vertical="center"/>
    </xf>
    <xf numFmtId="181" fontId="14" fillId="5" borderId="9" xfId="1" applyNumberFormat="1" applyFont="1" applyFill="1" applyBorder="1" applyAlignment="1">
      <alignment vertical="center"/>
    </xf>
    <xf numFmtId="181" fontId="14" fillId="5" borderId="11" xfId="1" applyNumberFormat="1" applyFont="1" applyFill="1" applyBorder="1" applyAlignment="1">
      <alignment vertical="center"/>
    </xf>
    <xf numFmtId="181" fontId="14" fillId="5" borderId="10" xfId="1" applyNumberFormat="1" applyFont="1" applyFill="1" applyBorder="1" applyAlignment="1">
      <alignment vertical="center"/>
    </xf>
    <xf numFmtId="0" fontId="14" fillId="0" borderId="262" xfId="0" applyFont="1" applyFill="1" applyBorder="1" applyAlignment="1">
      <alignment horizontal="left" vertical="center"/>
    </xf>
    <xf numFmtId="0" fontId="14" fillId="0" borderId="263" xfId="0" applyFont="1" applyFill="1" applyBorder="1" applyAlignment="1">
      <alignment horizontal="left" vertical="center"/>
    </xf>
    <xf numFmtId="0" fontId="14" fillId="0" borderId="266" xfId="0" applyFont="1" applyFill="1" applyBorder="1" applyAlignment="1">
      <alignment horizontal="left" vertical="center"/>
    </xf>
    <xf numFmtId="49" fontId="14" fillId="2" borderId="269" xfId="9" applyNumberFormat="1" applyFont="1" applyFill="1" applyBorder="1" applyAlignment="1">
      <alignment horizontal="center" vertical="center" shrinkToFit="1"/>
    </xf>
    <xf numFmtId="49" fontId="14" fillId="2" borderId="270" xfId="9" applyNumberFormat="1" applyFont="1" applyFill="1" applyBorder="1" applyAlignment="1">
      <alignment horizontal="center" vertical="center" shrinkToFit="1"/>
    </xf>
    <xf numFmtId="200" fontId="14" fillId="2" borderId="55" xfId="0" applyNumberFormat="1" applyFont="1" applyFill="1" applyBorder="1" applyAlignment="1">
      <alignment horizontal="center" vertical="center" shrinkToFit="1"/>
    </xf>
    <xf numFmtId="200" fontId="14" fillId="2" borderId="52" xfId="0" applyNumberFormat="1" applyFont="1" applyFill="1" applyBorder="1" applyAlignment="1">
      <alignment horizontal="center" vertical="center" shrinkToFit="1"/>
    </xf>
    <xf numFmtId="200" fontId="14" fillId="2" borderId="48" xfId="0" applyNumberFormat="1" applyFont="1" applyFill="1" applyBorder="1" applyAlignment="1">
      <alignment horizontal="center" vertical="center" shrinkToFit="1"/>
    </xf>
    <xf numFmtId="201" fontId="14" fillId="0" borderId="18" xfId="0" applyNumberFormat="1" applyFont="1" applyBorder="1" applyAlignment="1">
      <alignment horizontal="left" vertical="center" wrapText="1"/>
    </xf>
    <xf numFmtId="201" fontId="14" fillId="0" borderId="12" xfId="0" applyNumberFormat="1" applyFont="1" applyBorder="1" applyAlignment="1">
      <alignment horizontal="left" vertical="center" wrapText="1"/>
    </xf>
    <xf numFmtId="201" fontId="14" fillId="0" borderId="6" xfId="0" applyNumberFormat="1" applyFont="1" applyBorder="1" applyAlignment="1">
      <alignment horizontal="left" vertical="center" wrapText="1"/>
    </xf>
    <xf numFmtId="201" fontId="14" fillId="0" borderId="9" xfId="0" applyNumberFormat="1" applyFont="1" applyBorder="1" applyAlignment="1">
      <alignment horizontal="left" vertical="center" wrapText="1"/>
    </xf>
    <xf numFmtId="201" fontId="14" fillId="0" borderId="11" xfId="0" applyNumberFormat="1" applyFont="1" applyBorder="1" applyAlignment="1">
      <alignment horizontal="left" vertical="center" wrapText="1"/>
    </xf>
    <xf numFmtId="201" fontId="14" fillId="0" borderId="10" xfId="0" applyNumberFormat="1" applyFont="1" applyBorder="1" applyAlignment="1">
      <alignment horizontal="left" vertical="center" wrapText="1"/>
    </xf>
    <xf numFmtId="202" fontId="14" fillId="2" borderId="18" xfId="9" applyNumberFormat="1" applyFont="1" applyFill="1" applyBorder="1" applyAlignment="1">
      <alignment horizontal="center" vertical="center" shrinkToFit="1"/>
    </xf>
    <xf numFmtId="202" fontId="14" fillId="2" borderId="12" xfId="9" applyNumberFormat="1" applyFont="1" applyFill="1" applyBorder="1" applyAlignment="1">
      <alignment horizontal="center" vertical="center" shrinkToFit="1"/>
    </xf>
    <xf numFmtId="202" fontId="14" fillId="2" borderId="6" xfId="9" applyNumberFormat="1" applyFont="1" applyFill="1" applyBorder="1" applyAlignment="1">
      <alignment horizontal="center" vertical="center" shrinkToFit="1"/>
    </xf>
    <xf numFmtId="202" fontId="14" fillId="2" borderId="9" xfId="9" applyNumberFormat="1" applyFont="1" applyFill="1" applyBorder="1" applyAlignment="1">
      <alignment horizontal="center" vertical="center" shrinkToFit="1"/>
    </xf>
    <xf numFmtId="202" fontId="14" fillId="2" borderId="11" xfId="9" applyNumberFormat="1" applyFont="1" applyFill="1" applyBorder="1" applyAlignment="1">
      <alignment horizontal="center" vertical="center" shrinkToFit="1"/>
    </xf>
    <xf numFmtId="202" fontId="14" fillId="2" borderId="10" xfId="9" applyNumberFormat="1" applyFont="1" applyFill="1" applyBorder="1" applyAlignment="1">
      <alignment horizontal="center" vertical="center" shrinkToFit="1"/>
    </xf>
    <xf numFmtId="0" fontId="14" fillId="2" borderId="12" xfId="9" applyFont="1" applyFill="1" applyBorder="1" applyAlignment="1">
      <alignment horizontal="left" vertical="center" wrapText="1"/>
    </xf>
    <xf numFmtId="0" fontId="14" fillId="2" borderId="6" xfId="9" applyFont="1" applyFill="1" applyBorder="1" applyAlignment="1">
      <alignment horizontal="left" vertical="center" wrapText="1"/>
    </xf>
    <xf numFmtId="0" fontId="14" fillId="2" borderId="9" xfId="9" applyFont="1" applyFill="1" applyBorder="1" applyAlignment="1">
      <alignment horizontal="left" vertical="center" wrapText="1"/>
    </xf>
    <xf numFmtId="0" fontId="14" fillId="2" borderId="11" xfId="9" applyFont="1" applyFill="1" applyBorder="1" applyAlignment="1">
      <alignment horizontal="left" vertical="center" wrapText="1"/>
    </xf>
    <xf numFmtId="0" fontId="14" fillId="2" borderId="10" xfId="9" applyFont="1" applyFill="1" applyBorder="1" applyAlignment="1">
      <alignment horizontal="left" vertical="center" wrapText="1"/>
    </xf>
    <xf numFmtId="203" fontId="14" fillId="2" borderId="59" xfId="0" applyNumberFormat="1" applyFont="1" applyFill="1" applyBorder="1" applyAlignment="1">
      <alignment horizontal="center" vertical="center"/>
    </xf>
    <xf numFmtId="203" fontId="14" fillId="2" borderId="45" xfId="0" applyNumberFormat="1" applyFont="1" applyFill="1" applyBorder="1" applyAlignment="1">
      <alignment horizontal="center" vertical="center"/>
    </xf>
    <xf numFmtId="203" fontId="14" fillId="2" borderId="97" xfId="0" applyNumberFormat="1" applyFont="1" applyFill="1" applyBorder="1" applyAlignment="1">
      <alignment horizontal="center" vertical="center"/>
    </xf>
    <xf numFmtId="0" fontId="8" fillId="2" borderId="55" xfId="9" applyFont="1" applyFill="1" applyBorder="1" applyAlignment="1">
      <alignment horizontal="center" vertical="center"/>
    </xf>
    <xf numFmtId="0" fontId="8" fillId="2" borderId="52" xfId="9" applyFont="1" applyFill="1" applyBorder="1" applyAlignment="1">
      <alignment horizontal="center" vertical="center"/>
    </xf>
    <xf numFmtId="0" fontId="8" fillId="2" borderId="48" xfId="9" applyFont="1" applyFill="1" applyBorder="1" applyAlignment="1">
      <alignment horizontal="center" vertical="center"/>
    </xf>
    <xf numFmtId="0" fontId="8" fillId="2" borderId="64" xfId="9" applyFont="1" applyFill="1" applyBorder="1" applyAlignment="1">
      <alignment horizontal="center" vertical="center"/>
    </xf>
    <xf numFmtId="0" fontId="8" fillId="2" borderId="63" xfId="9" applyFont="1" applyFill="1" applyBorder="1" applyAlignment="1">
      <alignment horizontal="center" vertical="center"/>
    </xf>
    <xf numFmtId="0" fontId="8" fillId="2" borderId="65" xfId="9" applyFont="1" applyFill="1" applyBorder="1" applyAlignment="1">
      <alignment horizontal="center" vertical="center"/>
    </xf>
    <xf numFmtId="0" fontId="8" fillId="0" borderId="49" xfId="9" applyFont="1" applyBorder="1" applyAlignment="1">
      <alignment horizontal="center" vertical="center"/>
    </xf>
    <xf numFmtId="0" fontId="8" fillId="2" borderId="14" xfId="9" applyFont="1" applyFill="1" applyBorder="1" applyAlignment="1">
      <alignment horizontal="center" vertical="center" textRotation="255"/>
    </xf>
    <xf numFmtId="0" fontId="8" fillId="2" borderId="132" xfId="9" applyFont="1" applyFill="1" applyBorder="1" applyAlignment="1">
      <alignment horizontal="center" vertical="center" textRotation="255"/>
    </xf>
    <xf numFmtId="0" fontId="8" fillId="0" borderId="0" xfId="9" applyFont="1" applyAlignment="1">
      <alignment horizontal="left" vertical="center" wrapText="1"/>
    </xf>
    <xf numFmtId="0" fontId="8" fillId="0" borderId="13" xfId="9" applyFont="1" applyBorder="1" applyAlignment="1">
      <alignment horizontal="left" vertical="center" wrapText="1"/>
    </xf>
    <xf numFmtId="0" fontId="14" fillId="2" borderId="14" xfId="9" applyFont="1" applyFill="1" applyBorder="1" applyAlignment="1">
      <alignment horizontal="center" vertical="center" textRotation="255"/>
    </xf>
    <xf numFmtId="0" fontId="19" fillId="0" borderId="25" xfId="0" applyFont="1" applyBorder="1" applyAlignment="1">
      <alignment horizontal="center" vertical="center" textRotation="255"/>
    </xf>
    <xf numFmtId="0" fontId="0" fillId="0" borderId="59" xfId="0" applyFont="1" applyBorder="1" applyAlignment="1">
      <alignment horizontal="center" vertical="center"/>
    </xf>
    <xf numFmtId="0" fontId="1" fillId="0" borderId="45" xfId="0" applyFont="1" applyBorder="1" applyAlignment="1">
      <alignment horizontal="center" vertical="center"/>
    </xf>
    <xf numFmtId="0" fontId="1" fillId="0" borderId="97" xfId="0" applyFont="1" applyBorder="1" applyAlignment="1">
      <alignment horizontal="center" vertical="center"/>
    </xf>
    <xf numFmtId="0" fontId="1" fillId="0" borderId="0" xfId="0" applyFont="1" applyBorder="1" applyAlignment="1">
      <alignment horizontal="left" vertical="center" wrapText="1"/>
    </xf>
    <xf numFmtId="201" fontId="14" fillId="0" borderId="18" xfId="0" applyNumberFormat="1" applyFont="1" applyBorder="1" applyAlignment="1">
      <alignment horizontal="center" vertical="center" wrapText="1"/>
    </xf>
    <xf numFmtId="201" fontId="14" fillId="0" borderId="12" xfId="0" applyNumberFormat="1" applyFont="1" applyBorder="1" applyAlignment="1">
      <alignment horizontal="center" vertical="center" wrapText="1"/>
    </xf>
    <xf numFmtId="201" fontId="14" fillId="0" borderId="6" xfId="0" applyNumberFormat="1" applyFont="1" applyBorder="1" applyAlignment="1">
      <alignment horizontal="center" vertical="center" wrapText="1"/>
    </xf>
    <xf numFmtId="201" fontId="14" fillId="0" borderId="9" xfId="0" applyNumberFormat="1" applyFont="1" applyBorder="1" applyAlignment="1">
      <alignment horizontal="center" vertical="center" wrapText="1"/>
    </xf>
    <xf numFmtId="201" fontId="14" fillId="0" borderId="11" xfId="0" applyNumberFormat="1" applyFont="1" applyBorder="1" applyAlignment="1">
      <alignment horizontal="center" vertical="center" wrapText="1"/>
    </xf>
    <xf numFmtId="201" fontId="14" fillId="0" borderId="10" xfId="0" applyNumberFormat="1" applyFont="1" applyBorder="1" applyAlignment="1">
      <alignment horizontal="center" vertical="center" wrapText="1"/>
    </xf>
    <xf numFmtId="202" fontId="14" fillId="2" borderId="18" xfId="9" applyNumberFormat="1" applyFont="1" applyFill="1" applyBorder="1" applyAlignment="1">
      <alignment horizontal="center" vertical="center" wrapText="1"/>
    </xf>
    <xf numFmtId="202" fontId="14" fillId="2" borderId="12" xfId="9" applyNumberFormat="1" applyFont="1" applyFill="1" applyBorder="1" applyAlignment="1">
      <alignment horizontal="center" vertical="center" wrapText="1"/>
    </xf>
    <xf numFmtId="202" fontId="14" fillId="2" borderId="6" xfId="9" applyNumberFormat="1" applyFont="1" applyFill="1" applyBorder="1" applyAlignment="1">
      <alignment horizontal="center" vertical="center" wrapText="1"/>
    </xf>
    <xf numFmtId="202" fontId="14" fillId="2" borderId="9" xfId="9" applyNumberFormat="1" applyFont="1" applyFill="1" applyBorder="1" applyAlignment="1">
      <alignment horizontal="center" vertical="center" wrapText="1"/>
    </xf>
    <xf numFmtId="202" fontId="14" fillId="2" borderId="11" xfId="9" applyNumberFormat="1" applyFont="1" applyFill="1" applyBorder="1" applyAlignment="1">
      <alignment horizontal="center" vertical="center" wrapText="1"/>
    </xf>
    <xf numFmtId="202" fontId="14" fillId="2" borderId="10" xfId="9" applyNumberFormat="1" applyFont="1" applyFill="1" applyBorder="1" applyAlignment="1">
      <alignment horizontal="center" vertical="center" wrapText="1"/>
    </xf>
    <xf numFmtId="0" fontId="8" fillId="2" borderId="12" xfId="9" applyFont="1" applyFill="1" applyBorder="1" applyAlignment="1">
      <alignment horizontal="center" vertical="center" wrapText="1"/>
    </xf>
    <xf numFmtId="0" fontId="0" fillId="0" borderId="45" xfId="0" applyFont="1" applyBorder="1" applyAlignment="1">
      <alignment horizontal="center" vertical="center"/>
    </xf>
    <xf numFmtId="0" fontId="0" fillId="0" borderId="97" xfId="0" applyFont="1" applyBorder="1" applyAlignment="1">
      <alignment horizontal="center" vertical="center"/>
    </xf>
    <xf numFmtId="202" fontId="14" fillId="2" borderId="18" xfId="9" applyNumberFormat="1" applyFont="1" applyFill="1" applyBorder="1" applyAlignment="1">
      <alignment horizontal="left" vertical="center" wrapText="1"/>
    </xf>
    <xf numFmtId="202" fontId="14" fillId="2" borderId="12" xfId="9" applyNumberFormat="1" applyFont="1" applyFill="1" applyBorder="1" applyAlignment="1">
      <alignment horizontal="left" vertical="center" wrapText="1"/>
    </xf>
    <xf numFmtId="202" fontId="14" fillId="2" borderId="6" xfId="9" applyNumberFormat="1" applyFont="1" applyFill="1" applyBorder="1" applyAlignment="1">
      <alignment horizontal="left" vertical="center" wrapText="1"/>
    </xf>
    <xf numFmtId="202" fontId="14" fillId="2" borderId="9" xfId="9" applyNumberFormat="1" applyFont="1" applyFill="1" applyBorder="1" applyAlignment="1">
      <alignment horizontal="left" vertical="center" wrapText="1"/>
    </xf>
    <xf numFmtId="202" fontId="14" fillId="2" borderId="11" xfId="9" applyNumberFormat="1" applyFont="1" applyFill="1" applyBorder="1" applyAlignment="1">
      <alignment horizontal="left" vertical="center" wrapText="1"/>
    </xf>
    <xf numFmtId="202" fontId="14" fillId="2" borderId="10" xfId="9" applyNumberFormat="1" applyFont="1" applyFill="1" applyBorder="1" applyAlignment="1">
      <alignment horizontal="left" vertical="center" wrapText="1"/>
    </xf>
    <xf numFmtId="200" fontId="14" fillId="2" borderId="14" xfId="0" applyNumberFormat="1" applyFont="1" applyFill="1" applyBorder="1" applyAlignment="1">
      <alignment horizontal="center" vertical="center"/>
    </xf>
    <xf numFmtId="0" fontId="19" fillId="0" borderId="25" xfId="0" applyFont="1" applyBorder="1" applyAlignment="1">
      <alignment horizontal="center" vertical="center"/>
    </xf>
    <xf numFmtId="0" fontId="19" fillId="0" borderId="6" xfId="0" applyFont="1" applyBorder="1" applyAlignment="1">
      <alignment horizontal="center" vertical="center"/>
    </xf>
    <xf numFmtId="0" fontId="19" fillId="0" borderId="10" xfId="0" applyFont="1" applyBorder="1" applyAlignment="1">
      <alignment horizontal="center" vertical="center"/>
    </xf>
    <xf numFmtId="0" fontId="8" fillId="2" borderId="6" xfId="9" applyFont="1" applyFill="1" applyBorder="1" applyAlignment="1">
      <alignment horizontal="center" vertical="center" wrapText="1"/>
    </xf>
    <xf numFmtId="0" fontId="8" fillId="2" borderId="9" xfId="9" applyFont="1" applyFill="1" applyBorder="1" applyAlignment="1">
      <alignment horizontal="center" vertical="center" wrapText="1"/>
    </xf>
    <xf numFmtId="0" fontId="8" fillId="2" borderId="11" xfId="9" applyFont="1" applyFill="1" applyBorder="1" applyAlignment="1">
      <alignment horizontal="center" vertical="center" wrapText="1"/>
    </xf>
    <xf numFmtId="0" fontId="8" fillId="2" borderId="10" xfId="9" applyFont="1" applyFill="1" applyBorder="1" applyAlignment="1">
      <alignment horizontal="center" vertical="center" wrapText="1"/>
    </xf>
    <xf numFmtId="0" fontId="8" fillId="2" borderId="9" xfId="9" applyFont="1" applyFill="1" applyBorder="1" applyAlignment="1">
      <alignment horizontal="center" vertical="center" shrinkToFit="1"/>
    </xf>
    <xf numFmtId="0" fontId="8" fillId="2" borderId="11" xfId="9" applyFont="1" applyFill="1" applyBorder="1" applyAlignment="1">
      <alignment horizontal="center" vertical="center" shrinkToFit="1"/>
    </xf>
    <xf numFmtId="0" fontId="8" fillId="2" borderId="10" xfId="9" applyFont="1" applyFill="1" applyBorder="1" applyAlignment="1">
      <alignment horizontal="center" vertical="center" shrinkToFit="1"/>
    </xf>
    <xf numFmtId="0" fontId="14" fillId="2" borderId="26" xfId="9" applyFont="1" applyFill="1" applyBorder="1" applyAlignment="1">
      <alignment horizontal="center" vertical="center" textRotation="255"/>
    </xf>
    <xf numFmtId="0" fontId="19" fillId="0" borderId="26" xfId="0" applyFont="1" applyBorder="1" applyAlignment="1">
      <alignment horizontal="center" vertical="center" textRotation="255"/>
    </xf>
    <xf numFmtId="0" fontId="0" fillId="0" borderId="35" xfId="0" applyBorder="1" applyAlignment="1">
      <alignment horizontal="center" vertical="center"/>
    </xf>
    <xf numFmtId="0" fontId="0" fillId="0" borderId="33" xfId="0" applyBorder="1" applyAlignment="1">
      <alignment horizontal="center" vertical="center"/>
    </xf>
    <xf numFmtId="0" fontId="0" fillId="0" borderId="59" xfId="0" applyBorder="1" applyAlignment="1">
      <alignment horizontal="center" vertical="center"/>
    </xf>
    <xf numFmtId="0" fontId="0" fillId="0" borderId="45" xfId="0" applyBorder="1" applyAlignment="1">
      <alignment horizontal="center" vertical="center"/>
    </xf>
    <xf numFmtId="0" fontId="0" fillId="0" borderId="97" xfId="0" applyBorder="1" applyAlignment="1">
      <alignment horizontal="center" vertical="center"/>
    </xf>
    <xf numFmtId="200" fontId="14" fillId="2" borderId="18" xfId="0" applyNumberFormat="1" applyFont="1" applyFill="1" applyBorder="1" applyAlignment="1">
      <alignment horizontal="center" vertical="center"/>
    </xf>
    <xf numFmtId="200" fontId="14" fillId="2" borderId="12" xfId="0" applyNumberFormat="1" applyFont="1" applyFill="1" applyBorder="1" applyAlignment="1">
      <alignment horizontal="center" vertical="center"/>
    </xf>
    <xf numFmtId="200" fontId="14" fillId="2" borderId="6" xfId="0" applyNumberFormat="1" applyFont="1" applyFill="1" applyBorder="1" applyAlignment="1">
      <alignment horizontal="center" vertical="center"/>
    </xf>
    <xf numFmtId="200" fontId="14" fillId="2" borderId="7" xfId="0" applyNumberFormat="1" applyFont="1" applyFill="1" applyBorder="1" applyAlignment="1">
      <alignment horizontal="center" vertical="center"/>
    </xf>
    <xf numFmtId="200" fontId="14" fillId="2" borderId="0" xfId="0" applyNumberFormat="1" applyFont="1" applyFill="1" applyBorder="1" applyAlignment="1">
      <alignment horizontal="center" vertical="center"/>
    </xf>
    <xf numFmtId="200" fontId="14" fillId="2" borderId="8" xfId="0" applyNumberFormat="1" applyFont="1" applyFill="1" applyBorder="1" applyAlignment="1">
      <alignment horizontal="center" vertical="center"/>
    </xf>
    <xf numFmtId="0" fontId="19" fillId="0" borderId="6" xfId="0" applyFont="1" applyBorder="1" applyAlignment="1">
      <alignment horizontal="left" vertical="center" wrapText="1"/>
    </xf>
    <xf numFmtId="0" fontId="19" fillId="0" borderId="0" xfId="0" applyFont="1" applyAlignment="1">
      <alignment horizontal="left" vertical="center" wrapText="1"/>
    </xf>
    <xf numFmtId="0" fontId="19" fillId="0" borderId="8" xfId="0" applyFont="1" applyBorder="1" applyAlignment="1">
      <alignment horizontal="left" vertical="center" wrapText="1"/>
    </xf>
    <xf numFmtId="0" fontId="19" fillId="0" borderId="9" xfId="0" applyFont="1" applyBorder="1" applyAlignment="1">
      <alignment horizontal="left" vertical="center" wrapText="1"/>
    </xf>
    <xf numFmtId="0" fontId="19" fillId="0" borderId="11" xfId="0" applyFont="1" applyBorder="1" applyAlignment="1">
      <alignment horizontal="left" vertical="center" wrapText="1"/>
    </xf>
    <xf numFmtId="0" fontId="19" fillId="0" borderId="10" xfId="0" applyFont="1" applyBorder="1" applyAlignment="1">
      <alignment horizontal="left" vertical="center" wrapText="1"/>
    </xf>
    <xf numFmtId="0" fontId="14" fillId="0" borderId="0" xfId="0" applyFont="1" applyAlignment="1">
      <alignment horizontal="left" vertical="center" wrapText="1"/>
    </xf>
    <xf numFmtId="0" fontId="14" fillId="0" borderId="9" xfId="0" applyFont="1" applyBorder="1" applyAlignment="1">
      <alignment horizontal="left" vertical="center" wrapText="1"/>
    </xf>
    <xf numFmtId="0" fontId="14" fillId="0" borderId="11" xfId="0" applyFont="1" applyBorder="1" applyAlignment="1">
      <alignment horizontal="left" vertical="center" wrapText="1"/>
    </xf>
    <xf numFmtId="0" fontId="14" fillId="0" borderId="10" xfId="0" applyFont="1" applyBorder="1" applyAlignment="1">
      <alignment horizontal="left" vertical="center" wrapText="1"/>
    </xf>
    <xf numFmtId="200" fontId="14" fillId="2" borderId="26" xfId="0" applyNumberFormat="1" applyFont="1" applyFill="1" applyBorder="1" applyAlignment="1">
      <alignment horizontal="center" vertical="center"/>
    </xf>
    <xf numFmtId="0" fontId="19" fillId="0" borderId="26" xfId="0" applyFont="1" applyBorder="1" applyAlignment="1">
      <alignment horizontal="center" vertical="center"/>
    </xf>
    <xf numFmtId="0" fontId="14" fillId="2" borderId="2" xfId="9" applyFont="1" applyFill="1" applyBorder="1" applyAlignment="1">
      <alignment vertical="top" wrapText="1"/>
    </xf>
    <xf numFmtId="0" fontId="8" fillId="13" borderId="11" xfId="9" applyFill="1" applyBorder="1" applyAlignment="1">
      <alignment horizontal="center" vertical="center"/>
    </xf>
    <xf numFmtId="0" fontId="8" fillId="0" borderId="11" xfId="9" applyBorder="1" applyAlignment="1">
      <alignment horizontal="center" vertical="center"/>
    </xf>
    <xf numFmtId="0" fontId="8" fillId="13" borderId="11" xfId="9" applyFont="1" applyFill="1" applyBorder="1" applyAlignment="1">
      <alignment horizontal="center" vertical="center"/>
    </xf>
    <xf numFmtId="0" fontId="8" fillId="2" borderId="0" xfId="9" applyFont="1" applyFill="1" applyBorder="1" applyAlignment="1">
      <alignment horizontal="right"/>
    </xf>
    <xf numFmtId="0" fontId="8" fillId="2" borderId="11" xfId="9" applyFont="1" applyFill="1" applyBorder="1" applyAlignment="1">
      <alignment horizontal="center" shrinkToFit="1"/>
    </xf>
    <xf numFmtId="0" fontId="14" fillId="2" borderId="11" xfId="9" applyFont="1" applyFill="1" applyBorder="1" applyAlignment="1">
      <alignment horizontal="center" shrinkToFit="1"/>
    </xf>
    <xf numFmtId="180" fontId="8" fillId="2" borderId="11" xfId="9" applyNumberFormat="1" applyFont="1" applyFill="1" applyBorder="1" applyAlignment="1">
      <alignment horizontal="center" shrinkToFit="1"/>
    </xf>
    <xf numFmtId="206" fontId="8" fillId="0" borderId="57" xfId="9" applyNumberFormat="1" applyFont="1" applyBorder="1" applyAlignment="1">
      <alignment horizontal="center" vertical="center"/>
    </xf>
    <xf numFmtId="206" fontId="8" fillId="0" borderId="46" xfId="9" applyNumberFormat="1" applyFont="1" applyBorder="1" applyAlignment="1">
      <alignment horizontal="center" vertical="center"/>
    </xf>
    <xf numFmtId="3" fontId="8" fillId="0" borderId="46" xfId="9" applyNumberFormat="1" applyFont="1" applyBorder="1" applyAlignment="1">
      <alignment horizontal="left" vertical="center"/>
    </xf>
    <xf numFmtId="3" fontId="8" fillId="0" borderId="96" xfId="9" applyNumberFormat="1" applyFont="1" applyBorder="1" applyAlignment="1">
      <alignment horizontal="left" vertical="center"/>
    </xf>
    <xf numFmtId="0" fontId="8" fillId="0" borderId="57" xfId="9" applyFont="1" applyBorder="1" applyAlignment="1">
      <alignment horizontal="center" vertical="center"/>
    </xf>
    <xf numFmtId="0" fontId="8" fillId="0" borderId="46" xfId="9" applyFont="1" applyBorder="1" applyAlignment="1">
      <alignment horizontal="center" vertical="center"/>
    </xf>
    <xf numFmtId="0" fontId="8" fillId="0" borderId="96" xfId="9" applyFont="1" applyBorder="1" applyAlignment="1">
      <alignment horizontal="center" vertical="center"/>
    </xf>
    <xf numFmtId="3" fontId="8" fillId="0" borderId="45" xfId="9" applyNumberFormat="1" applyFont="1" applyBorder="1" applyAlignment="1">
      <alignment horizontal="left" vertical="center"/>
    </xf>
    <xf numFmtId="3" fontId="8" fillId="0" borderId="97" xfId="9" applyNumberFormat="1" applyFont="1" applyBorder="1" applyAlignment="1">
      <alignment horizontal="left" vertical="center"/>
    </xf>
    <xf numFmtId="206" fontId="8" fillId="0" borderId="9" xfId="9" applyNumberFormat="1" applyFont="1" applyBorder="1" applyAlignment="1">
      <alignment horizontal="center" vertical="center"/>
    </xf>
    <xf numFmtId="206" fontId="8" fillId="0" borderId="11" xfId="9" applyNumberFormat="1" applyFont="1" applyBorder="1" applyAlignment="1">
      <alignment horizontal="center" vertical="center"/>
    </xf>
    <xf numFmtId="3" fontId="8" fillId="0" borderId="11" xfId="9" applyNumberFormat="1" applyFont="1" applyBorder="1" applyAlignment="1">
      <alignment horizontal="left" vertical="center"/>
    </xf>
    <xf numFmtId="3" fontId="8" fillId="0" borderId="10" xfId="9" applyNumberFormat="1" applyFont="1" applyBorder="1" applyAlignment="1">
      <alignment horizontal="left" vertical="center"/>
    </xf>
    <xf numFmtId="0" fontId="8" fillId="0" borderId="59" xfId="9" applyFont="1" applyBorder="1" applyAlignment="1">
      <alignment horizontal="center" vertical="center"/>
    </xf>
    <xf numFmtId="0" fontId="8" fillId="0" borderId="45" xfId="9" applyFont="1" applyBorder="1" applyAlignment="1">
      <alignment horizontal="center" vertical="center"/>
    </xf>
    <xf numFmtId="0" fontId="8" fillId="0" borderId="97" xfId="9" applyFont="1" applyBorder="1" applyAlignment="1">
      <alignment horizontal="center" vertical="center"/>
    </xf>
    <xf numFmtId="206" fontId="8" fillId="0" borderId="59" xfId="9" applyNumberFormat="1" applyFont="1" applyBorder="1" applyAlignment="1">
      <alignment horizontal="center" vertical="center"/>
    </xf>
    <xf numFmtId="206" fontId="8" fillId="0" borderId="45" xfId="9" applyNumberFormat="1" applyFont="1" applyBorder="1" applyAlignment="1">
      <alignment horizontal="center" vertical="center"/>
    </xf>
    <xf numFmtId="0" fontId="1" fillId="0" borderId="33" xfId="0" applyFont="1" applyBorder="1" applyAlignment="1">
      <alignment horizontal="center" vertical="center"/>
    </xf>
    <xf numFmtId="0" fontId="8" fillId="0" borderId="55" xfId="9" applyFont="1" applyBorder="1" applyAlignment="1">
      <alignment horizontal="center" vertical="center"/>
    </xf>
    <xf numFmtId="0" fontId="8" fillId="0" borderId="52" xfId="9" applyFont="1" applyBorder="1" applyAlignment="1">
      <alignment horizontal="center" vertical="center"/>
    </xf>
    <xf numFmtId="0" fontId="8" fillId="0" borderId="48" xfId="9" applyFont="1" applyBorder="1" applyAlignment="1">
      <alignment horizontal="center" vertical="center"/>
    </xf>
    <xf numFmtId="206" fontId="8" fillId="0" borderId="55" xfId="9" applyNumberFormat="1" applyFont="1" applyBorder="1" applyAlignment="1">
      <alignment horizontal="right" vertical="center"/>
    </xf>
    <xf numFmtId="206" fontId="8" fillId="0" borderId="52" xfId="9" applyNumberFormat="1" applyFont="1" applyBorder="1" applyAlignment="1">
      <alignment horizontal="right" vertical="center"/>
    </xf>
    <xf numFmtId="3" fontId="8" fillId="0" borderId="52" xfId="9" applyNumberFormat="1" applyFont="1" applyBorder="1" applyAlignment="1">
      <alignment horizontal="left" vertical="center"/>
    </xf>
    <xf numFmtId="3" fontId="8" fillId="0" borderId="48" xfId="9" applyNumberFormat="1" applyFont="1" applyBorder="1" applyAlignment="1">
      <alignment horizontal="left" vertical="center"/>
    </xf>
    <xf numFmtId="0" fontId="7" fillId="0" borderId="0" xfId="0" applyFont="1" applyAlignment="1">
      <alignment horizontal="left" vertical="top" wrapText="1"/>
    </xf>
    <xf numFmtId="0" fontId="7" fillId="0" borderId="2" xfId="0" applyFont="1" applyBorder="1" applyAlignment="1">
      <alignment horizontal="left" vertical="top" wrapText="1"/>
    </xf>
    <xf numFmtId="0" fontId="8" fillId="2" borderId="11" xfId="9" applyFont="1" applyFill="1" applyBorder="1" applyAlignment="1">
      <alignment horizontal="right" vertical="center"/>
    </xf>
    <xf numFmtId="0" fontId="8" fillId="2" borderId="12" xfId="9" applyFont="1" applyFill="1" applyBorder="1" applyAlignment="1">
      <alignment horizontal="right" vertical="center"/>
    </xf>
    <xf numFmtId="0" fontId="8" fillId="0" borderId="0" xfId="9" applyFont="1" applyFill="1" applyBorder="1" applyAlignment="1">
      <alignment vertical="center" shrinkToFit="1"/>
    </xf>
    <xf numFmtId="0" fontId="1" fillId="0" borderId="0" xfId="0" applyFont="1" applyFill="1" applyBorder="1" applyAlignment="1">
      <alignment vertical="center" shrinkToFit="1"/>
    </xf>
    <xf numFmtId="0" fontId="14" fillId="0" borderId="28" xfId="9" applyFont="1" applyFill="1" applyBorder="1" applyAlignment="1">
      <alignment horizontal="left" vertical="top" wrapText="1"/>
    </xf>
    <xf numFmtId="0" fontId="8" fillId="0" borderId="28" xfId="9" applyFont="1" applyFill="1" applyBorder="1" applyAlignment="1">
      <alignment horizontal="left" vertical="top" wrapText="1"/>
    </xf>
    <xf numFmtId="0" fontId="0" fillId="0" borderId="28" xfId="0" applyBorder="1" applyAlignment="1">
      <alignment horizontal="left" vertical="top" wrapText="1"/>
    </xf>
    <xf numFmtId="0" fontId="8" fillId="2" borderId="1" xfId="9" applyFont="1" applyFill="1" applyBorder="1" applyAlignment="1">
      <alignment horizontal="left" vertical="top"/>
    </xf>
    <xf numFmtId="0" fontId="8" fillId="2" borderId="0" xfId="9" applyFont="1" applyFill="1" applyBorder="1" applyAlignment="1">
      <alignment horizontal="left" vertical="top"/>
    </xf>
    <xf numFmtId="0" fontId="68" fillId="0" borderId="0" xfId="9" applyFont="1" applyBorder="1" applyAlignment="1">
      <alignment horizontal="center" vertical="center"/>
    </xf>
    <xf numFmtId="0" fontId="68" fillId="0" borderId="13" xfId="9" applyFont="1" applyBorder="1" applyAlignment="1">
      <alignment horizontal="center" vertical="center"/>
    </xf>
    <xf numFmtId="0" fontId="78" fillId="2" borderId="0" xfId="9" applyFont="1" applyFill="1" applyBorder="1" applyAlignment="1">
      <alignment horizontal="left" vertical="center" shrinkToFit="1"/>
    </xf>
    <xf numFmtId="0" fontId="2" fillId="0" borderId="139" xfId="9" applyFont="1" applyFill="1" applyBorder="1" applyAlignment="1">
      <alignment horizontal="center" vertical="center"/>
    </xf>
    <xf numFmtId="0" fontId="2" fillId="0" borderId="38" xfId="9" applyFont="1" applyFill="1" applyBorder="1" applyAlignment="1">
      <alignment horizontal="center" vertical="center"/>
    </xf>
    <xf numFmtId="0" fontId="2" fillId="0" borderId="191" xfId="9" applyFont="1" applyBorder="1" applyAlignment="1">
      <alignment horizontal="center" vertical="center"/>
    </xf>
    <xf numFmtId="0" fontId="8" fillId="0" borderId="0" xfId="9" applyFont="1" applyFill="1" applyBorder="1" applyAlignment="1">
      <alignment horizontal="left" vertical="top" wrapText="1" shrinkToFit="1"/>
    </xf>
    <xf numFmtId="0" fontId="14" fillId="0" borderId="11" xfId="9" applyFont="1" applyFill="1" applyBorder="1" applyAlignment="1">
      <alignment horizontal="left" vertical="center" wrapText="1"/>
    </xf>
    <xf numFmtId="0" fontId="8" fillId="0" borderId="0" xfId="9" applyFont="1" applyFill="1" applyBorder="1" applyAlignment="1">
      <alignment horizontal="right" vertical="center"/>
    </xf>
    <xf numFmtId="198" fontId="8" fillId="2" borderId="35" xfId="9" applyNumberFormat="1" applyFont="1" applyFill="1" applyBorder="1" applyAlignment="1">
      <alignment horizontal="right" vertical="center"/>
    </xf>
    <xf numFmtId="198" fontId="8" fillId="2" borderId="34" xfId="9" applyNumberFormat="1" applyFont="1" applyFill="1" applyBorder="1" applyAlignment="1">
      <alignment horizontal="right" vertical="center"/>
    </xf>
    <xf numFmtId="198" fontId="8" fillId="2" borderId="34" xfId="9" applyNumberFormat="1" applyFont="1" applyFill="1" applyBorder="1" applyAlignment="1">
      <alignment horizontal="left" vertical="center"/>
    </xf>
    <xf numFmtId="0" fontId="8" fillId="2" borderId="34" xfId="9" applyNumberFormat="1" applyFont="1" applyFill="1" applyBorder="1" applyAlignment="1">
      <alignment horizontal="right" vertical="center"/>
    </xf>
    <xf numFmtId="3" fontId="8" fillId="2" borderId="34" xfId="9" applyNumberFormat="1" applyFont="1" applyFill="1" applyBorder="1" applyAlignment="1">
      <alignment horizontal="right" vertical="center"/>
    </xf>
    <xf numFmtId="3" fontId="8" fillId="2" borderId="34" xfId="9" applyNumberFormat="1" applyFont="1" applyFill="1" applyBorder="1" applyAlignment="1">
      <alignment horizontal="center" vertical="center"/>
    </xf>
    <xf numFmtId="3" fontId="8" fillId="2" borderId="33" xfId="9" applyNumberFormat="1" applyFont="1" applyFill="1" applyBorder="1" applyAlignment="1">
      <alignment horizontal="center" vertical="center"/>
    </xf>
    <xf numFmtId="0" fontId="14" fillId="0" borderId="0" xfId="9" applyFont="1" applyFill="1" applyBorder="1" applyAlignment="1">
      <alignment horizontal="left" wrapText="1"/>
    </xf>
    <xf numFmtId="0" fontId="14" fillId="0" borderId="2" xfId="9" applyFont="1" applyFill="1" applyBorder="1" applyAlignment="1">
      <alignment horizontal="left" wrapText="1"/>
    </xf>
    <xf numFmtId="0" fontId="19" fillId="0" borderId="0" xfId="0" applyFont="1" applyBorder="1" applyAlignment="1">
      <alignment vertical="top" wrapText="1"/>
    </xf>
    <xf numFmtId="0" fontId="19" fillId="0" borderId="2" xfId="0" applyFont="1" applyBorder="1" applyAlignment="1">
      <alignment vertical="top" wrapText="1"/>
    </xf>
    <xf numFmtId="0" fontId="8" fillId="0" borderId="26" xfId="9" applyFont="1" applyBorder="1" applyAlignment="1">
      <alignment horizontal="center" vertical="center"/>
    </xf>
    <xf numFmtId="0" fontId="8" fillId="0" borderId="223" xfId="9" applyFont="1" applyBorder="1" applyAlignment="1">
      <alignment horizontal="center" vertical="center"/>
    </xf>
    <xf numFmtId="194" fontId="8" fillId="2" borderId="35" xfId="9" applyNumberFormat="1" applyFont="1" applyFill="1" applyBorder="1" applyAlignment="1">
      <alignment horizontal="center" vertical="center" shrinkToFit="1"/>
    </xf>
    <xf numFmtId="194" fontId="8" fillId="2" borderId="33" xfId="9" applyNumberFormat="1" applyFont="1" applyFill="1" applyBorder="1" applyAlignment="1">
      <alignment horizontal="center" vertical="center" shrinkToFit="1"/>
    </xf>
    <xf numFmtId="0" fontId="8" fillId="0" borderId="26" xfId="9" applyFont="1" applyBorder="1" applyAlignment="1">
      <alignment horizontal="center" vertical="center" shrinkToFit="1"/>
    </xf>
    <xf numFmtId="0" fontId="8" fillId="0" borderId="223" xfId="9" applyFont="1" applyBorder="1" applyAlignment="1">
      <alignment horizontal="center" vertical="center" shrinkToFit="1"/>
    </xf>
    <xf numFmtId="194" fontId="8" fillId="2" borderId="34" xfId="9" applyNumberFormat="1" applyFont="1" applyFill="1" applyBorder="1" applyAlignment="1">
      <alignment horizontal="center" vertical="center" shrinkToFit="1"/>
    </xf>
    <xf numFmtId="0" fontId="14" fillId="0" borderId="2" xfId="9" applyFont="1" applyFill="1" applyBorder="1" applyAlignment="1">
      <alignment horizontal="left" vertical="center" wrapText="1"/>
    </xf>
    <xf numFmtId="0" fontId="14" fillId="0" borderId="2" xfId="9" applyFont="1" applyFill="1" applyBorder="1" applyAlignment="1">
      <alignment vertical="center" wrapText="1"/>
    </xf>
    <xf numFmtId="0" fontId="14" fillId="0" borderId="106" xfId="9" applyFont="1" applyFill="1" applyBorder="1" applyAlignment="1">
      <alignment vertical="center" wrapText="1"/>
    </xf>
    <xf numFmtId="0" fontId="8" fillId="0" borderId="11" xfId="9" applyFont="1" applyFill="1" applyBorder="1" applyAlignment="1">
      <alignment vertical="center"/>
    </xf>
    <xf numFmtId="0" fontId="2" fillId="0" borderId="275" xfId="9" applyFont="1" applyFill="1" applyBorder="1" applyAlignment="1">
      <alignment horizontal="center" vertical="center"/>
    </xf>
    <xf numFmtId="0" fontId="14" fillId="2" borderId="2" xfId="9" applyFont="1" applyFill="1" applyBorder="1" applyAlignment="1">
      <alignment horizontal="left" vertical="center" wrapText="1"/>
    </xf>
    <xf numFmtId="0" fontId="1" fillId="0" borderId="0" xfId="0" applyFont="1" applyFill="1" applyBorder="1" applyAlignment="1">
      <alignment vertical="top" wrapText="1"/>
    </xf>
    <xf numFmtId="0" fontId="14" fillId="0" borderId="2" xfId="9" applyFont="1" applyFill="1" applyBorder="1" applyAlignment="1">
      <alignment vertical="top" wrapText="1"/>
    </xf>
    <xf numFmtId="0" fontId="1" fillId="0" borderId="106" xfId="0" applyFont="1" applyFill="1" applyBorder="1" applyAlignment="1">
      <alignment vertical="top" wrapText="1"/>
    </xf>
    <xf numFmtId="0" fontId="1" fillId="0" borderId="1" xfId="0" applyFont="1" applyFill="1" applyBorder="1" applyAlignment="1">
      <alignment vertical="top" wrapText="1"/>
    </xf>
    <xf numFmtId="0" fontId="8" fillId="0" borderId="195" xfId="9" applyFont="1" applyFill="1" applyBorder="1" applyAlignment="1">
      <alignment horizontal="center" vertical="center" wrapText="1"/>
    </xf>
    <xf numFmtId="0" fontId="8" fillId="0" borderId="197" xfId="9" applyFont="1" applyFill="1" applyBorder="1" applyAlignment="1">
      <alignment horizontal="center" vertical="center"/>
    </xf>
    <xf numFmtId="0" fontId="8" fillId="0" borderId="196" xfId="9" applyFont="1" applyFill="1" applyBorder="1" applyAlignment="1">
      <alignment horizontal="center" vertical="center"/>
    </xf>
    <xf numFmtId="0" fontId="14" fillId="0" borderId="0" xfId="9" applyFont="1" applyFill="1" applyBorder="1" applyAlignment="1">
      <alignment horizontal="center" vertical="top" wrapText="1"/>
    </xf>
    <xf numFmtId="0" fontId="14" fillId="0" borderId="2" xfId="9" applyFont="1" applyFill="1" applyBorder="1" applyAlignment="1">
      <alignment horizontal="center" vertical="top" wrapText="1"/>
    </xf>
    <xf numFmtId="0" fontId="8" fillId="0" borderId="274" xfId="9" applyFont="1" applyFill="1" applyBorder="1" applyAlignment="1">
      <alignment horizontal="center" vertical="center" wrapText="1"/>
    </xf>
    <xf numFmtId="0" fontId="8" fillId="0" borderId="195" xfId="9" applyFont="1" applyFill="1" applyBorder="1" applyAlignment="1">
      <alignment horizontal="center" vertical="center"/>
    </xf>
    <xf numFmtId="0" fontId="34" fillId="0" borderId="118" xfId="9" applyFont="1" applyBorder="1" applyAlignment="1">
      <alignment horizontal="center" vertical="center"/>
    </xf>
    <xf numFmtId="0" fontId="34" fillId="0" borderId="15" xfId="9" applyFont="1" applyBorder="1" applyAlignment="1">
      <alignment horizontal="center" vertical="center"/>
    </xf>
    <xf numFmtId="0" fontId="34" fillId="0" borderId="119" xfId="9" applyFont="1" applyBorder="1" applyAlignment="1">
      <alignment horizontal="center" vertical="center"/>
    </xf>
    <xf numFmtId="0" fontId="8" fillId="0" borderId="13" xfId="9" applyFont="1" applyFill="1" applyBorder="1" applyAlignment="1">
      <alignment horizontal="left" vertical="center" shrinkToFit="1"/>
    </xf>
    <xf numFmtId="0" fontId="1" fillId="0" borderId="12" xfId="0" applyFont="1" applyBorder="1" applyAlignment="1">
      <alignment horizontal="center" vertical="center" wrapText="1"/>
    </xf>
    <xf numFmtId="0" fontId="1" fillId="0" borderId="6"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10" xfId="0" applyFont="1" applyBorder="1" applyAlignment="1">
      <alignment horizontal="center" vertical="center" wrapText="1"/>
    </xf>
    <xf numFmtId="0" fontId="8" fillId="2" borderId="18" xfId="9" applyFont="1" applyFill="1" applyBorder="1" applyAlignment="1">
      <alignment vertical="center" wrapText="1"/>
    </xf>
    <xf numFmtId="0" fontId="1" fillId="0" borderId="12" xfId="0" applyFont="1" applyBorder="1" applyAlignment="1">
      <alignment vertical="center" wrapText="1"/>
    </xf>
    <xf numFmtId="0" fontId="1" fillId="0" borderId="6" xfId="0" applyFont="1" applyBorder="1" applyAlignment="1">
      <alignment vertical="center" wrapText="1"/>
    </xf>
    <xf numFmtId="0" fontId="1" fillId="0" borderId="9" xfId="0" applyFont="1" applyBorder="1" applyAlignment="1">
      <alignment vertical="center" wrapText="1"/>
    </xf>
    <xf numFmtId="0" fontId="1" fillId="0" borderId="11" xfId="0" applyFont="1" applyBorder="1" applyAlignment="1">
      <alignment vertical="center" wrapText="1"/>
    </xf>
    <xf numFmtId="0" fontId="1" fillId="0" borderId="10" xfId="0" applyFont="1" applyBorder="1" applyAlignment="1">
      <alignment vertical="center" wrapText="1"/>
    </xf>
    <xf numFmtId="0" fontId="14" fillId="0" borderId="0" xfId="0" applyFont="1" applyFill="1" applyBorder="1" applyAlignment="1">
      <alignment horizontal="left" vertical="center" shrinkToFit="1"/>
    </xf>
    <xf numFmtId="183" fontId="8" fillId="2" borderId="35" xfId="1" applyNumberFormat="1" applyFont="1" applyFill="1" applyBorder="1" applyAlignment="1">
      <alignment vertical="center"/>
    </xf>
    <xf numFmtId="183" fontId="8" fillId="2" borderId="34" xfId="1" applyNumberFormat="1" applyFont="1" applyFill="1" applyBorder="1" applyAlignment="1">
      <alignment vertical="center"/>
    </xf>
    <xf numFmtId="0" fontId="1" fillId="0" borderId="0" xfId="0" applyFont="1" applyBorder="1" applyAlignment="1">
      <alignment vertical="top" wrapText="1"/>
    </xf>
    <xf numFmtId="0" fontId="1" fillId="0" borderId="2" xfId="0" applyFont="1" applyBorder="1" applyAlignment="1">
      <alignment vertical="top" wrapText="1"/>
    </xf>
    <xf numFmtId="0" fontId="1" fillId="0" borderId="3" xfId="0" applyFont="1" applyBorder="1" applyAlignment="1">
      <alignment vertical="top" wrapText="1"/>
    </xf>
    <xf numFmtId="0" fontId="1" fillId="0" borderId="5" xfId="0" applyFont="1" applyBorder="1" applyAlignment="1">
      <alignment vertical="top" wrapText="1"/>
    </xf>
    <xf numFmtId="0" fontId="8" fillId="0" borderId="18" xfId="9" applyFont="1" applyBorder="1" applyAlignment="1">
      <alignment horizontal="center" vertical="center"/>
    </xf>
    <xf numFmtId="0" fontId="8" fillId="0" borderId="7" xfId="9" applyFont="1" applyBorder="1" applyAlignment="1">
      <alignment horizontal="center" vertical="center"/>
    </xf>
    <xf numFmtId="0" fontId="14" fillId="2" borderId="7" xfId="9" applyFont="1" applyFill="1" applyBorder="1" applyAlignment="1">
      <alignment horizontal="center" vertical="center" shrinkToFit="1"/>
    </xf>
    <xf numFmtId="0" fontId="14" fillId="2" borderId="0" xfId="9" applyFont="1" applyFill="1" applyBorder="1" applyAlignment="1">
      <alignment horizontal="center" vertical="center" shrinkToFit="1"/>
    </xf>
    <xf numFmtId="0" fontId="14" fillId="2" borderId="8" xfId="9" applyFont="1" applyFill="1" applyBorder="1" applyAlignment="1">
      <alignment horizontal="center" vertical="center" shrinkToFit="1"/>
    </xf>
    <xf numFmtId="0" fontId="8" fillId="2" borderId="35" xfId="9" applyFont="1" applyFill="1" applyBorder="1" applyAlignment="1">
      <alignment vertical="center"/>
    </xf>
    <xf numFmtId="0" fontId="34" fillId="0" borderId="275" xfId="9" applyFont="1" applyBorder="1" applyAlignment="1">
      <alignment horizontal="center" vertical="center"/>
    </xf>
    <xf numFmtId="0" fontId="8" fillId="2" borderId="0" xfId="9" applyFont="1" applyFill="1" applyBorder="1" applyAlignment="1">
      <alignment vertical="center"/>
    </xf>
    <xf numFmtId="0" fontId="8" fillId="0" borderId="0" xfId="9" applyFont="1" applyFill="1" applyBorder="1" applyAlignment="1">
      <alignment horizontal="center" vertical="top" wrapText="1"/>
    </xf>
    <xf numFmtId="0" fontId="8" fillId="2" borderId="0" xfId="9" applyFont="1" applyFill="1" applyBorder="1" applyAlignment="1">
      <alignment vertical="center" shrinkToFit="1"/>
    </xf>
    <xf numFmtId="0" fontId="1" fillId="0" borderId="0" xfId="0" applyFont="1" applyAlignment="1">
      <alignment vertical="center"/>
    </xf>
    <xf numFmtId="3" fontId="11" fillId="2" borderId="11" xfId="1" applyNumberFormat="1" applyFont="1" applyFill="1" applyBorder="1" applyAlignment="1">
      <alignment vertical="center"/>
    </xf>
    <xf numFmtId="0" fontId="8" fillId="2" borderId="11" xfId="9" applyFont="1" applyFill="1" applyBorder="1" applyAlignment="1">
      <alignment vertical="center"/>
    </xf>
    <xf numFmtId="3" fontId="8" fillId="2" borderId="11" xfId="1" applyNumberFormat="1" applyFont="1" applyFill="1" applyBorder="1" applyAlignment="1">
      <alignment vertical="center"/>
    </xf>
    <xf numFmtId="3" fontId="8" fillId="2" borderId="0" xfId="1" applyNumberFormat="1" applyFont="1" applyFill="1" applyBorder="1" applyAlignment="1">
      <alignment horizontal="center" vertical="center"/>
    </xf>
    <xf numFmtId="0" fontId="14" fillId="0" borderId="0" xfId="9" applyFont="1" applyBorder="1" applyAlignment="1">
      <alignment horizontal="center" vertical="center"/>
    </xf>
    <xf numFmtId="3" fontId="8" fillId="2" borderId="18" xfId="9" applyNumberFormat="1" applyFont="1" applyFill="1" applyBorder="1" applyAlignment="1">
      <alignment horizontal="center" vertical="center"/>
    </xf>
    <xf numFmtId="3" fontId="8" fillId="2" borderId="12" xfId="9" applyNumberFormat="1" applyFont="1" applyFill="1" applyBorder="1" applyAlignment="1">
      <alignment horizontal="center" vertical="center"/>
    </xf>
    <xf numFmtId="3" fontId="8" fillId="2" borderId="6" xfId="9" applyNumberFormat="1" applyFont="1" applyFill="1" applyBorder="1" applyAlignment="1">
      <alignment horizontal="center" vertical="center"/>
    </xf>
    <xf numFmtId="3" fontId="8" fillId="2" borderId="9" xfId="9" applyNumberFormat="1" applyFont="1" applyFill="1" applyBorder="1" applyAlignment="1">
      <alignment horizontal="center" vertical="center"/>
    </xf>
    <xf numFmtId="3" fontId="8" fillId="2" borderId="11" xfId="9" applyNumberFormat="1" applyFont="1" applyFill="1" applyBorder="1" applyAlignment="1">
      <alignment horizontal="center" vertical="center"/>
    </xf>
    <xf numFmtId="3" fontId="8" fillId="2" borderId="10" xfId="9" applyNumberFormat="1" applyFont="1" applyFill="1" applyBorder="1" applyAlignment="1">
      <alignment horizontal="center" vertical="center"/>
    </xf>
    <xf numFmtId="0" fontId="8" fillId="2" borderId="18" xfId="9" applyFont="1" applyFill="1" applyBorder="1" applyAlignment="1">
      <alignment horizontal="left" vertical="center" wrapText="1" shrinkToFit="1"/>
    </xf>
    <xf numFmtId="0" fontId="8" fillId="2" borderId="12" xfId="9" applyFont="1" applyFill="1" applyBorder="1" applyAlignment="1">
      <alignment horizontal="left" vertical="center" wrapText="1" shrinkToFit="1"/>
    </xf>
    <xf numFmtId="0" fontId="8" fillId="2" borderId="6" xfId="9" applyFont="1" applyFill="1" applyBorder="1" applyAlignment="1">
      <alignment horizontal="left" vertical="center" wrapText="1" shrinkToFit="1"/>
    </xf>
    <xf numFmtId="0" fontId="8" fillId="2" borderId="9" xfId="9" applyFont="1" applyFill="1" applyBorder="1" applyAlignment="1">
      <alignment horizontal="left" vertical="center" wrapText="1" shrinkToFit="1"/>
    </xf>
    <xf numFmtId="0" fontId="8" fillId="2" borderId="11" xfId="9" applyFont="1" applyFill="1" applyBorder="1" applyAlignment="1">
      <alignment horizontal="left" vertical="center" wrapText="1" shrinkToFit="1"/>
    </xf>
    <xf numFmtId="0" fontId="8" fillId="2" borderId="10" xfId="9" applyFont="1" applyFill="1" applyBorder="1" applyAlignment="1">
      <alignment horizontal="left" vertical="center" wrapText="1" shrinkToFit="1"/>
    </xf>
    <xf numFmtId="0" fontId="8" fillId="0" borderId="35" xfId="9" applyFont="1" applyBorder="1" applyAlignment="1">
      <alignment horizontal="distributed" vertical="center"/>
    </xf>
    <xf numFmtId="0" fontId="8" fillId="0" borderId="34" xfId="9" applyFont="1" applyBorder="1" applyAlignment="1">
      <alignment horizontal="distributed" vertical="center"/>
    </xf>
    <xf numFmtId="0" fontId="8" fillId="0" borderId="33" xfId="9" applyFont="1" applyBorder="1" applyAlignment="1">
      <alignment horizontal="distributed" vertical="center"/>
    </xf>
    <xf numFmtId="180" fontId="8" fillId="2" borderId="34" xfId="9" applyNumberFormat="1" applyFont="1" applyFill="1" applyBorder="1" applyAlignment="1">
      <alignment horizontal="center" vertical="center" shrinkToFit="1"/>
    </xf>
    <xf numFmtId="180" fontId="8" fillId="2" borderId="33" xfId="9" applyNumberFormat="1" applyFont="1" applyFill="1" applyBorder="1" applyAlignment="1">
      <alignment horizontal="center" vertical="center" shrinkToFit="1"/>
    </xf>
    <xf numFmtId="0" fontId="11" fillId="0" borderId="35" xfId="9" applyFont="1" applyBorder="1" applyAlignment="1">
      <alignment horizontal="center" vertical="center"/>
    </xf>
    <xf numFmtId="0" fontId="11" fillId="0" borderId="34" xfId="9" applyFont="1" applyBorder="1" applyAlignment="1">
      <alignment horizontal="center" vertical="center"/>
    </xf>
    <xf numFmtId="0" fontId="11" fillId="0" borderId="33" xfId="9" applyFont="1" applyBorder="1" applyAlignment="1">
      <alignment horizontal="center" vertical="center"/>
    </xf>
    <xf numFmtId="180" fontId="8" fillId="2" borderId="35" xfId="9" applyNumberFormat="1" applyFont="1" applyFill="1" applyBorder="1" applyAlignment="1">
      <alignment horizontal="center" vertical="center" shrinkToFit="1"/>
    </xf>
    <xf numFmtId="0" fontId="14" fillId="2" borderId="28" xfId="9" applyFont="1" applyFill="1" applyBorder="1" applyAlignment="1">
      <alignment horizontal="left" vertical="center"/>
    </xf>
    <xf numFmtId="0" fontId="14" fillId="2" borderId="0" xfId="9" applyFont="1" applyFill="1" applyBorder="1" applyAlignment="1">
      <alignment horizontal="left" vertical="center"/>
    </xf>
    <xf numFmtId="0" fontId="14" fillId="2" borderId="2" xfId="9" applyFont="1" applyFill="1" applyBorder="1" applyAlignment="1">
      <alignment horizontal="left" vertical="center"/>
    </xf>
    <xf numFmtId="0" fontId="8" fillId="0" borderId="9" xfId="9" applyFont="1" applyBorder="1" applyAlignment="1">
      <alignment horizontal="distributed" vertical="center" shrinkToFit="1"/>
    </xf>
    <xf numFmtId="0" fontId="8" fillId="0" borderId="11" xfId="9" applyFont="1" applyBorder="1" applyAlignment="1">
      <alignment horizontal="distributed" vertical="center" shrinkToFit="1"/>
    </xf>
    <xf numFmtId="0" fontId="8" fillId="0" borderId="10" xfId="9" applyFont="1" applyBorder="1" applyAlignment="1">
      <alignment horizontal="distributed" vertical="center" shrinkToFit="1"/>
    </xf>
    <xf numFmtId="0" fontId="8" fillId="0" borderId="33" xfId="9" applyFont="1" applyFill="1" applyBorder="1" applyAlignment="1">
      <alignment horizontal="distributed" vertical="center"/>
    </xf>
    <xf numFmtId="180" fontId="8" fillId="0" borderId="34" xfId="9" applyNumberFormat="1" applyFont="1" applyFill="1" applyBorder="1" applyAlignment="1">
      <alignment horizontal="center" vertical="center" shrinkToFit="1"/>
    </xf>
    <xf numFmtId="180" fontId="8" fillId="0" borderId="33" xfId="9" applyNumberFormat="1" applyFont="1" applyFill="1" applyBorder="1" applyAlignment="1">
      <alignment horizontal="center" vertical="center" shrinkToFit="1"/>
    </xf>
    <xf numFmtId="0" fontId="11" fillId="0" borderId="35" xfId="9" applyFont="1" applyFill="1" applyBorder="1" applyAlignment="1">
      <alignment horizontal="center" vertical="center"/>
    </xf>
    <xf numFmtId="0" fontId="11" fillId="0" borderId="34" xfId="9" applyFont="1" applyFill="1" applyBorder="1" applyAlignment="1">
      <alignment horizontal="center" vertical="center"/>
    </xf>
    <xf numFmtId="0" fontId="11" fillId="0" borderId="33" xfId="9" applyFont="1" applyFill="1" applyBorder="1" applyAlignment="1">
      <alignment horizontal="center" vertical="center"/>
    </xf>
    <xf numFmtId="0" fontId="8" fillId="0" borderId="18" xfId="9" applyFont="1" applyBorder="1" applyAlignment="1">
      <alignment horizontal="distributed" vertical="center"/>
    </xf>
    <xf numFmtId="0" fontId="8" fillId="0" borderId="12" xfId="9" applyFont="1" applyBorder="1" applyAlignment="1">
      <alignment horizontal="distributed" vertical="center"/>
    </xf>
    <xf numFmtId="0" fontId="8" fillId="0" borderId="6" xfId="9" applyFont="1" applyBorder="1" applyAlignment="1">
      <alignment horizontal="distributed" vertical="center"/>
    </xf>
    <xf numFmtId="180" fontId="8" fillId="2" borderId="12" xfId="9" applyNumberFormat="1" applyFont="1" applyFill="1" applyBorder="1" applyAlignment="1">
      <alignment horizontal="center" vertical="center" shrinkToFit="1"/>
    </xf>
    <xf numFmtId="180" fontId="8" fillId="2" borderId="6" xfId="9" applyNumberFormat="1" applyFont="1" applyFill="1" applyBorder="1" applyAlignment="1">
      <alignment horizontal="center" vertical="center" shrinkToFit="1"/>
    </xf>
    <xf numFmtId="180" fontId="8" fillId="2" borderId="11" xfId="9" applyNumberFormat="1" applyFont="1" applyFill="1" applyBorder="1" applyAlignment="1">
      <alignment horizontal="center" vertical="center" shrinkToFit="1"/>
    </xf>
    <xf numFmtId="180" fontId="8" fillId="2" borderId="10" xfId="9" applyNumberFormat="1" applyFont="1" applyFill="1" applyBorder="1" applyAlignment="1">
      <alignment horizontal="center" vertical="center" shrinkToFit="1"/>
    </xf>
    <xf numFmtId="0" fontId="11" fillId="0" borderId="18" xfId="9" applyFont="1" applyBorder="1" applyAlignment="1">
      <alignment horizontal="center" vertical="center"/>
    </xf>
    <xf numFmtId="0" fontId="11" fillId="0" borderId="12" xfId="9" applyFont="1" applyBorder="1" applyAlignment="1">
      <alignment horizontal="center" vertical="center"/>
    </xf>
    <xf numFmtId="0" fontId="11" fillId="0" borderId="6" xfId="9" applyFont="1" applyBorder="1" applyAlignment="1">
      <alignment horizontal="center" vertical="center"/>
    </xf>
    <xf numFmtId="0" fontId="11" fillId="0" borderId="9" xfId="9" applyFont="1" applyBorder="1" applyAlignment="1">
      <alignment horizontal="center" vertical="center"/>
    </xf>
    <xf numFmtId="0" fontId="11" fillId="0" borderId="10" xfId="9" applyFont="1" applyBorder="1" applyAlignment="1">
      <alignment horizontal="center" vertical="center"/>
    </xf>
    <xf numFmtId="204" fontId="8" fillId="0" borderId="35" xfId="9" applyNumberFormat="1" applyFont="1" applyBorder="1" applyAlignment="1">
      <alignment horizontal="right" vertical="center"/>
    </xf>
    <xf numFmtId="204" fontId="8" fillId="0" borderId="34" xfId="9" applyNumberFormat="1" applyFont="1" applyBorder="1" applyAlignment="1">
      <alignment horizontal="right" vertical="center"/>
    </xf>
    <xf numFmtId="204" fontId="8" fillId="0" borderId="33" xfId="9" applyNumberFormat="1" applyFont="1" applyBorder="1" applyAlignment="1">
      <alignment horizontal="right" vertical="center"/>
    </xf>
    <xf numFmtId="0" fontId="14" fillId="2" borderId="28" xfId="9" applyFont="1" applyFill="1" applyBorder="1" applyAlignment="1">
      <alignment horizontal="left" vertical="top"/>
    </xf>
    <xf numFmtId="0" fontId="14" fillId="2" borderId="0" xfId="9" applyFont="1" applyFill="1" applyBorder="1" applyAlignment="1">
      <alignment horizontal="left" vertical="top"/>
    </xf>
    <xf numFmtId="0" fontId="14" fillId="2" borderId="28" xfId="9" applyFont="1" applyFill="1" applyBorder="1" applyAlignment="1">
      <alignment horizontal="center" vertical="center" wrapText="1"/>
    </xf>
    <xf numFmtId="0" fontId="68" fillId="0" borderId="28" xfId="9" applyFont="1" applyFill="1" applyBorder="1" applyAlignment="1">
      <alignment vertical="top" wrapText="1"/>
    </xf>
    <xf numFmtId="0" fontId="68" fillId="0" borderId="0" xfId="9" applyFont="1" applyFill="1" applyBorder="1" applyAlignment="1">
      <alignment vertical="top" wrapText="1"/>
    </xf>
    <xf numFmtId="0" fontId="68" fillId="0" borderId="2" xfId="9" applyFont="1" applyFill="1" applyBorder="1" applyAlignment="1">
      <alignment vertical="top" wrapText="1"/>
    </xf>
    <xf numFmtId="0" fontId="8" fillId="0" borderId="28" xfId="9" applyFont="1" applyBorder="1" applyAlignment="1">
      <alignment horizontal="left" vertical="top" wrapText="1"/>
    </xf>
    <xf numFmtId="0" fontId="8" fillId="0" borderId="0" xfId="9" applyFont="1" applyAlignment="1">
      <alignment horizontal="left" vertical="top" wrapText="1"/>
    </xf>
    <xf numFmtId="0" fontId="8" fillId="0" borderId="34" xfId="9" applyFont="1" applyFill="1" applyBorder="1" applyAlignment="1">
      <alignment vertical="center"/>
    </xf>
    <xf numFmtId="0" fontId="1" fillId="0" borderId="34" xfId="0" applyFont="1" applyFill="1" applyBorder="1" applyAlignment="1">
      <alignment vertical="center"/>
    </xf>
    <xf numFmtId="0" fontId="8" fillId="0" borderId="0" xfId="9" applyFont="1" applyFill="1" applyBorder="1" applyAlignment="1"/>
    <xf numFmtId="0" fontId="1" fillId="0" borderId="0" xfId="0" applyFont="1" applyFill="1" applyAlignment="1"/>
    <xf numFmtId="0" fontId="14" fillId="0" borderId="0" xfId="9" applyFont="1" applyFill="1" applyBorder="1" applyAlignment="1">
      <alignment horizontal="left" vertical="top" wrapText="1" readingOrder="1"/>
    </xf>
    <xf numFmtId="0" fontId="1" fillId="0" borderId="0" xfId="0" applyFont="1" applyAlignment="1">
      <alignment vertical="top" wrapText="1"/>
    </xf>
    <xf numFmtId="0" fontId="14" fillId="0" borderId="28" xfId="9" applyFont="1" applyFill="1" applyBorder="1" applyAlignment="1">
      <alignment horizontal="center" vertical="top" wrapText="1"/>
    </xf>
    <xf numFmtId="0" fontId="1" fillId="0" borderId="28" xfId="0" applyFont="1" applyBorder="1" applyAlignment="1">
      <alignment horizontal="center" vertical="top" wrapText="1"/>
    </xf>
    <xf numFmtId="0" fontId="8" fillId="0" borderId="2" xfId="9" applyFont="1" applyFill="1" applyBorder="1" applyAlignment="1">
      <alignment horizontal="left" vertical="top" wrapText="1"/>
    </xf>
    <xf numFmtId="0" fontId="68" fillId="0" borderId="0" xfId="9" applyFont="1" applyBorder="1" applyAlignment="1">
      <alignment horizontal="left" vertical="top" wrapText="1"/>
    </xf>
    <xf numFmtId="0" fontId="68" fillId="0" borderId="0" xfId="9" applyFont="1" applyBorder="1" applyAlignment="1">
      <alignment horizontal="left" vertical="top"/>
    </xf>
    <xf numFmtId="0" fontId="8" fillId="0" borderId="0" xfId="9" applyFont="1" applyFill="1" applyBorder="1" applyAlignment="1">
      <alignment vertical="center"/>
    </xf>
    <xf numFmtId="0" fontId="8" fillId="0" borderId="0" xfId="9" applyFont="1" applyFill="1" applyAlignment="1">
      <alignment horizontal="left" vertical="top"/>
    </xf>
    <xf numFmtId="0" fontId="8" fillId="0" borderId="8" xfId="9" applyFont="1" applyBorder="1" applyAlignment="1">
      <alignment horizontal="left" vertical="top" wrapText="1"/>
    </xf>
    <xf numFmtId="0" fontId="8" fillId="0" borderId="11" xfId="9" applyFont="1" applyBorder="1" applyAlignment="1">
      <alignment horizontal="left" vertical="top" wrapText="1"/>
    </xf>
    <xf numFmtId="0" fontId="8" fillId="0" borderId="10" xfId="9" applyFont="1" applyBorder="1" applyAlignment="1">
      <alignment horizontal="left" vertical="top" wrapText="1"/>
    </xf>
    <xf numFmtId="0" fontId="14" fillId="0" borderId="8" xfId="0" applyFont="1" applyBorder="1" applyAlignment="1">
      <alignment horizontal="left" vertical="top" wrapText="1"/>
    </xf>
    <xf numFmtId="0" fontId="14" fillId="0" borderId="10" xfId="0" applyFont="1" applyBorder="1" applyAlignment="1">
      <alignment horizontal="left" vertical="top" wrapText="1"/>
    </xf>
    <xf numFmtId="0" fontId="8" fillId="0" borderId="0" xfId="9" applyFont="1" applyBorder="1" applyAlignment="1">
      <alignment horizontal="left" vertical="center" wrapText="1"/>
    </xf>
    <xf numFmtId="0" fontId="78" fillId="0" borderId="0" xfId="9" applyFont="1" applyBorder="1" applyAlignment="1">
      <alignment horizontal="left" vertical="top" wrapText="1"/>
    </xf>
    <xf numFmtId="0" fontId="78" fillId="0" borderId="2" xfId="9" applyFont="1" applyBorder="1" applyAlignment="1">
      <alignment horizontal="left" vertical="top" wrapText="1"/>
    </xf>
    <xf numFmtId="0" fontId="81" fillId="0" borderId="0" xfId="9" applyFont="1" applyAlignment="1">
      <alignment horizontal="left" vertical="center" wrapText="1"/>
    </xf>
    <xf numFmtId="0" fontId="14" fillId="2" borderId="28" xfId="9" applyFont="1" applyFill="1" applyBorder="1" applyAlignment="1">
      <alignment vertical="center"/>
    </xf>
    <xf numFmtId="0" fontId="14" fillId="2" borderId="0" xfId="9" applyFont="1" applyFill="1" applyBorder="1" applyAlignment="1">
      <alignment vertical="center"/>
    </xf>
    <xf numFmtId="0" fontId="14" fillId="2" borderId="2" xfId="9" applyFont="1" applyFill="1" applyBorder="1" applyAlignment="1">
      <alignment vertical="center"/>
    </xf>
    <xf numFmtId="0" fontId="14" fillId="0" borderId="2" xfId="9" applyFont="1" applyFill="1" applyBorder="1" applyAlignment="1">
      <alignment vertical="center"/>
    </xf>
    <xf numFmtId="0" fontId="0" fillId="0" borderId="0" xfId="0" applyAlignment="1">
      <alignment vertical="center" shrinkToFit="1"/>
    </xf>
    <xf numFmtId="0" fontId="78" fillId="0" borderId="0" xfId="9" applyFont="1" applyBorder="1" applyAlignment="1">
      <alignment horizontal="left" vertical="center" wrapText="1"/>
    </xf>
    <xf numFmtId="0" fontId="2" fillId="0" borderId="275" xfId="9" applyFont="1" applyBorder="1" applyAlignment="1">
      <alignment horizontal="center" vertical="center"/>
    </xf>
    <xf numFmtId="6" fontId="78" fillId="2" borderId="0" xfId="3" applyFont="1" applyFill="1" applyBorder="1" applyAlignment="1">
      <alignment horizontal="left" vertical="center" wrapText="1"/>
    </xf>
    <xf numFmtId="0" fontId="8" fillId="2" borderId="18" xfId="9" applyFont="1" applyFill="1" applyBorder="1" applyAlignment="1">
      <alignment horizontal="left" vertical="center" wrapText="1"/>
    </xf>
    <xf numFmtId="0" fontId="8" fillId="2" borderId="12" xfId="9" applyFont="1" applyFill="1" applyBorder="1" applyAlignment="1">
      <alignment horizontal="left" vertical="center" wrapText="1"/>
    </xf>
    <xf numFmtId="0" fontId="8" fillId="2" borderId="6" xfId="9" applyFont="1" applyFill="1" applyBorder="1" applyAlignment="1">
      <alignment horizontal="left" vertical="center" wrapText="1"/>
    </xf>
    <xf numFmtId="0" fontId="8" fillId="2" borderId="7" xfId="9" applyFont="1" applyFill="1" applyBorder="1" applyAlignment="1">
      <alignment horizontal="left" vertical="center" wrapText="1"/>
    </xf>
    <xf numFmtId="0" fontId="8" fillId="2" borderId="8" xfId="9" applyFont="1" applyFill="1" applyBorder="1" applyAlignment="1">
      <alignment horizontal="left" vertical="center" wrapText="1"/>
    </xf>
    <xf numFmtId="0" fontId="19" fillId="2" borderId="0" xfId="9" applyFont="1" applyFill="1" applyBorder="1" applyAlignment="1">
      <alignment horizontal="center" vertical="center"/>
    </xf>
    <xf numFmtId="0" fontId="14" fillId="2" borderId="28" xfId="9" applyFont="1" applyFill="1" applyBorder="1" applyAlignment="1">
      <alignment horizontal="left" vertical="top" wrapText="1"/>
    </xf>
    <xf numFmtId="0" fontId="14" fillId="2" borderId="2" xfId="9" applyFont="1" applyFill="1" applyBorder="1" applyAlignment="1">
      <alignment horizontal="left" vertical="top"/>
    </xf>
    <xf numFmtId="180" fontId="8" fillId="2" borderId="18" xfId="9" applyNumberFormat="1" applyFont="1" applyFill="1" applyBorder="1" applyAlignment="1">
      <alignment horizontal="center" vertical="center"/>
    </xf>
    <xf numFmtId="180" fontId="8" fillId="2" borderId="12" xfId="9" applyNumberFormat="1" applyFont="1" applyFill="1" applyBorder="1" applyAlignment="1">
      <alignment horizontal="center" vertical="center"/>
    </xf>
    <xf numFmtId="180" fontId="8" fillId="2" borderId="6" xfId="9" applyNumberFormat="1" applyFont="1" applyFill="1" applyBorder="1" applyAlignment="1">
      <alignment horizontal="center" vertical="center"/>
    </xf>
    <xf numFmtId="180" fontId="8" fillId="2" borderId="7" xfId="9" applyNumberFormat="1" applyFont="1" applyFill="1" applyBorder="1" applyAlignment="1">
      <alignment horizontal="center" vertical="center"/>
    </xf>
    <xf numFmtId="180" fontId="8" fillId="2" borderId="0" xfId="9" applyNumberFormat="1" applyFont="1" applyFill="1" applyBorder="1" applyAlignment="1">
      <alignment horizontal="center" vertical="center"/>
    </xf>
    <xf numFmtId="180" fontId="8" fillId="2" borderId="8" xfId="9" applyNumberFormat="1" applyFont="1" applyFill="1" applyBorder="1" applyAlignment="1">
      <alignment horizontal="center" vertical="center"/>
    </xf>
    <xf numFmtId="0" fontId="14" fillId="0" borderId="0" xfId="9" applyFont="1" applyFill="1" applyBorder="1" applyAlignment="1">
      <alignment horizontal="left" vertical="center"/>
    </xf>
    <xf numFmtId="0" fontId="14" fillId="0" borderId="2" xfId="9" applyFont="1" applyFill="1" applyBorder="1" applyAlignment="1">
      <alignment horizontal="left" vertical="center"/>
    </xf>
    <xf numFmtId="180" fontId="8" fillId="2" borderId="9" xfId="9" applyNumberFormat="1" applyFont="1" applyFill="1" applyBorder="1" applyAlignment="1">
      <alignment horizontal="center" vertical="center"/>
    </xf>
    <xf numFmtId="180" fontId="8" fillId="2" borderId="11" xfId="9" applyNumberFormat="1" applyFont="1" applyFill="1" applyBorder="1" applyAlignment="1">
      <alignment horizontal="center" vertical="center"/>
    </xf>
    <xf numFmtId="180" fontId="8" fillId="2" borderId="10" xfId="9" applyNumberFormat="1" applyFont="1" applyFill="1" applyBorder="1" applyAlignment="1">
      <alignment horizontal="center" vertical="center"/>
    </xf>
    <xf numFmtId="0" fontId="8" fillId="2" borderId="9" xfId="9" applyFont="1" applyFill="1" applyBorder="1" applyAlignment="1">
      <alignment horizontal="left" vertical="center" wrapText="1"/>
    </xf>
    <xf numFmtId="0" fontId="8" fillId="2" borderId="11" xfId="9" applyFont="1" applyFill="1" applyBorder="1" applyAlignment="1">
      <alignment horizontal="left" vertical="center" wrapText="1"/>
    </xf>
    <xf numFmtId="0" fontId="8" fillId="2" borderId="10" xfId="9" applyFont="1" applyFill="1" applyBorder="1" applyAlignment="1">
      <alignment horizontal="left" vertical="center" wrapText="1"/>
    </xf>
    <xf numFmtId="0" fontId="1" fillId="0" borderId="0" xfId="0" applyFont="1" applyFill="1" applyAlignment="1">
      <alignment vertical="center" wrapText="1"/>
    </xf>
    <xf numFmtId="0" fontId="1" fillId="0" borderId="2" xfId="0" applyFont="1" applyFill="1" applyBorder="1" applyAlignment="1">
      <alignment vertical="center" wrapText="1"/>
    </xf>
    <xf numFmtId="0" fontId="14" fillId="0" borderId="12" xfId="9" applyFont="1" applyFill="1" applyBorder="1" applyAlignment="1">
      <alignment vertical="top" wrapText="1"/>
    </xf>
    <xf numFmtId="0" fontId="14" fillId="0" borderId="6" xfId="9" applyFont="1" applyFill="1" applyBorder="1" applyAlignment="1">
      <alignment vertical="top" wrapText="1"/>
    </xf>
    <xf numFmtId="0" fontId="14" fillId="0" borderId="8" xfId="9" applyFont="1" applyFill="1" applyBorder="1" applyAlignment="1">
      <alignment vertical="top" wrapText="1"/>
    </xf>
    <xf numFmtId="0" fontId="14" fillId="0" borderId="11" xfId="9" applyFont="1" applyFill="1" applyBorder="1" applyAlignment="1">
      <alignment vertical="top" wrapText="1"/>
    </xf>
    <xf numFmtId="0" fontId="14" fillId="0" borderId="10" xfId="9" applyFont="1" applyFill="1" applyBorder="1" applyAlignment="1">
      <alignment vertical="top" wrapText="1"/>
    </xf>
    <xf numFmtId="0" fontId="14" fillId="0" borderId="28" xfId="9" applyFont="1" applyFill="1" applyBorder="1" applyAlignment="1">
      <alignment horizontal="left" vertical="top"/>
    </xf>
    <xf numFmtId="202" fontId="8" fillId="0" borderId="34" xfId="9" applyNumberFormat="1" applyFont="1" applyFill="1" applyBorder="1" applyAlignment="1">
      <alignment horizontal="center" vertical="center"/>
    </xf>
    <xf numFmtId="0" fontId="8" fillId="0" borderId="35" xfId="9" applyFont="1" applyFill="1" applyBorder="1" applyAlignment="1">
      <alignment horizontal="right" vertical="center"/>
    </xf>
    <xf numFmtId="0" fontId="8" fillId="0" borderId="34" xfId="9" applyFont="1" applyFill="1" applyBorder="1" applyAlignment="1">
      <alignment horizontal="right" vertical="center"/>
    </xf>
    <xf numFmtId="0" fontId="14" fillId="0" borderId="34" xfId="9" applyFont="1" applyFill="1" applyBorder="1" applyAlignment="1">
      <alignment horizontal="left" vertical="center" shrinkToFit="1"/>
    </xf>
    <xf numFmtId="0" fontId="8" fillId="0" borderId="34" xfId="9" applyFont="1" applyFill="1" applyBorder="1" applyAlignment="1">
      <alignment horizontal="center" shrinkToFit="1"/>
    </xf>
    <xf numFmtId="0" fontId="8" fillId="0" borderId="11" xfId="9" applyFont="1" applyFill="1" applyBorder="1" applyAlignment="1">
      <alignment horizontal="center" shrinkToFit="1"/>
    </xf>
    <xf numFmtId="0" fontId="1" fillId="0" borderId="0" xfId="0" applyFont="1" applyFill="1" applyAlignment="1">
      <alignment vertical="center"/>
    </xf>
    <xf numFmtId="0" fontId="14" fillId="0" borderId="28" xfId="9" applyFont="1" applyFill="1" applyBorder="1" applyAlignment="1">
      <alignment horizontal="left" vertical="center" wrapText="1"/>
    </xf>
    <xf numFmtId="0" fontId="1" fillId="0" borderId="0" xfId="0" applyFont="1" applyFill="1" applyAlignment="1">
      <alignment horizontal="left" vertical="center" wrapText="1"/>
    </xf>
    <xf numFmtId="0" fontId="1" fillId="0" borderId="2" xfId="0" applyFont="1" applyFill="1" applyBorder="1" applyAlignment="1">
      <alignment horizontal="left" vertical="center" wrapText="1"/>
    </xf>
    <xf numFmtId="0" fontId="1" fillId="0" borderId="28" xfId="0" applyFont="1" applyFill="1" applyBorder="1" applyAlignment="1">
      <alignment horizontal="left" vertical="center" wrapText="1"/>
    </xf>
    <xf numFmtId="0" fontId="38" fillId="0" borderId="0" xfId="9" applyFont="1" applyBorder="1" applyAlignment="1">
      <alignment vertical="top" wrapText="1"/>
    </xf>
    <xf numFmtId="0" fontId="38" fillId="0" borderId="8" xfId="9" applyFont="1" applyBorder="1" applyAlignment="1">
      <alignment vertical="top" wrapText="1"/>
    </xf>
    <xf numFmtId="0" fontId="38" fillId="0" borderId="11" xfId="9" applyFont="1" applyBorder="1" applyAlignment="1">
      <alignment vertical="top" wrapText="1"/>
    </xf>
    <xf numFmtId="0" fontId="38" fillId="0" borderId="10" xfId="9" applyFont="1" applyBorder="1" applyAlignment="1">
      <alignment vertical="top" wrapText="1"/>
    </xf>
    <xf numFmtId="0" fontId="8" fillId="0" borderId="0" xfId="9" applyFont="1" applyFill="1" applyBorder="1" applyAlignment="1">
      <alignment horizontal="center"/>
    </xf>
    <xf numFmtId="0" fontId="8" fillId="0" borderId="0" xfId="9" applyFont="1" applyFill="1" applyBorder="1" applyAlignment="1">
      <alignment horizontal="center" shrinkToFit="1"/>
    </xf>
    <xf numFmtId="0" fontId="35" fillId="0" borderId="0" xfId="0" applyFont="1" applyAlignment="1">
      <alignment horizontal="left" vertical="top" wrapText="1"/>
    </xf>
    <xf numFmtId="0" fontId="8" fillId="0" borderId="33" xfId="9" applyFont="1" applyFill="1" applyBorder="1" applyAlignment="1">
      <alignment horizontal="center" vertical="center" wrapText="1"/>
    </xf>
    <xf numFmtId="181" fontId="8" fillId="0" borderId="35" xfId="9" applyNumberFormat="1" applyFont="1" applyFill="1" applyBorder="1" applyAlignment="1">
      <alignment horizontal="center" vertical="center"/>
    </xf>
    <xf numFmtId="181" fontId="8" fillId="0" borderId="34" xfId="9" applyNumberFormat="1" applyFont="1" applyFill="1" applyBorder="1" applyAlignment="1">
      <alignment horizontal="center" vertical="center"/>
    </xf>
    <xf numFmtId="181" fontId="8" fillId="0" borderId="33" xfId="9" applyNumberFormat="1" applyFont="1" applyFill="1" applyBorder="1" applyAlignment="1">
      <alignment horizontal="center" vertical="center"/>
    </xf>
    <xf numFmtId="0" fontId="8" fillId="0" borderId="35" xfId="9" applyFont="1" applyFill="1" applyBorder="1" applyAlignment="1">
      <alignment horizontal="center" vertical="center" shrinkToFit="1"/>
    </xf>
    <xf numFmtId="0" fontId="8" fillId="0" borderId="33" xfId="9" applyFont="1" applyFill="1" applyBorder="1" applyAlignment="1">
      <alignment horizontal="center" vertical="center" shrinkToFit="1"/>
    </xf>
    <xf numFmtId="0" fontId="8" fillId="0" borderId="26" xfId="9" applyFont="1" applyFill="1" applyBorder="1" applyAlignment="1">
      <alignment horizontal="center" vertical="center" wrapText="1"/>
    </xf>
    <xf numFmtId="0" fontId="8" fillId="13" borderId="18" xfId="9" applyFont="1" applyFill="1" applyBorder="1" applyAlignment="1">
      <alignment horizontal="center" vertical="center"/>
    </xf>
    <xf numFmtId="0" fontId="8" fillId="13" borderId="12" xfId="9" applyFont="1" applyFill="1" applyBorder="1" applyAlignment="1">
      <alignment horizontal="center" vertical="center"/>
    </xf>
    <xf numFmtId="0" fontId="8" fillId="0" borderId="12" xfId="9" applyFont="1" applyFill="1" applyBorder="1" applyAlignment="1">
      <alignment vertical="center"/>
    </xf>
    <xf numFmtId="183" fontId="8" fillId="0" borderId="0" xfId="1" applyNumberFormat="1" applyFont="1" applyFill="1" applyBorder="1" applyAlignment="1">
      <alignment vertical="center"/>
    </xf>
    <xf numFmtId="0" fontId="8" fillId="0" borderId="234" xfId="9" applyFont="1" applyFill="1" applyBorder="1" applyAlignment="1">
      <alignment horizontal="center" vertical="center"/>
    </xf>
    <xf numFmtId="0" fontId="8" fillId="0" borderId="235" xfId="9" applyFont="1" applyFill="1" applyBorder="1" applyAlignment="1">
      <alignment horizontal="center" vertical="center"/>
    </xf>
    <xf numFmtId="0" fontId="8" fillId="0" borderId="236" xfId="9" applyFont="1" applyFill="1" applyBorder="1" applyAlignment="1">
      <alignment horizontal="center" vertical="center"/>
    </xf>
    <xf numFmtId="0" fontId="8" fillId="0" borderId="237" xfId="9" applyFont="1" applyFill="1" applyBorder="1" applyAlignment="1">
      <alignment horizontal="center" vertical="center"/>
    </xf>
    <xf numFmtId="0" fontId="35" fillId="0" borderId="18" xfId="0" applyFont="1" applyBorder="1" applyAlignment="1">
      <alignment horizontal="left" vertical="top" wrapText="1"/>
    </xf>
    <xf numFmtId="0" fontId="35" fillId="0" borderId="12" xfId="0" applyFont="1" applyBorder="1" applyAlignment="1">
      <alignment horizontal="left" vertical="top" wrapText="1"/>
    </xf>
    <xf numFmtId="0" fontId="35" fillId="0" borderId="6" xfId="0" applyFont="1" applyBorder="1" applyAlignment="1">
      <alignment horizontal="left" vertical="top" wrapText="1"/>
    </xf>
    <xf numFmtId="0" fontId="35" fillId="0" borderId="7" xfId="0" applyFont="1" applyBorder="1" applyAlignment="1">
      <alignment horizontal="left" vertical="top" wrapText="1"/>
    </xf>
    <xf numFmtId="0" fontId="35" fillId="0" borderId="0" xfId="0" applyFont="1" applyBorder="1" applyAlignment="1">
      <alignment horizontal="left" vertical="top" wrapText="1"/>
    </xf>
    <xf numFmtId="0" fontId="35" fillId="0" borderId="8" xfId="0" applyFont="1" applyBorder="1" applyAlignment="1">
      <alignment horizontal="left" vertical="top" wrapText="1"/>
    </xf>
    <xf numFmtId="0" fontId="35" fillId="0" borderId="9" xfId="0" applyFont="1" applyBorder="1" applyAlignment="1">
      <alignment horizontal="left" vertical="top" wrapText="1"/>
    </xf>
    <xf numFmtId="0" fontId="35" fillId="0" borderId="11" xfId="0" applyFont="1" applyBorder="1" applyAlignment="1">
      <alignment horizontal="left" vertical="top" wrapText="1"/>
    </xf>
    <xf numFmtId="0" fontId="35" fillId="0" borderId="10" xfId="0" applyFont="1" applyBorder="1" applyAlignment="1">
      <alignment horizontal="left" vertical="top" wrapText="1"/>
    </xf>
    <xf numFmtId="0" fontId="8" fillId="0" borderId="18" xfId="9" applyFont="1" applyBorder="1" applyAlignment="1">
      <alignment horizontal="left" vertical="top" wrapText="1"/>
    </xf>
    <xf numFmtId="0" fontId="8" fillId="0" borderId="12" xfId="9" applyFont="1" applyBorder="1" applyAlignment="1">
      <alignment horizontal="left" vertical="top" wrapText="1"/>
    </xf>
    <xf numFmtId="0" fontId="8" fillId="0" borderId="6" xfId="9" applyFont="1" applyBorder="1" applyAlignment="1">
      <alignment horizontal="left" vertical="top" wrapText="1"/>
    </xf>
    <xf numFmtId="0" fontId="8" fillId="0" borderId="7" xfId="9" applyFont="1" applyBorder="1" applyAlignment="1">
      <alignment horizontal="left" vertical="top" wrapText="1"/>
    </xf>
    <xf numFmtId="0" fontId="8" fillId="0" borderId="9" xfId="9" applyFont="1" applyBorder="1" applyAlignment="1">
      <alignment horizontal="left" vertical="top" wrapText="1"/>
    </xf>
    <xf numFmtId="0" fontId="30" fillId="0" borderId="0" xfId="9" applyFont="1" applyAlignment="1">
      <alignment horizontal="left" vertical="top" wrapText="1"/>
    </xf>
    <xf numFmtId="0" fontId="8" fillId="0" borderId="18" xfId="0" applyFont="1" applyFill="1" applyBorder="1" applyAlignment="1">
      <alignment horizontal="left" vertical="center" wrapText="1"/>
    </xf>
    <xf numFmtId="0" fontId="8" fillId="0" borderId="12" xfId="0" applyFont="1" applyFill="1" applyBorder="1" applyAlignment="1">
      <alignment horizontal="left" vertical="center" wrapText="1"/>
    </xf>
    <xf numFmtId="0" fontId="8" fillId="0" borderId="6" xfId="0" applyFont="1" applyFill="1" applyBorder="1" applyAlignment="1">
      <alignment horizontal="left" vertical="center" wrapText="1"/>
    </xf>
    <xf numFmtId="0" fontId="8" fillId="0" borderId="9" xfId="0" applyFont="1" applyFill="1" applyBorder="1" applyAlignment="1">
      <alignment horizontal="left" vertical="center" wrapText="1"/>
    </xf>
    <xf numFmtId="0" fontId="8" fillId="0" borderId="11" xfId="0" applyFont="1" applyFill="1" applyBorder="1" applyAlignment="1">
      <alignment horizontal="left" vertical="center" wrapText="1"/>
    </xf>
    <xf numFmtId="0" fontId="8" fillId="0" borderId="10" xfId="0" applyFont="1" applyFill="1" applyBorder="1" applyAlignment="1">
      <alignment horizontal="left" vertical="center" wrapText="1"/>
    </xf>
    <xf numFmtId="49" fontId="2" fillId="0" borderId="0" xfId="9" applyNumberFormat="1" applyFont="1" applyFill="1" applyBorder="1" applyAlignment="1">
      <alignment horizontal="center" vertical="center"/>
    </xf>
    <xf numFmtId="0" fontId="2" fillId="0" borderId="36" xfId="6" applyFont="1" applyFill="1" applyBorder="1" applyAlignment="1">
      <alignment horizontal="center" vertical="center"/>
    </xf>
    <xf numFmtId="0" fontId="2" fillId="0" borderId="37" xfId="6" applyFont="1" applyFill="1" applyBorder="1" applyAlignment="1">
      <alignment horizontal="center" vertical="center"/>
    </xf>
    <xf numFmtId="0" fontId="2" fillId="0" borderId="138" xfId="6" applyFont="1" applyFill="1" applyBorder="1" applyAlignment="1">
      <alignment horizontal="center" vertical="center"/>
    </xf>
    <xf numFmtId="0" fontId="2" fillId="0" borderId="139" xfId="6" applyFont="1" applyFill="1" applyBorder="1" applyAlignment="1">
      <alignment horizontal="center" vertical="center"/>
    </xf>
    <xf numFmtId="0" fontId="2" fillId="0" borderId="38" xfId="6" applyFont="1" applyFill="1" applyBorder="1" applyAlignment="1">
      <alignment horizontal="center" vertical="center"/>
    </xf>
    <xf numFmtId="0" fontId="8" fillId="0" borderId="0" xfId="6" applyFont="1" applyFill="1" applyBorder="1" applyAlignment="1">
      <alignment horizontal="center" vertical="center"/>
    </xf>
    <xf numFmtId="0" fontId="8" fillId="14" borderId="18" xfId="6" applyFont="1" applyFill="1" applyBorder="1" applyAlignment="1">
      <alignment horizontal="center" vertical="center" shrinkToFit="1"/>
    </xf>
    <xf numFmtId="0" fontId="8" fillId="14" borderId="12" xfId="6" applyFont="1" applyFill="1" applyBorder="1" applyAlignment="1">
      <alignment horizontal="center" vertical="center" shrinkToFit="1"/>
    </xf>
    <xf numFmtId="0" fontId="8" fillId="14" borderId="6" xfId="6" applyFont="1" applyFill="1" applyBorder="1" applyAlignment="1">
      <alignment horizontal="center" vertical="center" shrinkToFit="1"/>
    </xf>
    <xf numFmtId="0" fontId="8" fillId="14" borderId="9" xfId="6" applyFont="1" applyFill="1" applyBorder="1" applyAlignment="1">
      <alignment horizontal="center" vertical="center" shrinkToFit="1"/>
    </xf>
    <xf numFmtId="0" fontId="8" fillId="14" borderId="11" xfId="6" applyFont="1" applyFill="1" applyBorder="1" applyAlignment="1">
      <alignment horizontal="center" vertical="center" shrinkToFit="1"/>
    </xf>
    <xf numFmtId="0" fontId="8" fillId="14" borderId="10" xfId="6" applyFont="1" applyFill="1" applyBorder="1" applyAlignment="1">
      <alignment horizontal="center" vertical="center" shrinkToFit="1"/>
    </xf>
    <xf numFmtId="211" fontId="14" fillId="14" borderId="18" xfId="6" applyNumberFormat="1" applyFont="1" applyFill="1" applyBorder="1" applyAlignment="1">
      <alignment horizontal="center" vertical="center" wrapText="1"/>
    </xf>
    <xf numFmtId="211" fontId="14" fillId="14" borderId="12" xfId="6" applyNumberFormat="1" applyFont="1" applyFill="1" applyBorder="1" applyAlignment="1">
      <alignment horizontal="center" vertical="center" wrapText="1"/>
    </xf>
    <xf numFmtId="211" fontId="14" fillId="14" borderId="6" xfId="6" applyNumberFormat="1" applyFont="1" applyFill="1" applyBorder="1" applyAlignment="1">
      <alignment horizontal="center" vertical="center" wrapText="1"/>
    </xf>
    <xf numFmtId="211" fontId="14" fillId="14" borderId="9" xfId="6" applyNumberFormat="1" applyFont="1" applyFill="1" applyBorder="1" applyAlignment="1">
      <alignment horizontal="center" vertical="center" wrapText="1"/>
    </xf>
    <xf numFmtId="211" fontId="14" fillId="14" borderId="11" xfId="6" applyNumberFormat="1" applyFont="1" applyFill="1" applyBorder="1" applyAlignment="1">
      <alignment horizontal="center" vertical="center" wrapText="1"/>
    </xf>
    <xf numFmtId="211" fontId="14" fillId="14" borderId="10" xfId="6" applyNumberFormat="1" applyFont="1" applyFill="1" applyBorder="1" applyAlignment="1">
      <alignment horizontal="center" vertical="center" wrapText="1"/>
    </xf>
    <xf numFmtId="211" fontId="8" fillId="14" borderId="18" xfId="6" applyNumberFormat="1" applyFont="1" applyFill="1" applyBorder="1" applyAlignment="1">
      <alignment horizontal="center" vertical="center"/>
    </xf>
    <xf numFmtId="211" fontId="8" fillId="14" borderId="12" xfId="6" applyNumberFormat="1" applyFont="1" applyFill="1" applyBorder="1" applyAlignment="1">
      <alignment horizontal="center" vertical="center"/>
    </xf>
    <xf numFmtId="211" fontId="8" fillId="14" borderId="6" xfId="6" applyNumberFormat="1" applyFont="1" applyFill="1" applyBorder="1" applyAlignment="1">
      <alignment horizontal="center" vertical="center"/>
    </xf>
    <xf numFmtId="211" fontId="8" fillId="14" borderId="9" xfId="6" applyNumberFormat="1" applyFont="1" applyFill="1" applyBorder="1" applyAlignment="1">
      <alignment horizontal="center" vertical="center"/>
    </xf>
    <xf numFmtId="211" fontId="8" fillId="14" borderId="11" xfId="6" applyNumberFormat="1" applyFont="1" applyFill="1" applyBorder="1" applyAlignment="1">
      <alignment horizontal="center" vertical="center"/>
    </xf>
    <xf numFmtId="211" fontId="8" fillId="14" borderId="10" xfId="6" applyNumberFormat="1" applyFont="1" applyFill="1" applyBorder="1" applyAlignment="1">
      <alignment horizontal="center" vertical="center"/>
    </xf>
    <xf numFmtId="0" fontId="8" fillId="14" borderId="26" xfId="6" applyFont="1" applyFill="1" applyBorder="1" applyAlignment="1">
      <alignment horizontal="center" vertical="center" wrapText="1" shrinkToFit="1"/>
    </xf>
    <xf numFmtId="0" fontId="8" fillId="14" borderId="26" xfId="6" applyFont="1" applyFill="1" applyBorder="1" applyAlignment="1">
      <alignment horizontal="left" vertical="top" wrapText="1" shrinkToFit="1"/>
    </xf>
    <xf numFmtId="211" fontId="8" fillId="14" borderId="18" xfId="6" applyNumberFormat="1" applyFont="1" applyFill="1" applyBorder="1" applyAlignment="1">
      <alignment horizontal="center" vertical="center" wrapText="1"/>
    </xf>
    <xf numFmtId="211" fontId="8" fillId="14" borderId="12" xfId="6" applyNumberFormat="1" applyFont="1" applyFill="1" applyBorder="1" applyAlignment="1">
      <alignment horizontal="center" vertical="center" wrapText="1"/>
    </xf>
    <xf numFmtId="211" fontId="8" fillId="14" borderId="6" xfId="6" applyNumberFormat="1" applyFont="1" applyFill="1" applyBorder="1" applyAlignment="1">
      <alignment horizontal="center" vertical="center" wrapText="1"/>
    </xf>
    <xf numFmtId="211" fontId="8" fillId="14" borderId="9" xfId="6" applyNumberFormat="1" applyFont="1" applyFill="1" applyBorder="1" applyAlignment="1">
      <alignment horizontal="center" vertical="center" wrapText="1"/>
    </xf>
    <xf numFmtId="211" fontId="8" fillId="14" borderId="11" xfId="6" applyNumberFormat="1" applyFont="1" applyFill="1" applyBorder="1" applyAlignment="1">
      <alignment horizontal="center" vertical="center" wrapText="1"/>
    </xf>
    <xf numFmtId="211" fontId="8" fillId="14" borderId="10" xfId="6" applyNumberFormat="1" applyFont="1" applyFill="1" applyBorder="1" applyAlignment="1">
      <alignment horizontal="center" vertical="center" wrapText="1"/>
    </xf>
    <xf numFmtId="211" fontId="8" fillId="14" borderId="35" xfId="6" applyNumberFormat="1" applyFont="1" applyFill="1" applyBorder="1" applyAlignment="1">
      <alignment horizontal="center" vertical="center" wrapText="1" shrinkToFit="1"/>
    </xf>
    <xf numFmtId="211" fontId="8" fillId="14" borderId="34" xfId="6" applyNumberFormat="1" applyFont="1" applyFill="1" applyBorder="1" applyAlignment="1">
      <alignment horizontal="center" vertical="center" wrapText="1" shrinkToFit="1"/>
    </xf>
    <xf numFmtId="211" fontId="8" fillId="14" borderId="33" xfId="6" applyNumberFormat="1" applyFont="1" applyFill="1" applyBorder="1" applyAlignment="1">
      <alignment horizontal="center" vertical="center" wrapText="1" shrinkToFit="1"/>
    </xf>
    <xf numFmtId="0" fontId="14" fillId="14" borderId="0" xfId="6" applyFont="1" applyFill="1" applyBorder="1" applyAlignment="1">
      <alignment horizontal="left" vertical="top" wrapText="1"/>
    </xf>
    <xf numFmtId="0" fontId="14" fillId="14" borderId="2" xfId="6" applyFont="1" applyFill="1" applyBorder="1" applyAlignment="1">
      <alignment horizontal="left" vertical="top" wrapText="1"/>
    </xf>
    <xf numFmtId="0" fontId="8" fillId="0" borderId="35" xfId="6" applyFont="1" applyFill="1" applyBorder="1" applyAlignment="1">
      <alignment horizontal="left" vertical="center"/>
    </xf>
    <xf numFmtId="0" fontId="8" fillId="0" borderId="34" xfId="6" applyFont="1" applyFill="1" applyBorder="1" applyAlignment="1">
      <alignment horizontal="left" vertical="center"/>
    </xf>
    <xf numFmtId="0" fontId="8" fillId="0" borderId="33" xfId="6" applyFont="1" applyFill="1" applyBorder="1" applyAlignment="1">
      <alignment horizontal="left" vertical="center"/>
    </xf>
    <xf numFmtId="212" fontId="8" fillId="14" borderId="35" xfId="6" applyNumberFormat="1" applyFont="1" applyFill="1" applyBorder="1" applyAlignment="1">
      <alignment horizontal="right" vertical="center"/>
    </xf>
    <xf numFmtId="212" fontId="8" fillId="14" borderId="34" xfId="6" applyNumberFormat="1" applyFont="1" applyFill="1" applyBorder="1" applyAlignment="1">
      <alignment horizontal="right" vertical="center"/>
    </xf>
    <xf numFmtId="212" fontId="8" fillId="14" borderId="33" xfId="6" applyNumberFormat="1" applyFont="1" applyFill="1" applyBorder="1" applyAlignment="1">
      <alignment horizontal="right" vertical="center"/>
    </xf>
    <xf numFmtId="211" fontId="8" fillId="14" borderId="35" xfId="6" applyNumberFormat="1" applyFont="1" applyFill="1" applyBorder="1" applyAlignment="1">
      <alignment horizontal="left" vertical="center" shrinkToFit="1"/>
    </xf>
    <xf numFmtId="211" fontId="8" fillId="14" borderId="34" xfId="6" applyNumberFormat="1" applyFont="1" applyFill="1" applyBorder="1" applyAlignment="1">
      <alignment horizontal="left" vertical="center" shrinkToFit="1"/>
    </xf>
    <xf numFmtId="211" fontId="8" fillId="14" borderId="33" xfId="6" applyNumberFormat="1" applyFont="1" applyFill="1" applyBorder="1" applyAlignment="1">
      <alignment horizontal="left" vertical="center" shrinkToFit="1"/>
    </xf>
  </cellXfs>
  <cellStyles count="16">
    <cellStyle name="パーセント" xfId="15" builtinId="5"/>
    <cellStyle name="桁区切り" xfId="1" builtinId="6"/>
    <cellStyle name="桁区切り 2" xfId="2"/>
    <cellStyle name="桁区切り 3" xfId="12"/>
    <cellStyle name="通貨" xfId="3" builtinId="7"/>
    <cellStyle name="通貨 2" xfId="4"/>
    <cellStyle name="通貨 3" xfId="5"/>
    <cellStyle name="通貨 4" xfId="13"/>
    <cellStyle name="標準" xfId="0" builtinId="0"/>
    <cellStyle name="標準 2" xfId="6"/>
    <cellStyle name="標準 3" xfId="7"/>
    <cellStyle name="標準 3 2" xfId="8"/>
    <cellStyle name="標準 4" xfId="14"/>
    <cellStyle name="標準_会計管理調書  完成" xfId="9"/>
    <cellStyle name="標準_公営保育所－H21" xfId="10"/>
    <cellStyle name="標準_保育所運営調書" xfId="11"/>
  </cellStyles>
  <dxfs count="0"/>
  <tableStyles count="0" defaultTableStyle="TableStyleMedium2" defaultPivotStyle="PivotStyleLight16"/>
  <colors>
    <mruColors>
      <color rgb="FF00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CheckBox" lockText="1"/>
</file>

<file path=xl/ctrlProps/ctrlProp101.xml><?xml version="1.0" encoding="utf-8"?>
<formControlPr xmlns="http://schemas.microsoft.com/office/spreadsheetml/2009/9/main" objectType="CheckBox"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file>

<file path=xl/ctrlProps/ctrlProp110.xml><?xml version="1.0" encoding="utf-8"?>
<formControlPr xmlns="http://schemas.microsoft.com/office/spreadsheetml/2009/9/main" objectType="CheckBox" lockText="1"/>
</file>

<file path=xl/ctrlProps/ctrlProp111.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CheckBox" lockText="1"/>
</file>

<file path=xl/ctrlProps/ctrlProp122.xml><?xml version="1.0" encoding="utf-8"?>
<formControlPr xmlns="http://schemas.microsoft.com/office/spreadsheetml/2009/9/main" objectType="CheckBox" lockText="1"/>
</file>

<file path=xl/ctrlProps/ctrlProp123.xml><?xml version="1.0" encoding="utf-8"?>
<formControlPr xmlns="http://schemas.microsoft.com/office/spreadsheetml/2009/9/main" objectType="CheckBox" lockText="1"/>
</file>

<file path=xl/ctrlProps/ctrlProp124.xml><?xml version="1.0" encoding="utf-8"?>
<formControlPr xmlns="http://schemas.microsoft.com/office/spreadsheetml/2009/9/main" objectType="CheckBox" lockText="1"/>
</file>

<file path=xl/ctrlProps/ctrlProp125.xml><?xml version="1.0" encoding="utf-8"?>
<formControlPr xmlns="http://schemas.microsoft.com/office/spreadsheetml/2009/9/main" objectType="CheckBox" lockText="1"/>
</file>

<file path=xl/ctrlProps/ctrlProp126.xml><?xml version="1.0" encoding="utf-8"?>
<formControlPr xmlns="http://schemas.microsoft.com/office/spreadsheetml/2009/9/main" objectType="CheckBox" lockText="1"/>
</file>

<file path=xl/ctrlProps/ctrlProp127.xml><?xml version="1.0" encoding="utf-8"?>
<formControlPr xmlns="http://schemas.microsoft.com/office/spreadsheetml/2009/9/main" objectType="CheckBox" lockText="1"/>
</file>

<file path=xl/ctrlProps/ctrlProp128.xml><?xml version="1.0" encoding="utf-8"?>
<formControlPr xmlns="http://schemas.microsoft.com/office/spreadsheetml/2009/9/main" objectType="CheckBox"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CheckBox" lockText="1"/>
</file>

<file path=xl/ctrlProps/ctrlProp134.xml><?xml version="1.0" encoding="utf-8"?>
<formControlPr xmlns="http://schemas.microsoft.com/office/spreadsheetml/2009/9/main" objectType="CheckBox" lockText="1"/>
</file>

<file path=xl/ctrlProps/ctrlProp135.xml><?xml version="1.0" encoding="utf-8"?>
<formControlPr xmlns="http://schemas.microsoft.com/office/spreadsheetml/2009/9/main" objectType="CheckBox" lockText="1"/>
</file>

<file path=xl/ctrlProps/ctrlProp136.xml><?xml version="1.0" encoding="utf-8"?>
<formControlPr xmlns="http://schemas.microsoft.com/office/spreadsheetml/2009/9/main" objectType="CheckBox" lockText="1"/>
</file>

<file path=xl/ctrlProps/ctrlProp137.xml><?xml version="1.0" encoding="utf-8"?>
<formControlPr xmlns="http://schemas.microsoft.com/office/spreadsheetml/2009/9/main" objectType="CheckBox" lockText="1"/>
</file>

<file path=xl/ctrlProps/ctrlProp138.xml><?xml version="1.0" encoding="utf-8"?>
<formControlPr xmlns="http://schemas.microsoft.com/office/spreadsheetml/2009/9/main" objectType="CheckBox"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40.xml><?xml version="1.0" encoding="utf-8"?>
<formControlPr xmlns="http://schemas.microsoft.com/office/spreadsheetml/2009/9/main" objectType="CheckBox"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CheckBox" lockText="1"/>
</file>

<file path=xl/ctrlProps/ctrlProp146.xml><?xml version="1.0" encoding="utf-8"?>
<formControlPr xmlns="http://schemas.microsoft.com/office/spreadsheetml/2009/9/main" objectType="CheckBox" lockText="1"/>
</file>

<file path=xl/ctrlProps/ctrlProp147.xml><?xml version="1.0" encoding="utf-8"?>
<formControlPr xmlns="http://schemas.microsoft.com/office/spreadsheetml/2009/9/main" objectType="CheckBox" lockText="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70.xml><?xml version="1.0" encoding="utf-8"?>
<formControlPr xmlns="http://schemas.microsoft.com/office/spreadsheetml/2009/9/main" objectType="CheckBox" lockText="1"/>
</file>

<file path=xl/ctrlProps/ctrlProp171.xml><?xml version="1.0" encoding="utf-8"?>
<formControlPr xmlns="http://schemas.microsoft.com/office/spreadsheetml/2009/9/main" objectType="CheckBox" lockText="1"/>
</file>

<file path=xl/ctrlProps/ctrlProp172.xml><?xml version="1.0" encoding="utf-8"?>
<formControlPr xmlns="http://schemas.microsoft.com/office/spreadsheetml/2009/9/main" objectType="CheckBox" lockText="1"/>
</file>

<file path=xl/ctrlProps/ctrlProp173.xml><?xml version="1.0" encoding="utf-8"?>
<formControlPr xmlns="http://schemas.microsoft.com/office/spreadsheetml/2009/9/main" objectType="CheckBox" lockText="1"/>
</file>

<file path=xl/ctrlProps/ctrlProp174.xml><?xml version="1.0" encoding="utf-8"?>
<formControlPr xmlns="http://schemas.microsoft.com/office/spreadsheetml/2009/9/main" objectType="CheckBox"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CheckBox" lockText="1"/>
</file>

<file path=xl/ctrlProps/ctrlProp182.xml><?xml version="1.0" encoding="utf-8"?>
<formControlPr xmlns="http://schemas.microsoft.com/office/spreadsheetml/2009/9/main" objectType="CheckBox" lockText="1"/>
</file>

<file path=xl/ctrlProps/ctrlProp183.xml><?xml version="1.0" encoding="utf-8"?>
<formControlPr xmlns="http://schemas.microsoft.com/office/spreadsheetml/2009/9/main" objectType="CheckBox" lockText="1"/>
</file>

<file path=xl/ctrlProps/ctrlProp184.xml><?xml version="1.0" encoding="utf-8"?>
<formControlPr xmlns="http://schemas.microsoft.com/office/spreadsheetml/2009/9/main" objectType="CheckBox" lockText="1"/>
</file>

<file path=xl/ctrlProps/ctrlProp185.xml><?xml version="1.0" encoding="utf-8"?>
<formControlPr xmlns="http://schemas.microsoft.com/office/spreadsheetml/2009/9/main" objectType="CheckBox" lockText="1"/>
</file>

<file path=xl/ctrlProps/ctrlProp186.xml><?xml version="1.0" encoding="utf-8"?>
<formControlPr xmlns="http://schemas.microsoft.com/office/spreadsheetml/2009/9/main" objectType="CheckBox"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lockText="1"/>
</file>

<file path=xl/ctrlProps/ctrlProp192.xml><?xml version="1.0" encoding="utf-8"?>
<formControlPr xmlns="http://schemas.microsoft.com/office/spreadsheetml/2009/9/main" objectType="CheckBox" lockText="1"/>
</file>

<file path=xl/ctrlProps/ctrlProp193.xml><?xml version="1.0" encoding="utf-8"?>
<formControlPr xmlns="http://schemas.microsoft.com/office/spreadsheetml/2009/9/main" objectType="CheckBox" lockText="1"/>
</file>

<file path=xl/ctrlProps/ctrlProp194.xml><?xml version="1.0" encoding="utf-8"?>
<formControlPr xmlns="http://schemas.microsoft.com/office/spreadsheetml/2009/9/main" objectType="CheckBox" lockText="1"/>
</file>

<file path=xl/ctrlProps/ctrlProp195.xml><?xml version="1.0" encoding="utf-8"?>
<formControlPr xmlns="http://schemas.microsoft.com/office/spreadsheetml/2009/9/main" objectType="CheckBox" lockText="1"/>
</file>

<file path=xl/ctrlProps/ctrlProp196.xml><?xml version="1.0" encoding="utf-8"?>
<formControlPr xmlns="http://schemas.microsoft.com/office/spreadsheetml/2009/9/main" objectType="CheckBox" lockText="1"/>
</file>

<file path=xl/ctrlProps/ctrlProp197.xml><?xml version="1.0" encoding="utf-8"?>
<formControlPr xmlns="http://schemas.microsoft.com/office/spreadsheetml/2009/9/main" objectType="CheckBox" lockText="1"/>
</file>

<file path=xl/ctrlProps/ctrlProp198.xml><?xml version="1.0" encoding="utf-8"?>
<formControlPr xmlns="http://schemas.microsoft.com/office/spreadsheetml/2009/9/main" objectType="CheckBox"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ctrlProps/ctrlProp20.xml><?xml version="1.0" encoding="utf-8"?>
<formControlPr xmlns="http://schemas.microsoft.com/office/spreadsheetml/2009/9/main" objectType="CheckBox" lockText="1"/>
</file>

<file path=xl/ctrlProps/ctrlProp200.xml><?xml version="1.0" encoding="utf-8"?>
<formControlPr xmlns="http://schemas.microsoft.com/office/spreadsheetml/2009/9/main" objectType="CheckBox"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lockText="1"/>
</file>

<file path=xl/ctrlProps/ctrlProp203.xml><?xml version="1.0" encoding="utf-8"?>
<formControlPr xmlns="http://schemas.microsoft.com/office/spreadsheetml/2009/9/main" objectType="CheckBox" lockText="1"/>
</file>

<file path=xl/ctrlProps/ctrlProp204.xml><?xml version="1.0" encoding="utf-8"?>
<formControlPr xmlns="http://schemas.microsoft.com/office/spreadsheetml/2009/9/main" objectType="CheckBox" lockText="1"/>
</file>

<file path=xl/ctrlProps/ctrlProp205.xml><?xml version="1.0" encoding="utf-8"?>
<formControlPr xmlns="http://schemas.microsoft.com/office/spreadsheetml/2009/9/main" objectType="CheckBox" lockText="1"/>
</file>

<file path=xl/ctrlProps/ctrlProp206.xml><?xml version="1.0" encoding="utf-8"?>
<formControlPr xmlns="http://schemas.microsoft.com/office/spreadsheetml/2009/9/main" objectType="CheckBox" lockText="1"/>
</file>

<file path=xl/ctrlProps/ctrlProp207.xml><?xml version="1.0" encoding="utf-8"?>
<formControlPr xmlns="http://schemas.microsoft.com/office/spreadsheetml/2009/9/main" objectType="CheckBox" lockText="1"/>
</file>

<file path=xl/ctrlProps/ctrlProp208.xml><?xml version="1.0" encoding="utf-8"?>
<formControlPr xmlns="http://schemas.microsoft.com/office/spreadsheetml/2009/9/main" objectType="CheckBox" lockText="1"/>
</file>

<file path=xl/ctrlProps/ctrlProp209.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10.xml><?xml version="1.0" encoding="utf-8"?>
<formControlPr xmlns="http://schemas.microsoft.com/office/spreadsheetml/2009/9/main" objectType="CheckBox"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lockText="1"/>
</file>

<file path=xl/ctrlProps/ctrlProp213.xml><?xml version="1.0" encoding="utf-8"?>
<formControlPr xmlns="http://schemas.microsoft.com/office/spreadsheetml/2009/9/main" objectType="CheckBox" lockText="1"/>
</file>

<file path=xl/ctrlProps/ctrlProp214.xml><?xml version="1.0" encoding="utf-8"?>
<formControlPr xmlns="http://schemas.microsoft.com/office/spreadsheetml/2009/9/main" objectType="CheckBox" lockText="1"/>
</file>

<file path=xl/ctrlProps/ctrlProp215.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lockText="1"/>
</file>

<file path=xl/ctrlProps/ctrlProp217.xml><?xml version="1.0" encoding="utf-8"?>
<formControlPr xmlns="http://schemas.microsoft.com/office/spreadsheetml/2009/9/main" objectType="CheckBox" lockText="1"/>
</file>

<file path=xl/ctrlProps/ctrlProp218.xml><?xml version="1.0" encoding="utf-8"?>
<formControlPr xmlns="http://schemas.microsoft.com/office/spreadsheetml/2009/9/main" objectType="CheckBox" lockText="1"/>
</file>

<file path=xl/ctrlProps/ctrlProp219.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20.xml><?xml version="1.0" encoding="utf-8"?>
<formControlPr xmlns="http://schemas.microsoft.com/office/spreadsheetml/2009/9/main" objectType="CheckBox" lockText="1"/>
</file>

<file path=xl/ctrlProps/ctrlProp221.xml><?xml version="1.0" encoding="utf-8"?>
<formControlPr xmlns="http://schemas.microsoft.com/office/spreadsheetml/2009/9/main" objectType="CheckBox" lockText="1"/>
</file>

<file path=xl/ctrlProps/ctrlProp222.xml><?xml version="1.0" encoding="utf-8"?>
<formControlPr xmlns="http://schemas.microsoft.com/office/spreadsheetml/2009/9/main" objectType="CheckBox"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lockText="1"/>
</file>

<file path=xl/ctrlProps/ctrlProp225.xml><?xml version="1.0" encoding="utf-8"?>
<formControlPr xmlns="http://schemas.microsoft.com/office/spreadsheetml/2009/9/main" objectType="CheckBox" lockText="1"/>
</file>

<file path=xl/ctrlProps/ctrlProp226.xml><?xml version="1.0" encoding="utf-8"?>
<formControlPr xmlns="http://schemas.microsoft.com/office/spreadsheetml/2009/9/main" objectType="CheckBox" lockText="1"/>
</file>

<file path=xl/ctrlProps/ctrlProp227.xml><?xml version="1.0" encoding="utf-8"?>
<formControlPr xmlns="http://schemas.microsoft.com/office/spreadsheetml/2009/9/main" objectType="CheckBox" lockText="1"/>
</file>

<file path=xl/ctrlProps/ctrlProp228.xml><?xml version="1.0" encoding="utf-8"?>
<formControlPr xmlns="http://schemas.microsoft.com/office/spreadsheetml/2009/9/main" objectType="CheckBox" lockText="1"/>
</file>

<file path=xl/ctrlProps/ctrlProp229.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30.xml><?xml version="1.0" encoding="utf-8"?>
<formControlPr xmlns="http://schemas.microsoft.com/office/spreadsheetml/2009/9/main" objectType="CheckBox" lockText="1"/>
</file>

<file path=xl/ctrlProps/ctrlProp231.xml><?xml version="1.0" encoding="utf-8"?>
<formControlPr xmlns="http://schemas.microsoft.com/office/spreadsheetml/2009/9/main" objectType="CheckBox" lockText="1"/>
</file>

<file path=xl/ctrlProps/ctrlProp232.xml><?xml version="1.0" encoding="utf-8"?>
<formControlPr xmlns="http://schemas.microsoft.com/office/spreadsheetml/2009/9/main" objectType="CheckBox" lockText="1"/>
</file>

<file path=xl/ctrlProps/ctrlProp233.xml><?xml version="1.0" encoding="utf-8"?>
<formControlPr xmlns="http://schemas.microsoft.com/office/spreadsheetml/2009/9/main" objectType="CheckBox" lockText="1"/>
</file>

<file path=xl/ctrlProps/ctrlProp234.xml><?xml version="1.0" encoding="utf-8"?>
<formControlPr xmlns="http://schemas.microsoft.com/office/spreadsheetml/2009/9/main" objectType="CheckBox" lockText="1"/>
</file>

<file path=xl/ctrlProps/ctrlProp235.xml><?xml version="1.0" encoding="utf-8"?>
<formControlPr xmlns="http://schemas.microsoft.com/office/spreadsheetml/2009/9/main" objectType="CheckBox" lockText="1"/>
</file>

<file path=xl/ctrlProps/ctrlProp236.xml><?xml version="1.0" encoding="utf-8"?>
<formControlPr xmlns="http://schemas.microsoft.com/office/spreadsheetml/2009/9/main" objectType="CheckBox"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9.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40.xml><?xml version="1.0" encoding="utf-8"?>
<formControlPr xmlns="http://schemas.microsoft.com/office/spreadsheetml/2009/9/main" objectType="CheckBox" lockText="1"/>
</file>

<file path=xl/ctrlProps/ctrlProp241.xml><?xml version="1.0" encoding="utf-8"?>
<formControlPr xmlns="http://schemas.microsoft.com/office/spreadsheetml/2009/9/main" objectType="CheckBox" lockText="1"/>
</file>

<file path=xl/ctrlProps/ctrlProp242.xml><?xml version="1.0" encoding="utf-8"?>
<formControlPr xmlns="http://schemas.microsoft.com/office/spreadsheetml/2009/9/main" objectType="CheckBox" lockText="1"/>
</file>

<file path=xl/ctrlProps/ctrlProp243.xml><?xml version="1.0" encoding="utf-8"?>
<formControlPr xmlns="http://schemas.microsoft.com/office/spreadsheetml/2009/9/main" objectType="CheckBox" lockText="1"/>
</file>

<file path=xl/ctrlProps/ctrlProp244.xml><?xml version="1.0" encoding="utf-8"?>
<formControlPr xmlns="http://schemas.microsoft.com/office/spreadsheetml/2009/9/main" objectType="CheckBox" lockText="1"/>
</file>

<file path=xl/ctrlProps/ctrlProp245.xml><?xml version="1.0" encoding="utf-8"?>
<formControlPr xmlns="http://schemas.microsoft.com/office/spreadsheetml/2009/9/main" objectType="CheckBox" lockText="1"/>
</file>

<file path=xl/ctrlProps/ctrlProp246.xml><?xml version="1.0" encoding="utf-8"?>
<formControlPr xmlns="http://schemas.microsoft.com/office/spreadsheetml/2009/9/main" objectType="CheckBox" lockText="1"/>
</file>

<file path=xl/ctrlProps/ctrlProp247.xml><?xml version="1.0" encoding="utf-8"?>
<formControlPr xmlns="http://schemas.microsoft.com/office/spreadsheetml/2009/9/main" objectType="CheckBox" lockText="1"/>
</file>

<file path=xl/ctrlProps/ctrlProp248.xml><?xml version="1.0" encoding="utf-8"?>
<formControlPr xmlns="http://schemas.microsoft.com/office/spreadsheetml/2009/9/main" objectType="CheckBox" lockText="1"/>
</file>

<file path=xl/ctrlProps/ctrlProp249.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50.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lockText="1"/>
</file>

<file path=xl/ctrlProps/ctrlProp252.xml><?xml version="1.0" encoding="utf-8"?>
<formControlPr xmlns="http://schemas.microsoft.com/office/spreadsheetml/2009/9/main" objectType="CheckBox" lockText="1"/>
</file>

<file path=xl/ctrlProps/ctrlProp253.xml><?xml version="1.0" encoding="utf-8"?>
<formControlPr xmlns="http://schemas.microsoft.com/office/spreadsheetml/2009/9/main" objectType="CheckBox" lockText="1"/>
</file>

<file path=xl/ctrlProps/ctrlProp254.xml><?xml version="1.0" encoding="utf-8"?>
<formControlPr xmlns="http://schemas.microsoft.com/office/spreadsheetml/2009/9/main" objectType="CheckBox" lockText="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file>

<file path=xl/ctrlProps/ctrlProp258.xml><?xml version="1.0" encoding="utf-8"?>
<formControlPr xmlns="http://schemas.microsoft.com/office/spreadsheetml/2009/9/main" objectType="CheckBox" lockText="1"/>
</file>

<file path=xl/ctrlProps/ctrlProp259.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60.xml><?xml version="1.0" encoding="utf-8"?>
<formControlPr xmlns="http://schemas.microsoft.com/office/spreadsheetml/2009/9/main" objectType="CheckBox" lockText="1"/>
</file>

<file path=xl/ctrlProps/ctrlProp261.xml><?xml version="1.0" encoding="utf-8"?>
<formControlPr xmlns="http://schemas.microsoft.com/office/spreadsheetml/2009/9/main" objectType="CheckBox" lockText="1"/>
</file>

<file path=xl/ctrlProps/ctrlProp262.xml><?xml version="1.0" encoding="utf-8"?>
<formControlPr xmlns="http://schemas.microsoft.com/office/spreadsheetml/2009/9/main" objectType="CheckBox" lockText="1"/>
</file>

<file path=xl/ctrlProps/ctrlProp263.xml><?xml version="1.0" encoding="utf-8"?>
<formControlPr xmlns="http://schemas.microsoft.com/office/spreadsheetml/2009/9/main" objectType="CheckBox" lockText="1"/>
</file>

<file path=xl/ctrlProps/ctrlProp264.xml><?xml version="1.0" encoding="utf-8"?>
<formControlPr xmlns="http://schemas.microsoft.com/office/spreadsheetml/2009/9/main" objectType="CheckBox" lockText="1"/>
</file>

<file path=xl/ctrlProps/ctrlProp265.xml><?xml version="1.0" encoding="utf-8"?>
<formControlPr xmlns="http://schemas.microsoft.com/office/spreadsheetml/2009/9/main" objectType="CheckBox" lockText="1"/>
</file>

<file path=xl/ctrlProps/ctrlProp266.xml><?xml version="1.0" encoding="utf-8"?>
<formControlPr xmlns="http://schemas.microsoft.com/office/spreadsheetml/2009/9/main" objectType="CheckBox" lockText="1"/>
</file>

<file path=xl/ctrlProps/ctrlProp267.xml><?xml version="1.0" encoding="utf-8"?>
<formControlPr xmlns="http://schemas.microsoft.com/office/spreadsheetml/2009/9/main" objectType="CheckBox" lockText="1"/>
</file>

<file path=xl/ctrlProps/ctrlProp268.xml><?xml version="1.0" encoding="utf-8"?>
<formControlPr xmlns="http://schemas.microsoft.com/office/spreadsheetml/2009/9/main" objectType="CheckBox" lockText="1"/>
</file>

<file path=xl/ctrlProps/ctrlProp269.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70.xml><?xml version="1.0" encoding="utf-8"?>
<formControlPr xmlns="http://schemas.microsoft.com/office/spreadsheetml/2009/9/main" objectType="CheckBox" lockText="1"/>
</file>

<file path=xl/ctrlProps/ctrlProp271.xml><?xml version="1.0" encoding="utf-8"?>
<formControlPr xmlns="http://schemas.microsoft.com/office/spreadsheetml/2009/9/main" objectType="CheckBox" lockText="1"/>
</file>

<file path=xl/ctrlProps/ctrlProp272.xml><?xml version="1.0" encoding="utf-8"?>
<formControlPr xmlns="http://schemas.microsoft.com/office/spreadsheetml/2009/9/main" objectType="CheckBox" lockText="1"/>
</file>

<file path=xl/ctrlProps/ctrlProp273.xml><?xml version="1.0" encoding="utf-8"?>
<formControlPr xmlns="http://schemas.microsoft.com/office/spreadsheetml/2009/9/main" objectType="CheckBox" lockText="1"/>
</file>

<file path=xl/ctrlProps/ctrlProp274.xml><?xml version="1.0" encoding="utf-8"?>
<formControlPr xmlns="http://schemas.microsoft.com/office/spreadsheetml/2009/9/main" objectType="CheckBox" lockText="1"/>
</file>

<file path=xl/ctrlProps/ctrlProp275.xml><?xml version="1.0" encoding="utf-8"?>
<formControlPr xmlns="http://schemas.microsoft.com/office/spreadsheetml/2009/9/main" objectType="CheckBox" lockText="1"/>
</file>

<file path=xl/ctrlProps/ctrlProp276.xml><?xml version="1.0" encoding="utf-8"?>
<formControlPr xmlns="http://schemas.microsoft.com/office/spreadsheetml/2009/9/main" objectType="CheckBox" lockText="1"/>
</file>

<file path=xl/ctrlProps/ctrlProp277.xml><?xml version="1.0" encoding="utf-8"?>
<formControlPr xmlns="http://schemas.microsoft.com/office/spreadsheetml/2009/9/main" objectType="CheckBox" lockText="1"/>
</file>

<file path=xl/ctrlProps/ctrlProp278.xml><?xml version="1.0" encoding="utf-8"?>
<formControlPr xmlns="http://schemas.microsoft.com/office/spreadsheetml/2009/9/main" objectType="CheckBox" lockText="1"/>
</file>

<file path=xl/ctrlProps/ctrlProp279.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80.xml><?xml version="1.0" encoding="utf-8"?>
<formControlPr xmlns="http://schemas.microsoft.com/office/spreadsheetml/2009/9/main" objectType="CheckBox" lockText="1"/>
</file>

<file path=xl/ctrlProps/ctrlProp281.xml><?xml version="1.0" encoding="utf-8"?>
<formControlPr xmlns="http://schemas.microsoft.com/office/spreadsheetml/2009/9/main" objectType="CheckBox" lockText="1"/>
</file>

<file path=xl/ctrlProps/ctrlProp282.xml><?xml version="1.0" encoding="utf-8"?>
<formControlPr xmlns="http://schemas.microsoft.com/office/spreadsheetml/2009/9/main" objectType="CheckBox" lockText="1"/>
</file>

<file path=xl/ctrlProps/ctrlProp283.xml><?xml version="1.0" encoding="utf-8"?>
<formControlPr xmlns="http://schemas.microsoft.com/office/spreadsheetml/2009/9/main" objectType="CheckBox" lockText="1"/>
</file>

<file path=xl/ctrlProps/ctrlProp284.xml><?xml version="1.0" encoding="utf-8"?>
<formControlPr xmlns="http://schemas.microsoft.com/office/spreadsheetml/2009/9/main" objectType="CheckBox" lockText="1"/>
</file>

<file path=xl/ctrlProps/ctrlProp285.xml><?xml version="1.0" encoding="utf-8"?>
<formControlPr xmlns="http://schemas.microsoft.com/office/spreadsheetml/2009/9/main" objectType="CheckBox" lockText="1"/>
</file>

<file path=xl/ctrlProps/ctrlProp286.xml><?xml version="1.0" encoding="utf-8"?>
<formControlPr xmlns="http://schemas.microsoft.com/office/spreadsheetml/2009/9/main" objectType="CheckBox" lockText="1"/>
</file>

<file path=xl/ctrlProps/ctrlProp287.xml><?xml version="1.0" encoding="utf-8"?>
<formControlPr xmlns="http://schemas.microsoft.com/office/spreadsheetml/2009/9/main" objectType="CheckBox" lockText="1"/>
</file>

<file path=xl/ctrlProps/ctrlProp288.xml><?xml version="1.0" encoding="utf-8"?>
<formControlPr xmlns="http://schemas.microsoft.com/office/spreadsheetml/2009/9/main" objectType="CheckBox" lockText="1"/>
</file>

<file path=xl/ctrlProps/ctrlProp289.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290.xml><?xml version="1.0" encoding="utf-8"?>
<formControlPr xmlns="http://schemas.microsoft.com/office/spreadsheetml/2009/9/main" objectType="CheckBox" lockText="1"/>
</file>

<file path=xl/ctrlProps/ctrlProp291.xml><?xml version="1.0" encoding="utf-8"?>
<formControlPr xmlns="http://schemas.microsoft.com/office/spreadsheetml/2009/9/main" objectType="CheckBox" lockText="1"/>
</file>

<file path=xl/ctrlProps/ctrlProp292.xml><?xml version="1.0" encoding="utf-8"?>
<formControlPr xmlns="http://schemas.microsoft.com/office/spreadsheetml/2009/9/main" objectType="CheckBox" lockText="1"/>
</file>

<file path=xl/ctrlProps/ctrlProp293.xml><?xml version="1.0" encoding="utf-8"?>
<formControlPr xmlns="http://schemas.microsoft.com/office/spreadsheetml/2009/9/main" objectType="CheckBox" lockText="1"/>
</file>

<file path=xl/ctrlProps/ctrlProp294.xml><?xml version="1.0" encoding="utf-8"?>
<formControlPr xmlns="http://schemas.microsoft.com/office/spreadsheetml/2009/9/main" objectType="CheckBox" lockText="1"/>
</file>

<file path=xl/ctrlProps/ctrlProp295.xml><?xml version="1.0" encoding="utf-8"?>
<formControlPr xmlns="http://schemas.microsoft.com/office/spreadsheetml/2009/9/main" objectType="CheckBox" lockText="1"/>
</file>

<file path=xl/ctrlProps/ctrlProp296.xml><?xml version="1.0" encoding="utf-8"?>
<formControlPr xmlns="http://schemas.microsoft.com/office/spreadsheetml/2009/9/main" objectType="CheckBox" lockText="1"/>
</file>

<file path=xl/ctrlProps/ctrlProp297.xml><?xml version="1.0" encoding="utf-8"?>
<formControlPr xmlns="http://schemas.microsoft.com/office/spreadsheetml/2009/9/main" objectType="CheckBox" lockText="1"/>
</file>

<file path=xl/ctrlProps/ctrlProp298.xml><?xml version="1.0" encoding="utf-8"?>
<formControlPr xmlns="http://schemas.microsoft.com/office/spreadsheetml/2009/9/main" objectType="CheckBox" lockText="1"/>
</file>

<file path=xl/ctrlProps/ctrlProp29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file>

<file path=xl/ctrlProps/ctrlProp30.xml><?xml version="1.0" encoding="utf-8"?>
<formControlPr xmlns="http://schemas.microsoft.com/office/spreadsheetml/2009/9/main" objectType="CheckBox" lockText="1"/>
</file>

<file path=xl/ctrlProps/ctrlProp300.xml><?xml version="1.0" encoding="utf-8"?>
<formControlPr xmlns="http://schemas.microsoft.com/office/spreadsheetml/2009/9/main" objectType="CheckBox" lockText="1"/>
</file>

<file path=xl/ctrlProps/ctrlProp301.xml><?xml version="1.0" encoding="utf-8"?>
<formControlPr xmlns="http://schemas.microsoft.com/office/spreadsheetml/2009/9/main" objectType="CheckBox" lockText="1"/>
</file>

<file path=xl/ctrlProps/ctrlProp302.xml><?xml version="1.0" encoding="utf-8"?>
<formControlPr xmlns="http://schemas.microsoft.com/office/spreadsheetml/2009/9/main" objectType="CheckBox" lockText="1"/>
</file>

<file path=xl/ctrlProps/ctrlProp303.xml><?xml version="1.0" encoding="utf-8"?>
<formControlPr xmlns="http://schemas.microsoft.com/office/spreadsheetml/2009/9/main" objectType="CheckBox" lockText="1"/>
</file>

<file path=xl/ctrlProps/ctrlProp304.xml><?xml version="1.0" encoding="utf-8"?>
<formControlPr xmlns="http://schemas.microsoft.com/office/spreadsheetml/2009/9/main" objectType="CheckBox" lockText="1"/>
</file>

<file path=xl/ctrlProps/ctrlProp305.xml><?xml version="1.0" encoding="utf-8"?>
<formControlPr xmlns="http://schemas.microsoft.com/office/spreadsheetml/2009/9/main" objectType="CheckBox" lockText="1"/>
</file>

<file path=xl/ctrlProps/ctrlProp306.xml><?xml version="1.0" encoding="utf-8"?>
<formControlPr xmlns="http://schemas.microsoft.com/office/spreadsheetml/2009/9/main" objectType="CheckBox" lockText="1"/>
</file>

<file path=xl/ctrlProps/ctrlProp307.xml><?xml version="1.0" encoding="utf-8"?>
<formControlPr xmlns="http://schemas.microsoft.com/office/spreadsheetml/2009/9/main" objectType="CheckBox" lockText="1"/>
</file>

<file path=xl/ctrlProps/ctrlProp308.xml><?xml version="1.0" encoding="utf-8"?>
<formControlPr xmlns="http://schemas.microsoft.com/office/spreadsheetml/2009/9/main" objectType="CheckBox" lockText="1"/>
</file>

<file path=xl/ctrlProps/ctrlProp309.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10.xml><?xml version="1.0" encoding="utf-8"?>
<formControlPr xmlns="http://schemas.microsoft.com/office/spreadsheetml/2009/9/main" objectType="CheckBox" lockText="1"/>
</file>

<file path=xl/ctrlProps/ctrlProp311.xml><?xml version="1.0" encoding="utf-8"?>
<formControlPr xmlns="http://schemas.microsoft.com/office/spreadsheetml/2009/9/main" objectType="CheckBox" lockText="1"/>
</file>

<file path=xl/ctrlProps/ctrlProp312.xml><?xml version="1.0" encoding="utf-8"?>
<formControlPr xmlns="http://schemas.microsoft.com/office/spreadsheetml/2009/9/main" objectType="CheckBox" lockText="1"/>
</file>

<file path=xl/ctrlProps/ctrlProp313.xml><?xml version="1.0" encoding="utf-8"?>
<formControlPr xmlns="http://schemas.microsoft.com/office/spreadsheetml/2009/9/main" objectType="CheckBox" lockText="1"/>
</file>

<file path=xl/ctrlProps/ctrlProp314.xml><?xml version="1.0" encoding="utf-8"?>
<formControlPr xmlns="http://schemas.microsoft.com/office/spreadsheetml/2009/9/main" objectType="CheckBox" lockText="1"/>
</file>

<file path=xl/ctrlProps/ctrlProp315.xml><?xml version="1.0" encoding="utf-8"?>
<formControlPr xmlns="http://schemas.microsoft.com/office/spreadsheetml/2009/9/main" objectType="CheckBox" lockText="1"/>
</file>

<file path=xl/ctrlProps/ctrlProp316.xml><?xml version="1.0" encoding="utf-8"?>
<formControlPr xmlns="http://schemas.microsoft.com/office/spreadsheetml/2009/9/main" objectType="CheckBox" lockText="1"/>
</file>

<file path=xl/ctrlProps/ctrlProp317.xml><?xml version="1.0" encoding="utf-8"?>
<formControlPr xmlns="http://schemas.microsoft.com/office/spreadsheetml/2009/9/main" objectType="CheckBox" lockText="1"/>
</file>

<file path=xl/ctrlProps/ctrlProp318.xml><?xml version="1.0" encoding="utf-8"?>
<formControlPr xmlns="http://schemas.microsoft.com/office/spreadsheetml/2009/9/main" objectType="CheckBox" lockText="1"/>
</file>

<file path=xl/ctrlProps/ctrlProp319.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file>

<file path=xl/ctrlProps/ctrlProp320.xml><?xml version="1.0" encoding="utf-8"?>
<formControlPr xmlns="http://schemas.microsoft.com/office/spreadsheetml/2009/9/main" objectType="CheckBox" lockText="1"/>
</file>

<file path=xl/ctrlProps/ctrlProp321.xml><?xml version="1.0" encoding="utf-8"?>
<formControlPr xmlns="http://schemas.microsoft.com/office/spreadsheetml/2009/9/main" objectType="CheckBox" lockText="1"/>
</file>

<file path=xl/ctrlProps/ctrlProp322.xml><?xml version="1.0" encoding="utf-8"?>
<formControlPr xmlns="http://schemas.microsoft.com/office/spreadsheetml/2009/9/main" objectType="CheckBox" lockText="1"/>
</file>

<file path=xl/ctrlProps/ctrlProp323.xml><?xml version="1.0" encoding="utf-8"?>
<formControlPr xmlns="http://schemas.microsoft.com/office/spreadsheetml/2009/9/main" objectType="CheckBox" lockText="1"/>
</file>

<file path=xl/ctrlProps/ctrlProp324.xml><?xml version="1.0" encoding="utf-8"?>
<formControlPr xmlns="http://schemas.microsoft.com/office/spreadsheetml/2009/9/main" objectType="CheckBox" lockText="1"/>
</file>

<file path=xl/ctrlProps/ctrlProp325.xml><?xml version="1.0" encoding="utf-8"?>
<formControlPr xmlns="http://schemas.microsoft.com/office/spreadsheetml/2009/9/main" objectType="CheckBox" lockText="1"/>
</file>

<file path=xl/ctrlProps/ctrlProp326.xml><?xml version="1.0" encoding="utf-8"?>
<formControlPr xmlns="http://schemas.microsoft.com/office/spreadsheetml/2009/9/main" objectType="CheckBox" lockText="1"/>
</file>

<file path=xl/ctrlProps/ctrlProp327.xml><?xml version="1.0" encoding="utf-8"?>
<formControlPr xmlns="http://schemas.microsoft.com/office/spreadsheetml/2009/9/main" objectType="CheckBox" lockText="1"/>
</file>

<file path=xl/ctrlProps/ctrlProp328.xml><?xml version="1.0" encoding="utf-8"?>
<formControlPr xmlns="http://schemas.microsoft.com/office/spreadsheetml/2009/9/main" objectType="CheckBox" lockText="1"/>
</file>

<file path=xl/ctrlProps/ctrlProp329.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30.xml><?xml version="1.0" encoding="utf-8"?>
<formControlPr xmlns="http://schemas.microsoft.com/office/spreadsheetml/2009/9/main" objectType="CheckBox" lockText="1"/>
</file>

<file path=xl/ctrlProps/ctrlProp331.xml><?xml version="1.0" encoding="utf-8"?>
<formControlPr xmlns="http://schemas.microsoft.com/office/spreadsheetml/2009/9/main" objectType="CheckBox" lockText="1"/>
</file>

<file path=xl/ctrlProps/ctrlProp332.xml><?xml version="1.0" encoding="utf-8"?>
<formControlPr xmlns="http://schemas.microsoft.com/office/spreadsheetml/2009/9/main" objectType="CheckBox" lockText="1"/>
</file>

<file path=xl/ctrlProps/ctrlProp333.xml><?xml version="1.0" encoding="utf-8"?>
<formControlPr xmlns="http://schemas.microsoft.com/office/spreadsheetml/2009/9/main" objectType="CheckBox" lockText="1"/>
</file>

<file path=xl/ctrlProps/ctrlProp334.xml><?xml version="1.0" encoding="utf-8"?>
<formControlPr xmlns="http://schemas.microsoft.com/office/spreadsheetml/2009/9/main" objectType="CheckBox" lockText="1"/>
</file>

<file path=xl/ctrlProps/ctrlProp335.xml><?xml version="1.0" encoding="utf-8"?>
<formControlPr xmlns="http://schemas.microsoft.com/office/spreadsheetml/2009/9/main" objectType="CheckBox" lockText="1"/>
</file>

<file path=xl/ctrlProps/ctrlProp336.xml><?xml version="1.0" encoding="utf-8"?>
<formControlPr xmlns="http://schemas.microsoft.com/office/spreadsheetml/2009/9/main" objectType="CheckBox" lockText="1"/>
</file>

<file path=xl/ctrlProps/ctrlProp337.xml><?xml version="1.0" encoding="utf-8"?>
<formControlPr xmlns="http://schemas.microsoft.com/office/spreadsheetml/2009/9/main" objectType="CheckBox" lockText="1"/>
</file>

<file path=xl/ctrlProps/ctrlProp338.xml><?xml version="1.0" encoding="utf-8"?>
<formControlPr xmlns="http://schemas.microsoft.com/office/spreadsheetml/2009/9/main" objectType="CheckBox" lockText="1"/>
</file>

<file path=xl/ctrlProps/ctrlProp339.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40.xml><?xml version="1.0" encoding="utf-8"?>
<formControlPr xmlns="http://schemas.microsoft.com/office/spreadsheetml/2009/9/main" objectType="CheckBox" lockText="1"/>
</file>

<file path=xl/ctrlProps/ctrlProp341.xml><?xml version="1.0" encoding="utf-8"?>
<formControlPr xmlns="http://schemas.microsoft.com/office/spreadsheetml/2009/9/main" objectType="CheckBox" lockText="1"/>
</file>

<file path=xl/ctrlProps/ctrlProp342.xml><?xml version="1.0" encoding="utf-8"?>
<formControlPr xmlns="http://schemas.microsoft.com/office/spreadsheetml/2009/9/main" objectType="CheckBox" lockText="1"/>
</file>

<file path=xl/ctrlProps/ctrlProp343.xml><?xml version="1.0" encoding="utf-8"?>
<formControlPr xmlns="http://schemas.microsoft.com/office/spreadsheetml/2009/9/main" objectType="CheckBox" lockText="1"/>
</file>

<file path=xl/ctrlProps/ctrlProp344.xml><?xml version="1.0" encoding="utf-8"?>
<formControlPr xmlns="http://schemas.microsoft.com/office/spreadsheetml/2009/9/main" objectType="CheckBox" lockText="1"/>
</file>

<file path=xl/ctrlProps/ctrlProp345.xml><?xml version="1.0" encoding="utf-8"?>
<formControlPr xmlns="http://schemas.microsoft.com/office/spreadsheetml/2009/9/main" objectType="CheckBox" lockText="1"/>
</file>

<file path=xl/ctrlProps/ctrlProp346.xml><?xml version="1.0" encoding="utf-8"?>
<formControlPr xmlns="http://schemas.microsoft.com/office/spreadsheetml/2009/9/main" objectType="CheckBox" lockText="1"/>
</file>

<file path=xl/ctrlProps/ctrlProp347.xml><?xml version="1.0" encoding="utf-8"?>
<formControlPr xmlns="http://schemas.microsoft.com/office/spreadsheetml/2009/9/main" objectType="CheckBox" lockText="1"/>
</file>

<file path=xl/ctrlProps/ctrlProp348.xml><?xml version="1.0" encoding="utf-8"?>
<formControlPr xmlns="http://schemas.microsoft.com/office/spreadsheetml/2009/9/main" objectType="CheckBox" lockText="1"/>
</file>

<file path=xl/ctrlProps/ctrlProp349.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50.xml><?xml version="1.0" encoding="utf-8"?>
<formControlPr xmlns="http://schemas.microsoft.com/office/spreadsheetml/2009/9/main" objectType="CheckBox" lockText="1"/>
</file>

<file path=xl/ctrlProps/ctrlProp351.xml><?xml version="1.0" encoding="utf-8"?>
<formControlPr xmlns="http://schemas.microsoft.com/office/spreadsheetml/2009/9/main" objectType="CheckBox" lockText="1"/>
</file>

<file path=xl/ctrlProps/ctrlProp352.xml><?xml version="1.0" encoding="utf-8"?>
<formControlPr xmlns="http://schemas.microsoft.com/office/spreadsheetml/2009/9/main" objectType="CheckBox" lockText="1"/>
</file>

<file path=xl/ctrlProps/ctrlProp353.xml><?xml version="1.0" encoding="utf-8"?>
<formControlPr xmlns="http://schemas.microsoft.com/office/spreadsheetml/2009/9/main" objectType="CheckBox" lockText="1"/>
</file>

<file path=xl/ctrlProps/ctrlProp354.xml><?xml version="1.0" encoding="utf-8"?>
<formControlPr xmlns="http://schemas.microsoft.com/office/spreadsheetml/2009/9/main" objectType="CheckBox" lockText="1"/>
</file>

<file path=xl/ctrlProps/ctrlProp355.xml><?xml version="1.0" encoding="utf-8"?>
<formControlPr xmlns="http://schemas.microsoft.com/office/spreadsheetml/2009/9/main" objectType="CheckBox" lockText="1"/>
</file>

<file path=xl/ctrlProps/ctrlProp356.xml><?xml version="1.0" encoding="utf-8"?>
<formControlPr xmlns="http://schemas.microsoft.com/office/spreadsheetml/2009/9/main" objectType="CheckBox"/>
</file>

<file path=xl/ctrlProps/ctrlProp357.xml><?xml version="1.0" encoding="utf-8"?>
<formControlPr xmlns="http://schemas.microsoft.com/office/spreadsheetml/2009/9/main" objectType="CheckBox"/>
</file>

<file path=xl/ctrlProps/ctrlProp358.xml><?xml version="1.0" encoding="utf-8"?>
<formControlPr xmlns="http://schemas.microsoft.com/office/spreadsheetml/2009/9/main" objectType="CheckBox" lockText="1"/>
</file>

<file path=xl/ctrlProps/ctrlProp359.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60.xml><?xml version="1.0" encoding="utf-8"?>
<formControlPr xmlns="http://schemas.microsoft.com/office/spreadsheetml/2009/9/main" objectType="CheckBox" lockText="1"/>
</file>

<file path=xl/ctrlProps/ctrlProp361.xml><?xml version="1.0" encoding="utf-8"?>
<formControlPr xmlns="http://schemas.microsoft.com/office/spreadsheetml/2009/9/main" objectType="CheckBox" lockText="1"/>
</file>

<file path=xl/ctrlProps/ctrlProp362.xml><?xml version="1.0" encoding="utf-8"?>
<formControlPr xmlns="http://schemas.microsoft.com/office/spreadsheetml/2009/9/main" objectType="CheckBox" lockText="1"/>
</file>

<file path=xl/ctrlProps/ctrlProp363.xml><?xml version="1.0" encoding="utf-8"?>
<formControlPr xmlns="http://schemas.microsoft.com/office/spreadsheetml/2009/9/main" objectType="CheckBox" lockText="1"/>
</file>

<file path=xl/ctrlProps/ctrlProp364.xml><?xml version="1.0" encoding="utf-8"?>
<formControlPr xmlns="http://schemas.microsoft.com/office/spreadsheetml/2009/9/main" objectType="CheckBox" lockText="1"/>
</file>

<file path=xl/ctrlProps/ctrlProp365.xml><?xml version="1.0" encoding="utf-8"?>
<formControlPr xmlns="http://schemas.microsoft.com/office/spreadsheetml/2009/9/main" objectType="CheckBox" lockText="1"/>
</file>

<file path=xl/ctrlProps/ctrlProp366.xml><?xml version="1.0" encoding="utf-8"?>
<formControlPr xmlns="http://schemas.microsoft.com/office/spreadsheetml/2009/9/main" objectType="CheckBox" lockText="1"/>
</file>

<file path=xl/ctrlProps/ctrlProp367.xml><?xml version="1.0" encoding="utf-8"?>
<formControlPr xmlns="http://schemas.microsoft.com/office/spreadsheetml/2009/9/main" objectType="CheckBox" lockText="1"/>
</file>

<file path=xl/ctrlProps/ctrlProp368.xml><?xml version="1.0" encoding="utf-8"?>
<formControlPr xmlns="http://schemas.microsoft.com/office/spreadsheetml/2009/9/main" objectType="CheckBox" lockText="1"/>
</file>

<file path=xl/ctrlProps/ctrlProp369.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70.xml><?xml version="1.0" encoding="utf-8"?>
<formControlPr xmlns="http://schemas.microsoft.com/office/spreadsheetml/2009/9/main" objectType="CheckBox" lockText="1"/>
</file>

<file path=xl/ctrlProps/ctrlProp371.xml><?xml version="1.0" encoding="utf-8"?>
<formControlPr xmlns="http://schemas.microsoft.com/office/spreadsheetml/2009/9/main" objectType="CheckBox" lockText="1"/>
</file>

<file path=xl/ctrlProps/ctrlProp372.xml><?xml version="1.0" encoding="utf-8"?>
<formControlPr xmlns="http://schemas.microsoft.com/office/spreadsheetml/2009/9/main" objectType="CheckBox" lockText="1"/>
</file>

<file path=xl/ctrlProps/ctrlProp373.xml><?xml version="1.0" encoding="utf-8"?>
<formControlPr xmlns="http://schemas.microsoft.com/office/spreadsheetml/2009/9/main" objectType="CheckBox" lockText="1"/>
</file>

<file path=xl/ctrlProps/ctrlProp374.xml><?xml version="1.0" encoding="utf-8"?>
<formControlPr xmlns="http://schemas.microsoft.com/office/spreadsheetml/2009/9/main" objectType="CheckBox" lockText="1"/>
</file>

<file path=xl/ctrlProps/ctrlProp375.xml><?xml version="1.0" encoding="utf-8"?>
<formControlPr xmlns="http://schemas.microsoft.com/office/spreadsheetml/2009/9/main" objectType="CheckBox" lockText="1"/>
</file>

<file path=xl/ctrlProps/ctrlProp376.xml><?xml version="1.0" encoding="utf-8"?>
<formControlPr xmlns="http://schemas.microsoft.com/office/spreadsheetml/2009/9/main" objectType="CheckBox" lockText="1"/>
</file>

<file path=xl/ctrlProps/ctrlProp377.xml><?xml version="1.0" encoding="utf-8"?>
<formControlPr xmlns="http://schemas.microsoft.com/office/spreadsheetml/2009/9/main" objectType="CheckBox" lockText="1"/>
</file>

<file path=xl/ctrlProps/ctrlProp378.xml><?xml version="1.0" encoding="utf-8"?>
<formControlPr xmlns="http://schemas.microsoft.com/office/spreadsheetml/2009/9/main" objectType="CheckBox" lockText="1"/>
</file>

<file path=xl/ctrlProps/ctrlProp379.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80.xml><?xml version="1.0" encoding="utf-8"?>
<formControlPr xmlns="http://schemas.microsoft.com/office/spreadsheetml/2009/9/main" objectType="CheckBox" lockText="1"/>
</file>

<file path=xl/ctrlProps/ctrlProp381.xml><?xml version="1.0" encoding="utf-8"?>
<formControlPr xmlns="http://schemas.microsoft.com/office/spreadsheetml/2009/9/main" objectType="CheckBox" lockText="1"/>
</file>

<file path=xl/ctrlProps/ctrlProp382.xml><?xml version="1.0" encoding="utf-8"?>
<formControlPr xmlns="http://schemas.microsoft.com/office/spreadsheetml/2009/9/main" objectType="CheckBox" lockText="1"/>
</file>

<file path=xl/ctrlProps/ctrlProp383.xml><?xml version="1.0" encoding="utf-8"?>
<formControlPr xmlns="http://schemas.microsoft.com/office/spreadsheetml/2009/9/main" objectType="CheckBox" lockText="1"/>
</file>

<file path=xl/ctrlProps/ctrlProp384.xml><?xml version="1.0" encoding="utf-8"?>
<formControlPr xmlns="http://schemas.microsoft.com/office/spreadsheetml/2009/9/main" objectType="CheckBox" lockText="1"/>
</file>

<file path=xl/ctrlProps/ctrlProp385.xml><?xml version="1.0" encoding="utf-8"?>
<formControlPr xmlns="http://schemas.microsoft.com/office/spreadsheetml/2009/9/main" objectType="CheckBox" lockText="1"/>
</file>

<file path=xl/ctrlProps/ctrlProp386.xml><?xml version="1.0" encoding="utf-8"?>
<formControlPr xmlns="http://schemas.microsoft.com/office/spreadsheetml/2009/9/main" objectType="CheckBox" lockText="1"/>
</file>

<file path=xl/ctrlProps/ctrlProp387.xml><?xml version="1.0" encoding="utf-8"?>
<formControlPr xmlns="http://schemas.microsoft.com/office/spreadsheetml/2009/9/main" objectType="CheckBox" lockText="1"/>
</file>

<file path=xl/ctrlProps/ctrlProp388.xml><?xml version="1.0" encoding="utf-8"?>
<formControlPr xmlns="http://schemas.microsoft.com/office/spreadsheetml/2009/9/main" objectType="CheckBox" lockText="1"/>
</file>

<file path=xl/ctrlProps/ctrlProp389.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390.xml><?xml version="1.0" encoding="utf-8"?>
<formControlPr xmlns="http://schemas.microsoft.com/office/spreadsheetml/2009/9/main" objectType="CheckBox" lockText="1"/>
</file>

<file path=xl/ctrlProps/ctrlProp391.xml><?xml version="1.0" encoding="utf-8"?>
<formControlPr xmlns="http://schemas.microsoft.com/office/spreadsheetml/2009/9/main" objectType="CheckBox" lockText="1"/>
</file>

<file path=xl/ctrlProps/ctrlProp392.xml><?xml version="1.0" encoding="utf-8"?>
<formControlPr xmlns="http://schemas.microsoft.com/office/spreadsheetml/2009/9/main" objectType="CheckBox" lockText="1"/>
</file>

<file path=xl/ctrlProps/ctrlProp393.xml><?xml version="1.0" encoding="utf-8"?>
<formControlPr xmlns="http://schemas.microsoft.com/office/spreadsheetml/2009/9/main" objectType="CheckBox" lockText="1"/>
</file>

<file path=xl/ctrlProps/ctrlProp394.xml><?xml version="1.0" encoding="utf-8"?>
<formControlPr xmlns="http://schemas.microsoft.com/office/spreadsheetml/2009/9/main" objectType="CheckBox" lockText="1"/>
</file>

<file path=xl/ctrlProps/ctrlProp395.xml><?xml version="1.0" encoding="utf-8"?>
<formControlPr xmlns="http://schemas.microsoft.com/office/spreadsheetml/2009/9/main" objectType="CheckBox" lockText="1"/>
</file>

<file path=xl/ctrlProps/ctrlProp396.xml><?xml version="1.0" encoding="utf-8"?>
<formControlPr xmlns="http://schemas.microsoft.com/office/spreadsheetml/2009/9/main" objectType="CheckBox" lockText="1"/>
</file>

<file path=xl/ctrlProps/ctrlProp397.xml><?xml version="1.0" encoding="utf-8"?>
<formControlPr xmlns="http://schemas.microsoft.com/office/spreadsheetml/2009/9/main" objectType="CheckBox" lockText="1"/>
</file>

<file path=xl/ctrlProps/ctrlProp398.xml><?xml version="1.0" encoding="utf-8"?>
<formControlPr xmlns="http://schemas.microsoft.com/office/spreadsheetml/2009/9/main" objectType="CheckBox" lockText="1"/>
</file>

<file path=xl/ctrlProps/ctrlProp39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40.xml><?xml version="1.0" encoding="utf-8"?>
<formControlPr xmlns="http://schemas.microsoft.com/office/spreadsheetml/2009/9/main" objectType="CheckBox" lockText="1"/>
</file>

<file path=xl/ctrlProps/ctrlProp400.xml><?xml version="1.0" encoding="utf-8"?>
<formControlPr xmlns="http://schemas.microsoft.com/office/spreadsheetml/2009/9/main" objectType="CheckBox" lockText="1"/>
</file>

<file path=xl/ctrlProps/ctrlProp401.xml><?xml version="1.0" encoding="utf-8"?>
<formControlPr xmlns="http://schemas.microsoft.com/office/spreadsheetml/2009/9/main" objectType="CheckBox" lockText="1"/>
</file>

<file path=xl/ctrlProps/ctrlProp402.xml><?xml version="1.0" encoding="utf-8"?>
<formControlPr xmlns="http://schemas.microsoft.com/office/spreadsheetml/2009/9/main" objectType="CheckBox" lockText="1"/>
</file>

<file path=xl/ctrlProps/ctrlProp403.xml><?xml version="1.0" encoding="utf-8"?>
<formControlPr xmlns="http://schemas.microsoft.com/office/spreadsheetml/2009/9/main" objectType="CheckBox" lockText="1"/>
</file>

<file path=xl/ctrlProps/ctrlProp404.xml><?xml version="1.0" encoding="utf-8"?>
<formControlPr xmlns="http://schemas.microsoft.com/office/spreadsheetml/2009/9/main" objectType="CheckBox" lockText="1"/>
</file>

<file path=xl/ctrlProps/ctrlProp405.xml><?xml version="1.0" encoding="utf-8"?>
<formControlPr xmlns="http://schemas.microsoft.com/office/spreadsheetml/2009/9/main" objectType="CheckBox" lockText="1"/>
</file>

<file path=xl/ctrlProps/ctrlProp406.xml><?xml version="1.0" encoding="utf-8"?>
<formControlPr xmlns="http://schemas.microsoft.com/office/spreadsheetml/2009/9/main" objectType="CheckBox" lockText="1"/>
</file>

<file path=xl/ctrlProps/ctrlProp407.xml><?xml version="1.0" encoding="utf-8"?>
<formControlPr xmlns="http://schemas.microsoft.com/office/spreadsheetml/2009/9/main" objectType="CheckBox" lockText="1"/>
</file>

<file path=xl/ctrlProps/ctrlProp408.xml><?xml version="1.0" encoding="utf-8"?>
<formControlPr xmlns="http://schemas.microsoft.com/office/spreadsheetml/2009/9/main" objectType="CheckBox" lockText="1"/>
</file>

<file path=xl/ctrlProps/ctrlProp409.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10.xml><?xml version="1.0" encoding="utf-8"?>
<formControlPr xmlns="http://schemas.microsoft.com/office/spreadsheetml/2009/9/main" objectType="CheckBox" lockText="1"/>
</file>

<file path=xl/ctrlProps/ctrlProp411.xml><?xml version="1.0" encoding="utf-8"?>
<formControlPr xmlns="http://schemas.microsoft.com/office/spreadsheetml/2009/9/main" objectType="CheckBox" lockText="1"/>
</file>

<file path=xl/ctrlProps/ctrlProp412.xml><?xml version="1.0" encoding="utf-8"?>
<formControlPr xmlns="http://schemas.microsoft.com/office/spreadsheetml/2009/9/main" objectType="CheckBox" lockText="1"/>
</file>

<file path=xl/ctrlProps/ctrlProp413.xml><?xml version="1.0" encoding="utf-8"?>
<formControlPr xmlns="http://schemas.microsoft.com/office/spreadsheetml/2009/9/main" objectType="CheckBox" lockText="1"/>
</file>

<file path=xl/ctrlProps/ctrlProp414.xml><?xml version="1.0" encoding="utf-8"?>
<formControlPr xmlns="http://schemas.microsoft.com/office/spreadsheetml/2009/9/main" objectType="CheckBox" lockText="1"/>
</file>

<file path=xl/ctrlProps/ctrlProp415.xml><?xml version="1.0" encoding="utf-8"?>
<formControlPr xmlns="http://schemas.microsoft.com/office/spreadsheetml/2009/9/main" objectType="CheckBox" lockText="1"/>
</file>

<file path=xl/ctrlProps/ctrlProp416.xml><?xml version="1.0" encoding="utf-8"?>
<formControlPr xmlns="http://schemas.microsoft.com/office/spreadsheetml/2009/9/main" objectType="CheckBox" lockText="1"/>
</file>

<file path=xl/ctrlProps/ctrlProp417.xml><?xml version="1.0" encoding="utf-8"?>
<formControlPr xmlns="http://schemas.microsoft.com/office/spreadsheetml/2009/9/main" objectType="CheckBox" lockText="1"/>
</file>

<file path=xl/ctrlProps/ctrlProp418.xml><?xml version="1.0" encoding="utf-8"?>
<formControlPr xmlns="http://schemas.microsoft.com/office/spreadsheetml/2009/9/main" objectType="CheckBox" lockText="1"/>
</file>

<file path=xl/ctrlProps/ctrlProp419.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20.xml><?xml version="1.0" encoding="utf-8"?>
<formControlPr xmlns="http://schemas.microsoft.com/office/spreadsheetml/2009/9/main" objectType="CheckBox" lockText="1"/>
</file>

<file path=xl/ctrlProps/ctrlProp421.xml><?xml version="1.0" encoding="utf-8"?>
<formControlPr xmlns="http://schemas.microsoft.com/office/spreadsheetml/2009/9/main" objectType="CheckBox" lockText="1"/>
</file>

<file path=xl/ctrlProps/ctrlProp422.xml><?xml version="1.0" encoding="utf-8"?>
<formControlPr xmlns="http://schemas.microsoft.com/office/spreadsheetml/2009/9/main" objectType="CheckBox" lockText="1"/>
</file>

<file path=xl/ctrlProps/ctrlProp423.xml><?xml version="1.0" encoding="utf-8"?>
<formControlPr xmlns="http://schemas.microsoft.com/office/spreadsheetml/2009/9/main" objectType="CheckBox" lockText="1"/>
</file>

<file path=xl/ctrlProps/ctrlProp424.xml><?xml version="1.0" encoding="utf-8"?>
<formControlPr xmlns="http://schemas.microsoft.com/office/spreadsheetml/2009/9/main" objectType="CheckBox" lockText="1"/>
</file>

<file path=xl/ctrlProps/ctrlProp425.xml><?xml version="1.0" encoding="utf-8"?>
<formControlPr xmlns="http://schemas.microsoft.com/office/spreadsheetml/2009/9/main" objectType="CheckBox" lockText="1"/>
</file>

<file path=xl/ctrlProps/ctrlProp426.xml><?xml version="1.0" encoding="utf-8"?>
<formControlPr xmlns="http://schemas.microsoft.com/office/spreadsheetml/2009/9/main" objectType="CheckBox" lockText="1"/>
</file>

<file path=xl/ctrlProps/ctrlProp427.xml><?xml version="1.0" encoding="utf-8"?>
<formControlPr xmlns="http://schemas.microsoft.com/office/spreadsheetml/2009/9/main" objectType="CheckBox" lockText="1"/>
</file>

<file path=xl/ctrlProps/ctrlProp428.xml><?xml version="1.0" encoding="utf-8"?>
<formControlPr xmlns="http://schemas.microsoft.com/office/spreadsheetml/2009/9/main" objectType="CheckBox" lockText="1"/>
</file>

<file path=xl/ctrlProps/ctrlProp429.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30.xml><?xml version="1.0" encoding="utf-8"?>
<formControlPr xmlns="http://schemas.microsoft.com/office/spreadsheetml/2009/9/main" objectType="CheckBox" lockText="1"/>
</file>

<file path=xl/ctrlProps/ctrlProp431.xml><?xml version="1.0" encoding="utf-8"?>
<formControlPr xmlns="http://schemas.microsoft.com/office/spreadsheetml/2009/9/main" objectType="CheckBox" lockText="1"/>
</file>

<file path=xl/ctrlProps/ctrlProp432.xml><?xml version="1.0" encoding="utf-8"?>
<formControlPr xmlns="http://schemas.microsoft.com/office/spreadsheetml/2009/9/main" objectType="CheckBox" lockText="1"/>
</file>

<file path=xl/ctrlProps/ctrlProp433.xml><?xml version="1.0" encoding="utf-8"?>
<formControlPr xmlns="http://schemas.microsoft.com/office/spreadsheetml/2009/9/main" objectType="CheckBox" lockText="1"/>
</file>

<file path=xl/ctrlProps/ctrlProp434.xml><?xml version="1.0" encoding="utf-8"?>
<formControlPr xmlns="http://schemas.microsoft.com/office/spreadsheetml/2009/9/main" objectType="CheckBox" lockText="1"/>
</file>

<file path=xl/ctrlProps/ctrlProp435.xml><?xml version="1.0" encoding="utf-8"?>
<formControlPr xmlns="http://schemas.microsoft.com/office/spreadsheetml/2009/9/main" objectType="CheckBox" lockText="1"/>
</file>

<file path=xl/ctrlProps/ctrlProp436.xml><?xml version="1.0" encoding="utf-8"?>
<formControlPr xmlns="http://schemas.microsoft.com/office/spreadsheetml/2009/9/main" objectType="CheckBox" lockText="1"/>
</file>

<file path=xl/ctrlProps/ctrlProp437.xml><?xml version="1.0" encoding="utf-8"?>
<formControlPr xmlns="http://schemas.microsoft.com/office/spreadsheetml/2009/9/main" objectType="CheckBox" lockText="1"/>
</file>

<file path=xl/ctrlProps/ctrlProp438.xml><?xml version="1.0" encoding="utf-8"?>
<formControlPr xmlns="http://schemas.microsoft.com/office/spreadsheetml/2009/9/main" objectType="CheckBox" lockText="1"/>
</file>

<file path=xl/ctrlProps/ctrlProp439.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40.xml><?xml version="1.0" encoding="utf-8"?>
<formControlPr xmlns="http://schemas.microsoft.com/office/spreadsheetml/2009/9/main" objectType="CheckBox" lockText="1"/>
</file>

<file path=xl/ctrlProps/ctrlProp441.xml><?xml version="1.0" encoding="utf-8"?>
<formControlPr xmlns="http://schemas.microsoft.com/office/spreadsheetml/2009/9/main" objectType="CheckBox" lockText="1"/>
</file>

<file path=xl/ctrlProps/ctrlProp442.xml><?xml version="1.0" encoding="utf-8"?>
<formControlPr xmlns="http://schemas.microsoft.com/office/spreadsheetml/2009/9/main" objectType="CheckBox" lockText="1"/>
</file>

<file path=xl/ctrlProps/ctrlProp443.xml><?xml version="1.0" encoding="utf-8"?>
<formControlPr xmlns="http://schemas.microsoft.com/office/spreadsheetml/2009/9/main" objectType="CheckBox" lockText="1"/>
</file>

<file path=xl/ctrlProps/ctrlProp444.xml><?xml version="1.0" encoding="utf-8"?>
<formControlPr xmlns="http://schemas.microsoft.com/office/spreadsheetml/2009/9/main" objectType="CheckBox" lockText="1"/>
</file>

<file path=xl/ctrlProps/ctrlProp445.xml><?xml version="1.0" encoding="utf-8"?>
<formControlPr xmlns="http://schemas.microsoft.com/office/spreadsheetml/2009/9/main" objectType="CheckBox" lockText="1"/>
</file>

<file path=xl/ctrlProps/ctrlProp446.xml><?xml version="1.0" encoding="utf-8"?>
<formControlPr xmlns="http://schemas.microsoft.com/office/spreadsheetml/2009/9/main" objectType="CheckBox" lockText="1"/>
</file>

<file path=xl/ctrlProps/ctrlProp447.xml><?xml version="1.0" encoding="utf-8"?>
<formControlPr xmlns="http://schemas.microsoft.com/office/spreadsheetml/2009/9/main" objectType="CheckBox" lockText="1"/>
</file>

<file path=xl/ctrlProps/ctrlProp448.xml><?xml version="1.0" encoding="utf-8"?>
<formControlPr xmlns="http://schemas.microsoft.com/office/spreadsheetml/2009/9/main" objectType="CheckBox" lockText="1"/>
</file>

<file path=xl/ctrlProps/ctrlProp449.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50.xml><?xml version="1.0" encoding="utf-8"?>
<formControlPr xmlns="http://schemas.microsoft.com/office/spreadsheetml/2009/9/main" objectType="CheckBox" lockText="1"/>
</file>

<file path=xl/ctrlProps/ctrlProp451.xml><?xml version="1.0" encoding="utf-8"?>
<formControlPr xmlns="http://schemas.microsoft.com/office/spreadsheetml/2009/9/main" objectType="CheckBox" lockText="1"/>
</file>

<file path=xl/ctrlProps/ctrlProp452.xml><?xml version="1.0" encoding="utf-8"?>
<formControlPr xmlns="http://schemas.microsoft.com/office/spreadsheetml/2009/9/main" objectType="CheckBox" lockText="1"/>
</file>

<file path=xl/ctrlProps/ctrlProp453.xml><?xml version="1.0" encoding="utf-8"?>
<formControlPr xmlns="http://schemas.microsoft.com/office/spreadsheetml/2009/9/main" objectType="CheckBox" lockText="1"/>
</file>

<file path=xl/ctrlProps/ctrlProp454.xml><?xml version="1.0" encoding="utf-8"?>
<formControlPr xmlns="http://schemas.microsoft.com/office/spreadsheetml/2009/9/main" objectType="CheckBox" lockText="1"/>
</file>

<file path=xl/ctrlProps/ctrlProp455.xml><?xml version="1.0" encoding="utf-8"?>
<formControlPr xmlns="http://schemas.microsoft.com/office/spreadsheetml/2009/9/main" objectType="CheckBox" lockText="1"/>
</file>

<file path=xl/ctrlProps/ctrlProp456.xml><?xml version="1.0" encoding="utf-8"?>
<formControlPr xmlns="http://schemas.microsoft.com/office/spreadsheetml/2009/9/main" objectType="CheckBox" lockText="1"/>
</file>

<file path=xl/ctrlProps/ctrlProp457.xml><?xml version="1.0" encoding="utf-8"?>
<formControlPr xmlns="http://schemas.microsoft.com/office/spreadsheetml/2009/9/main" objectType="CheckBox" lockText="1"/>
</file>

<file path=xl/ctrlProps/ctrlProp458.xml><?xml version="1.0" encoding="utf-8"?>
<formControlPr xmlns="http://schemas.microsoft.com/office/spreadsheetml/2009/9/main" objectType="CheckBox" lockText="1"/>
</file>

<file path=xl/ctrlProps/ctrlProp459.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60.xml><?xml version="1.0" encoding="utf-8"?>
<formControlPr xmlns="http://schemas.microsoft.com/office/spreadsheetml/2009/9/main" objectType="CheckBox" lockText="1"/>
</file>

<file path=xl/ctrlProps/ctrlProp461.xml><?xml version="1.0" encoding="utf-8"?>
<formControlPr xmlns="http://schemas.microsoft.com/office/spreadsheetml/2009/9/main" objectType="CheckBox" lockText="1"/>
</file>

<file path=xl/ctrlProps/ctrlProp462.xml><?xml version="1.0" encoding="utf-8"?>
<formControlPr xmlns="http://schemas.microsoft.com/office/spreadsheetml/2009/9/main" objectType="CheckBox" lockText="1"/>
</file>

<file path=xl/ctrlProps/ctrlProp463.xml><?xml version="1.0" encoding="utf-8"?>
<formControlPr xmlns="http://schemas.microsoft.com/office/spreadsheetml/2009/9/main" objectType="CheckBox" lockText="1"/>
</file>

<file path=xl/ctrlProps/ctrlProp464.xml><?xml version="1.0" encoding="utf-8"?>
<formControlPr xmlns="http://schemas.microsoft.com/office/spreadsheetml/2009/9/main" objectType="CheckBox" lockText="1"/>
</file>

<file path=xl/ctrlProps/ctrlProp465.xml><?xml version="1.0" encoding="utf-8"?>
<formControlPr xmlns="http://schemas.microsoft.com/office/spreadsheetml/2009/9/main" objectType="CheckBox" lockText="1"/>
</file>

<file path=xl/ctrlProps/ctrlProp466.xml><?xml version="1.0" encoding="utf-8"?>
<formControlPr xmlns="http://schemas.microsoft.com/office/spreadsheetml/2009/9/main" objectType="CheckBox" lockText="1"/>
</file>

<file path=xl/ctrlProps/ctrlProp467.xml><?xml version="1.0" encoding="utf-8"?>
<formControlPr xmlns="http://schemas.microsoft.com/office/spreadsheetml/2009/9/main" objectType="CheckBox" lockText="1"/>
</file>

<file path=xl/ctrlProps/ctrlProp468.xml><?xml version="1.0" encoding="utf-8"?>
<formControlPr xmlns="http://schemas.microsoft.com/office/spreadsheetml/2009/9/main" objectType="CheckBox" lockText="1"/>
</file>

<file path=xl/ctrlProps/ctrlProp469.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70.xml><?xml version="1.0" encoding="utf-8"?>
<formControlPr xmlns="http://schemas.microsoft.com/office/spreadsheetml/2009/9/main" objectType="CheckBox" lockText="1"/>
</file>

<file path=xl/ctrlProps/ctrlProp471.xml><?xml version="1.0" encoding="utf-8"?>
<formControlPr xmlns="http://schemas.microsoft.com/office/spreadsheetml/2009/9/main" objectType="CheckBox" lockText="1"/>
</file>

<file path=xl/ctrlProps/ctrlProp472.xml><?xml version="1.0" encoding="utf-8"?>
<formControlPr xmlns="http://schemas.microsoft.com/office/spreadsheetml/2009/9/main" objectType="CheckBox" lockText="1"/>
</file>

<file path=xl/ctrlProps/ctrlProp473.xml><?xml version="1.0" encoding="utf-8"?>
<formControlPr xmlns="http://schemas.microsoft.com/office/spreadsheetml/2009/9/main" objectType="CheckBox" lockText="1"/>
</file>

<file path=xl/ctrlProps/ctrlProp474.xml><?xml version="1.0" encoding="utf-8"?>
<formControlPr xmlns="http://schemas.microsoft.com/office/spreadsheetml/2009/9/main" objectType="CheckBox" lockText="1"/>
</file>

<file path=xl/ctrlProps/ctrlProp475.xml><?xml version="1.0" encoding="utf-8"?>
<formControlPr xmlns="http://schemas.microsoft.com/office/spreadsheetml/2009/9/main" objectType="CheckBox" lockText="1"/>
</file>

<file path=xl/ctrlProps/ctrlProp476.xml><?xml version="1.0" encoding="utf-8"?>
<formControlPr xmlns="http://schemas.microsoft.com/office/spreadsheetml/2009/9/main" objectType="CheckBox" lockText="1"/>
</file>

<file path=xl/ctrlProps/ctrlProp477.xml><?xml version="1.0" encoding="utf-8"?>
<formControlPr xmlns="http://schemas.microsoft.com/office/spreadsheetml/2009/9/main" objectType="CheckBox" lockText="1"/>
</file>

<file path=xl/ctrlProps/ctrlProp478.xml><?xml version="1.0" encoding="utf-8"?>
<formControlPr xmlns="http://schemas.microsoft.com/office/spreadsheetml/2009/9/main" objectType="CheckBox" lockText="1"/>
</file>

<file path=xl/ctrlProps/ctrlProp479.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80.xml><?xml version="1.0" encoding="utf-8"?>
<formControlPr xmlns="http://schemas.microsoft.com/office/spreadsheetml/2009/9/main" objectType="CheckBox" lockText="1"/>
</file>

<file path=xl/ctrlProps/ctrlProp481.xml><?xml version="1.0" encoding="utf-8"?>
<formControlPr xmlns="http://schemas.microsoft.com/office/spreadsheetml/2009/9/main" objectType="CheckBox" lockText="1"/>
</file>

<file path=xl/ctrlProps/ctrlProp482.xml><?xml version="1.0" encoding="utf-8"?>
<formControlPr xmlns="http://schemas.microsoft.com/office/spreadsheetml/2009/9/main" objectType="CheckBox" lockText="1"/>
</file>

<file path=xl/ctrlProps/ctrlProp483.xml><?xml version="1.0" encoding="utf-8"?>
<formControlPr xmlns="http://schemas.microsoft.com/office/spreadsheetml/2009/9/main" objectType="CheckBox" lockText="1"/>
</file>

<file path=xl/ctrlProps/ctrlProp484.xml><?xml version="1.0" encoding="utf-8"?>
<formControlPr xmlns="http://schemas.microsoft.com/office/spreadsheetml/2009/9/main" objectType="CheckBox" lockText="1"/>
</file>

<file path=xl/ctrlProps/ctrlProp485.xml><?xml version="1.0" encoding="utf-8"?>
<formControlPr xmlns="http://schemas.microsoft.com/office/spreadsheetml/2009/9/main" objectType="CheckBox" lockText="1"/>
</file>

<file path=xl/ctrlProps/ctrlProp486.xml><?xml version="1.0" encoding="utf-8"?>
<formControlPr xmlns="http://schemas.microsoft.com/office/spreadsheetml/2009/9/main" objectType="CheckBox" lockText="1"/>
</file>

<file path=xl/ctrlProps/ctrlProp487.xml><?xml version="1.0" encoding="utf-8"?>
<formControlPr xmlns="http://schemas.microsoft.com/office/spreadsheetml/2009/9/main" objectType="CheckBox" lockText="1"/>
</file>

<file path=xl/ctrlProps/ctrlProp488.xml><?xml version="1.0" encoding="utf-8"?>
<formControlPr xmlns="http://schemas.microsoft.com/office/spreadsheetml/2009/9/main" objectType="CheckBox" lockText="1"/>
</file>

<file path=xl/ctrlProps/ctrlProp489.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490.xml><?xml version="1.0" encoding="utf-8"?>
<formControlPr xmlns="http://schemas.microsoft.com/office/spreadsheetml/2009/9/main" objectType="CheckBox" lockText="1"/>
</file>

<file path=xl/ctrlProps/ctrlProp491.xml><?xml version="1.0" encoding="utf-8"?>
<formControlPr xmlns="http://schemas.microsoft.com/office/spreadsheetml/2009/9/main" objectType="CheckBox" lockText="1"/>
</file>

<file path=xl/ctrlProps/ctrlProp492.xml><?xml version="1.0" encoding="utf-8"?>
<formControlPr xmlns="http://schemas.microsoft.com/office/spreadsheetml/2009/9/main" objectType="CheckBox" lockText="1"/>
</file>

<file path=xl/ctrlProps/ctrlProp493.xml><?xml version="1.0" encoding="utf-8"?>
<formControlPr xmlns="http://schemas.microsoft.com/office/spreadsheetml/2009/9/main" objectType="CheckBox" lockText="1"/>
</file>

<file path=xl/ctrlProps/ctrlProp494.xml><?xml version="1.0" encoding="utf-8"?>
<formControlPr xmlns="http://schemas.microsoft.com/office/spreadsheetml/2009/9/main" objectType="CheckBox" lockText="1"/>
</file>

<file path=xl/ctrlProps/ctrlProp495.xml><?xml version="1.0" encoding="utf-8"?>
<formControlPr xmlns="http://schemas.microsoft.com/office/spreadsheetml/2009/9/main" objectType="CheckBox" lockText="1"/>
</file>

<file path=xl/ctrlProps/ctrlProp496.xml><?xml version="1.0" encoding="utf-8"?>
<formControlPr xmlns="http://schemas.microsoft.com/office/spreadsheetml/2009/9/main" objectType="CheckBox" lockText="1"/>
</file>

<file path=xl/ctrlProps/ctrlProp497.xml><?xml version="1.0" encoding="utf-8"?>
<formControlPr xmlns="http://schemas.microsoft.com/office/spreadsheetml/2009/9/main" objectType="CheckBox" lockText="1"/>
</file>

<file path=xl/ctrlProps/ctrlProp498.xml><?xml version="1.0" encoding="utf-8"?>
<formControlPr xmlns="http://schemas.microsoft.com/office/spreadsheetml/2009/9/main" objectType="CheckBox" lockText="1"/>
</file>

<file path=xl/ctrlProps/ctrlProp49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CheckBox" lockText="1"/>
</file>

<file path=xl/ctrlProps/ctrlProp500.xml><?xml version="1.0" encoding="utf-8"?>
<formControlPr xmlns="http://schemas.microsoft.com/office/spreadsheetml/2009/9/main" objectType="CheckBox" lockText="1"/>
</file>

<file path=xl/ctrlProps/ctrlProp501.xml><?xml version="1.0" encoding="utf-8"?>
<formControlPr xmlns="http://schemas.microsoft.com/office/spreadsheetml/2009/9/main" objectType="CheckBox" lockText="1"/>
</file>

<file path=xl/ctrlProps/ctrlProp502.xml><?xml version="1.0" encoding="utf-8"?>
<formControlPr xmlns="http://schemas.microsoft.com/office/spreadsheetml/2009/9/main" objectType="CheckBox" lockText="1"/>
</file>

<file path=xl/ctrlProps/ctrlProp503.xml><?xml version="1.0" encoding="utf-8"?>
<formControlPr xmlns="http://schemas.microsoft.com/office/spreadsheetml/2009/9/main" objectType="CheckBox" lockText="1"/>
</file>

<file path=xl/ctrlProps/ctrlProp504.xml><?xml version="1.0" encoding="utf-8"?>
<formControlPr xmlns="http://schemas.microsoft.com/office/spreadsheetml/2009/9/main" objectType="CheckBox" lockText="1"/>
</file>

<file path=xl/ctrlProps/ctrlProp505.xml><?xml version="1.0" encoding="utf-8"?>
<formControlPr xmlns="http://schemas.microsoft.com/office/spreadsheetml/2009/9/main" objectType="CheckBox" lockText="1"/>
</file>

<file path=xl/ctrlProps/ctrlProp506.xml><?xml version="1.0" encoding="utf-8"?>
<formControlPr xmlns="http://schemas.microsoft.com/office/spreadsheetml/2009/9/main" objectType="CheckBox" lockText="1"/>
</file>

<file path=xl/ctrlProps/ctrlProp507.xml><?xml version="1.0" encoding="utf-8"?>
<formControlPr xmlns="http://schemas.microsoft.com/office/spreadsheetml/2009/9/main" objectType="CheckBox" lockText="1"/>
</file>

<file path=xl/ctrlProps/ctrlProp508.xml><?xml version="1.0" encoding="utf-8"?>
<formControlPr xmlns="http://schemas.microsoft.com/office/spreadsheetml/2009/9/main" objectType="CheckBox" lockText="1"/>
</file>

<file path=xl/ctrlProps/ctrlProp509.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10.xml><?xml version="1.0" encoding="utf-8"?>
<formControlPr xmlns="http://schemas.microsoft.com/office/spreadsheetml/2009/9/main" objectType="CheckBox" lockText="1"/>
</file>

<file path=xl/ctrlProps/ctrlProp511.xml><?xml version="1.0" encoding="utf-8"?>
<formControlPr xmlns="http://schemas.microsoft.com/office/spreadsheetml/2009/9/main" objectType="CheckBox" lockText="1"/>
</file>

<file path=xl/ctrlProps/ctrlProp512.xml><?xml version="1.0" encoding="utf-8"?>
<formControlPr xmlns="http://schemas.microsoft.com/office/spreadsheetml/2009/9/main" objectType="CheckBox" lockText="1"/>
</file>

<file path=xl/ctrlProps/ctrlProp513.xml><?xml version="1.0" encoding="utf-8"?>
<formControlPr xmlns="http://schemas.microsoft.com/office/spreadsheetml/2009/9/main" objectType="CheckBox" lockText="1"/>
</file>

<file path=xl/ctrlProps/ctrlProp514.xml><?xml version="1.0" encoding="utf-8"?>
<formControlPr xmlns="http://schemas.microsoft.com/office/spreadsheetml/2009/9/main" objectType="CheckBox" lockText="1"/>
</file>

<file path=xl/ctrlProps/ctrlProp515.xml><?xml version="1.0" encoding="utf-8"?>
<formControlPr xmlns="http://schemas.microsoft.com/office/spreadsheetml/2009/9/main" objectType="CheckBox" lockText="1"/>
</file>

<file path=xl/ctrlProps/ctrlProp516.xml><?xml version="1.0" encoding="utf-8"?>
<formControlPr xmlns="http://schemas.microsoft.com/office/spreadsheetml/2009/9/main" objectType="CheckBox" lockText="1"/>
</file>

<file path=xl/ctrlProps/ctrlProp517.xml><?xml version="1.0" encoding="utf-8"?>
<formControlPr xmlns="http://schemas.microsoft.com/office/spreadsheetml/2009/9/main" objectType="CheckBox" lockText="1"/>
</file>

<file path=xl/ctrlProps/ctrlProp518.xml><?xml version="1.0" encoding="utf-8"?>
<formControlPr xmlns="http://schemas.microsoft.com/office/spreadsheetml/2009/9/main" objectType="CheckBox" lockText="1"/>
</file>

<file path=xl/ctrlProps/ctrlProp519.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20.xml><?xml version="1.0" encoding="utf-8"?>
<formControlPr xmlns="http://schemas.microsoft.com/office/spreadsheetml/2009/9/main" objectType="CheckBox" lockText="1"/>
</file>

<file path=xl/ctrlProps/ctrlProp521.xml><?xml version="1.0" encoding="utf-8"?>
<formControlPr xmlns="http://schemas.microsoft.com/office/spreadsheetml/2009/9/main" objectType="CheckBox" lockText="1"/>
</file>

<file path=xl/ctrlProps/ctrlProp522.xml><?xml version="1.0" encoding="utf-8"?>
<formControlPr xmlns="http://schemas.microsoft.com/office/spreadsheetml/2009/9/main" objectType="CheckBox" lockText="1"/>
</file>

<file path=xl/ctrlProps/ctrlProp523.xml><?xml version="1.0" encoding="utf-8"?>
<formControlPr xmlns="http://schemas.microsoft.com/office/spreadsheetml/2009/9/main" objectType="CheckBox" lockText="1"/>
</file>

<file path=xl/ctrlProps/ctrlProp524.xml><?xml version="1.0" encoding="utf-8"?>
<formControlPr xmlns="http://schemas.microsoft.com/office/spreadsheetml/2009/9/main" objectType="CheckBox" lockText="1"/>
</file>

<file path=xl/ctrlProps/ctrlProp525.xml><?xml version="1.0" encoding="utf-8"?>
<formControlPr xmlns="http://schemas.microsoft.com/office/spreadsheetml/2009/9/main" objectType="CheckBox" lockText="1"/>
</file>

<file path=xl/ctrlProps/ctrlProp526.xml><?xml version="1.0" encoding="utf-8"?>
<formControlPr xmlns="http://schemas.microsoft.com/office/spreadsheetml/2009/9/main" objectType="CheckBox" lockText="1"/>
</file>

<file path=xl/ctrlProps/ctrlProp527.xml><?xml version="1.0" encoding="utf-8"?>
<formControlPr xmlns="http://schemas.microsoft.com/office/spreadsheetml/2009/9/main" objectType="CheckBox" lockText="1"/>
</file>

<file path=xl/ctrlProps/ctrlProp528.xml><?xml version="1.0" encoding="utf-8"?>
<formControlPr xmlns="http://schemas.microsoft.com/office/spreadsheetml/2009/9/main" objectType="CheckBox" lockText="1"/>
</file>

<file path=xl/ctrlProps/ctrlProp529.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30.xml><?xml version="1.0" encoding="utf-8"?>
<formControlPr xmlns="http://schemas.microsoft.com/office/spreadsheetml/2009/9/main" objectType="CheckBox" lockText="1"/>
</file>

<file path=xl/ctrlProps/ctrlProp531.xml><?xml version="1.0" encoding="utf-8"?>
<formControlPr xmlns="http://schemas.microsoft.com/office/spreadsheetml/2009/9/main" objectType="CheckBox" lockText="1"/>
</file>

<file path=xl/ctrlProps/ctrlProp532.xml><?xml version="1.0" encoding="utf-8"?>
<formControlPr xmlns="http://schemas.microsoft.com/office/spreadsheetml/2009/9/main" objectType="CheckBox" lockText="1"/>
</file>

<file path=xl/ctrlProps/ctrlProp533.xml><?xml version="1.0" encoding="utf-8"?>
<formControlPr xmlns="http://schemas.microsoft.com/office/spreadsheetml/2009/9/main" objectType="CheckBox" lockText="1"/>
</file>

<file path=xl/ctrlProps/ctrlProp534.xml><?xml version="1.0" encoding="utf-8"?>
<formControlPr xmlns="http://schemas.microsoft.com/office/spreadsheetml/2009/9/main" objectType="CheckBox" lockText="1"/>
</file>

<file path=xl/ctrlProps/ctrlProp535.xml><?xml version="1.0" encoding="utf-8"?>
<formControlPr xmlns="http://schemas.microsoft.com/office/spreadsheetml/2009/9/main" objectType="CheckBox" lockText="1"/>
</file>

<file path=xl/ctrlProps/ctrlProp536.xml><?xml version="1.0" encoding="utf-8"?>
<formControlPr xmlns="http://schemas.microsoft.com/office/spreadsheetml/2009/9/main" objectType="CheckBox" lockText="1"/>
</file>

<file path=xl/ctrlProps/ctrlProp537.xml><?xml version="1.0" encoding="utf-8"?>
<formControlPr xmlns="http://schemas.microsoft.com/office/spreadsheetml/2009/9/main" objectType="CheckBox" lockText="1"/>
</file>

<file path=xl/ctrlProps/ctrlProp538.xml><?xml version="1.0" encoding="utf-8"?>
<formControlPr xmlns="http://schemas.microsoft.com/office/spreadsheetml/2009/9/main" objectType="CheckBox" lockText="1"/>
</file>

<file path=xl/ctrlProps/ctrlProp539.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40.xml><?xml version="1.0" encoding="utf-8"?>
<formControlPr xmlns="http://schemas.microsoft.com/office/spreadsheetml/2009/9/main" objectType="CheckBox" lockText="1"/>
</file>

<file path=xl/ctrlProps/ctrlProp541.xml><?xml version="1.0" encoding="utf-8"?>
<formControlPr xmlns="http://schemas.microsoft.com/office/spreadsheetml/2009/9/main" objectType="CheckBox" lockText="1"/>
</file>

<file path=xl/ctrlProps/ctrlProp542.xml><?xml version="1.0" encoding="utf-8"?>
<formControlPr xmlns="http://schemas.microsoft.com/office/spreadsheetml/2009/9/main" objectType="CheckBox" lockText="1"/>
</file>

<file path=xl/ctrlProps/ctrlProp543.xml><?xml version="1.0" encoding="utf-8"?>
<formControlPr xmlns="http://schemas.microsoft.com/office/spreadsheetml/2009/9/main" objectType="CheckBox" lockText="1"/>
</file>

<file path=xl/ctrlProps/ctrlProp544.xml><?xml version="1.0" encoding="utf-8"?>
<formControlPr xmlns="http://schemas.microsoft.com/office/spreadsheetml/2009/9/main" objectType="CheckBox" lockText="1"/>
</file>

<file path=xl/ctrlProps/ctrlProp545.xml><?xml version="1.0" encoding="utf-8"?>
<formControlPr xmlns="http://schemas.microsoft.com/office/spreadsheetml/2009/9/main" objectType="CheckBox" lockText="1"/>
</file>

<file path=xl/ctrlProps/ctrlProp546.xml><?xml version="1.0" encoding="utf-8"?>
<formControlPr xmlns="http://schemas.microsoft.com/office/spreadsheetml/2009/9/main" objectType="CheckBox" lockText="1"/>
</file>

<file path=xl/ctrlProps/ctrlProp547.xml><?xml version="1.0" encoding="utf-8"?>
<formControlPr xmlns="http://schemas.microsoft.com/office/spreadsheetml/2009/9/main" objectType="CheckBox" lockText="1"/>
</file>

<file path=xl/ctrlProps/ctrlProp548.xml><?xml version="1.0" encoding="utf-8"?>
<formControlPr xmlns="http://schemas.microsoft.com/office/spreadsheetml/2009/9/main" objectType="CheckBox" lockText="1"/>
</file>

<file path=xl/ctrlProps/ctrlProp549.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50.xml><?xml version="1.0" encoding="utf-8"?>
<formControlPr xmlns="http://schemas.microsoft.com/office/spreadsheetml/2009/9/main" objectType="CheckBox" lockText="1"/>
</file>

<file path=xl/ctrlProps/ctrlProp551.xml><?xml version="1.0" encoding="utf-8"?>
<formControlPr xmlns="http://schemas.microsoft.com/office/spreadsheetml/2009/9/main" objectType="CheckBox" lockText="1"/>
</file>

<file path=xl/ctrlProps/ctrlProp552.xml><?xml version="1.0" encoding="utf-8"?>
<formControlPr xmlns="http://schemas.microsoft.com/office/spreadsheetml/2009/9/main" objectType="CheckBox" lockText="1"/>
</file>

<file path=xl/ctrlProps/ctrlProp553.xml><?xml version="1.0" encoding="utf-8"?>
<formControlPr xmlns="http://schemas.microsoft.com/office/spreadsheetml/2009/9/main" objectType="CheckBox" lockText="1"/>
</file>

<file path=xl/ctrlProps/ctrlProp554.xml><?xml version="1.0" encoding="utf-8"?>
<formControlPr xmlns="http://schemas.microsoft.com/office/spreadsheetml/2009/9/main" objectType="CheckBox" lockText="1"/>
</file>

<file path=xl/ctrlProps/ctrlProp555.xml><?xml version="1.0" encoding="utf-8"?>
<formControlPr xmlns="http://schemas.microsoft.com/office/spreadsheetml/2009/9/main" objectType="CheckBox" lockText="1"/>
</file>

<file path=xl/ctrlProps/ctrlProp556.xml><?xml version="1.0" encoding="utf-8"?>
<formControlPr xmlns="http://schemas.microsoft.com/office/spreadsheetml/2009/9/main" objectType="CheckBox" lockText="1"/>
</file>

<file path=xl/ctrlProps/ctrlProp557.xml><?xml version="1.0" encoding="utf-8"?>
<formControlPr xmlns="http://schemas.microsoft.com/office/spreadsheetml/2009/9/main" objectType="CheckBox" lockText="1"/>
</file>

<file path=xl/ctrlProps/ctrlProp558.xml><?xml version="1.0" encoding="utf-8"?>
<formControlPr xmlns="http://schemas.microsoft.com/office/spreadsheetml/2009/9/main" objectType="CheckBox" lockText="1"/>
</file>

<file path=xl/ctrlProps/ctrlProp559.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60.xml><?xml version="1.0" encoding="utf-8"?>
<formControlPr xmlns="http://schemas.microsoft.com/office/spreadsheetml/2009/9/main" objectType="CheckBox" lockText="1"/>
</file>

<file path=xl/ctrlProps/ctrlProp561.xml><?xml version="1.0" encoding="utf-8"?>
<formControlPr xmlns="http://schemas.microsoft.com/office/spreadsheetml/2009/9/main" objectType="CheckBox" lockText="1"/>
</file>

<file path=xl/ctrlProps/ctrlProp562.xml><?xml version="1.0" encoding="utf-8"?>
<formControlPr xmlns="http://schemas.microsoft.com/office/spreadsheetml/2009/9/main" objectType="CheckBox" lockText="1"/>
</file>

<file path=xl/ctrlProps/ctrlProp563.xml><?xml version="1.0" encoding="utf-8"?>
<formControlPr xmlns="http://schemas.microsoft.com/office/spreadsheetml/2009/9/main" objectType="CheckBox" lockText="1"/>
</file>

<file path=xl/ctrlProps/ctrlProp564.xml><?xml version="1.0" encoding="utf-8"?>
<formControlPr xmlns="http://schemas.microsoft.com/office/spreadsheetml/2009/9/main" objectType="CheckBox" lockText="1"/>
</file>

<file path=xl/ctrlProps/ctrlProp565.xml><?xml version="1.0" encoding="utf-8"?>
<formControlPr xmlns="http://schemas.microsoft.com/office/spreadsheetml/2009/9/main" objectType="CheckBox" lockText="1"/>
</file>

<file path=xl/ctrlProps/ctrlProp566.xml><?xml version="1.0" encoding="utf-8"?>
<formControlPr xmlns="http://schemas.microsoft.com/office/spreadsheetml/2009/9/main" objectType="CheckBox" lockText="1"/>
</file>

<file path=xl/ctrlProps/ctrlProp567.xml><?xml version="1.0" encoding="utf-8"?>
<formControlPr xmlns="http://schemas.microsoft.com/office/spreadsheetml/2009/9/main" objectType="CheckBox" lockText="1"/>
</file>

<file path=xl/ctrlProps/ctrlProp568.xml><?xml version="1.0" encoding="utf-8"?>
<formControlPr xmlns="http://schemas.microsoft.com/office/spreadsheetml/2009/9/main" objectType="CheckBox" lockText="1"/>
</file>

<file path=xl/ctrlProps/ctrlProp569.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70.xml><?xml version="1.0" encoding="utf-8"?>
<formControlPr xmlns="http://schemas.microsoft.com/office/spreadsheetml/2009/9/main" objectType="CheckBox" lockText="1"/>
</file>

<file path=xl/ctrlProps/ctrlProp571.xml><?xml version="1.0" encoding="utf-8"?>
<formControlPr xmlns="http://schemas.microsoft.com/office/spreadsheetml/2009/9/main" objectType="CheckBox" lockText="1"/>
</file>

<file path=xl/ctrlProps/ctrlProp572.xml><?xml version="1.0" encoding="utf-8"?>
<formControlPr xmlns="http://schemas.microsoft.com/office/spreadsheetml/2009/9/main" objectType="CheckBox" lockText="1"/>
</file>

<file path=xl/ctrlProps/ctrlProp573.xml><?xml version="1.0" encoding="utf-8"?>
<formControlPr xmlns="http://schemas.microsoft.com/office/spreadsheetml/2009/9/main" objectType="CheckBox" lockText="1"/>
</file>

<file path=xl/ctrlProps/ctrlProp574.xml><?xml version="1.0" encoding="utf-8"?>
<formControlPr xmlns="http://schemas.microsoft.com/office/spreadsheetml/2009/9/main" objectType="CheckBox" lockText="1"/>
</file>

<file path=xl/ctrlProps/ctrlProp575.xml><?xml version="1.0" encoding="utf-8"?>
<formControlPr xmlns="http://schemas.microsoft.com/office/spreadsheetml/2009/9/main" objectType="CheckBox" lockText="1"/>
</file>

<file path=xl/ctrlProps/ctrlProp576.xml><?xml version="1.0" encoding="utf-8"?>
<formControlPr xmlns="http://schemas.microsoft.com/office/spreadsheetml/2009/9/main" objectType="CheckBox" lockText="1"/>
</file>

<file path=xl/ctrlProps/ctrlProp577.xml><?xml version="1.0" encoding="utf-8"?>
<formControlPr xmlns="http://schemas.microsoft.com/office/spreadsheetml/2009/9/main" objectType="CheckBox" lockText="1"/>
</file>

<file path=xl/ctrlProps/ctrlProp578.xml><?xml version="1.0" encoding="utf-8"?>
<formControlPr xmlns="http://schemas.microsoft.com/office/spreadsheetml/2009/9/main" objectType="CheckBox" lockText="1"/>
</file>

<file path=xl/ctrlProps/ctrlProp579.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80.xml><?xml version="1.0" encoding="utf-8"?>
<formControlPr xmlns="http://schemas.microsoft.com/office/spreadsheetml/2009/9/main" objectType="CheckBox" lockText="1"/>
</file>

<file path=xl/ctrlProps/ctrlProp581.xml><?xml version="1.0" encoding="utf-8"?>
<formControlPr xmlns="http://schemas.microsoft.com/office/spreadsheetml/2009/9/main" objectType="CheckBox" lockText="1"/>
</file>

<file path=xl/ctrlProps/ctrlProp582.xml><?xml version="1.0" encoding="utf-8"?>
<formControlPr xmlns="http://schemas.microsoft.com/office/spreadsheetml/2009/9/main" objectType="CheckBox" lockText="1"/>
</file>

<file path=xl/ctrlProps/ctrlProp583.xml><?xml version="1.0" encoding="utf-8"?>
<formControlPr xmlns="http://schemas.microsoft.com/office/spreadsheetml/2009/9/main" objectType="CheckBox" lockText="1"/>
</file>

<file path=xl/ctrlProps/ctrlProp584.xml><?xml version="1.0" encoding="utf-8"?>
<formControlPr xmlns="http://schemas.microsoft.com/office/spreadsheetml/2009/9/main" objectType="CheckBox" lockText="1"/>
</file>

<file path=xl/ctrlProps/ctrlProp585.xml><?xml version="1.0" encoding="utf-8"?>
<formControlPr xmlns="http://schemas.microsoft.com/office/spreadsheetml/2009/9/main" objectType="CheckBox" lockText="1"/>
</file>

<file path=xl/ctrlProps/ctrlProp586.xml><?xml version="1.0" encoding="utf-8"?>
<formControlPr xmlns="http://schemas.microsoft.com/office/spreadsheetml/2009/9/main" objectType="CheckBox" lockText="1"/>
</file>

<file path=xl/ctrlProps/ctrlProp587.xml><?xml version="1.0" encoding="utf-8"?>
<formControlPr xmlns="http://schemas.microsoft.com/office/spreadsheetml/2009/9/main" objectType="CheckBox" lockText="1"/>
</file>

<file path=xl/ctrlProps/ctrlProp588.xml><?xml version="1.0" encoding="utf-8"?>
<formControlPr xmlns="http://schemas.microsoft.com/office/spreadsheetml/2009/9/main" objectType="CheckBox" lockText="1"/>
</file>

<file path=xl/ctrlProps/ctrlProp589.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590.xml><?xml version="1.0" encoding="utf-8"?>
<formControlPr xmlns="http://schemas.microsoft.com/office/spreadsheetml/2009/9/main" objectType="CheckBox" lockText="1"/>
</file>

<file path=xl/ctrlProps/ctrlProp591.xml><?xml version="1.0" encoding="utf-8"?>
<formControlPr xmlns="http://schemas.microsoft.com/office/spreadsheetml/2009/9/main" objectType="CheckBox" lockText="1"/>
</file>

<file path=xl/ctrlProps/ctrlProp592.xml><?xml version="1.0" encoding="utf-8"?>
<formControlPr xmlns="http://schemas.microsoft.com/office/spreadsheetml/2009/9/main" objectType="CheckBox" lockText="1"/>
</file>

<file path=xl/ctrlProps/ctrlProp593.xml><?xml version="1.0" encoding="utf-8"?>
<formControlPr xmlns="http://schemas.microsoft.com/office/spreadsheetml/2009/9/main" objectType="CheckBox" lockText="1"/>
</file>

<file path=xl/ctrlProps/ctrlProp594.xml><?xml version="1.0" encoding="utf-8"?>
<formControlPr xmlns="http://schemas.microsoft.com/office/spreadsheetml/2009/9/main" objectType="CheckBox" lockText="1"/>
</file>

<file path=xl/ctrlProps/ctrlProp595.xml><?xml version="1.0" encoding="utf-8"?>
<formControlPr xmlns="http://schemas.microsoft.com/office/spreadsheetml/2009/9/main" objectType="CheckBox" lockText="1"/>
</file>

<file path=xl/ctrlProps/ctrlProp596.xml><?xml version="1.0" encoding="utf-8"?>
<formControlPr xmlns="http://schemas.microsoft.com/office/spreadsheetml/2009/9/main" objectType="CheckBox" lockText="1"/>
</file>

<file path=xl/ctrlProps/ctrlProp597.xml><?xml version="1.0" encoding="utf-8"?>
<formControlPr xmlns="http://schemas.microsoft.com/office/spreadsheetml/2009/9/main" objectType="CheckBox" lockText="1"/>
</file>

<file path=xl/ctrlProps/ctrlProp598.xml><?xml version="1.0" encoding="utf-8"?>
<formControlPr xmlns="http://schemas.microsoft.com/office/spreadsheetml/2009/9/main" objectType="CheckBox" lockText="1"/>
</file>

<file path=xl/ctrlProps/ctrlProp599.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60.xml><?xml version="1.0" encoding="utf-8"?>
<formControlPr xmlns="http://schemas.microsoft.com/office/spreadsheetml/2009/9/main" objectType="CheckBox" lockText="1"/>
</file>

<file path=xl/ctrlProps/ctrlProp600.xml><?xml version="1.0" encoding="utf-8"?>
<formControlPr xmlns="http://schemas.microsoft.com/office/spreadsheetml/2009/9/main" objectType="CheckBox" lockText="1"/>
</file>

<file path=xl/ctrlProps/ctrlProp601.xml><?xml version="1.0" encoding="utf-8"?>
<formControlPr xmlns="http://schemas.microsoft.com/office/spreadsheetml/2009/9/main" objectType="CheckBox" lockText="1"/>
</file>

<file path=xl/ctrlProps/ctrlProp602.xml><?xml version="1.0" encoding="utf-8"?>
<formControlPr xmlns="http://schemas.microsoft.com/office/spreadsheetml/2009/9/main" objectType="CheckBox" lockText="1"/>
</file>

<file path=xl/ctrlProps/ctrlProp603.xml><?xml version="1.0" encoding="utf-8"?>
<formControlPr xmlns="http://schemas.microsoft.com/office/spreadsheetml/2009/9/main" objectType="CheckBox" lockText="1"/>
</file>

<file path=xl/ctrlProps/ctrlProp604.xml><?xml version="1.0" encoding="utf-8"?>
<formControlPr xmlns="http://schemas.microsoft.com/office/spreadsheetml/2009/9/main" objectType="CheckBox" lockText="1"/>
</file>

<file path=xl/ctrlProps/ctrlProp605.xml><?xml version="1.0" encoding="utf-8"?>
<formControlPr xmlns="http://schemas.microsoft.com/office/spreadsheetml/2009/9/main" objectType="CheckBox" lockText="1"/>
</file>

<file path=xl/ctrlProps/ctrlProp606.xml><?xml version="1.0" encoding="utf-8"?>
<formControlPr xmlns="http://schemas.microsoft.com/office/spreadsheetml/2009/9/main" objectType="CheckBox" lockText="1"/>
</file>

<file path=xl/ctrlProps/ctrlProp607.xml><?xml version="1.0" encoding="utf-8"?>
<formControlPr xmlns="http://schemas.microsoft.com/office/spreadsheetml/2009/9/main" objectType="CheckBox" lockText="1"/>
</file>

<file path=xl/ctrlProps/ctrlProp608.xml><?xml version="1.0" encoding="utf-8"?>
<formControlPr xmlns="http://schemas.microsoft.com/office/spreadsheetml/2009/9/main" objectType="CheckBox" lockText="1"/>
</file>

<file path=xl/ctrlProps/ctrlProp609.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10.xml><?xml version="1.0" encoding="utf-8"?>
<formControlPr xmlns="http://schemas.microsoft.com/office/spreadsheetml/2009/9/main" objectType="CheckBox" lockText="1"/>
</file>

<file path=xl/ctrlProps/ctrlProp611.xml><?xml version="1.0" encoding="utf-8"?>
<formControlPr xmlns="http://schemas.microsoft.com/office/spreadsheetml/2009/9/main" objectType="CheckBox" lockText="1"/>
</file>

<file path=xl/ctrlProps/ctrlProp612.xml><?xml version="1.0" encoding="utf-8"?>
<formControlPr xmlns="http://schemas.microsoft.com/office/spreadsheetml/2009/9/main" objectType="CheckBox" lockText="1"/>
</file>

<file path=xl/ctrlProps/ctrlProp613.xml><?xml version="1.0" encoding="utf-8"?>
<formControlPr xmlns="http://schemas.microsoft.com/office/spreadsheetml/2009/9/main" objectType="CheckBox" lockText="1"/>
</file>

<file path=xl/ctrlProps/ctrlProp614.xml><?xml version="1.0" encoding="utf-8"?>
<formControlPr xmlns="http://schemas.microsoft.com/office/spreadsheetml/2009/9/main" objectType="CheckBox" lockText="1"/>
</file>

<file path=xl/ctrlProps/ctrlProp615.xml><?xml version="1.0" encoding="utf-8"?>
<formControlPr xmlns="http://schemas.microsoft.com/office/spreadsheetml/2009/9/main" objectType="CheckBox" lockText="1"/>
</file>

<file path=xl/ctrlProps/ctrlProp616.xml><?xml version="1.0" encoding="utf-8"?>
<formControlPr xmlns="http://schemas.microsoft.com/office/spreadsheetml/2009/9/main" objectType="CheckBox" lockText="1"/>
</file>

<file path=xl/ctrlProps/ctrlProp617.xml><?xml version="1.0" encoding="utf-8"?>
<formControlPr xmlns="http://schemas.microsoft.com/office/spreadsheetml/2009/9/main" objectType="CheckBox" lockText="1"/>
</file>

<file path=xl/ctrlProps/ctrlProp618.xml><?xml version="1.0" encoding="utf-8"?>
<formControlPr xmlns="http://schemas.microsoft.com/office/spreadsheetml/2009/9/main" objectType="CheckBox" lockText="1"/>
</file>

<file path=xl/ctrlProps/ctrlProp619.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lockText="1"/>
</file>

<file path=xl/ctrlProps/ctrlProp620.xml><?xml version="1.0" encoding="utf-8"?>
<formControlPr xmlns="http://schemas.microsoft.com/office/spreadsheetml/2009/9/main" objectType="CheckBox" lockText="1"/>
</file>

<file path=xl/ctrlProps/ctrlProp621.xml><?xml version="1.0" encoding="utf-8"?>
<formControlPr xmlns="http://schemas.microsoft.com/office/spreadsheetml/2009/9/main" objectType="CheckBox" lockText="1"/>
</file>

<file path=xl/ctrlProps/ctrlProp622.xml><?xml version="1.0" encoding="utf-8"?>
<formControlPr xmlns="http://schemas.microsoft.com/office/spreadsheetml/2009/9/main" objectType="CheckBox" lockText="1"/>
</file>

<file path=xl/ctrlProps/ctrlProp623.xml><?xml version="1.0" encoding="utf-8"?>
<formControlPr xmlns="http://schemas.microsoft.com/office/spreadsheetml/2009/9/main" objectType="CheckBox" lockText="1"/>
</file>

<file path=xl/ctrlProps/ctrlProp624.xml><?xml version="1.0" encoding="utf-8"?>
<formControlPr xmlns="http://schemas.microsoft.com/office/spreadsheetml/2009/9/main" objectType="CheckBox" lockText="1"/>
</file>

<file path=xl/ctrlProps/ctrlProp625.xml><?xml version="1.0" encoding="utf-8"?>
<formControlPr xmlns="http://schemas.microsoft.com/office/spreadsheetml/2009/9/main" objectType="CheckBox" lockText="1"/>
</file>

<file path=xl/ctrlProps/ctrlProp626.xml><?xml version="1.0" encoding="utf-8"?>
<formControlPr xmlns="http://schemas.microsoft.com/office/spreadsheetml/2009/9/main" objectType="CheckBox" lockText="1"/>
</file>

<file path=xl/ctrlProps/ctrlProp627.xml><?xml version="1.0" encoding="utf-8"?>
<formControlPr xmlns="http://schemas.microsoft.com/office/spreadsheetml/2009/9/main" objectType="CheckBox" lockText="1"/>
</file>

<file path=xl/ctrlProps/ctrlProp628.xml><?xml version="1.0" encoding="utf-8"?>
<formControlPr xmlns="http://schemas.microsoft.com/office/spreadsheetml/2009/9/main" objectType="CheckBox" lockText="1"/>
</file>

<file path=xl/ctrlProps/ctrlProp629.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30.xml><?xml version="1.0" encoding="utf-8"?>
<formControlPr xmlns="http://schemas.microsoft.com/office/spreadsheetml/2009/9/main" objectType="CheckBox" lockText="1"/>
</file>

<file path=xl/ctrlProps/ctrlProp631.xml><?xml version="1.0" encoding="utf-8"?>
<formControlPr xmlns="http://schemas.microsoft.com/office/spreadsheetml/2009/9/main" objectType="CheckBox" lockText="1"/>
</file>

<file path=xl/ctrlProps/ctrlProp632.xml><?xml version="1.0" encoding="utf-8"?>
<formControlPr xmlns="http://schemas.microsoft.com/office/spreadsheetml/2009/9/main" objectType="CheckBox" lockText="1"/>
</file>

<file path=xl/ctrlProps/ctrlProp633.xml><?xml version="1.0" encoding="utf-8"?>
<formControlPr xmlns="http://schemas.microsoft.com/office/spreadsheetml/2009/9/main" objectType="CheckBox" lockText="1"/>
</file>

<file path=xl/ctrlProps/ctrlProp634.xml><?xml version="1.0" encoding="utf-8"?>
<formControlPr xmlns="http://schemas.microsoft.com/office/spreadsheetml/2009/9/main" objectType="CheckBox" lockText="1"/>
</file>

<file path=xl/ctrlProps/ctrlProp635.xml><?xml version="1.0" encoding="utf-8"?>
<formControlPr xmlns="http://schemas.microsoft.com/office/spreadsheetml/2009/9/main" objectType="CheckBox" lockText="1"/>
</file>

<file path=xl/ctrlProps/ctrlProp636.xml><?xml version="1.0" encoding="utf-8"?>
<formControlPr xmlns="http://schemas.microsoft.com/office/spreadsheetml/2009/9/main" objectType="CheckBox" lockText="1"/>
</file>

<file path=xl/ctrlProps/ctrlProp637.xml><?xml version="1.0" encoding="utf-8"?>
<formControlPr xmlns="http://schemas.microsoft.com/office/spreadsheetml/2009/9/main" objectType="CheckBox" lockText="1"/>
</file>

<file path=xl/ctrlProps/ctrlProp638.xml><?xml version="1.0" encoding="utf-8"?>
<formControlPr xmlns="http://schemas.microsoft.com/office/spreadsheetml/2009/9/main" objectType="CheckBox" lockText="1"/>
</file>

<file path=xl/ctrlProps/ctrlProp639.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lockText="1"/>
</file>

<file path=xl/ctrlProps/ctrlProp640.xml><?xml version="1.0" encoding="utf-8"?>
<formControlPr xmlns="http://schemas.microsoft.com/office/spreadsheetml/2009/9/main" objectType="CheckBox" lockText="1"/>
</file>

<file path=xl/ctrlProps/ctrlProp641.xml><?xml version="1.0" encoding="utf-8"?>
<formControlPr xmlns="http://schemas.microsoft.com/office/spreadsheetml/2009/9/main" objectType="CheckBox" lockText="1"/>
</file>

<file path=xl/ctrlProps/ctrlProp642.xml><?xml version="1.0" encoding="utf-8"?>
<formControlPr xmlns="http://schemas.microsoft.com/office/spreadsheetml/2009/9/main" objectType="CheckBox" lockText="1"/>
</file>

<file path=xl/ctrlProps/ctrlProp643.xml><?xml version="1.0" encoding="utf-8"?>
<formControlPr xmlns="http://schemas.microsoft.com/office/spreadsheetml/2009/9/main" objectType="CheckBox" lockText="1"/>
</file>

<file path=xl/ctrlProps/ctrlProp644.xml><?xml version="1.0" encoding="utf-8"?>
<formControlPr xmlns="http://schemas.microsoft.com/office/spreadsheetml/2009/9/main" objectType="CheckBox" lockText="1"/>
</file>

<file path=xl/ctrlProps/ctrlProp645.xml><?xml version="1.0" encoding="utf-8"?>
<formControlPr xmlns="http://schemas.microsoft.com/office/spreadsheetml/2009/9/main" objectType="CheckBox" lockText="1"/>
</file>

<file path=xl/ctrlProps/ctrlProp646.xml><?xml version="1.0" encoding="utf-8"?>
<formControlPr xmlns="http://schemas.microsoft.com/office/spreadsheetml/2009/9/main" objectType="CheckBox" lockText="1"/>
</file>

<file path=xl/ctrlProps/ctrlProp647.xml><?xml version="1.0" encoding="utf-8"?>
<formControlPr xmlns="http://schemas.microsoft.com/office/spreadsheetml/2009/9/main" objectType="CheckBox" lockText="1"/>
</file>

<file path=xl/ctrlProps/ctrlProp648.xml><?xml version="1.0" encoding="utf-8"?>
<formControlPr xmlns="http://schemas.microsoft.com/office/spreadsheetml/2009/9/main" objectType="CheckBox" lockText="1"/>
</file>

<file path=xl/ctrlProps/ctrlProp649.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50.xml><?xml version="1.0" encoding="utf-8"?>
<formControlPr xmlns="http://schemas.microsoft.com/office/spreadsheetml/2009/9/main" objectType="CheckBox" lockText="1"/>
</file>

<file path=xl/ctrlProps/ctrlProp651.xml><?xml version="1.0" encoding="utf-8"?>
<formControlPr xmlns="http://schemas.microsoft.com/office/spreadsheetml/2009/9/main" objectType="CheckBox" lockText="1"/>
</file>

<file path=xl/ctrlProps/ctrlProp652.xml><?xml version="1.0" encoding="utf-8"?>
<formControlPr xmlns="http://schemas.microsoft.com/office/spreadsheetml/2009/9/main" objectType="CheckBox" lockText="1"/>
</file>

<file path=xl/ctrlProps/ctrlProp653.xml><?xml version="1.0" encoding="utf-8"?>
<formControlPr xmlns="http://schemas.microsoft.com/office/spreadsheetml/2009/9/main" objectType="CheckBox" lockText="1"/>
</file>

<file path=xl/ctrlProps/ctrlProp654.xml><?xml version="1.0" encoding="utf-8"?>
<formControlPr xmlns="http://schemas.microsoft.com/office/spreadsheetml/2009/9/main" objectType="CheckBox" lockText="1"/>
</file>

<file path=xl/ctrlProps/ctrlProp655.xml><?xml version="1.0" encoding="utf-8"?>
<formControlPr xmlns="http://schemas.microsoft.com/office/spreadsheetml/2009/9/main" objectType="CheckBox" lockText="1"/>
</file>

<file path=xl/ctrlProps/ctrlProp656.xml><?xml version="1.0" encoding="utf-8"?>
<formControlPr xmlns="http://schemas.microsoft.com/office/spreadsheetml/2009/9/main" objectType="CheckBox" lockText="1"/>
</file>

<file path=xl/ctrlProps/ctrlProp657.xml><?xml version="1.0" encoding="utf-8"?>
<formControlPr xmlns="http://schemas.microsoft.com/office/spreadsheetml/2009/9/main" objectType="CheckBox" lockText="1"/>
</file>

<file path=xl/ctrlProps/ctrlProp658.xml><?xml version="1.0" encoding="utf-8"?>
<formControlPr xmlns="http://schemas.microsoft.com/office/spreadsheetml/2009/9/main" objectType="CheckBox" lockText="1"/>
</file>

<file path=xl/ctrlProps/ctrlProp659.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lockText="1"/>
</file>

<file path=xl/ctrlProps/ctrlProp660.xml><?xml version="1.0" encoding="utf-8"?>
<formControlPr xmlns="http://schemas.microsoft.com/office/spreadsheetml/2009/9/main" objectType="CheckBox" checked="Checked" lockText="1"/>
</file>

<file path=xl/ctrlProps/ctrlProp661.xml><?xml version="1.0" encoding="utf-8"?>
<formControlPr xmlns="http://schemas.microsoft.com/office/spreadsheetml/2009/9/main" objectType="CheckBox" lockText="1"/>
</file>

<file path=xl/ctrlProps/ctrlProp662.xml><?xml version="1.0" encoding="utf-8"?>
<formControlPr xmlns="http://schemas.microsoft.com/office/spreadsheetml/2009/9/main" objectType="CheckBox" lockText="1"/>
</file>

<file path=xl/ctrlProps/ctrlProp663.xml><?xml version="1.0" encoding="utf-8"?>
<formControlPr xmlns="http://schemas.microsoft.com/office/spreadsheetml/2009/9/main" objectType="CheckBox" lockText="1"/>
</file>

<file path=xl/ctrlProps/ctrlProp664.xml><?xml version="1.0" encoding="utf-8"?>
<formControlPr xmlns="http://schemas.microsoft.com/office/spreadsheetml/2009/9/main" objectType="CheckBox" lockText="1"/>
</file>

<file path=xl/ctrlProps/ctrlProp665.xml><?xml version="1.0" encoding="utf-8"?>
<formControlPr xmlns="http://schemas.microsoft.com/office/spreadsheetml/2009/9/main" objectType="CheckBox" lockText="1"/>
</file>

<file path=xl/ctrlProps/ctrlProp666.xml><?xml version="1.0" encoding="utf-8"?>
<formControlPr xmlns="http://schemas.microsoft.com/office/spreadsheetml/2009/9/main" objectType="CheckBox" lockText="1"/>
</file>

<file path=xl/ctrlProps/ctrlProp667.xml><?xml version="1.0" encoding="utf-8"?>
<formControlPr xmlns="http://schemas.microsoft.com/office/spreadsheetml/2009/9/main" objectType="CheckBox" lockText="1"/>
</file>

<file path=xl/ctrlProps/ctrlProp668.xml><?xml version="1.0" encoding="utf-8"?>
<formControlPr xmlns="http://schemas.microsoft.com/office/spreadsheetml/2009/9/main" objectType="CheckBox" lockText="1"/>
</file>

<file path=xl/ctrlProps/ctrlProp669.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lockText="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file>

<file path=xl/ctrlProps/ctrlProp679.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lockText="1"/>
</file>

<file path=xl/ctrlProps/ctrlProp680.xml><?xml version="1.0" encoding="utf-8"?>
<formControlPr xmlns="http://schemas.microsoft.com/office/spreadsheetml/2009/9/main" objectType="CheckBox" lockText="1"/>
</file>

<file path=xl/ctrlProps/ctrlProp681.xml><?xml version="1.0" encoding="utf-8"?>
<formControlPr xmlns="http://schemas.microsoft.com/office/spreadsheetml/2009/9/main" objectType="CheckBox" lockText="1"/>
</file>

<file path=xl/ctrlProps/ctrlProp682.xml><?xml version="1.0" encoding="utf-8"?>
<formControlPr xmlns="http://schemas.microsoft.com/office/spreadsheetml/2009/9/main" objectType="CheckBox" lockText="1"/>
</file>

<file path=xl/ctrlProps/ctrlProp683.xml><?xml version="1.0" encoding="utf-8"?>
<formControlPr xmlns="http://schemas.microsoft.com/office/spreadsheetml/2009/9/main" objectType="CheckBox" lockText="1"/>
</file>

<file path=xl/ctrlProps/ctrlProp684.xml><?xml version="1.0" encoding="utf-8"?>
<formControlPr xmlns="http://schemas.microsoft.com/office/spreadsheetml/2009/9/main" objectType="CheckBox" lockText="1"/>
</file>

<file path=xl/ctrlProps/ctrlProp685.xml><?xml version="1.0" encoding="utf-8"?>
<formControlPr xmlns="http://schemas.microsoft.com/office/spreadsheetml/2009/9/main" objectType="CheckBox" lockText="1"/>
</file>

<file path=xl/ctrlProps/ctrlProp686.xml><?xml version="1.0" encoding="utf-8"?>
<formControlPr xmlns="http://schemas.microsoft.com/office/spreadsheetml/2009/9/main" objectType="CheckBox" lockText="1"/>
</file>

<file path=xl/ctrlProps/ctrlProp687.xml><?xml version="1.0" encoding="utf-8"?>
<formControlPr xmlns="http://schemas.microsoft.com/office/spreadsheetml/2009/9/main" objectType="CheckBox" lockText="1"/>
</file>

<file path=xl/ctrlProps/ctrlProp688.xml><?xml version="1.0" encoding="utf-8"?>
<formControlPr xmlns="http://schemas.microsoft.com/office/spreadsheetml/2009/9/main" objectType="CheckBox" lockText="1"/>
</file>

<file path=xl/ctrlProps/ctrlProp689.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690.xml><?xml version="1.0" encoding="utf-8"?>
<formControlPr xmlns="http://schemas.microsoft.com/office/spreadsheetml/2009/9/main" objectType="CheckBox" lockText="1"/>
</file>

<file path=xl/ctrlProps/ctrlProp691.xml><?xml version="1.0" encoding="utf-8"?>
<formControlPr xmlns="http://schemas.microsoft.com/office/spreadsheetml/2009/9/main" objectType="CheckBox" lockText="1"/>
</file>

<file path=xl/ctrlProps/ctrlProp692.xml><?xml version="1.0" encoding="utf-8"?>
<formControlPr xmlns="http://schemas.microsoft.com/office/spreadsheetml/2009/9/main" objectType="CheckBox" lockText="1"/>
</file>

<file path=xl/ctrlProps/ctrlProp693.xml><?xml version="1.0" encoding="utf-8"?>
<formControlPr xmlns="http://schemas.microsoft.com/office/spreadsheetml/2009/9/main" objectType="CheckBox" lockText="1"/>
</file>

<file path=xl/ctrlProps/ctrlProp694.xml><?xml version="1.0" encoding="utf-8"?>
<formControlPr xmlns="http://schemas.microsoft.com/office/spreadsheetml/2009/9/main" objectType="CheckBox" lockText="1"/>
</file>

<file path=xl/ctrlProps/ctrlProp695.xml><?xml version="1.0" encoding="utf-8"?>
<formControlPr xmlns="http://schemas.microsoft.com/office/spreadsheetml/2009/9/main" objectType="CheckBox" lockText="1"/>
</file>

<file path=xl/ctrlProps/ctrlProp696.xml><?xml version="1.0" encoding="utf-8"?>
<formControlPr xmlns="http://schemas.microsoft.com/office/spreadsheetml/2009/9/main" objectType="CheckBox" lockText="1"/>
</file>

<file path=xl/ctrlProps/ctrlProp697.xml><?xml version="1.0" encoding="utf-8"?>
<formControlPr xmlns="http://schemas.microsoft.com/office/spreadsheetml/2009/9/main" objectType="CheckBox" lockText="1"/>
</file>

<file path=xl/ctrlProps/ctrlProp698.xml><?xml version="1.0" encoding="utf-8"?>
<formControlPr xmlns="http://schemas.microsoft.com/office/spreadsheetml/2009/9/main" objectType="CheckBox" lockText="1"/>
</file>

<file path=xl/ctrlProps/ctrlProp69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70.xml><?xml version="1.0" encoding="utf-8"?>
<formControlPr xmlns="http://schemas.microsoft.com/office/spreadsheetml/2009/9/main" objectType="CheckBox" lockText="1"/>
</file>

<file path=xl/ctrlProps/ctrlProp700.xml><?xml version="1.0" encoding="utf-8"?>
<formControlPr xmlns="http://schemas.microsoft.com/office/spreadsheetml/2009/9/main" objectType="CheckBox" lockText="1"/>
</file>

<file path=xl/ctrlProps/ctrlProp701.xml><?xml version="1.0" encoding="utf-8"?>
<formControlPr xmlns="http://schemas.microsoft.com/office/spreadsheetml/2009/9/main" objectType="CheckBox" lockText="1"/>
</file>

<file path=xl/ctrlProps/ctrlProp702.xml><?xml version="1.0" encoding="utf-8"?>
<formControlPr xmlns="http://schemas.microsoft.com/office/spreadsheetml/2009/9/main" objectType="CheckBox" lockText="1"/>
</file>

<file path=xl/ctrlProps/ctrlProp703.xml><?xml version="1.0" encoding="utf-8"?>
<formControlPr xmlns="http://schemas.microsoft.com/office/spreadsheetml/2009/9/main" objectType="CheckBox" lockText="1"/>
</file>

<file path=xl/ctrlProps/ctrlProp704.xml><?xml version="1.0" encoding="utf-8"?>
<formControlPr xmlns="http://schemas.microsoft.com/office/spreadsheetml/2009/9/main" objectType="CheckBox" lockText="1"/>
</file>

<file path=xl/ctrlProps/ctrlProp705.xml><?xml version="1.0" encoding="utf-8"?>
<formControlPr xmlns="http://schemas.microsoft.com/office/spreadsheetml/2009/9/main" objectType="CheckBox" lockText="1"/>
</file>

<file path=xl/ctrlProps/ctrlProp706.xml><?xml version="1.0" encoding="utf-8"?>
<formControlPr xmlns="http://schemas.microsoft.com/office/spreadsheetml/2009/9/main" objectType="CheckBox" lockText="1"/>
</file>

<file path=xl/ctrlProps/ctrlProp707.xml><?xml version="1.0" encoding="utf-8"?>
<formControlPr xmlns="http://schemas.microsoft.com/office/spreadsheetml/2009/9/main" objectType="CheckBox" lockText="1"/>
</file>

<file path=xl/ctrlProps/ctrlProp708.xml><?xml version="1.0" encoding="utf-8"?>
<formControlPr xmlns="http://schemas.microsoft.com/office/spreadsheetml/2009/9/main" objectType="CheckBox" lockText="1"/>
</file>

<file path=xl/ctrlProps/ctrlProp709.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10.xml><?xml version="1.0" encoding="utf-8"?>
<formControlPr xmlns="http://schemas.microsoft.com/office/spreadsheetml/2009/9/main" objectType="CheckBox" lockText="1"/>
</file>

<file path=xl/ctrlProps/ctrlProp711.xml><?xml version="1.0" encoding="utf-8"?>
<formControlPr xmlns="http://schemas.microsoft.com/office/spreadsheetml/2009/9/main" objectType="CheckBox" lockText="1"/>
</file>

<file path=xl/ctrlProps/ctrlProp712.xml><?xml version="1.0" encoding="utf-8"?>
<formControlPr xmlns="http://schemas.microsoft.com/office/spreadsheetml/2009/9/main" objectType="CheckBox" lockText="1"/>
</file>

<file path=xl/ctrlProps/ctrlProp713.xml><?xml version="1.0" encoding="utf-8"?>
<formControlPr xmlns="http://schemas.microsoft.com/office/spreadsheetml/2009/9/main" objectType="CheckBox" lockText="1"/>
</file>

<file path=xl/ctrlProps/ctrlProp714.xml><?xml version="1.0" encoding="utf-8"?>
<formControlPr xmlns="http://schemas.microsoft.com/office/spreadsheetml/2009/9/main" objectType="CheckBox" lockText="1"/>
</file>

<file path=xl/ctrlProps/ctrlProp715.xml><?xml version="1.0" encoding="utf-8"?>
<formControlPr xmlns="http://schemas.microsoft.com/office/spreadsheetml/2009/9/main" objectType="CheckBox" lockText="1"/>
</file>

<file path=xl/ctrlProps/ctrlProp716.xml><?xml version="1.0" encoding="utf-8"?>
<formControlPr xmlns="http://schemas.microsoft.com/office/spreadsheetml/2009/9/main" objectType="CheckBox" lockText="1"/>
</file>

<file path=xl/ctrlProps/ctrlProp717.xml><?xml version="1.0" encoding="utf-8"?>
<formControlPr xmlns="http://schemas.microsoft.com/office/spreadsheetml/2009/9/main" objectType="CheckBox" lockText="1"/>
</file>

<file path=xl/ctrlProps/ctrlProp718.xml><?xml version="1.0" encoding="utf-8"?>
<formControlPr xmlns="http://schemas.microsoft.com/office/spreadsheetml/2009/9/main" objectType="CheckBox" lockText="1"/>
</file>

<file path=xl/ctrlProps/ctrlProp719.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20.xml><?xml version="1.0" encoding="utf-8"?>
<formControlPr xmlns="http://schemas.microsoft.com/office/spreadsheetml/2009/9/main" objectType="CheckBox" lockText="1"/>
</file>

<file path=xl/ctrlProps/ctrlProp721.xml><?xml version="1.0" encoding="utf-8"?>
<formControlPr xmlns="http://schemas.microsoft.com/office/spreadsheetml/2009/9/main" objectType="CheckBox" lockText="1"/>
</file>

<file path=xl/ctrlProps/ctrlProp722.xml><?xml version="1.0" encoding="utf-8"?>
<formControlPr xmlns="http://schemas.microsoft.com/office/spreadsheetml/2009/9/main" objectType="CheckBox" lockText="1"/>
</file>

<file path=xl/ctrlProps/ctrlProp723.xml><?xml version="1.0" encoding="utf-8"?>
<formControlPr xmlns="http://schemas.microsoft.com/office/spreadsheetml/2009/9/main" objectType="CheckBox" lockText="1"/>
</file>

<file path=xl/ctrlProps/ctrlProp724.xml><?xml version="1.0" encoding="utf-8"?>
<formControlPr xmlns="http://schemas.microsoft.com/office/spreadsheetml/2009/9/main" objectType="CheckBox" lockText="1"/>
</file>

<file path=xl/ctrlProps/ctrlProp725.xml><?xml version="1.0" encoding="utf-8"?>
<formControlPr xmlns="http://schemas.microsoft.com/office/spreadsheetml/2009/9/main" objectType="CheckBox" lockText="1"/>
</file>

<file path=xl/ctrlProps/ctrlProp726.xml><?xml version="1.0" encoding="utf-8"?>
<formControlPr xmlns="http://schemas.microsoft.com/office/spreadsheetml/2009/9/main" objectType="CheckBox" lockText="1"/>
</file>

<file path=xl/ctrlProps/ctrlProp727.xml><?xml version="1.0" encoding="utf-8"?>
<formControlPr xmlns="http://schemas.microsoft.com/office/spreadsheetml/2009/9/main" objectType="CheckBox" lockText="1"/>
</file>

<file path=xl/ctrlProps/ctrlProp728.xml><?xml version="1.0" encoding="utf-8"?>
<formControlPr xmlns="http://schemas.microsoft.com/office/spreadsheetml/2009/9/main" objectType="CheckBox" lockText="1"/>
</file>

<file path=xl/ctrlProps/ctrlProp729.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lockText="1"/>
</file>

<file path=xl/ctrlProps/ctrlProp730.xml><?xml version="1.0" encoding="utf-8"?>
<formControlPr xmlns="http://schemas.microsoft.com/office/spreadsheetml/2009/9/main" objectType="CheckBox" lockText="1"/>
</file>

<file path=xl/ctrlProps/ctrlProp731.xml><?xml version="1.0" encoding="utf-8"?>
<formControlPr xmlns="http://schemas.microsoft.com/office/spreadsheetml/2009/9/main" objectType="CheckBox" lockText="1"/>
</file>

<file path=xl/ctrlProps/ctrlProp732.xml><?xml version="1.0" encoding="utf-8"?>
<formControlPr xmlns="http://schemas.microsoft.com/office/spreadsheetml/2009/9/main" objectType="CheckBox" lockText="1"/>
</file>

<file path=xl/ctrlProps/ctrlProp733.xml><?xml version="1.0" encoding="utf-8"?>
<formControlPr xmlns="http://schemas.microsoft.com/office/spreadsheetml/2009/9/main" objectType="CheckBox" lockText="1"/>
</file>

<file path=xl/ctrlProps/ctrlProp734.xml><?xml version="1.0" encoding="utf-8"?>
<formControlPr xmlns="http://schemas.microsoft.com/office/spreadsheetml/2009/9/main" objectType="CheckBox" lockText="1"/>
</file>

<file path=xl/ctrlProps/ctrlProp735.xml><?xml version="1.0" encoding="utf-8"?>
<formControlPr xmlns="http://schemas.microsoft.com/office/spreadsheetml/2009/9/main" objectType="CheckBox" lockText="1"/>
</file>

<file path=xl/ctrlProps/ctrlProp736.xml><?xml version="1.0" encoding="utf-8"?>
<formControlPr xmlns="http://schemas.microsoft.com/office/spreadsheetml/2009/9/main" objectType="CheckBox" lockText="1"/>
</file>

<file path=xl/ctrlProps/ctrlProp737.xml><?xml version="1.0" encoding="utf-8"?>
<formControlPr xmlns="http://schemas.microsoft.com/office/spreadsheetml/2009/9/main" objectType="CheckBox" lockText="1"/>
</file>

<file path=xl/ctrlProps/ctrlProp738.xml><?xml version="1.0" encoding="utf-8"?>
<formControlPr xmlns="http://schemas.microsoft.com/office/spreadsheetml/2009/9/main" objectType="CheckBox" lockText="1"/>
</file>

<file path=xl/ctrlProps/ctrlProp739.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40.xml><?xml version="1.0" encoding="utf-8"?>
<formControlPr xmlns="http://schemas.microsoft.com/office/spreadsheetml/2009/9/main" objectType="CheckBox" lockText="1"/>
</file>

<file path=xl/ctrlProps/ctrlProp741.xml><?xml version="1.0" encoding="utf-8"?>
<formControlPr xmlns="http://schemas.microsoft.com/office/spreadsheetml/2009/9/main" objectType="CheckBox" lockText="1"/>
</file>

<file path=xl/ctrlProps/ctrlProp742.xml><?xml version="1.0" encoding="utf-8"?>
<formControlPr xmlns="http://schemas.microsoft.com/office/spreadsheetml/2009/9/main" objectType="CheckBox" lockText="1"/>
</file>

<file path=xl/ctrlProps/ctrlProp743.xml><?xml version="1.0" encoding="utf-8"?>
<formControlPr xmlns="http://schemas.microsoft.com/office/spreadsheetml/2009/9/main" objectType="CheckBox" lockText="1"/>
</file>

<file path=xl/ctrlProps/ctrlProp744.xml><?xml version="1.0" encoding="utf-8"?>
<formControlPr xmlns="http://schemas.microsoft.com/office/spreadsheetml/2009/9/main" objectType="CheckBox" lockText="1"/>
</file>

<file path=xl/ctrlProps/ctrlProp745.xml><?xml version="1.0" encoding="utf-8"?>
<formControlPr xmlns="http://schemas.microsoft.com/office/spreadsheetml/2009/9/main" objectType="CheckBox" lockText="1"/>
</file>

<file path=xl/ctrlProps/ctrlProp746.xml><?xml version="1.0" encoding="utf-8"?>
<formControlPr xmlns="http://schemas.microsoft.com/office/spreadsheetml/2009/9/main" objectType="CheckBox" lockText="1"/>
</file>

<file path=xl/ctrlProps/ctrlProp747.xml><?xml version="1.0" encoding="utf-8"?>
<formControlPr xmlns="http://schemas.microsoft.com/office/spreadsheetml/2009/9/main" objectType="CheckBox" lockText="1"/>
</file>

<file path=xl/ctrlProps/ctrlProp748.xml><?xml version="1.0" encoding="utf-8"?>
<formControlPr xmlns="http://schemas.microsoft.com/office/spreadsheetml/2009/9/main" objectType="CheckBox" lockText="1"/>
</file>

<file path=xl/ctrlProps/ctrlProp749.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50.xml><?xml version="1.0" encoding="utf-8"?>
<formControlPr xmlns="http://schemas.microsoft.com/office/spreadsheetml/2009/9/main" objectType="CheckBox" lockText="1"/>
</file>

<file path=xl/ctrlProps/ctrlProp751.xml><?xml version="1.0" encoding="utf-8"?>
<formControlPr xmlns="http://schemas.microsoft.com/office/spreadsheetml/2009/9/main" objectType="CheckBox" lockText="1"/>
</file>

<file path=xl/ctrlProps/ctrlProp752.xml><?xml version="1.0" encoding="utf-8"?>
<formControlPr xmlns="http://schemas.microsoft.com/office/spreadsheetml/2009/9/main" objectType="CheckBox" lockText="1"/>
</file>

<file path=xl/ctrlProps/ctrlProp753.xml><?xml version="1.0" encoding="utf-8"?>
<formControlPr xmlns="http://schemas.microsoft.com/office/spreadsheetml/2009/9/main" objectType="CheckBox" lockText="1"/>
</file>

<file path=xl/ctrlProps/ctrlProp754.xml><?xml version="1.0" encoding="utf-8"?>
<formControlPr xmlns="http://schemas.microsoft.com/office/spreadsheetml/2009/9/main" objectType="CheckBox" lockText="1"/>
</file>

<file path=xl/ctrlProps/ctrlProp755.xml><?xml version="1.0" encoding="utf-8"?>
<formControlPr xmlns="http://schemas.microsoft.com/office/spreadsheetml/2009/9/main" objectType="CheckBox" lockText="1"/>
</file>

<file path=xl/ctrlProps/ctrlProp756.xml><?xml version="1.0" encoding="utf-8"?>
<formControlPr xmlns="http://schemas.microsoft.com/office/spreadsheetml/2009/9/main" objectType="CheckBox" lockText="1"/>
</file>

<file path=xl/ctrlProps/ctrlProp757.xml><?xml version="1.0" encoding="utf-8"?>
<formControlPr xmlns="http://schemas.microsoft.com/office/spreadsheetml/2009/9/main" objectType="CheckBox" lockText="1"/>
</file>

<file path=xl/ctrlProps/ctrlProp758.xml><?xml version="1.0" encoding="utf-8"?>
<formControlPr xmlns="http://schemas.microsoft.com/office/spreadsheetml/2009/9/main" objectType="CheckBox" lockText="1"/>
</file>

<file path=xl/ctrlProps/ctrlProp759.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60.xml><?xml version="1.0" encoding="utf-8"?>
<formControlPr xmlns="http://schemas.microsoft.com/office/spreadsheetml/2009/9/main" objectType="CheckBox" lockText="1"/>
</file>

<file path=xl/ctrlProps/ctrlProp761.xml><?xml version="1.0" encoding="utf-8"?>
<formControlPr xmlns="http://schemas.microsoft.com/office/spreadsheetml/2009/9/main" objectType="CheckBox" lockText="1"/>
</file>

<file path=xl/ctrlProps/ctrlProp762.xml><?xml version="1.0" encoding="utf-8"?>
<formControlPr xmlns="http://schemas.microsoft.com/office/spreadsheetml/2009/9/main" objectType="CheckBox" lockText="1"/>
</file>

<file path=xl/ctrlProps/ctrlProp763.xml><?xml version="1.0" encoding="utf-8"?>
<formControlPr xmlns="http://schemas.microsoft.com/office/spreadsheetml/2009/9/main" objectType="CheckBox" lockText="1"/>
</file>

<file path=xl/ctrlProps/ctrlProp764.xml><?xml version="1.0" encoding="utf-8"?>
<formControlPr xmlns="http://schemas.microsoft.com/office/spreadsheetml/2009/9/main" objectType="CheckBox" lockText="1"/>
</file>

<file path=xl/ctrlProps/ctrlProp765.xml><?xml version="1.0" encoding="utf-8"?>
<formControlPr xmlns="http://schemas.microsoft.com/office/spreadsheetml/2009/9/main" objectType="CheckBox" lockText="1"/>
</file>

<file path=xl/ctrlProps/ctrlProp766.xml><?xml version="1.0" encoding="utf-8"?>
<formControlPr xmlns="http://schemas.microsoft.com/office/spreadsheetml/2009/9/main" objectType="CheckBox" lockText="1"/>
</file>

<file path=xl/ctrlProps/ctrlProp767.xml><?xml version="1.0" encoding="utf-8"?>
<formControlPr xmlns="http://schemas.microsoft.com/office/spreadsheetml/2009/9/main" objectType="CheckBox" lockText="1"/>
</file>

<file path=xl/ctrlProps/ctrlProp768.xml><?xml version="1.0" encoding="utf-8"?>
<formControlPr xmlns="http://schemas.microsoft.com/office/spreadsheetml/2009/9/main" objectType="CheckBox" lockText="1"/>
</file>

<file path=xl/ctrlProps/ctrlProp769.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lockText="1"/>
</file>

<file path=xl/ctrlProps/ctrlProp770.xml><?xml version="1.0" encoding="utf-8"?>
<formControlPr xmlns="http://schemas.microsoft.com/office/spreadsheetml/2009/9/main" objectType="CheckBox" lockText="1"/>
</file>

<file path=xl/ctrlProps/ctrlProp771.xml><?xml version="1.0" encoding="utf-8"?>
<formControlPr xmlns="http://schemas.microsoft.com/office/spreadsheetml/2009/9/main" objectType="CheckBox" lockText="1"/>
</file>

<file path=xl/ctrlProps/ctrlProp772.xml><?xml version="1.0" encoding="utf-8"?>
<formControlPr xmlns="http://schemas.microsoft.com/office/spreadsheetml/2009/9/main" objectType="CheckBox" lockText="1"/>
</file>

<file path=xl/ctrlProps/ctrlProp773.xml><?xml version="1.0" encoding="utf-8"?>
<formControlPr xmlns="http://schemas.microsoft.com/office/spreadsheetml/2009/9/main" objectType="CheckBox" lockText="1"/>
</file>

<file path=xl/ctrlProps/ctrlProp774.xml><?xml version="1.0" encoding="utf-8"?>
<formControlPr xmlns="http://schemas.microsoft.com/office/spreadsheetml/2009/9/main" objectType="CheckBox" lockText="1"/>
</file>

<file path=xl/ctrlProps/ctrlProp775.xml><?xml version="1.0" encoding="utf-8"?>
<formControlPr xmlns="http://schemas.microsoft.com/office/spreadsheetml/2009/9/main" objectType="CheckBox" lockText="1"/>
</file>

<file path=xl/ctrlProps/ctrlProp776.xml><?xml version="1.0" encoding="utf-8"?>
<formControlPr xmlns="http://schemas.microsoft.com/office/spreadsheetml/2009/9/main" objectType="CheckBox" lockText="1"/>
</file>

<file path=xl/ctrlProps/ctrlProp777.xml><?xml version="1.0" encoding="utf-8"?>
<formControlPr xmlns="http://schemas.microsoft.com/office/spreadsheetml/2009/9/main" objectType="CheckBox" lockText="1"/>
</file>

<file path=xl/ctrlProps/ctrlProp778.xml><?xml version="1.0" encoding="utf-8"?>
<formControlPr xmlns="http://schemas.microsoft.com/office/spreadsheetml/2009/9/main" objectType="CheckBox" lockText="1"/>
</file>

<file path=xl/ctrlProps/ctrlProp779.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80.xml><?xml version="1.0" encoding="utf-8"?>
<formControlPr xmlns="http://schemas.microsoft.com/office/spreadsheetml/2009/9/main" objectType="CheckBox" lockText="1"/>
</file>

<file path=xl/ctrlProps/ctrlProp781.xml><?xml version="1.0" encoding="utf-8"?>
<formControlPr xmlns="http://schemas.microsoft.com/office/spreadsheetml/2009/9/main" objectType="CheckBox" lockText="1"/>
</file>

<file path=xl/ctrlProps/ctrlProp782.xml><?xml version="1.0" encoding="utf-8"?>
<formControlPr xmlns="http://schemas.microsoft.com/office/spreadsheetml/2009/9/main" objectType="CheckBox" lockText="1"/>
</file>

<file path=xl/ctrlProps/ctrlProp783.xml><?xml version="1.0" encoding="utf-8"?>
<formControlPr xmlns="http://schemas.microsoft.com/office/spreadsheetml/2009/9/main" objectType="CheckBox" lockText="1"/>
</file>

<file path=xl/ctrlProps/ctrlProp784.xml><?xml version="1.0" encoding="utf-8"?>
<formControlPr xmlns="http://schemas.microsoft.com/office/spreadsheetml/2009/9/main" objectType="CheckBox" lockText="1"/>
</file>

<file path=xl/ctrlProps/ctrlProp785.xml><?xml version="1.0" encoding="utf-8"?>
<formControlPr xmlns="http://schemas.microsoft.com/office/spreadsheetml/2009/9/main" objectType="CheckBox" lockText="1"/>
</file>

<file path=xl/ctrlProps/ctrlProp786.xml><?xml version="1.0" encoding="utf-8"?>
<formControlPr xmlns="http://schemas.microsoft.com/office/spreadsheetml/2009/9/main" objectType="CheckBox" lockText="1"/>
</file>

<file path=xl/ctrlProps/ctrlProp787.xml><?xml version="1.0" encoding="utf-8"?>
<formControlPr xmlns="http://schemas.microsoft.com/office/spreadsheetml/2009/9/main" objectType="CheckBox" lockText="1"/>
</file>

<file path=xl/ctrlProps/ctrlProp788.xml><?xml version="1.0" encoding="utf-8"?>
<formControlPr xmlns="http://schemas.microsoft.com/office/spreadsheetml/2009/9/main" objectType="CheckBox" lockText="1"/>
</file>

<file path=xl/ctrlProps/ctrlProp789.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lockText="1"/>
</file>

<file path=xl/ctrlProps/ctrlProp790.xml><?xml version="1.0" encoding="utf-8"?>
<formControlPr xmlns="http://schemas.microsoft.com/office/spreadsheetml/2009/9/main" objectType="CheckBox" lockText="1"/>
</file>

<file path=xl/ctrlProps/ctrlProp791.xml><?xml version="1.0" encoding="utf-8"?>
<formControlPr xmlns="http://schemas.microsoft.com/office/spreadsheetml/2009/9/main" objectType="CheckBox" lockText="1"/>
</file>

<file path=xl/ctrlProps/ctrlProp792.xml><?xml version="1.0" encoding="utf-8"?>
<formControlPr xmlns="http://schemas.microsoft.com/office/spreadsheetml/2009/9/main" objectType="CheckBox" lockText="1"/>
</file>

<file path=xl/ctrlProps/ctrlProp793.xml><?xml version="1.0" encoding="utf-8"?>
<formControlPr xmlns="http://schemas.microsoft.com/office/spreadsheetml/2009/9/main" objectType="CheckBox" lockText="1"/>
</file>

<file path=xl/ctrlProps/ctrlProp794.xml><?xml version="1.0" encoding="utf-8"?>
<formControlPr xmlns="http://schemas.microsoft.com/office/spreadsheetml/2009/9/main" objectType="CheckBox" lockText="1"/>
</file>

<file path=xl/ctrlProps/ctrlProp795.xml><?xml version="1.0" encoding="utf-8"?>
<formControlPr xmlns="http://schemas.microsoft.com/office/spreadsheetml/2009/9/main" objectType="CheckBox" lockText="1"/>
</file>

<file path=xl/ctrlProps/ctrlProp796.xml><?xml version="1.0" encoding="utf-8"?>
<formControlPr xmlns="http://schemas.microsoft.com/office/spreadsheetml/2009/9/main" objectType="CheckBox" lockText="1"/>
</file>

<file path=xl/ctrlProps/ctrlProp797.xml><?xml version="1.0" encoding="utf-8"?>
<formControlPr xmlns="http://schemas.microsoft.com/office/spreadsheetml/2009/9/main" objectType="CheckBox" lockText="1"/>
</file>

<file path=xl/ctrlProps/ctrlProp798.xml><?xml version="1.0" encoding="utf-8"?>
<formControlPr xmlns="http://schemas.microsoft.com/office/spreadsheetml/2009/9/main" objectType="CheckBox" lockText="1"/>
</file>

<file path=xl/ctrlProps/ctrlProp79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lockText="1"/>
</file>

<file path=xl/ctrlProps/ctrlProp800.xml><?xml version="1.0" encoding="utf-8"?>
<formControlPr xmlns="http://schemas.microsoft.com/office/spreadsheetml/2009/9/main" objectType="CheckBox" lockText="1"/>
</file>

<file path=xl/ctrlProps/ctrlProp801.xml><?xml version="1.0" encoding="utf-8"?>
<formControlPr xmlns="http://schemas.microsoft.com/office/spreadsheetml/2009/9/main" objectType="CheckBox" lockText="1"/>
</file>

<file path=xl/ctrlProps/ctrlProp802.xml><?xml version="1.0" encoding="utf-8"?>
<formControlPr xmlns="http://schemas.microsoft.com/office/spreadsheetml/2009/9/main" objectType="CheckBox" lockText="1"/>
</file>

<file path=xl/ctrlProps/ctrlProp803.xml><?xml version="1.0" encoding="utf-8"?>
<formControlPr xmlns="http://schemas.microsoft.com/office/spreadsheetml/2009/9/main" objectType="CheckBox" lockText="1"/>
</file>

<file path=xl/ctrlProps/ctrlProp804.xml><?xml version="1.0" encoding="utf-8"?>
<formControlPr xmlns="http://schemas.microsoft.com/office/spreadsheetml/2009/9/main" objectType="CheckBox" lockText="1"/>
</file>

<file path=xl/ctrlProps/ctrlProp805.xml><?xml version="1.0" encoding="utf-8"?>
<formControlPr xmlns="http://schemas.microsoft.com/office/spreadsheetml/2009/9/main" objectType="CheckBox" lockText="1"/>
</file>

<file path=xl/ctrlProps/ctrlProp806.xml><?xml version="1.0" encoding="utf-8"?>
<formControlPr xmlns="http://schemas.microsoft.com/office/spreadsheetml/2009/9/main" objectType="CheckBox" lockText="1"/>
</file>

<file path=xl/ctrlProps/ctrlProp807.xml><?xml version="1.0" encoding="utf-8"?>
<formControlPr xmlns="http://schemas.microsoft.com/office/spreadsheetml/2009/9/main" objectType="CheckBox" lockText="1"/>
</file>

<file path=xl/ctrlProps/ctrlProp808.xml><?xml version="1.0" encoding="utf-8"?>
<formControlPr xmlns="http://schemas.microsoft.com/office/spreadsheetml/2009/9/main" objectType="CheckBox" lockText="1"/>
</file>

<file path=xl/ctrlProps/ctrlProp809.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lockText="1"/>
</file>

<file path=xl/ctrlProps/ctrlProp810.xml><?xml version="1.0" encoding="utf-8"?>
<formControlPr xmlns="http://schemas.microsoft.com/office/spreadsheetml/2009/9/main" objectType="CheckBox" lockText="1"/>
</file>

<file path=xl/ctrlProps/ctrlProp811.xml><?xml version="1.0" encoding="utf-8"?>
<formControlPr xmlns="http://schemas.microsoft.com/office/spreadsheetml/2009/9/main" objectType="CheckBox" lockText="1"/>
</file>

<file path=xl/ctrlProps/ctrlProp812.xml><?xml version="1.0" encoding="utf-8"?>
<formControlPr xmlns="http://schemas.microsoft.com/office/spreadsheetml/2009/9/main" objectType="CheckBox" lockText="1"/>
</file>

<file path=xl/ctrlProps/ctrlProp813.xml><?xml version="1.0" encoding="utf-8"?>
<formControlPr xmlns="http://schemas.microsoft.com/office/spreadsheetml/2009/9/main" objectType="CheckBox" lockText="1"/>
</file>

<file path=xl/ctrlProps/ctrlProp814.xml><?xml version="1.0" encoding="utf-8"?>
<formControlPr xmlns="http://schemas.microsoft.com/office/spreadsheetml/2009/9/main" objectType="CheckBox" lockText="1"/>
</file>

<file path=xl/ctrlProps/ctrlProp815.xml><?xml version="1.0" encoding="utf-8"?>
<formControlPr xmlns="http://schemas.microsoft.com/office/spreadsheetml/2009/9/main" objectType="CheckBox" lockText="1"/>
</file>

<file path=xl/ctrlProps/ctrlProp816.xml><?xml version="1.0" encoding="utf-8"?>
<formControlPr xmlns="http://schemas.microsoft.com/office/spreadsheetml/2009/9/main" objectType="CheckBox" lockText="1"/>
</file>

<file path=xl/ctrlProps/ctrlProp817.xml><?xml version="1.0" encoding="utf-8"?>
<formControlPr xmlns="http://schemas.microsoft.com/office/spreadsheetml/2009/9/main" objectType="CheckBox" lockText="1"/>
</file>

<file path=xl/ctrlProps/ctrlProp818.xml><?xml version="1.0" encoding="utf-8"?>
<formControlPr xmlns="http://schemas.microsoft.com/office/spreadsheetml/2009/9/main" objectType="CheckBox" lockText="1"/>
</file>

<file path=xl/ctrlProps/ctrlProp819.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20.xml><?xml version="1.0" encoding="utf-8"?>
<formControlPr xmlns="http://schemas.microsoft.com/office/spreadsheetml/2009/9/main" objectType="CheckBox" lockText="1"/>
</file>

<file path=xl/ctrlProps/ctrlProp821.xml><?xml version="1.0" encoding="utf-8"?>
<formControlPr xmlns="http://schemas.microsoft.com/office/spreadsheetml/2009/9/main" objectType="CheckBox" lockText="1"/>
</file>

<file path=xl/ctrlProps/ctrlProp822.xml><?xml version="1.0" encoding="utf-8"?>
<formControlPr xmlns="http://schemas.microsoft.com/office/spreadsheetml/2009/9/main" objectType="CheckBox" lockText="1"/>
</file>

<file path=xl/ctrlProps/ctrlProp823.xml><?xml version="1.0" encoding="utf-8"?>
<formControlPr xmlns="http://schemas.microsoft.com/office/spreadsheetml/2009/9/main" objectType="CheckBox" lockText="1"/>
</file>

<file path=xl/ctrlProps/ctrlProp824.xml><?xml version="1.0" encoding="utf-8"?>
<formControlPr xmlns="http://schemas.microsoft.com/office/spreadsheetml/2009/9/main" objectType="CheckBox" lockText="1"/>
</file>

<file path=xl/ctrlProps/ctrlProp825.xml><?xml version="1.0" encoding="utf-8"?>
<formControlPr xmlns="http://schemas.microsoft.com/office/spreadsheetml/2009/9/main" objectType="CheckBox" lockText="1"/>
</file>

<file path=xl/ctrlProps/ctrlProp826.xml><?xml version="1.0" encoding="utf-8"?>
<formControlPr xmlns="http://schemas.microsoft.com/office/spreadsheetml/2009/9/main" objectType="CheckBox" lockText="1"/>
</file>

<file path=xl/ctrlProps/ctrlProp827.xml><?xml version="1.0" encoding="utf-8"?>
<formControlPr xmlns="http://schemas.microsoft.com/office/spreadsheetml/2009/9/main" objectType="CheckBox" lockText="1"/>
</file>

<file path=xl/ctrlProps/ctrlProp828.xml><?xml version="1.0" encoding="utf-8"?>
<formControlPr xmlns="http://schemas.microsoft.com/office/spreadsheetml/2009/9/main" objectType="CheckBox" lockText="1"/>
</file>

<file path=xl/ctrlProps/ctrlProp829.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checked="Checked" lockText="1"/>
</file>

<file path=xl/ctrlProps/ctrlProp830.xml><?xml version="1.0" encoding="utf-8"?>
<formControlPr xmlns="http://schemas.microsoft.com/office/spreadsheetml/2009/9/main" objectType="CheckBox" lockText="1"/>
</file>

<file path=xl/ctrlProps/ctrlProp831.xml><?xml version="1.0" encoding="utf-8"?>
<formControlPr xmlns="http://schemas.microsoft.com/office/spreadsheetml/2009/9/main" objectType="CheckBox" lockText="1"/>
</file>

<file path=xl/ctrlProps/ctrlProp832.xml><?xml version="1.0" encoding="utf-8"?>
<formControlPr xmlns="http://schemas.microsoft.com/office/spreadsheetml/2009/9/main" objectType="CheckBox" lockText="1"/>
</file>

<file path=xl/ctrlProps/ctrlProp833.xml><?xml version="1.0" encoding="utf-8"?>
<formControlPr xmlns="http://schemas.microsoft.com/office/spreadsheetml/2009/9/main" objectType="CheckBox" lockText="1"/>
</file>

<file path=xl/ctrlProps/ctrlProp834.xml><?xml version="1.0" encoding="utf-8"?>
<formControlPr xmlns="http://schemas.microsoft.com/office/spreadsheetml/2009/9/main" objectType="CheckBox" lockText="1"/>
</file>

<file path=xl/ctrlProps/ctrlProp835.xml><?xml version="1.0" encoding="utf-8"?>
<formControlPr xmlns="http://schemas.microsoft.com/office/spreadsheetml/2009/9/main" objectType="CheckBox" lockText="1"/>
</file>

<file path=xl/ctrlProps/ctrlProp836.xml><?xml version="1.0" encoding="utf-8"?>
<formControlPr xmlns="http://schemas.microsoft.com/office/spreadsheetml/2009/9/main" objectType="CheckBox" lockText="1"/>
</file>

<file path=xl/ctrlProps/ctrlProp837.xml><?xml version="1.0" encoding="utf-8"?>
<formControlPr xmlns="http://schemas.microsoft.com/office/spreadsheetml/2009/9/main" objectType="CheckBox" lockText="1"/>
</file>

<file path=xl/ctrlProps/ctrlProp838.xml><?xml version="1.0" encoding="utf-8"?>
<formControlPr xmlns="http://schemas.microsoft.com/office/spreadsheetml/2009/9/main" objectType="CheckBox" lockText="1"/>
</file>

<file path=xl/ctrlProps/ctrlProp839.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40.xml><?xml version="1.0" encoding="utf-8"?>
<formControlPr xmlns="http://schemas.microsoft.com/office/spreadsheetml/2009/9/main" objectType="CheckBox" lockText="1"/>
</file>

<file path=xl/ctrlProps/ctrlProp841.xml><?xml version="1.0" encoding="utf-8"?>
<formControlPr xmlns="http://schemas.microsoft.com/office/spreadsheetml/2009/9/main" objectType="CheckBox" lockText="1"/>
</file>

<file path=xl/ctrlProps/ctrlProp842.xml><?xml version="1.0" encoding="utf-8"?>
<formControlPr xmlns="http://schemas.microsoft.com/office/spreadsheetml/2009/9/main" objectType="CheckBox" lockText="1"/>
</file>

<file path=xl/ctrlProps/ctrlProp843.xml><?xml version="1.0" encoding="utf-8"?>
<formControlPr xmlns="http://schemas.microsoft.com/office/spreadsheetml/2009/9/main" objectType="CheckBox" lockText="1"/>
</file>

<file path=xl/ctrlProps/ctrlProp844.xml><?xml version="1.0" encoding="utf-8"?>
<formControlPr xmlns="http://schemas.microsoft.com/office/spreadsheetml/2009/9/main" objectType="CheckBox" lockText="1"/>
</file>

<file path=xl/ctrlProps/ctrlProp845.xml><?xml version="1.0" encoding="utf-8"?>
<formControlPr xmlns="http://schemas.microsoft.com/office/spreadsheetml/2009/9/main" objectType="CheckBox" lockText="1"/>
</file>

<file path=xl/ctrlProps/ctrlProp846.xml><?xml version="1.0" encoding="utf-8"?>
<formControlPr xmlns="http://schemas.microsoft.com/office/spreadsheetml/2009/9/main" objectType="CheckBox" lockText="1"/>
</file>

<file path=xl/ctrlProps/ctrlProp847.xml><?xml version="1.0" encoding="utf-8"?>
<formControlPr xmlns="http://schemas.microsoft.com/office/spreadsheetml/2009/9/main" objectType="CheckBox" lockText="1"/>
</file>

<file path=xl/ctrlProps/ctrlProp848.xml><?xml version="1.0" encoding="utf-8"?>
<formControlPr xmlns="http://schemas.microsoft.com/office/spreadsheetml/2009/9/main" objectType="CheckBox" lockText="1"/>
</file>

<file path=xl/ctrlProps/ctrlProp849.xml><?xml version="1.0" encoding="utf-8"?>
<formControlPr xmlns="http://schemas.microsoft.com/office/spreadsheetml/2009/9/main" objectType="CheckBox" lockText="1"/>
</file>

<file path=xl/ctrlProps/ctrlProp85.xml><?xml version="1.0" encoding="utf-8"?>
<formControlPr xmlns="http://schemas.microsoft.com/office/spreadsheetml/2009/9/main" objectType="CheckBox" checked="Checked" lockText="1"/>
</file>

<file path=xl/ctrlProps/ctrlProp850.xml><?xml version="1.0" encoding="utf-8"?>
<formControlPr xmlns="http://schemas.microsoft.com/office/spreadsheetml/2009/9/main" objectType="CheckBox" lockText="1"/>
</file>

<file path=xl/ctrlProps/ctrlProp851.xml><?xml version="1.0" encoding="utf-8"?>
<formControlPr xmlns="http://schemas.microsoft.com/office/spreadsheetml/2009/9/main" objectType="CheckBox" lockText="1"/>
</file>

<file path=xl/ctrlProps/ctrlProp852.xml><?xml version="1.0" encoding="utf-8"?>
<formControlPr xmlns="http://schemas.microsoft.com/office/spreadsheetml/2009/9/main" objectType="CheckBox" lockText="1"/>
</file>

<file path=xl/ctrlProps/ctrlProp853.xml><?xml version="1.0" encoding="utf-8"?>
<formControlPr xmlns="http://schemas.microsoft.com/office/spreadsheetml/2009/9/main" objectType="CheckBox" lockText="1"/>
</file>

<file path=xl/ctrlProps/ctrlProp854.xml><?xml version="1.0" encoding="utf-8"?>
<formControlPr xmlns="http://schemas.microsoft.com/office/spreadsheetml/2009/9/main" objectType="CheckBox" lockText="1"/>
</file>

<file path=xl/ctrlProps/ctrlProp855.xml><?xml version="1.0" encoding="utf-8"?>
<formControlPr xmlns="http://schemas.microsoft.com/office/spreadsheetml/2009/9/main" objectType="CheckBox" lockText="1"/>
</file>

<file path=xl/ctrlProps/ctrlProp856.xml><?xml version="1.0" encoding="utf-8"?>
<formControlPr xmlns="http://schemas.microsoft.com/office/spreadsheetml/2009/9/main" objectType="CheckBox" lockText="1"/>
</file>

<file path=xl/ctrlProps/ctrlProp857.xml><?xml version="1.0" encoding="utf-8"?>
<formControlPr xmlns="http://schemas.microsoft.com/office/spreadsheetml/2009/9/main" objectType="CheckBox" lockText="1"/>
</file>

<file path=xl/ctrlProps/ctrlProp858.xml><?xml version="1.0" encoding="utf-8"?>
<formControlPr xmlns="http://schemas.microsoft.com/office/spreadsheetml/2009/9/main" objectType="CheckBox" lockText="1"/>
</file>

<file path=xl/ctrlProps/ctrlProp859.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lockText="1"/>
</file>

<file path=xl/ctrlProps/ctrlProp860.xml><?xml version="1.0" encoding="utf-8"?>
<formControlPr xmlns="http://schemas.microsoft.com/office/spreadsheetml/2009/9/main" objectType="CheckBox" lockText="1"/>
</file>

<file path=xl/ctrlProps/ctrlProp861.xml><?xml version="1.0" encoding="utf-8"?>
<formControlPr xmlns="http://schemas.microsoft.com/office/spreadsheetml/2009/9/main" objectType="CheckBox" lockText="1"/>
</file>

<file path=xl/ctrlProps/ctrlProp862.xml><?xml version="1.0" encoding="utf-8"?>
<formControlPr xmlns="http://schemas.microsoft.com/office/spreadsheetml/2009/9/main" objectType="CheckBox" lockText="1"/>
</file>

<file path=xl/ctrlProps/ctrlProp863.xml><?xml version="1.0" encoding="utf-8"?>
<formControlPr xmlns="http://schemas.microsoft.com/office/spreadsheetml/2009/9/main" objectType="CheckBox" lockText="1"/>
</file>

<file path=xl/ctrlProps/ctrlProp864.xml><?xml version="1.0" encoding="utf-8"?>
<formControlPr xmlns="http://schemas.microsoft.com/office/spreadsheetml/2009/9/main" objectType="CheckBox" lockText="1"/>
</file>

<file path=xl/ctrlProps/ctrlProp865.xml><?xml version="1.0" encoding="utf-8"?>
<formControlPr xmlns="http://schemas.microsoft.com/office/spreadsheetml/2009/9/main" objectType="CheckBox" lockText="1"/>
</file>

<file path=xl/ctrlProps/ctrlProp866.xml><?xml version="1.0" encoding="utf-8"?>
<formControlPr xmlns="http://schemas.microsoft.com/office/spreadsheetml/2009/9/main" objectType="CheckBox" lockText="1"/>
</file>

<file path=xl/ctrlProps/ctrlProp867.xml><?xml version="1.0" encoding="utf-8"?>
<formControlPr xmlns="http://schemas.microsoft.com/office/spreadsheetml/2009/9/main" objectType="CheckBox" lockText="1"/>
</file>

<file path=xl/ctrlProps/ctrlProp868.xml><?xml version="1.0" encoding="utf-8"?>
<formControlPr xmlns="http://schemas.microsoft.com/office/spreadsheetml/2009/9/main" objectType="CheckBox" lockText="1"/>
</file>

<file path=xl/ctrlProps/ctrlProp869.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lockText="1"/>
</file>

<file path=xl/ctrlProps/ctrlProp870.xml><?xml version="1.0" encoding="utf-8"?>
<formControlPr xmlns="http://schemas.microsoft.com/office/spreadsheetml/2009/9/main" objectType="CheckBox" lockText="1"/>
</file>

<file path=xl/ctrlProps/ctrlProp871.xml><?xml version="1.0" encoding="utf-8"?>
<formControlPr xmlns="http://schemas.microsoft.com/office/spreadsheetml/2009/9/main" objectType="CheckBox" lockText="1"/>
</file>

<file path=xl/ctrlProps/ctrlProp872.xml><?xml version="1.0" encoding="utf-8"?>
<formControlPr xmlns="http://schemas.microsoft.com/office/spreadsheetml/2009/9/main" objectType="CheckBox" lockText="1"/>
</file>

<file path=xl/ctrlProps/ctrlProp873.xml><?xml version="1.0" encoding="utf-8"?>
<formControlPr xmlns="http://schemas.microsoft.com/office/spreadsheetml/2009/9/main" objectType="CheckBox" lockText="1"/>
</file>

<file path=xl/ctrlProps/ctrlProp874.xml><?xml version="1.0" encoding="utf-8"?>
<formControlPr xmlns="http://schemas.microsoft.com/office/spreadsheetml/2009/9/main" objectType="CheckBox" lockText="1"/>
</file>

<file path=xl/ctrlProps/ctrlProp875.xml><?xml version="1.0" encoding="utf-8"?>
<formControlPr xmlns="http://schemas.microsoft.com/office/spreadsheetml/2009/9/main" objectType="CheckBox" lockText="1"/>
</file>

<file path=xl/ctrlProps/ctrlProp876.xml><?xml version="1.0" encoding="utf-8"?>
<formControlPr xmlns="http://schemas.microsoft.com/office/spreadsheetml/2009/9/main" objectType="CheckBox" lockText="1"/>
</file>

<file path=xl/ctrlProps/ctrlProp877.xml><?xml version="1.0" encoding="utf-8"?>
<formControlPr xmlns="http://schemas.microsoft.com/office/spreadsheetml/2009/9/main" objectType="CheckBox" lockText="1"/>
</file>

<file path=xl/ctrlProps/ctrlProp878.xml><?xml version="1.0" encoding="utf-8"?>
<formControlPr xmlns="http://schemas.microsoft.com/office/spreadsheetml/2009/9/main" objectType="CheckBox" lockText="1"/>
</file>

<file path=xl/ctrlProps/ctrlProp879.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80.xml><?xml version="1.0" encoding="utf-8"?>
<formControlPr xmlns="http://schemas.microsoft.com/office/spreadsheetml/2009/9/main" objectType="CheckBox" lockText="1"/>
</file>

<file path=xl/ctrlProps/ctrlProp881.xml><?xml version="1.0" encoding="utf-8"?>
<formControlPr xmlns="http://schemas.microsoft.com/office/spreadsheetml/2009/9/main" objectType="CheckBox" lockText="1"/>
</file>

<file path=xl/ctrlProps/ctrlProp882.xml><?xml version="1.0" encoding="utf-8"?>
<formControlPr xmlns="http://schemas.microsoft.com/office/spreadsheetml/2009/9/main" objectType="CheckBox" lockText="1"/>
</file>

<file path=xl/ctrlProps/ctrlProp883.xml><?xml version="1.0" encoding="utf-8"?>
<formControlPr xmlns="http://schemas.microsoft.com/office/spreadsheetml/2009/9/main" objectType="CheckBox" lockText="1"/>
</file>

<file path=xl/ctrlProps/ctrlProp884.xml><?xml version="1.0" encoding="utf-8"?>
<formControlPr xmlns="http://schemas.microsoft.com/office/spreadsheetml/2009/9/main" objectType="CheckBox" lockText="1"/>
</file>

<file path=xl/ctrlProps/ctrlProp885.xml><?xml version="1.0" encoding="utf-8"?>
<formControlPr xmlns="http://schemas.microsoft.com/office/spreadsheetml/2009/9/main" objectType="CheckBox" lockText="1"/>
</file>

<file path=xl/ctrlProps/ctrlProp886.xml><?xml version="1.0" encoding="utf-8"?>
<formControlPr xmlns="http://schemas.microsoft.com/office/spreadsheetml/2009/9/main" objectType="CheckBox" lockText="1"/>
</file>

<file path=xl/ctrlProps/ctrlProp887.xml><?xml version="1.0" encoding="utf-8"?>
<formControlPr xmlns="http://schemas.microsoft.com/office/spreadsheetml/2009/9/main" objectType="CheckBox" lockText="1"/>
</file>

<file path=xl/ctrlProps/ctrlProp888.xml><?xml version="1.0" encoding="utf-8"?>
<formControlPr xmlns="http://schemas.microsoft.com/office/spreadsheetml/2009/9/main" objectType="CheckBox" lockText="1"/>
</file>

<file path=xl/ctrlProps/ctrlProp889.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file>

<file path=xl/ctrlProps/ctrlProp90.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checked="Checked"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lockText="1"/>
</file>

<file path=xl/ctrlProps/ctrlProp98.xml><?xml version="1.0" encoding="utf-8"?>
<formControlPr xmlns="http://schemas.microsoft.com/office/spreadsheetml/2009/9/main" objectType="CheckBox" lockText="1"/>
</file>

<file path=xl/ctrlProps/ctrlProp99.xml><?xml version="1.0" encoding="utf-8"?>
<formControlPr xmlns="http://schemas.microsoft.com/office/spreadsheetml/2009/9/main" objectType="CheckBox" lockText="1"/>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tmp"/></Relationships>
</file>

<file path=xl/drawings/drawing1.xml><?xml version="1.0" encoding="utf-8"?>
<xdr:wsDr xmlns:xdr="http://schemas.openxmlformats.org/drawingml/2006/spreadsheetDrawing" xmlns:a="http://schemas.openxmlformats.org/drawingml/2006/main">
  <xdr:twoCellAnchor>
    <xdr:from>
      <xdr:col>20</xdr:col>
      <xdr:colOff>133350</xdr:colOff>
      <xdr:row>11</xdr:row>
      <xdr:rowOff>52754</xdr:rowOff>
    </xdr:from>
    <xdr:to>
      <xdr:col>21</xdr:col>
      <xdr:colOff>47625</xdr:colOff>
      <xdr:row>13</xdr:row>
      <xdr:rowOff>200025</xdr:rowOff>
    </xdr:to>
    <xdr:sp macro="" textlink="">
      <xdr:nvSpPr>
        <xdr:cNvPr id="2" name="右中かっこ 1"/>
        <xdr:cNvSpPr/>
      </xdr:nvSpPr>
      <xdr:spPr>
        <a:xfrm>
          <a:off x="3762375" y="3053129"/>
          <a:ext cx="104775" cy="623521"/>
        </a:xfrm>
        <a:prstGeom prst="rightBrace">
          <a:avLst>
            <a:gd name="adj1" fmla="val 41870"/>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66677</xdr:colOff>
      <xdr:row>25</xdr:row>
      <xdr:rowOff>180976</xdr:rowOff>
    </xdr:from>
    <xdr:to>
      <xdr:col>22</xdr:col>
      <xdr:colOff>161925</xdr:colOff>
      <xdr:row>29</xdr:row>
      <xdr:rowOff>85725</xdr:rowOff>
    </xdr:to>
    <xdr:sp macro="" textlink="">
      <xdr:nvSpPr>
        <xdr:cNvPr id="3" name="角丸四角形 2"/>
        <xdr:cNvSpPr/>
      </xdr:nvSpPr>
      <xdr:spPr>
        <a:xfrm>
          <a:off x="2667002" y="6276976"/>
          <a:ext cx="1619248" cy="857249"/>
        </a:xfrm>
        <a:prstGeom prst="roundRect">
          <a:avLst/>
        </a:prstGeom>
        <a:solidFill>
          <a:srgbClr val="FFCCFF"/>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200" b="1">
              <a:solidFill>
                <a:srgbClr val="FF0000"/>
              </a:solidFill>
            </a:rPr>
            <a:t>このシートは提出</a:t>
          </a:r>
          <a:endParaRPr kumimoji="1" lang="en-US" altLang="ja-JP" sz="1200" b="1">
            <a:solidFill>
              <a:srgbClr val="FF0000"/>
            </a:solidFill>
          </a:endParaRPr>
        </a:p>
        <a:p>
          <a:pPr algn="l"/>
          <a:r>
            <a:rPr kumimoji="1" lang="ja-JP" altLang="en-US" sz="1200" b="1">
              <a:solidFill>
                <a:srgbClr val="FF0000"/>
              </a:solidFill>
            </a:rPr>
            <a:t>不要です。</a:t>
          </a:r>
        </a:p>
      </xdr:txBody>
    </xdr:sp>
    <xdr:clientData/>
  </xdr:twoCellAnchor>
  <xdr:twoCellAnchor>
    <xdr:from>
      <xdr:col>0</xdr:col>
      <xdr:colOff>71434</xdr:colOff>
      <xdr:row>4</xdr:row>
      <xdr:rowOff>266700</xdr:rowOff>
    </xdr:from>
    <xdr:to>
      <xdr:col>24</xdr:col>
      <xdr:colOff>9524</xdr:colOff>
      <xdr:row>5</xdr:row>
      <xdr:rowOff>247651</xdr:rowOff>
    </xdr:to>
    <xdr:sp macro="" textlink="">
      <xdr:nvSpPr>
        <xdr:cNvPr id="4" name="左中かっこ 3"/>
        <xdr:cNvSpPr/>
      </xdr:nvSpPr>
      <xdr:spPr>
        <a:xfrm rot="5400000">
          <a:off x="2102641" y="-764382"/>
          <a:ext cx="266701" cy="4329115"/>
        </a:xfrm>
        <a:prstGeom prst="leftBrace">
          <a:avLst/>
        </a:prstGeom>
        <a:ln w="15875"/>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76200</xdr:colOff>
      <xdr:row>6</xdr:row>
      <xdr:rowOff>142875</xdr:rowOff>
    </xdr:from>
    <xdr:to>
      <xdr:col>47</xdr:col>
      <xdr:colOff>133350</xdr:colOff>
      <xdr:row>29</xdr:row>
      <xdr:rowOff>104775</xdr:rowOff>
    </xdr:to>
    <xdr:cxnSp macro="">
      <xdr:nvCxnSpPr>
        <xdr:cNvPr id="6" name="直線矢印コネクタ 5"/>
        <xdr:cNvCxnSpPr/>
      </xdr:nvCxnSpPr>
      <xdr:spPr>
        <a:xfrm>
          <a:off x="8743950" y="1714500"/>
          <a:ext cx="57150" cy="5438775"/>
        </a:xfrm>
        <a:prstGeom prst="straightConnector1">
          <a:avLst/>
        </a:prstGeom>
        <a:ln w="12700">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38100</xdr:colOff>
          <xdr:row>63</xdr:row>
          <xdr:rowOff>0</xdr:rowOff>
        </xdr:from>
        <xdr:to>
          <xdr:col>32</xdr:col>
          <xdr:colOff>76200</xdr:colOff>
          <xdr:row>64</xdr:row>
          <xdr:rowOff>57150</xdr:rowOff>
        </xdr:to>
        <xdr:sp macro="" textlink="">
          <xdr:nvSpPr>
            <xdr:cNvPr id="164882" name="Check Box 18" hidden="1">
              <a:extLst>
                <a:ext uri="{63B3BB69-23CF-44E3-9099-C40C66FF867C}">
                  <a14:compatExt spid="_x0000_s164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利用定員超過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63</xdr:row>
          <xdr:rowOff>9525</xdr:rowOff>
        </xdr:from>
        <xdr:to>
          <xdr:col>27</xdr:col>
          <xdr:colOff>142875</xdr:colOff>
          <xdr:row>64</xdr:row>
          <xdr:rowOff>47625</xdr:rowOff>
        </xdr:to>
        <xdr:sp macro="" textlink="">
          <xdr:nvSpPr>
            <xdr:cNvPr id="164883" name="Check Box 19" hidden="1">
              <a:extLst>
                <a:ext uri="{63B3BB69-23CF-44E3-9099-C40C66FF867C}">
                  <a14:compatExt spid="_x0000_s164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利用定員範囲内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64</xdr:row>
          <xdr:rowOff>133350</xdr:rowOff>
        </xdr:from>
        <xdr:to>
          <xdr:col>32</xdr:col>
          <xdr:colOff>76200</xdr:colOff>
          <xdr:row>65</xdr:row>
          <xdr:rowOff>161925</xdr:rowOff>
        </xdr:to>
        <xdr:sp macro="" textlink="">
          <xdr:nvSpPr>
            <xdr:cNvPr id="164884" name="Check Box 20" hidden="1">
              <a:extLst>
                <a:ext uri="{63B3BB69-23CF-44E3-9099-C40C66FF867C}">
                  <a14:compatExt spid="_x0000_s164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認可定員超過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64</xdr:row>
          <xdr:rowOff>142875</xdr:rowOff>
        </xdr:from>
        <xdr:to>
          <xdr:col>27</xdr:col>
          <xdr:colOff>142875</xdr:colOff>
          <xdr:row>65</xdr:row>
          <xdr:rowOff>152400</xdr:rowOff>
        </xdr:to>
        <xdr:sp macro="" textlink="">
          <xdr:nvSpPr>
            <xdr:cNvPr id="164885" name="Check Box 21" hidden="1">
              <a:extLst>
                <a:ext uri="{63B3BB69-23CF-44E3-9099-C40C66FF867C}">
                  <a14:compatExt spid="_x0000_s164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認可定員範囲内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xdr:colOff>
          <xdr:row>35</xdr:row>
          <xdr:rowOff>0</xdr:rowOff>
        </xdr:from>
        <xdr:to>
          <xdr:col>30</xdr:col>
          <xdr:colOff>95250</xdr:colOff>
          <xdr:row>36</xdr:row>
          <xdr:rowOff>19050</xdr:rowOff>
        </xdr:to>
        <xdr:sp macro="" textlink="">
          <xdr:nvSpPr>
            <xdr:cNvPr id="164886" name="Check Box 22" hidden="1">
              <a:extLst>
                <a:ext uri="{63B3BB69-23CF-44E3-9099-C40C66FF867C}">
                  <a14:compatExt spid="_x0000_s164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定員超過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35</xdr:row>
          <xdr:rowOff>9525</xdr:rowOff>
        </xdr:from>
        <xdr:to>
          <xdr:col>26</xdr:col>
          <xdr:colOff>38100</xdr:colOff>
          <xdr:row>36</xdr:row>
          <xdr:rowOff>19050</xdr:rowOff>
        </xdr:to>
        <xdr:sp macro="" textlink="">
          <xdr:nvSpPr>
            <xdr:cNvPr id="164887" name="Check Box 23" hidden="1">
              <a:extLst>
                <a:ext uri="{63B3BB69-23CF-44E3-9099-C40C66FF867C}">
                  <a14:compatExt spid="_x0000_s164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定員範囲内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4</xdr:row>
          <xdr:rowOff>0</xdr:rowOff>
        </xdr:from>
        <xdr:to>
          <xdr:col>20</xdr:col>
          <xdr:colOff>0</xdr:colOff>
          <xdr:row>5</xdr:row>
          <xdr:rowOff>28575</xdr:rowOff>
        </xdr:to>
        <xdr:sp macro="" textlink="">
          <xdr:nvSpPr>
            <xdr:cNvPr id="164888" name="Check Box 24" hidden="1">
              <a:extLst>
                <a:ext uri="{63B3BB69-23CF-44E3-9099-C40C66FF867C}">
                  <a14:compatExt spid="_x0000_s164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4</xdr:row>
          <xdr:rowOff>0</xdr:rowOff>
        </xdr:from>
        <xdr:to>
          <xdr:col>23</xdr:col>
          <xdr:colOff>104775</xdr:colOff>
          <xdr:row>5</xdr:row>
          <xdr:rowOff>19050</xdr:rowOff>
        </xdr:to>
        <xdr:sp macro="" textlink="">
          <xdr:nvSpPr>
            <xdr:cNvPr id="164889" name="Check Box 25" hidden="1">
              <a:extLst>
                <a:ext uri="{63B3BB69-23CF-44E3-9099-C40C66FF867C}">
                  <a14:compatExt spid="_x0000_s164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7</xdr:row>
          <xdr:rowOff>0</xdr:rowOff>
        </xdr:from>
        <xdr:to>
          <xdr:col>20</xdr:col>
          <xdr:colOff>0</xdr:colOff>
          <xdr:row>8</xdr:row>
          <xdr:rowOff>0</xdr:rowOff>
        </xdr:to>
        <xdr:sp macro="" textlink="">
          <xdr:nvSpPr>
            <xdr:cNvPr id="164891" name="Check Box 27" hidden="1">
              <a:extLst>
                <a:ext uri="{63B3BB69-23CF-44E3-9099-C40C66FF867C}">
                  <a14:compatExt spid="_x0000_s164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7</xdr:row>
          <xdr:rowOff>0</xdr:rowOff>
        </xdr:from>
        <xdr:to>
          <xdr:col>23</xdr:col>
          <xdr:colOff>104775</xdr:colOff>
          <xdr:row>7</xdr:row>
          <xdr:rowOff>190500</xdr:rowOff>
        </xdr:to>
        <xdr:sp macro="" textlink="">
          <xdr:nvSpPr>
            <xdr:cNvPr id="164892" name="Check Box 28" hidden="1">
              <a:extLst>
                <a:ext uri="{63B3BB69-23CF-44E3-9099-C40C66FF867C}">
                  <a14:compatExt spid="_x0000_s164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85725</xdr:colOff>
          <xdr:row>67</xdr:row>
          <xdr:rowOff>152400</xdr:rowOff>
        </xdr:from>
        <xdr:to>
          <xdr:col>19</xdr:col>
          <xdr:colOff>0</xdr:colOff>
          <xdr:row>69</xdr:row>
          <xdr:rowOff>47625</xdr:rowOff>
        </xdr:to>
        <xdr:sp macro="" textlink="">
          <xdr:nvSpPr>
            <xdr:cNvPr id="164894" name="Check Box 30" hidden="1">
              <a:extLst>
                <a:ext uri="{63B3BB69-23CF-44E3-9099-C40C66FF867C}">
                  <a14:compatExt spid="_x0000_s164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19050</xdr:colOff>
          <xdr:row>67</xdr:row>
          <xdr:rowOff>152400</xdr:rowOff>
        </xdr:from>
        <xdr:to>
          <xdr:col>22</xdr:col>
          <xdr:colOff>133350</xdr:colOff>
          <xdr:row>69</xdr:row>
          <xdr:rowOff>57150</xdr:rowOff>
        </xdr:to>
        <xdr:sp macro="" textlink="">
          <xdr:nvSpPr>
            <xdr:cNvPr id="164895" name="Check Box 31" hidden="1">
              <a:extLst>
                <a:ext uri="{63B3BB69-23CF-44E3-9099-C40C66FF867C}">
                  <a14:compatExt spid="_x0000_s164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104764</xdr:colOff>
          <xdr:row>9</xdr:row>
          <xdr:rowOff>76200</xdr:rowOff>
        </xdr:from>
        <xdr:to>
          <xdr:col>23</xdr:col>
          <xdr:colOff>19071</xdr:colOff>
          <xdr:row>10</xdr:row>
          <xdr:rowOff>123835</xdr:rowOff>
        </xdr:to>
        <xdr:grpSp>
          <xdr:nvGrpSpPr>
            <xdr:cNvPr id="14" name="グループ化 13">
              <a:extLst>
                <a:ext uri="{FF2B5EF4-FFF2-40B4-BE49-F238E27FC236}">
                  <a16:creationId xmlns:a16="http://schemas.microsoft.com/office/drawing/2014/main" id="{00000000-0008-0000-0B00-00001C000000}"/>
                </a:ext>
              </a:extLst>
            </xdr:cNvPr>
            <xdr:cNvGrpSpPr/>
          </xdr:nvGrpSpPr>
          <xdr:grpSpPr>
            <a:xfrm>
              <a:off x="1285864" y="1533525"/>
              <a:ext cx="2962307" cy="219085"/>
              <a:chOff x="676243" y="1600193"/>
              <a:chExt cx="2962307" cy="285841"/>
            </a:xfrm>
            <a:solidFill>
              <a:schemeClr val="accent2"/>
            </a:solidFill>
          </xdr:grpSpPr>
          <xdr:grpSp>
            <xdr:nvGrpSpPr>
              <xdr:cNvPr id="15" name="グループ化 14">
                <a:extLst>
                  <a:ext uri="{FF2B5EF4-FFF2-40B4-BE49-F238E27FC236}">
                    <a16:creationId xmlns:a16="http://schemas.microsoft.com/office/drawing/2014/main" id="{00000000-0008-0000-0B00-00001D000000}"/>
                  </a:ext>
                </a:extLst>
              </xdr:cNvPr>
              <xdr:cNvGrpSpPr/>
            </xdr:nvGrpSpPr>
            <xdr:grpSpPr>
              <a:xfrm>
                <a:off x="676243" y="1600287"/>
                <a:ext cx="2066935" cy="285747"/>
                <a:chOff x="3257536" y="6409906"/>
                <a:chExt cx="1162043" cy="209545"/>
              </a:xfrm>
              <a:grpFill/>
            </xdr:grpSpPr>
            <xdr:sp macro="" textlink="">
              <xdr:nvSpPr>
                <xdr:cNvPr id="164896" name="Check Box 32" hidden="1">
                  <a:extLst>
                    <a:ext uri="{63B3BB69-23CF-44E3-9099-C40C66FF867C}">
                      <a14:compatExt spid="_x0000_s164896"/>
                    </a:ext>
                    <a:ext uri="{FF2B5EF4-FFF2-40B4-BE49-F238E27FC236}">
                      <a16:creationId xmlns:a16="http://schemas.microsoft.com/office/drawing/2014/main" id="{00000000-0008-0000-0B00-000029240700}"/>
                    </a:ext>
                  </a:extLst>
                </xdr:cNvPr>
                <xdr:cNvSpPr/>
              </xdr:nvSpPr>
              <xdr:spPr bwMode="auto">
                <a:xfrm>
                  <a:off x="3257536" y="6409906"/>
                  <a:ext cx="590555" cy="20954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委託栄養士</a:t>
                  </a:r>
                </a:p>
              </xdr:txBody>
            </xdr:sp>
            <xdr:sp macro="" textlink="">
              <xdr:nvSpPr>
                <xdr:cNvPr id="164897" name="Check Box 33" hidden="1">
                  <a:extLst>
                    <a:ext uri="{63B3BB69-23CF-44E3-9099-C40C66FF867C}">
                      <a14:compatExt spid="_x0000_s164897"/>
                    </a:ext>
                    <a:ext uri="{FF2B5EF4-FFF2-40B4-BE49-F238E27FC236}">
                      <a16:creationId xmlns:a16="http://schemas.microsoft.com/office/drawing/2014/main" id="{00000000-0008-0000-0B00-00002A240700}"/>
                    </a:ext>
                  </a:extLst>
                </xdr:cNvPr>
                <xdr:cNvSpPr/>
              </xdr:nvSpPr>
              <xdr:spPr bwMode="auto">
                <a:xfrm>
                  <a:off x="3867126" y="6410722"/>
                  <a:ext cx="552453" cy="200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園の職員</a:t>
                  </a:r>
                </a:p>
              </xdr:txBody>
            </xdr:sp>
          </xdr:grpSp>
          <xdr:sp macro="" textlink="">
            <xdr:nvSpPr>
              <xdr:cNvPr id="164898" name="Check Box 34" hidden="1">
                <a:extLst>
                  <a:ext uri="{63B3BB69-23CF-44E3-9099-C40C66FF867C}">
                    <a14:compatExt spid="_x0000_s164898"/>
                  </a:ext>
                  <a:ext uri="{FF2B5EF4-FFF2-40B4-BE49-F238E27FC236}">
                    <a16:creationId xmlns:a16="http://schemas.microsoft.com/office/drawing/2014/main" id="{00000000-0008-0000-0B00-00002B240700}"/>
                  </a:ext>
                </a:extLst>
              </xdr:cNvPr>
              <xdr:cNvSpPr/>
            </xdr:nvSpPr>
            <xdr:spPr bwMode="auto">
              <a:xfrm>
                <a:off x="2857500" y="1600193"/>
                <a:ext cx="7810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配置なし</a:t>
                </a:r>
              </a:p>
            </xdr:txBody>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2</xdr:col>
      <xdr:colOff>171450</xdr:colOff>
      <xdr:row>26</xdr:row>
      <xdr:rowOff>9525</xdr:rowOff>
    </xdr:from>
    <xdr:to>
      <xdr:col>12</xdr:col>
      <xdr:colOff>9525</xdr:colOff>
      <xdr:row>28</xdr:row>
      <xdr:rowOff>0</xdr:rowOff>
    </xdr:to>
    <xdr:sp macro="" textlink="">
      <xdr:nvSpPr>
        <xdr:cNvPr id="171035" name="Line 3"/>
        <xdr:cNvSpPr>
          <a:spLocks noChangeShapeType="1"/>
        </xdr:cNvSpPr>
      </xdr:nvSpPr>
      <xdr:spPr bwMode="auto">
        <a:xfrm>
          <a:off x="333375" y="4010025"/>
          <a:ext cx="1628775" cy="333375"/>
        </a:xfrm>
        <a:prstGeom prst="line">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21</xdr:col>
          <xdr:colOff>57150</xdr:colOff>
          <xdr:row>56</xdr:row>
          <xdr:rowOff>0</xdr:rowOff>
        </xdr:from>
        <xdr:to>
          <xdr:col>24</xdr:col>
          <xdr:colOff>171450</xdr:colOff>
          <xdr:row>57</xdr:row>
          <xdr:rowOff>19050</xdr:rowOff>
        </xdr:to>
        <xdr:sp macro="" textlink="">
          <xdr:nvSpPr>
            <xdr:cNvPr id="171019" name="Check Box 11" hidden="1">
              <a:extLst>
                <a:ext uri="{63B3BB69-23CF-44E3-9099-C40C66FF867C}">
                  <a14:compatExt spid="_x0000_s171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95250</xdr:colOff>
          <xdr:row>56</xdr:row>
          <xdr:rowOff>0</xdr:rowOff>
        </xdr:from>
        <xdr:to>
          <xdr:col>28</xdr:col>
          <xdr:colOff>161925</xdr:colOff>
          <xdr:row>57</xdr:row>
          <xdr:rowOff>19050</xdr:rowOff>
        </xdr:to>
        <xdr:sp macro="" textlink="">
          <xdr:nvSpPr>
            <xdr:cNvPr id="171020" name="Check Box 12" hidden="1">
              <a:extLst>
                <a:ext uri="{63B3BB69-23CF-44E3-9099-C40C66FF867C}">
                  <a14:compatExt spid="_x0000_s171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58</xdr:row>
          <xdr:rowOff>0</xdr:rowOff>
        </xdr:from>
        <xdr:to>
          <xdr:col>10</xdr:col>
          <xdr:colOff>0</xdr:colOff>
          <xdr:row>59</xdr:row>
          <xdr:rowOff>0</xdr:rowOff>
        </xdr:to>
        <xdr:sp macro="" textlink="">
          <xdr:nvSpPr>
            <xdr:cNvPr id="171021" name="Check Box 13" hidden="1">
              <a:extLst>
                <a:ext uri="{63B3BB69-23CF-44E3-9099-C40C66FF867C}">
                  <a14:compatExt spid="_x0000_s171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ｱ.　半日閉園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58</xdr:row>
          <xdr:rowOff>0</xdr:rowOff>
        </xdr:from>
        <xdr:to>
          <xdr:col>20</xdr:col>
          <xdr:colOff>0</xdr:colOff>
          <xdr:row>59</xdr:row>
          <xdr:rowOff>0</xdr:rowOff>
        </xdr:to>
        <xdr:sp macro="" textlink="">
          <xdr:nvSpPr>
            <xdr:cNvPr id="171022" name="Check Box 14" hidden="1">
              <a:extLst>
                <a:ext uri="{63B3BB69-23CF-44E3-9099-C40C66FF867C}">
                  <a14:compatExt spid="_x0000_s171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ｲ.　毎月第◯土曜日閉園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59</xdr:row>
          <xdr:rowOff>0</xdr:rowOff>
        </xdr:from>
        <xdr:to>
          <xdr:col>10</xdr:col>
          <xdr:colOff>0</xdr:colOff>
          <xdr:row>60</xdr:row>
          <xdr:rowOff>0</xdr:rowOff>
        </xdr:to>
        <xdr:sp macro="" textlink="">
          <xdr:nvSpPr>
            <xdr:cNvPr id="171023" name="Check Box 15" hidden="1">
              <a:extLst>
                <a:ext uri="{63B3BB69-23CF-44E3-9099-C40C66FF867C}">
                  <a14:compatExt spid="_x0000_s171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ｳ.　隔週閉園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59</xdr:row>
          <xdr:rowOff>0</xdr:rowOff>
        </xdr:from>
        <xdr:to>
          <xdr:col>17</xdr:col>
          <xdr:colOff>0</xdr:colOff>
          <xdr:row>60</xdr:row>
          <xdr:rowOff>0</xdr:rowOff>
        </xdr:to>
        <xdr:sp macro="" textlink="">
          <xdr:nvSpPr>
            <xdr:cNvPr id="171024" name="Check Box 16" hidden="1">
              <a:extLst>
                <a:ext uri="{63B3BB69-23CF-44E3-9099-C40C66FF867C}">
                  <a14:compatExt spid="_x0000_s171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ｴ.　毎週閉園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14</xdr:row>
          <xdr:rowOff>0</xdr:rowOff>
        </xdr:from>
        <xdr:to>
          <xdr:col>19</xdr:col>
          <xdr:colOff>123825</xdr:colOff>
          <xdr:row>15</xdr:row>
          <xdr:rowOff>66675</xdr:rowOff>
        </xdr:to>
        <xdr:sp macro="" textlink="">
          <xdr:nvSpPr>
            <xdr:cNvPr id="171029" name="Check Box 21" hidden="1">
              <a:extLst>
                <a:ext uri="{63B3BB69-23CF-44E3-9099-C40C66FF867C}">
                  <a14:compatExt spid="_x0000_s171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14</xdr:row>
          <xdr:rowOff>0</xdr:rowOff>
        </xdr:from>
        <xdr:to>
          <xdr:col>23</xdr:col>
          <xdr:colOff>104775</xdr:colOff>
          <xdr:row>15</xdr:row>
          <xdr:rowOff>76200</xdr:rowOff>
        </xdr:to>
        <xdr:sp macro="" textlink="">
          <xdr:nvSpPr>
            <xdr:cNvPr id="171030" name="Check Box 22" hidden="1">
              <a:extLst>
                <a:ext uri="{63B3BB69-23CF-44E3-9099-C40C66FF867C}">
                  <a14:compatExt spid="_x0000_s171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xdr:row>
          <xdr:rowOff>0</xdr:rowOff>
        </xdr:from>
        <xdr:to>
          <xdr:col>28</xdr:col>
          <xdr:colOff>47625</xdr:colOff>
          <xdr:row>15</xdr:row>
          <xdr:rowOff>76200</xdr:rowOff>
        </xdr:to>
        <xdr:sp macro="" textlink="">
          <xdr:nvSpPr>
            <xdr:cNvPr id="171031" name="Check Box 23" hidden="1">
              <a:extLst>
                <a:ext uri="{63B3BB69-23CF-44E3-9099-C40C66FF867C}">
                  <a14:compatExt spid="_x0000_s171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8</xdr:row>
          <xdr:rowOff>47625</xdr:rowOff>
        </xdr:from>
        <xdr:to>
          <xdr:col>28</xdr:col>
          <xdr:colOff>85725</xdr:colOff>
          <xdr:row>9</xdr:row>
          <xdr:rowOff>76200</xdr:rowOff>
        </xdr:to>
        <xdr:sp macro="" textlink="">
          <xdr:nvSpPr>
            <xdr:cNvPr id="171032" name="Check Box 24" hidden="1">
              <a:extLst>
                <a:ext uri="{63B3BB69-23CF-44E3-9099-C40C66FF867C}">
                  <a14:compatExt spid="_x0000_s171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8</xdr:row>
          <xdr:rowOff>57150</xdr:rowOff>
        </xdr:from>
        <xdr:to>
          <xdr:col>24</xdr:col>
          <xdr:colOff>123825</xdr:colOff>
          <xdr:row>9</xdr:row>
          <xdr:rowOff>76200</xdr:rowOff>
        </xdr:to>
        <xdr:sp macro="" textlink="">
          <xdr:nvSpPr>
            <xdr:cNvPr id="171033" name="Check Box 25" hidden="1">
              <a:extLst>
                <a:ext uri="{63B3BB69-23CF-44E3-9099-C40C66FF867C}">
                  <a14:compatExt spid="_x0000_s171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123825</xdr:colOff>
          <xdr:row>5</xdr:row>
          <xdr:rowOff>0</xdr:rowOff>
        </xdr:from>
        <xdr:to>
          <xdr:col>28</xdr:col>
          <xdr:colOff>76200</xdr:colOff>
          <xdr:row>6</xdr:row>
          <xdr:rowOff>28575</xdr:rowOff>
        </xdr:to>
        <xdr:sp macro="" textlink="">
          <xdr:nvSpPr>
            <xdr:cNvPr id="171038" name="Check Box 30" hidden="1">
              <a:extLst>
                <a:ext uri="{63B3BB69-23CF-44E3-9099-C40C66FF867C}">
                  <a14:compatExt spid="_x0000_s171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5</xdr:row>
          <xdr:rowOff>9525</xdr:rowOff>
        </xdr:from>
        <xdr:to>
          <xdr:col>24</xdr:col>
          <xdr:colOff>114300</xdr:colOff>
          <xdr:row>6</xdr:row>
          <xdr:rowOff>28575</xdr:rowOff>
        </xdr:to>
        <xdr:sp macro="" textlink="">
          <xdr:nvSpPr>
            <xdr:cNvPr id="171039" name="Check Box 31" hidden="1">
              <a:extLst>
                <a:ext uri="{63B3BB69-23CF-44E3-9099-C40C66FF867C}">
                  <a14:compatExt spid="_x0000_s171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57150</xdr:colOff>
      <xdr:row>53</xdr:row>
      <xdr:rowOff>0</xdr:rowOff>
    </xdr:from>
    <xdr:to>
      <xdr:col>22</xdr:col>
      <xdr:colOff>161925</xdr:colOff>
      <xdr:row>56</xdr:row>
      <xdr:rowOff>9525</xdr:rowOff>
    </xdr:to>
    <xdr:sp macro="" textlink="">
      <xdr:nvSpPr>
        <xdr:cNvPr id="4" name="中かっこ 3"/>
        <xdr:cNvSpPr/>
      </xdr:nvSpPr>
      <xdr:spPr>
        <a:xfrm>
          <a:off x="1076325" y="8839200"/>
          <a:ext cx="3181350" cy="523875"/>
        </a:xfrm>
        <a:prstGeom prst="brace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18</xdr:col>
          <xdr:colOff>47625</xdr:colOff>
          <xdr:row>33</xdr:row>
          <xdr:rowOff>133350</xdr:rowOff>
        </xdr:from>
        <xdr:to>
          <xdr:col>21</xdr:col>
          <xdr:colOff>66675</xdr:colOff>
          <xdr:row>34</xdr:row>
          <xdr:rowOff>123825</xdr:rowOff>
        </xdr:to>
        <xdr:sp macro="" textlink="">
          <xdr:nvSpPr>
            <xdr:cNvPr id="262156" name="Check Box 12" hidden="1">
              <a:extLst>
                <a:ext uri="{63B3BB69-23CF-44E3-9099-C40C66FF867C}">
                  <a14:compatExt spid="_x0000_s262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33</xdr:row>
          <xdr:rowOff>133350</xdr:rowOff>
        </xdr:from>
        <xdr:to>
          <xdr:col>25</xdr:col>
          <xdr:colOff>19050</xdr:colOff>
          <xdr:row>34</xdr:row>
          <xdr:rowOff>123825</xdr:rowOff>
        </xdr:to>
        <xdr:sp macro="" textlink="">
          <xdr:nvSpPr>
            <xdr:cNvPr id="262157" name="Check Box 13" hidden="1">
              <a:extLst>
                <a:ext uri="{63B3BB69-23CF-44E3-9099-C40C66FF867C}">
                  <a14:compatExt spid="_x0000_s262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17</xdr:row>
          <xdr:rowOff>0</xdr:rowOff>
        </xdr:from>
        <xdr:to>
          <xdr:col>25</xdr:col>
          <xdr:colOff>123825</xdr:colOff>
          <xdr:row>18</xdr:row>
          <xdr:rowOff>0</xdr:rowOff>
        </xdr:to>
        <xdr:grpSp>
          <xdr:nvGrpSpPr>
            <xdr:cNvPr id="262241" name="Group 97"/>
            <xdr:cNvGrpSpPr>
              <a:grpSpLocks/>
            </xdr:cNvGrpSpPr>
          </xdr:nvGrpSpPr>
          <xdr:grpSpPr bwMode="auto">
            <a:xfrm>
              <a:off x="3771900" y="2800350"/>
              <a:ext cx="1590675" cy="171450"/>
              <a:chOff x="354" y="294"/>
              <a:chExt cx="146" cy="18"/>
            </a:xfrm>
          </xdr:grpSpPr>
          <xdr:sp macro="" textlink="">
            <xdr:nvSpPr>
              <xdr:cNvPr id="262158" name="Check Box 14" hidden="1">
                <a:extLst>
                  <a:ext uri="{63B3BB69-23CF-44E3-9099-C40C66FF867C}">
                    <a14:compatExt spid="_x0000_s262158"/>
                  </a:ext>
                </a:extLst>
              </xdr:cNvPr>
              <xdr:cNvSpPr/>
            </xdr:nvSpPr>
            <xdr:spPr bwMode="auto">
              <a:xfrm>
                <a:off x="354" y="294"/>
                <a:ext cx="70"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a:t>
                </a:r>
              </a:p>
            </xdr:txBody>
          </xdr:sp>
          <xdr:sp macro="" textlink="">
            <xdr:nvSpPr>
              <xdr:cNvPr id="262159" name="Check Box 15" hidden="1">
                <a:extLst>
                  <a:ext uri="{63B3BB69-23CF-44E3-9099-C40C66FF867C}">
                    <a14:compatExt spid="_x0000_s262159"/>
                  </a:ext>
                </a:extLst>
              </xdr:cNvPr>
              <xdr:cNvSpPr/>
            </xdr:nvSpPr>
            <xdr:spPr bwMode="auto">
              <a:xfrm>
                <a:off x="435" y="294"/>
                <a:ext cx="65"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14</xdr:row>
          <xdr:rowOff>0</xdr:rowOff>
        </xdr:from>
        <xdr:to>
          <xdr:col>21</xdr:col>
          <xdr:colOff>28575</xdr:colOff>
          <xdr:row>15</xdr:row>
          <xdr:rowOff>38100</xdr:rowOff>
        </xdr:to>
        <xdr:sp macro="" textlink="">
          <xdr:nvSpPr>
            <xdr:cNvPr id="262160" name="Check Box 16" hidden="1">
              <a:extLst>
                <a:ext uri="{63B3BB69-23CF-44E3-9099-C40C66FF867C}">
                  <a14:compatExt spid="_x0000_s262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14</xdr:row>
          <xdr:rowOff>0</xdr:rowOff>
        </xdr:from>
        <xdr:to>
          <xdr:col>25</xdr:col>
          <xdr:colOff>28575</xdr:colOff>
          <xdr:row>15</xdr:row>
          <xdr:rowOff>38100</xdr:rowOff>
        </xdr:to>
        <xdr:sp macro="" textlink="">
          <xdr:nvSpPr>
            <xdr:cNvPr id="262161" name="Check Box 17" hidden="1">
              <a:extLst>
                <a:ext uri="{63B3BB69-23CF-44E3-9099-C40C66FF867C}">
                  <a14:compatExt spid="_x0000_s262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4</xdr:row>
          <xdr:rowOff>0</xdr:rowOff>
        </xdr:from>
        <xdr:to>
          <xdr:col>21</xdr:col>
          <xdr:colOff>66675</xdr:colOff>
          <xdr:row>5</xdr:row>
          <xdr:rowOff>19050</xdr:rowOff>
        </xdr:to>
        <xdr:sp macro="" textlink="">
          <xdr:nvSpPr>
            <xdr:cNvPr id="262162" name="Check Box 18" hidden="1">
              <a:extLst>
                <a:ext uri="{63B3BB69-23CF-44E3-9099-C40C66FF867C}">
                  <a14:compatExt spid="_x0000_s262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4</xdr:row>
          <xdr:rowOff>0</xdr:rowOff>
        </xdr:from>
        <xdr:to>
          <xdr:col>25</xdr:col>
          <xdr:colOff>9525</xdr:colOff>
          <xdr:row>5</xdr:row>
          <xdr:rowOff>19050</xdr:rowOff>
        </xdr:to>
        <xdr:sp macro="" textlink="">
          <xdr:nvSpPr>
            <xdr:cNvPr id="262163" name="Check Box 19" hidden="1">
              <a:extLst>
                <a:ext uri="{63B3BB69-23CF-44E3-9099-C40C66FF867C}">
                  <a14:compatExt spid="_x0000_s262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41</xdr:row>
          <xdr:rowOff>0</xdr:rowOff>
        </xdr:from>
        <xdr:to>
          <xdr:col>21</xdr:col>
          <xdr:colOff>85725</xdr:colOff>
          <xdr:row>42</xdr:row>
          <xdr:rowOff>0</xdr:rowOff>
        </xdr:to>
        <xdr:sp macro="" textlink="">
          <xdr:nvSpPr>
            <xdr:cNvPr id="262172" name="Check Box 28" hidden="1">
              <a:extLst>
                <a:ext uri="{63B3BB69-23CF-44E3-9099-C40C66FF867C}">
                  <a14:compatExt spid="_x0000_s262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41</xdr:row>
          <xdr:rowOff>0</xdr:rowOff>
        </xdr:from>
        <xdr:to>
          <xdr:col>25</xdr:col>
          <xdr:colOff>19050</xdr:colOff>
          <xdr:row>41</xdr:row>
          <xdr:rowOff>161925</xdr:rowOff>
        </xdr:to>
        <xdr:sp macro="" textlink="">
          <xdr:nvSpPr>
            <xdr:cNvPr id="262173" name="Check Box 29" hidden="1">
              <a:extLst>
                <a:ext uri="{63B3BB69-23CF-44E3-9099-C40C66FF867C}">
                  <a14:compatExt spid="_x0000_s262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42</xdr:row>
          <xdr:rowOff>0</xdr:rowOff>
        </xdr:from>
        <xdr:to>
          <xdr:col>21</xdr:col>
          <xdr:colOff>85725</xdr:colOff>
          <xdr:row>43</xdr:row>
          <xdr:rowOff>28575</xdr:rowOff>
        </xdr:to>
        <xdr:sp macro="" textlink="">
          <xdr:nvSpPr>
            <xdr:cNvPr id="262175" name="Check Box 31" hidden="1">
              <a:extLst>
                <a:ext uri="{63B3BB69-23CF-44E3-9099-C40C66FF867C}">
                  <a14:compatExt spid="_x0000_s262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42</xdr:row>
          <xdr:rowOff>0</xdr:rowOff>
        </xdr:from>
        <xdr:to>
          <xdr:col>25</xdr:col>
          <xdr:colOff>19050</xdr:colOff>
          <xdr:row>43</xdr:row>
          <xdr:rowOff>19050</xdr:rowOff>
        </xdr:to>
        <xdr:sp macro="" textlink="">
          <xdr:nvSpPr>
            <xdr:cNvPr id="262176" name="Check Box 32" hidden="1">
              <a:extLst>
                <a:ext uri="{63B3BB69-23CF-44E3-9099-C40C66FF867C}">
                  <a14:compatExt spid="_x0000_s262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152400</xdr:rowOff>
        </xdr:from>
        <xdr:to>
          <xdr:col>2</xdr:col>
          <xdr:colOff>180975</xdr:colOff>
          <xdr:row>74</xdr:row>
          <xdr:rowOff>19050</xdr:rowOff>
        </xdr:to>
        <xdr:sp macro="" textlink="">
          <xdr:nvSpPr>
            <xdr:cNvPr id="262177" name="Check Box 33" hidden="1">
              <a:extLst>
                <a:ext uri="{63B3BB69-23CF-44E3-9099-C40C66FF867C}">
                  <a14:compatExt spid="_x0000_s262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69</xdr:row>
          <xdr:rowOff>152400</xdr:rowOff>
        </xdr:from>
        <xdr:to>
          <xdr:col>2</xdr:col>
          <xdr:colOff>180975</xdr:colOff>
          <xdr:row>71</xdr:row>
          <xdr:rowOff>19050</xdr:rowOff>
        </xdr:to>
        <xdr:sp macro="" textlink="">
          <xdr:nvSpPr>
            <xdr:cNvPr id="262178" name="Check Box 34" hidden="1">
              <a:extLst>
                <a:ext uri="{63B3BB69-23CF-44E3-9099-C40C66FF867C}">
                  <a14:compatExt spid="_x0000_s262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78</xdr:row>
          <xdr:rowOff>152400</xdr:rowOff>
        </xdr:from>
        <xdr:to>
          <xdr:col>2</xdr:col>
          <xdr:colOff>180975</xdr:colOff>
          <xdr:row>80</xdr:row>
          <xdr:rowOff>57150</xdr:rowOff>
        </xdr:to>
        <xdr:sp macro="" textlink="">
          <xdr:nvSpPr>
            <xdr:cNvPr id="262179" name="Check Box 35" hidden="1">
              <a:extLst>
                <a:ext uri="{63B3BB69-23CF-44E3-9099-C40C66FF867C}">
                  <a14:compatExt spid="_x0000_s262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77</xdr:row>
          <xdr:rowOff>152400</xdr:rowOff>
        </xdr:from>
        <xdr:to>
          <xdr:col>2</xdr:col>
          <xdr:colOff>180975</xdr:colOff>
          <xdr:row>79</xdr:row>
          <xdr:rowOff>38100</xdr:rowOff>
        </xdr:to>
        <xdr:sp macro="" textlink="">
          <xdr:nvSpPr>
            <xdr:cNvPr id="262180" name="Check Box 36" hidden="1">
              <a:extLst>
                <a:ext uri="{63B3BB69-23CF-44E3-9099-C40C66FF867C}">
                  <a14:compatExt spid="_x0000_s262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81</xdr:row>
          <xdr:rowOff>152400</xdr:rowOff>
        </xdr:from>
        <xdr:to>
          <xdr:col>2</xdr:col>
          <xdr:colOff>180975</xdr:colOff>
          <xdr:row>83</xdr:row>
          <xdr:rowOff>57150</xdr:rowOff>
        </xdr:to>
        <xdr:sp macro="" textlink="">
          <xdr:nvSpPr>
            <xdr:cNvPr id="262181" name="Check Box 37" hidden="1">
              <a:extLst>
                <a:ext uri="{63B3BB69-23CF-44E3-9099-C40C66FF867C}">
                  <a14:compatExt spid="_x0000_s262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82</xdr:row>
          <xdr:rowOff>152400</xdr:rowOff>
        </xdr:from>
        <xdr:to>
          <xdr:col>2</xdr:col>
          <xdr:colOff>180975</xdr:colOff>
          <xdr:row>84</xdr:row>
          <xdr:rowOff>57150</xdr:rowOff>
        </xdr:to>
        <xdr:sp macro="" textlink="">
          <xdr:nvSpPr>
            <xdr:cNvPr id="262182" name="Check Box 38" hidden="1">
              <a:extLst>
                <a:ext uri="{63B3BB69-23CF-44E3-9099-C40C66FF867C}">
                  <a14:compatExt spid="_x0000_s262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152400</xdr:rowOff>
        </xdr:from>
        <xdr:to>
          <xdr:col>2</xdr:col>
          <xdr:colOff>180975</xdr:colOff>
          <xdr:row>87</xdr:row>
          <xdr:rowOff>57150</xdr:rowOff>
        </xdr:to>
        <xdr:sp macro="" textlink="">
          <xdr:nvSpPr>
            <xdr:cNvPr id="262183" name="Check Box 39" hidden="1">
              <a:extLst>
                <a:ext uri="{63B3BB69-23CF-44E3-9099-C40C66FF867C}">
                  <a14:compatExt spid="_x0000_s262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84</xdr:row>
          <xdr:rowOff>152400</xdr:rowOff>
        </xdr:from>
        <xdr:to>
          <xdr:col>2</xdr:col>
          <xdr:colOff>180975</xdr:colOff>
          <xdr:row>86</xdr:row>
          <xdr:rowOff>57150</xdr:rowOff>
        </xdr:to>
        <xdr:sp macro="" textlink="">
          <xdr:nvSpPr>
            <xdr:cNvPr id="262184" name="Check Box 40" hidden="1">
              <a:extLst>
                <a:ext uri="{63B3BB69-23CF-44E3-9099-C40C66FF867C}">
                  <a14:compatExt spid="_x0000_s262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83</xdr:row>
          <xdr:rowOff>152400</xdr:rowOff>
        </xdr:from>
        <xdr:to>
          <xdr:col>2</xdr:col>
          <xdr:colOff>180975</xdr:colOff>
          <xdr:row>85</xdr:row>
          <xdr:rowOff>57150</xdr:rowOff>
        </xdr:to>
        <xdr:sp macro="" textlink="">
          <xdr:nvSpPr>
            <xdr:cNvPr id="262185" name="Check Box 41" hidden="1">
              <a:extLst>
                <a:ext uri="{63B3BB69-23CF-44E3-9099-C40C66FF867C}">
                  <a14:compatExt spid="_x0000_s262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86</xdr:row>
          <xdr:rowOff>152400</xdr:rowOff>
        </xdr:from>
        <xdr:to>
          <xdr:col>2</xdr:col>
          <xdr:colOff>180975</xdr:colOff>
          <xdr:row>88</xdr:row>
          <xdr:rowOff>57150</xdr:rowOff>
        </xdr:to>
        <xdr:sp macro="" textlink="">
          <xdr:nvSpPr>
            <xdr:cNvPr id="262186" name="Check Box 42" hidden="1">
              <a:extLst>
                <a:ext uri="{63B3BB69-23CF-44E3-9099-C40C66FF867C}">
                  <a14:compatExt spid="_x0000_s262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69</xdr:row>
          <xdr:rowOff>152400</xdr:rowOff>
        </xdr:from>
        <xdr:to>
          <xdr:col>14</xdr:col>
          <xdr:colOff>180975</xdr:colOff>
          <xdr:row>71</xdr:row>
          <xdr:rowOff>19050</xdr:rowOff>
        </xdr:to>
        <xdr:sp macro="" textlink="">
          <xdr:nvSpPr>
            <xdr:cNvPr id="262187" name="Check Box 43" hidden="1">
              <a:extLst>
                <a:ext uri="{63B3BB69-23CF-44E3-9099-C40C66FF867C}">
                  <a14:compatExt spid="_x0000_s262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87</xdr:row>
          <xdr:rowOff>152400</xdr:rowOff>
        </xdr:from>
        <xdr:to>
          <xdr:col>2</xdr:col>
          <xdr:colOff>180975</xdr:colOff>
          <xdr:row>89</xdr:row>
          <xdr:rowOff>57150</xdr:rowOff>
        </xdr:to>
        <xdr:sp macro="" textlink="">
          <xdr:nvSpPr>
            <xdr:cNvPr id="262188" name="Check Box 44" hidden="1">
              <a:extLst>
                <a:ext uri="{63B3BB69-23CF-44E3-9099-C40C66FF867C}">
                  <a14:compatExt spid="_x0000_s262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71</xdr:row>
          <xdr:rowOff>152400</xdr:rowOff>
        </xdr:from>
        <xdr:to>
          <xdr:col>14</xdr:col>
          <xdr:colOff>180975</xdr:colOff>
          <xdr:row>73</xdr:row>
          <xdr:rowOff>19050</xdr:rowOff>
        </xdr:to>
        <xdr:sp macro="" textlink="">
          <xdr:nvSpPr>
            <xdr:cNvPr id="262189" name="Check Box 45" hidden="1">
              <a:extLst>
                <a:ext uri="{63B3BB69-23CF-44E3-9099-C40C66FF867C}">
                  <a14:compatExt spid="_x0000_s262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70</xdr:row>
          <xdr:rowOff>152400</xdr:rowOff>
        </xdr:from>
        <xdr:to>
          <xdr:col>14</xdr:col>
          <xdr:colOff>180975</xdr:colOff>
          <xdr:row>72</xdr:row>
          <xdr:rowOff>19050</xdr:rowOff>
        </xdr:to>
        <xdr:sp macro="" textlink="">
          <xdr:nvSpPr>
            <xdr:cNvPr id="262190" name="Check Box 46" hidden="1">
              <a:extLst>
                <a:ext uri="{63B3BB69-23CF-44E3-9099-C40C66FF867C}">
                  <a14:compatExt spid="_x0000_s262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75</xdr:row>
          <xdr:rowOff>152400</xdr:rowOff>
        </xdr:from>
        <xdr:to>
          <xdr:col>14</xdr:col>
          <xdr:colOff>180975</xdr:colOff>
          <xdr:row>77</xdr:row>
          <xdr:rowOff>19050</xdr:rowOff>
        </xdr:to>
        <xdr:sp macro="" textlink="">
          <xdr:nvSpPr>
            <xdr:cNvPr id="262191" name="Check Box 47" hidden="1">
              <a:extLst>
                <a:ext uri="{63B3BB69-23CF-44E3-9099-C40C66FF867C}">
                  <a14:compatExt spid="_x0000_s262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74</xdr:row>
          <xdr:rowOff>152400</xdr:rowOff>
        </xdr:from>
        <xdr:to>
          <xdr:col>14</xdr:col>
          <xdr:colOff>180975</xdr:colOff>
          <xdr:row>76</xdr:row>
          <xdr:rowOff>19050</xdr:rowOff>
        </xdr:to>
        <xdr:sp macro="" textlink="">
          <xdr:nvSpPr>
            <xdr:cNvPr id="262192" name="Check Box 48" hidden="1">
              <a:extLst>
                <a:ext uri="{63B3BB69-23CF-44E3-9099-C40C66FF867C}">
                  <a14:compatExt spid="_x0000_s262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73</xdr:row>
          <xdr:rowOff>152400</xdr:rowOff>
        </xdr:from>
        <xdr:to>
          <xdr:col>14</xdr:col>
          <xdr:colOff>180975</xdr:colOff>
          <xdr:row>75</xdr:row>
          <xdr:rowOff>19050</xdr:rowOff>
        </xdr:to>
        <xdr:sp macro="" textlink="">
          <xdr:nvSpPr>
            <xdr:cNvPr id="262193" name="Check Box 49" hidden="1">
              <a:extLst>
                <a:ext uri="{63B3BB69-23CF-44E3-9099-C40C66FF867C}">
                  <a14:compatExt spid="_x0000_s262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72</xdr:row>
          <xdr:rowOff>152400</xdr:rowOff>
        </xdr:from>
        <xdr:to>
          <xdr:col>14</xdr:col>
          <xdr:colOff>180975</xdr:colOff>
          <xdr:row>74</xdr:row>
          <xdr:rowOff>19050</xdr:rowOff>
        </xdr:to>
        <xdr:sp macro="" textlink="">
          <xdr:nvSpPr>
            <xdr:cNvPr id="262194" name="Check Box 50" hidden="1">
              <a:extLst>
                <a:ext uri="{63B3BB69-23CF-44E3-9099-C40C66FF867C}">
                  <a14:compatExt spid="_x0000_s262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76</xdr:row>
          <xdr:rowOff>152400</xdr:rowOff>
        </xdr:from>
        <xdr:to>
          <xdr:col>14</xdr:col>
          <xdr:colOff>180975</xdr:colOff>
          <xdr:row>78</xdr:row>
          <xdr:rowOff>19050</xdr:rowOff>
        </xdr:to>
        <xdr:sp macro="" textlink="">
          <xdr:nvSpPr>
            <xdr:cNvPr id="262195" name="Check Box 51" hidden="1">
              <a:extLst>
                <a:ext uri="{63B3BB69-23CF-44E3-9099-C40C66FF867C}">
                  <a14:compatExt spid="_x0000_s262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79</xdr:row>
          <xdr:rowOff>152400</xdr:rowOff>
        </xdr:from>
        <xdr:to>
          <xdr:col>14</xdr:col>
          <xdr:colOff>180975</xdr:colOff>
          <xdr:row>81</xdr:row>
          <xdr:rowOff>57150</xdr:rowOff>
        </xdr:to>
        <xdr:sp macro="" textlink="">
          <xdr:nvSpPr>
            <xdr:cNvPr id="262196" name="Check Box 52" hidden="1">
              <a:extLst>
                <a:ext uri="{63B3BB69-23CF-44E3-9099-C40C66FF867C}">
                  <a14:compatExt spid="_x0000_s262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78</xdr:row>
          <xdr:rowOff>152400</xdr:rowOff>
        </xdr:from>
        <xdr:to>
          <xdr:col>14</xdr:col>
          <xdr:colOff>180975</xdr:colOff>
          <xdr:row>80</xdr:row>
          <xdr:rowOff>57150</xdr:rowOff>
        </xdr:to>
        <xdr:sp macro="" textlink="">
          <xdr:nvSpPr>
            <xdr:cNvPr id="262197" name="Check Box 53" hidden="1">
              <a:extLst>
                <a:ext uri="{63B3BB69-23CF-44E3-9099-C40C66FF867C}">
                  <a14:compatExt spid="_x0000_s262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77</xdr:row>
          <xdr:rowOff>152400</xdr:rowOff>
        </xdr:from>
        <xdr:to>
          <xdr:col>14</xdr:col>
          <xdr:colOff>180975</xdr:colOff>
          <xdr:row>79</xdr:row>
          <xdr:rowOff>38100</xdr:rowOff>
        </xdr:to>
        <xdr:sp macro="" textlink="">
          <xdr:nvSpPr>
            <xdr:cNvPr id="262198" name="Check Box 54" hidden="1">
              <a:extLst>
                <a:ext uri="{63B3BB69-23CF-44E3-9099-C40C66FF867C}">
                  <a14:compatExt spid="_x0000_s262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84</xdr:row>
          <xdr:rowOff>152400</xdr:rowOff>
        </xdr:from>
        <xdr:to>
          <xdr:col>26</xdr:col>
          <xdr:colOff>180975</xdr:colOff>
          <xdr:row>86</xdr:row>
          <xdr:rowOff>57150</xdr:rowOff>
        </xdr:to>
        <xdr:sp macro="" textlink="">
          <xdr:nvSpPr>
            <xdr:cNvPr id="262199" name="Check Box 55" hidden="1">
              <a:extLst>
                <a:ext uri="{63B3BB69-23CF-44E3-9099-C40C66FF867C}">
                  <a14:compatExt spid="_x0000_s262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85</xdr:row>
          <xdr:rowOff>152400</xdr:rowOff>
        </xdr:from>
        <xdr:to>
          <xdr:col>26</xdr:col>
          <xdr:colOff>180975</xdr:colOff>
          <xdr:row>87</xdr:row>
          <xdr:rowOff>57150</xdr:rowOff>
        </xdr:to>
        <xdr:sp macro="" textlink="">
          <xdr:nvSpPr>
            <xdr:cNvPr id="262200" name="Check Box 56" hidden="1">
              <a:extLst>
                <a:ext uri="{63B3BB69-23CF-44E3-9099-C40C66FF867C}">
                  <a14:compatExt spid="_x0000_s26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87</xdr:row>
          <xdr:rowOff>152400</xdr:rowOff>
        </xdr:from>
        <xdr:to>
          <xdr:col>26</xdr:col>
          <xdr:colOff>180975</xdr:colOff>
          <xdr:row>89</xdr:row>
          <xdr:rowOff>57150</xdr:rowOff>
        </xdr:to>
        <xdr:sp macro="" textlink="">
          <xdr:nvSpPr>
            <xdr:cNvPr id="262201" name="Check Box 57" hidden="1">
              <a:extLst>
                <a:ext uri="{63B3BB69-23CF-44E3-9099-C40C66FF867C}">
                  <a14:compatExt spid="_x0000_s262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86</xdr:row>
          <xdr:rowOff>152400</xdr:rowOff>
        </xdr:from>
        <xdr:to>
          <xdr:col>26</xdr:col>
          <xdr:colOff>180975</xdr:colOff>
          <xdr:row>88</xdr:row>
          <xdr:rowOff>57150</xdr:rowOff>
        </xdr:to>
        <xdr:sp macro="" textlink="">
          <xdr:nvSpPr>
            <xdr:cNvPr id="262202" name="Check Box 58" hidden="1">
              <a:extLst>
                <a:ext uri="{63B3BB69-23CF-44E3-9099-C40C66FF867C}">
                  <a14:compatExt spid="_x0000_s262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83</xdr:row>
          <xdr:rowOff>152400</xdr:rowOff>
        </xdr:from>
        <xdr:to>
          <xdr:col>26</xdr:col>
          <xdr:colOff>180975</xdr:colOff>
          <xdr:row>85</xdr:row>
          <xdr:rowOff>57150</xdr:rowOff>
        </xdr:to>
        <xdr:sp macro="" textlink="">
          <xdr:nvSpPr>
            <xdr:cNvPr id="262203" name="Check Box 59" hidden="1">
              <a:extLst>
                <a:ext uri="{63B3BB69-23CF-44E3-9099-C40C66FF867C}">
                  <a14:compatExt spid="_x0000_s262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82</xdr:row>
          <xdr:rowOff>152400</xdr:rowOff>
        </xdr:from>
        <xdr:to>
          <xdr:col>14</xdr:col>
          <xdr:colOff>180975</xdr:colOff>
          <xdr:row>84</xdr:row>
          <xdr:rowOff>57150</xdr:rowOff>
        </xdr:to>
        <xdr:sp macro="" textlink="">
          <xdr:nvSpPr>
            <xdr:cNvPr id="262204" name="Check Box 60" hidden="1">
              <a:extLst>
                <a:ext uri="{63B3BB69-23CF-44E3-9099-C40C66FF867C}">
                  <a14:compatExt spid="_x0000_s262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81</xdr:row>
          <xdr:rowOff>152400</xdr:rowOff>
        </xdr:from>
        <xdr:to>
          <xdr:col>14</xdr:col>
          <xdr:colOff>180975</xdr:colOff>
          <xdr:row>83</xdr:row>
          <xdr:rowOff>57150</xdr:rowOff>
        </xdr:to>
        <xdr:sp macro="" textlink="">
          <xdr:nvSpPr>
            <xdr:cNvPr id="262205" name="Check Box 61" hidden="1">
              <a:extLst>
                <a:ext uri="{63B3BB69-23CF-44E3-9099-C40C66FF867C}">
                  <a14:compatExt spid="_x0000_s262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80</xdr:row>
          <xdr:rowOff>152400</xdr:rowOff>
        </xdr:from>
        <xdr:to>
          <xdr:col>14</xdr:col>
          <xdr:colOff>180975</xdr:colOff>
          <xdr:row>82</xdr:row>
          <xdr:rowOff>57150</xdr:rowOff>
        </xdr:to>
        <xdr:sp macro="" textlink="">
          <xdr:nvSpPr>
            <xdr:cNvPr id="262206" name="Check Box 62" hidden="1">
              <a:extLst>
                <a:ext uri="{63B3BB69-23CF-44E3-9099-C40C66FF867C}">
                  <a14:compatExt spid="_x0000_s262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84</xdr:row>
          <xdr:rowOff>152400</xdr:rowOff>
        </xdr:from>
        <xdr:to>
          <xdr:col>14</xdr:col>
          <xdr:colOff>180975</xdr:colOff>
          <xdr:row>86</xdr:row>
          <xdr:rowOff>57150</xdr:rowOff>
        </xdr:to>
        <xdr:sp macro="" textlink="">
          <xdr:nvSpPr>
            <xdr:cNvPr id="262207" name="Check Box 63" hidden="1">
              <a:extLst>
                <a:ext uri="{63B3BB69-23CF-44E3-9099-C40C66FF867C}">
                  <a14:compatExt spid="_x0000_s262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83</xdr:row>
          <xdr:rowOff>152400</xdr:rowOff>
        </xdr:from>
        <xdr:to>
          <xdr:col>14</xdr:col>
          <xdr:colOff>180975</xdr:colOff>
          <xdr:row>85</xdr:row>
          <xdr:rowOff>57150</xdr:rowOff>
        </xdr:to>
        <xdr:sp macro="" textlink="">
          <xdr:nvSpPr>
            <xdr:cNvPr id="262208" name="Check Box 64" hidden="1">
              <a:extLst>
                <a:ext uri="{63B3BB69-23CF-44E3-9099-C40C66FF867C}">
                  <a14:compatExt spid="_x0000_s262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69</xdr:row>
          <xdr:rowOff>152400</xdr:rowOff>
        </xdr:from>
        <xdr:to>
          <xdr:col>26</xdr:col>
          <xdr:colOff>180975</xdr:colOff>
          <xdr:row>71</xdr:row>
          <xdr:rowOff>19050</xdr:rowOff>
        </xdr:to>
        <xdr:sp macro="" textlink="">
          <xdr:nvSpPr>
            <xdr:cNvPr id="262209" name="Check Box 65" hidden="1">
              <a:extLst>
                <a:ext uri="{63B3BB69-23CF-44E3-9099-C40C66FF867C}">
                  <a14:compatExt spid="_x0000_s262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88</xdr:row>
          <xdr:rowOff>152400</xdr:rowOff>
        </xdr:from>
        <xdr:to>
          <xdr:col>14</xdr:col>
          <xdr:colOff>180975</xdr:colOff>
          <xdr:row>90</xdr:row>
          <xdr:rowOff>57150</xdr:rowOff>
        </xdr:to>
        <xdr:sp macro="" textlink="">
          <xdr:nvSpPr>
            <xdr:cNvPr id="262210" name="Check Box 66" hidden="1">
              <a:extLst>
                <a:ext uri="{63B3BB69-23CF-44E3-9099-C40C66FF867C}">
                  <a14:compatExt spid="_x0000_s262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87</xdr:row>
          <xdr:rowOff>152400</xdr:rowOff>
        </xdr:from>
        <xdr:to>
          <xdr:col>14</xdr:col>
          <xdr:colOff>180975</xdr:colOff>
          <xdr:row>89</xdr:row>
          <xdr:rowOff>57150</xdr:rowOff>
        </xdr:to>
        <xdr:sp macro="" textlink="">
          <xdr:nvSpPr>
            <xdr:cNvPr id="262211" name="Check Box 67" hidden="1">
              <a:extLst>
                <a:ext uri="{63B3BB69-23CF-44E3-9099-C40C66FF867C}">
                  <a14:compatExt spid="_x0000_s262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85</xdr:row>
          <xdr:rowOff>152400</xdr:rowOff>
        </xdr:from>
        <xdr:to>
          <xdr:col>14</xdr:col>
          <xdr:colOff>180975</xdr:colOff>
          <xdr:row>87</xdr:row>
          <xdr:rowOff>57150</xdr:rowOff>
        </xdr:to>
        <xdr:sp macro="" textlink="">
          <xdr:nvSpPr>
            <xdr:cNvPr id="262212" name="Check Box 68" hidden="1">
              <a:extLst>
                <a:ext uri="{63B3BB69-23CF-44E3-9099-C40C66FF867C}">
                  <a14:compatExt spid="_x0000_s262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70</xdr:row>
          <xdr:rowOff>152400</xdr:rowOff>
        </xdr:from>
        <xdr:to>
          <xdr:col>26</xdr:col>
          <xdr:colOff>180975</xdr:colOff>
          <xdr:row>72</xdr:row>
          <xdr:rowOff>19050</xdr:rowOff>
        </xdr:to>
        <xdr:sp macro="" textlink="">
          <xdr:nvSpPr>
            <xdr:cNvPr id="262213" name="Check Box 69" hidden="1">
              <a:extLst>
                <a:ext uri="{63B3BB69-23CF-44E3-9099-C40C66FF867C}">
                  <a14:compatExt spid="_x0000_s262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73</xdr:row>
          <xdr:rowOff>152400</xdr:rowOff>
        </xdr:from>
        <xdr:to>
          <xdr:col>26</xdr:col>
          <xdr:colOff>180975</xdr:colOff>
          <xdr:row>75</xdr:row>
          <xdr:rowOff>19050</xdr:rowOff>
        </xdr:to>
        <xdr:sp macro="" textlink="">
          <xdr:nvSpPr>
            <xdr:cNvPr id="262214" name="Check Box 70" hidden="1">
              <a:extLst>
                <a:ext uri="{63B3BB69-23CF-44E3-9099-C40C66FF867C}">
                  <a14:compatExt spid="_x0000_s262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72</xdr:row>
          <xdr:rowOff>152400</xdr:rowOff>
        </xdr:from>
        <xdr:to>
          <xdr:col>26</xdr:col>
          <xdr:colOff>180975</xdr:colOff>
          <xdr:row>74</xdr:row>
          <xdr:rowOff>19050</xdr:rowOff>
        </xdr:to>
        <xdr:sp macro="" textlink="">
          <xdr:nvSpPr>
            <xdr:cNvPr id="262215" name="Check Box 71" hidden="1">
              <a:extLst>
                <a:ext uri="{63B3BB69-23CF-44E3-9099-C40C66FF867C}">
                  <a14:compatExt spid="_x0000_s262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71</xdr:row>
          <xdr:rowOff>152400</xdr:rowOff>
        </xdr:from>
        <xdr:to>
          <xdr:col>26</xdr:col>
          <xdr:colOff>180975</xdr:colOff>
          <xdr:row>73</xdr:row>
          <xdr:rowOff>19050</xdr:rowOff>
        </xdr:to>
        <xdr:sp macro="" textlink="">
          <xdr:nvSpPr>
            <xdr:cNvPr id="262216" name="Check Box 72" hidden="1">
              <a:extLst>
                <a:ext uri="{63B3BB69-23CF-44E3-9099-C40C66FF867C}">
                  <a14:compatExt spid="_x0000_s262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75</xdr:row>
          <xdr:rowOff>152400</xdr:rowOff>
        </xdr:from>
        <xdr:to>
          <xdr:col>26</xdr:col>
          <xdr:colOff>180975</xdr:colOff>
          <xdr:row>77</xdr:row>
          <xdr:rowOff>19050</xdr:rowOff>
        </xdr:to>
        <xdr:sp macro="" textlink="">
          <xdr:nvSpPr>
            <xdr:cNvPr id="262217" name="Check Box 73" hidden="1">
              <a:extLst>
                <a:ext uri="{63B3BB69-23CF-44E3-9099-C40C66FF867C}">
                  <a14:compatExt spid="_x0000_s262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74</xdr:row>
          <xdr:rowOff>152400</xdr:rowOff>
        </xdr:from>
        <xdr:to>
          <xdr:col>26</xdr:col>
          <xdr:colOff>180975</xdr:colOff>
          <xdr:row>76</xdr:row>
          <xdr:rowOff>19050</xdr:rowOff>
        </xdr:to>
        <xdr:sp macro="" textlink="">
          <xdr:nvSpPr>
            <xdr:cNvPr id="262218" name="Check Box 74" hidden="1">
              <a:extLst>
                <a:ext uri="{63B3BB69-23CF-44E3-9099-C40C66FF867C}">
                  <a14:compatExt spid="_x0000_s262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76</xdr:row>
          <xdr:rowOff>152400</xdr:rowOff>
        </xdr:from>
        <xdr:to>
          <xdr:col>26</xdr:col>
          <xdr:colOff>180975</xdr:colOff>
          <xdr:row>78</xdr:row>
          <xdr:rowOff>19050</xdr:rowOff>
        </xdr:to>
        <xdr:sp macro="" textlink="">
          <xdr:nvSpPr>
            <xdr:cNvPr id="262219" name="Check Box 75" hidden="1">
              <a:extLst>
                <a:ext uri="{63B3BB69-23CF-44E3-9099-C40C66FF867C}">
                  <a14:compatExt spid="_x0000_s262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73</xdr:row>
          <xdr:rowOff>152400</xdr:rowOff>
        </xdr:from>
        <xdr:to>
          <xdr:col>2</xdr:col>
          <xdr:colOff>180975</xdr:colOff>
          <xdr:row>75</xdr:row>
          <xdr:rowOff>19050</xdr:rowOff>
        </xdr:to>
        <xdr:sp macro="" textlink="">
          <xdr:nvSpPr>
            <xdr:cNvPr id="262220" name="Check Box 76" hidden="1">
              <a:extLst>
                <a:ext uri="{63B3BB69-23CF-44E3-9099-C40C66FF867C}">
                  <a14:compatExt spid="_x0000_s262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77</xdr:row>
          <xdr:rowOff>152400</xdr:rowOff>
        </xdr:from>
        <xdr:to>
          <xdr:col>26</xdr:col>
          <xdr:colOff>180975</xdr:colOff>
          <xdr:row>79</xdr:row>
          <xdr:rowOff>38100</xdr:rowOff>
        </xdr:to>
        <xdr:sp macro="" textlink="">
          <xdr:nvSpPr>
            <xdr:cNvPr id="262221" name="Check Box 77" hidden="1">
              <a:extLst>
                <a:ext uri="{63B3BB69-23CF-44E3-9099-C40C66FF867C}">
                  <a14:compatExt spid="_x0000_s262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86</xdr:row>
          <xdr:rowOff>152400</xdr:rowOff>
        </xdr:from>
        <xdr:to>
          <xdr:col>14</xdr:col>
          <xdr:colOff>180975</xdr:colOff>
          <xdr:row>88</xdr:row>
          <xdr:rowOff>57150</xdr:rowOff>
        </xdr:to>
        <xdr:sp macro="" textlink="">
          <xdr:nvSpPr>
            <xdr:cNvPr id="262222" name="Check Box 78" hidden="1">
              <a:extLst>
                <a:ext uri="{63B3BB69-23CF-44E3-9099-C40C66FF867C}">
                  <a14:compatExt spid="_x0000_s262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80</xdr:row>
          <xdr:rowOff>152400</xdr:rowOff>
        </xdr:from>
        <xdr:to>
          <xdr:col>2</xdr:col>
          <xdr:colOff>180975</xdr:colOff>
          <xdr:row>82</xdr:row>
          <xdr:rowOff>57150</xdr:rowOff>
        </xdr:to>
        <xdr:sp macro="" textlink="">
          <xdr:nvSpPr>
            <xdr:cNvPr id="262223" name="Check Box 79" hidden="1">
              <a:extLst>
                <a:ext uri="{63B3BB69-23CF-44E3-9099-C40C66FF867C}">
                  <a14:compatExt spid="_x0000_s262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74</xdr:row>
          <xdr:rowOff>152400</xdr:rowOff>
        </xdr:from>
        <xdr:to>
          <xdr:col>2</xdr:col>
          <xdr:colOff>180975</xdr:colOff>
          <xdr:row>76</xdr:row>
          <xdr:rowOff>19050</xdr:rowOff>
        </xdr:to>
        <xdr:sp macro="" textlink="">
          <xdr:nvSpPr>
            <xdr:cNvPr id="262224" name="Check Box 80" hidden="1">
              <a:extLst>
                <a:ext uri="{63B3BB69-23CF-44E3-9099-C40C66FF867C}">
                  <a14:compatExt spid="_x0000_s262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70</xdr:row>
          <xdr:rowOff>152400</xdr:rowOff>
        </xdr:from>
        <xdr:to>
          <xdr:col>2</xdr:col>
          <xdr:colOff>180975</xdr:colOff>
          <xdr:row>72</xdr:row>
          <xdr:rowOff>19050</xdr:rowOff>
        </xdr:to>
        <xdr:sp macro="" textlink="">
          <xdr:nvSpPr>
            <xdr:cNvPr id="262225" name="Check Box 81" hidden="1">
              <a:extLst>
                <a:ext uri="{63B3BB69-23CF-44E3-9099-C40C66FF867C}">
                  <a14:compatExt spid="_x0000_s262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75</xdr:row>
          <xdr:rowOff>152400</xdr:rowOff>
        </xdr:from>
        <xdr:to>
          <xdr:col>2</xdr:col>
          <xdr:colOff>180975</xdr:colOff>
          <xdr:row>77</xdr:row>
          <xdr:rowOff>19050</xdr:rowOff>
        </xdr:to>
        <xdr:sp macro="" textlink="">
          <xdr:nvSpPr>
            <xdr:cNvPr id="262226" name="Check Box 82" hidden="1">
              <a:extLst>
                <a:ext uri="{63B3BB69-23CF-44E3-9099-C40C66FF867C}">
                  <a14:compatExt spid="_x0000_s262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76</xdr:row>
          <xdr:rowOff>152400</xdr:rowOff>
        </xdr:from>
        <xdr:to>
          <xdr:col>2</xdr:col>
          <xdr:colOff>180975</xdr:colOff>
          <xdr:row>78</xdr:row>
          <xdr:rowOff>19050</xdr:rowOff>
        </xdr:to>
        <xdr:sp macro="" textlink="">
          <xdr:nvSpPr>
            <xdr:cNvPr id="262227" name="Check Box 83" hidden="1">
              <a:extLst>
                <a:ext uri="{63B3BB69-23CF-44E3-9099-C40C66FF867C}">
                  <a14:compatExt spid="_x0000_s262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79</xdr:row>
          <xdr:rowOff>152400</xdr:rowOff>
        </xdr:from>
        <xdr:to>
          <xdr:col>2</xdr:col>
          <xdr:colOff>180975</xdr:colOff>
          <xdr:row>81</xdr:row>
          <xdr:rowOff>57150</xdr:rowOff>
        </xdr:to>
        <xdr:sp macro="" textlink="">
          <xdr:nvSpPr>
            <xdr:cNvPr id="262228" name="Check Box 84" hidden="1">
              <a:extLst>
                <a:ext uri="{63B3BB69-23CF-44E3-9099-C40C66FF867C}">
                  <a14:compatExt spid="_x0000_s262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71</xdr:row>
          <xdr:rowOff>152400</xdr:rowOff>
        </xdr:from>
        <xdr:to>
          <xdr:col>2</xdr:col>
          <xdr:colOff>180975</xdr:colOff>
          <xdr:row>73</xdr:row>
          <xdr:rowOff>19050</xdr:rowOff>
        </xdr:to>
        <xdr:sp macro="" textlink="">
          <xdr:nvSpPr>
            <xdr:cNvPr id="262229" name="Check Box 85" hidden="1">
              <a:extLst>
                <a:ext uri="{63B3BB69-23CF-44E3-9099-C40C66FF867C}">
                  <a14:compatExt spid="_x0000_s262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79</xdr:row>
          <xdr:rowOff>152400</xdr:rowOff>
        </xdr:from>
        <xdr:to>
          <xdr:col>26</xdr:col>
          <xdr:colOff>180975</xdr:colOff>
          <xdr:row>81</xdr:row>
          <xdr:rowOff>57150</xdr:rowOff>
        </xdr:to>
        <xdr:sp macro="" textlink="">
          <xdr:nvSpPr>
            <xdr:cNvPr id="262230" name="Check Box 86" hidden="1">
              <a:extLst>
                <a:ext uri="{63B3BB69-23CF-44E3-9099-C40C66FF867C}">
                  <a14:compatExt spid="_x0000_s262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78</xdr:row>
          <xdr:rowOff>152400</xdr:rowOff>
        </xdr:from>
        <xdr:to>
          <xdr:col>26</xdr:col>
          <xdr:colOff>180975</xdr:colOff>
          <xdr:row>80</xdr:row>
          <xdr:rowOff>57150</xdr:rowOff>
        </xdr:to>
        <xdr:sp macro="" textlink="">
          <xdr:nvSpPr>
            <xdr:cNvPr id="262231" name="Check Box 87" hidden="1">
              <a:extLst>
                <a:ext uri="{63B3BB69-23CF-44E3-9099-C40C66FF867C}">
                  <a14:compatExt spid="_x0000_s262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80</xdr:row>
          <xdr:rowOff>152400</xdr:rowOff>
        </xdr:from>
        <xdr:to>
          <xdr:col>26</xdr:col>
          <xdr:colOff>180975</xdr:colOff>
          <xdr:row>82</xdr:row>
          <xdr:rowOff>57150</xdr:rowOff>
        </xdr:to>
        <xdr:sp macro="" textlink="">
          <xdr:nvSpPr>
            <xdr:cNvPr id="262232" name="Check Box 88" hidden="1">
              <a:extLst>
                <a:ext uri="{63B3BB69-23CF-44E3-9099-C40C66FF867C}">
                  <a14:compatExt spid="_x0000_s262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82</xdr:row>
          <xdr:rowOff>152400</xdr:rowOff>
        </xdr:from>
        <xdr:to>
          <xdr:col>26</xdr:col>
          <xdr:colOff>180975</xdr:colOff>
          <xdr:row>84</xdr:row>
          <xdr:rowOff>57150</xdr:rowOff>
        </xdr:to>
        <xdr:sp macro="" textlink="">
          <xdr:nvSpPr>
            <xdr:cNvPr id="262233" name="Check Box 89" hidden="1">
              <a:extLst>
                <a:ext uri="{63B3BB69-23CF-44E3-9099-C40C66FF867C}">
                  <a14:compatExt spid="_x0000_s262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81</xdr:row>
          <xdr:rowOff>152400</xdr:rowOff>
        </xdr:from>
        <xdr:to>
          <xdr:col>26</xdr:col>
          <xdr:colOff>180975</xdr:colOff>
          <xdr:row>83</xdr:row>
          <xdr:rowOff>57150</xdr:rowOff>
        </xdr:to>
        <xdr:sp macro="" textlink="">
          <xdr:nvSpPr>
            <xdr:cNvPr id="262234" name="Check Box 90" hidden="1">
              <a:extLst>
                <a:ext uri="{63B3BB69-23CF-44E3-9099-C40C66FF867C}">
                  <a14:compatExt spid="_x0000_s262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88</xdr:row>
          <xdr:rowOff>152400</xdr:rowOff>
        </xdr:from>
        <xdr:to>
          <xdr:col>2</xdr:col>
          <xdr:colOff>180975</xdr:colOff>
          <xdr:row>90</xdr:row>
          <xdr:rowOff>57150</xdr:rowOff>
        </xdr:to>
        <xdr:sp macro="" textlink="">
          <xdr:nvSpPr>
            <xdr:cNvPr id="262235" name="Check Box 91" hidden="1">
              <a:extLst>
                <a:ext uri="{63B3BB69-23CF-44E3-9099-C40C66FF867C}">
                  <a14:compatExt spid="_x0000_s262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152400</xdr:rowOff>
        </xdr:from>
        <xdr:to>
          <xdr:col>2</xdr:col>
          <xdr:colOff>180975</xdr:colOff>
          <xdr:row>74</xdr:row>
          <xdr:rowOff>19050</xdr:rowOff>
        </xdr:to>
        <xdr:sp macro="" textlink="">
          <xdr:nvSpPr>
            <xdr:cNvPr id="262236" name="Check Box 92" hidden="1">
              <a:extLst>
                <a:ext uri="{63B3BB69-23CF-44E3-9099-C40C66FF867C}">
                  <a14:compatExt spid="_x0000_s262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88</xdr:row>
          <xdr:rowOff>133350</xdr:rowOff>
        </xdr:from>
        <xdr:to>
          <xdr:col>26</xdr:col>
          <xdr:colOff>180975</xdr:colOff>
          <xdr:row>90</xdr:row>
          <xdr:rowOff>38100</xdr:rowOff>
        </xdr:to>
        <xdr:sp macro="" textlink="">
          <xdr:nvSpPr>
            <xdr:cNvPr id="262237" name="Check Box 93" hidden="1">
              <a:extLst>
                <a:ext uri="{63B3BB69-23CF-44E3-9099-C40C66FF867C}">
                  <a14:compatExt spid="_x0000_s262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59</xdr:row>
          <xdr:rowOff>95250</xdr:rowOff>
        </xdr:from>
        <xdr:to>
          <xdr:col>21</xdr:col>
          <xdr:colOff>38100</xdr:colOff>
          <xdr:row>60</xdr:row>
          <xdr:rowOff>95250</xdr:rowOff>
        </xdr:to>
        <xdr:sp macro="" textlink="">
          <xdr:nvSpPr>
            <xdr:cNvPr id="262238" name="Check Box 94" hidden="1">
              <a:extLst>
                <a:ext uri="{63B3BB69-23CF-44E3-9099-C40C66FF867C}">
                  <a14:compatExt spid="_x0000_s262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59</xdr:row>
          <xdr:rowOff>95250</xdr:rowOff>
        </xdr:from>
        <xdr:to>
          <xdr:col>25</xdr:col>
          <xdr:colOff>38100</xdr:colOff>
          <xdr:row>60</xdr:row>
          <xdr:rowOff>95250</xdr:rowOff>
        </xdr:to>
        <xdr:sp macro="" textlink="">
          <xdr:nvSpPr>
            <xdr:cNvPr id="262239" name="Check Box 95" hidden="1">
              <a:extLst>
                <a:ext uri="{63B3BB69-23CF-44E3-9099-C40C66FF867C}">
                  <a14:compatExt spid="_x0000_s262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47363</xdr:colOff>
          <xdr:row>27</xdr:row>
          <xdr:rowOff>142875</xdr:rowOff>
        </xdr:from>
        <xdr:to>
          <xdr:col>25</xdr:col>
          <xdr:colOff>155399</xdr:colOff>
          <xdr:row>28</xdr:row>
          <xdr:rowOff>142875</xdr:rowOff>
        </xdr:to>
        <xdr:grpSp>
          <xdr:nvGrpSpPr>
            <xdr:cNvPr id="262242" name="Group 98"/>
            <xdr:cNvGrpSpPr>
              <a:grpSpLocks/>
            </xdr:cNvGrpSpPr>
          </xdr:nvGrpSpPr>
          <xdr:grpSpPr bwMode="auto">
            <a:xfrm>
              <a:off x="3819263" y="4686300"/>
              <a:ext cx="1574886" cy="171450"/>
              <a:chOff x="366" y="294"/>
              <a:chExt cx="142" cy="18"/>
            </a:xfrm>
          </xdr:grpSpPr>
          <xdr:sp macro="" textlink="">
            <xdr:nvSpPr>
              <xdr:cNvPr id="262243" name="Check Box 99" hidden="1">
                <a:extLst>
                  <a:ext uri="{63B3BB69-23CF-44E3-9099-C40C66FF867C}">
                    <a14:compatExt spid="_x0000_s262243"/>
                  </a:ext>
                </a:extLst>
              </xdr:cNvPr>
              <xdr:cNvSpPr/>
            </xdr:nvSpPr>
            <xdr:spPr bwMode="auto">
              <a:xfrm>
                <a:off x="366" y="294"/>
                <a:ext cx="70"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a:t>
                </a:r>
              </a:p>
            </xdr:txBody>
          </xdr:sp>
          <xdr:sp macro="" textlink="">
            <xdr:nvSpPr>
              <xdr:cNvPr id="262244" name="Check Box 100" hidden="1">
                <a:extLst>
                  <a:ext uri="{63B3BB69-23CF-44E3-9099-C40C66FF867C}">
                    <a14:compatExt spid="_x0000_s262244"/>
                  </a:ext>
                </a:extLst>
              </xdr:cNvPr>
              <xdr:cNvSpPr/>
            </xdr:nvSpPr>
            <xdr:spPr bwMode="auto">
              <a:xfrm>
                <a:off x="443" y="294"/>
                <a:ext cx="65"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38</xdr:row>
          <xdr:rowOff>85725</xdr:rowOff>
        </xdr:from>
        <xdr:to>
          <xdr:col>21</xdr:col>
          <xdr:colOff>76200</xdr:colOff>
          <xdr:row>39</xdr:row>
          <xdr:rowOff>85725</xdr:rowOff>
        </xdr:to>
        <xdr:sp macro="" textlink="">
          <xdr:nvSpPr>
            <xdr:cNvPr id="262245" name="Check Box 101" hidden="1">
              <a:extLst>
                <a:ext uri="{63B3BB69-23CF-44E3-9099-C40C66FF867C}">
                  <a14:compatExt spid="_x0000_s262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38</xdr:row>
          <xdr:rowOff>85725</xdr:rowOff>
        </xdr:from>
        <xdr:to>
          <xdr:col>25</xdr:col>
          <xdr:colOff>9525</xdr:colOff>
          <xdr:row>39</xdr:row>
          <xdr:rowOff>85725</xdr:rowOff>
        </xdr:to>
        <xdr:sp macro="" textlink="">
          <xdr:nvSpPr>
            <xdr:cNvPr id="262246" name="Check Box 102" hidden="1">
              <a:extLst>
                <a:ext uri="{63B3BB69-23CF-44E3-9099-C40C66FF867C}">
                  <a14:compatExt spid="_x0000_s262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45</xdr:row>
          <xdr:rowOff>133350</xdr:rowOff>
        </xdr:from>
        <xdr:to>
          <xdr:col>4</xdr:col>
          <xdr:colOff>85725</xdr:colOff>
          <xdr:row>47</xdr:row>
          <xdr:rowOff>57150</xdr:rowOff>
        </xdr:to>
        <xdr:sp macro="" textlink="">
          <xdr:nvSpPr>
            <xdr:cNvPr id="262247" name="Check Box 103" hidden="1">
              <a:extLst>
                <a:ext uri="{63B3BB69-23CF-44E3-9099-C40C66FF867C}">
                  <a14:compatExt spid="_x0000_s262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46</xdr:row>
          <xdr:rowOff>19050</xdr:rowOff>
        </xdr:from>
        <xdr:to>
          <xdr:col>23</xdr:col>
          <xdr:colOff>142875</xdr:colOff>
          <xdr:row>47</xdr:row>
          <xdr:rowOff>19050</xdr:rowOff>
        </xdr:to>
        <xdr:sp macro="" textlink="">
          <xdr:nvSpPr>
            <xdr:cNvPr id="262249" name="Check Box 105" hidden="1">
              <a:extLst>
                <a:ext uri="{63B3BB69-23CF-44E3-9099-C40C66FF867C}">
                  <a14:compatExt spid="_x0000_s262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49</xdr:row>
          <xdr:rowOff>9525</xdr:rowOff>
        </xdr:from>
        <xdr:to>
          <xdr:col>11</xdr:col>
          <xdr:colOff>57150</xdr:colOff>
          <xdr:row>50</xdr:row>
          <xdr:rowOff>0</xdr:rowOff>
        </xdr:to>
        <xdr:sp macro="" textlink="">
          <xdr:nvSpPr>
            <xdr:cNvPr id="262252" name="Check Box 108" hidden="1">
              <a:extLst>
                <a:ext uri="{63B3BB69-23CF-44E3-9099-C40C66FF867C}">
                  <a14:compatExt spid="_x0000_s262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・乳幼児の卒園後の受け入れ支援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49</xdr:row>
          <xdr:rowOff>9525</xdr:rowOff>
        </xdr:from>
        <xdr:to>
          <xdr:col>18</xdr:col>
          <xdr:colOff>190500</xdr:colOff>
          <xdr:row>50</xdr:row>
          <xdr:rowOff>0</xdr:rowOff>
        </xdr:to>
        <xdr:sp macro="" textlink="">
          <xdr:nvSpPr>
            <xdr:cNvPr id="262253" name="Check Box 109" hidden="1">
              <a:extLst>
                <a:ext uri="{63B3BB69-23CF-44E3-9099-C40C66FF867C}">
                  <a14:compatExt spid="_x0000_s262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・合同保育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50</xdr:row>
          <xdr:rowOff>19050</xdr:rowOff>
        </xdr:from>
        <xdr:to>
          <xdr:col>9</xdr:col>
          <xdr:colOff>0</xdr:colOff>
          <xdr:row>51</xdr:row>
          <xdr:rowOff>0</xdr:rowOff>
        </xdr:to>
        <xdr:sp macro="" textlink="">
          <xdr:nvSpPr>
            <xdr:cNvPr id="262254" name="Check Box 110" hidden="1">
              <a:extLst>
                <a:ext uri="{63B3BB69-23CF-44E3-9099-C40C66FF867C}">
                  <a14:compatExt spid="_x0000_s262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・代替保育の提供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51</xdr:row>
          <xdr:rowOff>9525</xdr:rowOff>
        </xdr:from>
        <xdr:to>
          <xdr:col>9</xdr:col>
          <xdr:colOff>0</xdr:colOff>
          <xdr:row>52</xdr:row>
          <xdr:rowOff>0</xdr:rowOff>
        </xdr:to>
        <xdr:sp macro="" textlink="">
          <xdr:nvSpPr>
            <xdr:cNvPr id="262256" name="Check Box 112" hidden="1">
              <a:extLst>
                <a:ext uri="{63B3BB69-23CF-44E3-9099-C40C66FF867C}">
                  <a14:compatExt spid="_x0000_s262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・嘱託医の健康診断等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50</xdr:row>
          <xdr:rowOff>9525</xdr:rowOff>
        </xdr:from>
        <xdr:to>
          <xdr:col>20</xdr:col>
          <xdr:colOff>0</xdr:colOff>
          <xdr:row>51</xdr:row>
          <xdr:rowOff>9525</xdr:rowOff>
        </xdr:to>
        <xdr:sp macro="" textlink="">
          <xdr:nvSpPr>
            <xdr:cNvPr id="262257" name="Check Box 113" hidden="1">
              <a:extLst>
                <a:ext uri="{63B3BB69-23CF-44E3-9099-C40C66FF867C}">
                  <a14:compatExt spid="_x0000_s262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・給食の提供支援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51</xdr:row>
          <xdr:rowOff>9525</xdr:rowOff>
        </xdr:from>
        <xdr:to>
          <xdr:col>20</xdr:col>
          <xdr:colOff>0</xdr:colOff>
          <xdr:row>52</xdr:row>
          <xdr:rowOff>0</xdr:rowOff>
        </xdr:to>
        <xdr:sp macro="" textlink="">
          <xdr:nvSpPr>
            <xdr:cNvPr id="262258" name="Check Box 114" hidden="1">
              <a:extLst>
                <a:ext uri="{63B3BB69-23CF-44E3-9099-C40C66FF867C}">
                  <a14:compatExt spid="_x0000_s262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・屋外遊技場の利用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52</xdr:row>
          <xdr:rowOff>9525</xdr:rowOff>
        </xdr:from>
        <xdr:to>
          <xdr:col>9</xdr:col>
          <xdr:colOff>0</xdr:colOff>
          <xdr:row>53</xdr:row>
          <xdr:rowOff>0</xdr:rowOff>
        </xdr:to>
        <xdr:sp macro="" textlink="">
          <xdr:nvSpPr>
            <xdr:cNvPr id="262259" name="Check Box 115" hidden="1">
              <a:extLst>
                <a:ext uri="{63B3BB69-23CF-44E3-9099-C40C66FF867C}">
                  <a14:compatExt spid="_x0000_s262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・行事への参加支援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52</xdr:row>
          <xdr:rowOff>9525</xdr:rowOff>
        </xdr:from>
        <xdr:to>
          <xdr:col>20</xdr:col>
          <xdr:colOff>0</xdr:colOff>
          <xdr:row>53</xdr:row>
          <xdr:rowOff>0</xdr:rowOff>
        </xdr:to>
        <xdr:sp macro="" textlink="">
          <xdr:nvSpPr>
            <xdr:cNvPr id="262260" name="Check Box 116" hidden="1">
              <a:extLst>
                <a:ext uri="{63B3BB69-23CF-44E3-9099-C40C66FF867C}">
                  <a14:compatExt spid="_x0000_s262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・相談や助言等の支援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53</xdr:row>
          <xdr:rowOff>9525</xdr:rowOff>
        </xdr:from>
        <xdr:to>
          <xdr:col>4</xdr:col>
          <xdr:colOff>171450</xdr:colOff>
          <xdr:row>54</xdr:row>
          <xdr:rowOff>0</xdr:rowOff>
        </xdr:to>
        <xdr:sp macro="" textlink="">
          <xdr:nvSpPr>
            <xdr:cNvPr id="262263" name="Check Box 119" hidden="1">
              <a:extLst>
                <a:ext uri="{63B3BB69-23CF-44E3-9099-C40C66FF867C}">
                  <a14:compatExt spid="_x0000_s262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21</xdr:row>
          <xdr:rowOff>152400</xdr:rowOff>
        </xdr:from>
        <xdr:to>
          <xdr:col>25</xdr:col>
          <xdr:colOff>133350</xdr:colOff>
          <xdr:row>22</xdr:row>
          <xdr:rowOff>152400</xdr:rowOff>
        </xdr:to>
        <xdr:grpSp>
          <xdr:nvGrpSpPr>
            <xdr:cNvPr id="97" name="グループ化 96"/>
            <xdr:cNvGrpSpPr/>
          </xdr:nvGrpSpPr>
          <xdr:grpSpPr>
            <a:xfrm>
              <a:off x="3810000" y="3667125"/>
              <a:ext cx="1562100" cy="171450"/>
              <a:chOff x="3371837" y="6914954"/>
              <a:chExt cx="1354480" cy="171450"/>
            </a:xfrm>
          </xdr:grpSpPr>
          <xdr:sp macro="" textlink="">
            <xdr:nvSpPr>
              <xdr:cNvPr id="262264" name="Check Box 120" hidden="1">
                <a:extLst>
                  <a:ext uri="{63B3BB69-23CF-44E3-9099-C40C66FF867C}">
                    <a14:compatExt spid="_x0000_s262264"/>
                  </a:ext>
                </a:extLst>
              </xdr:cNvPr>
              <xdr:cNvSpPr/>
            </xdr:nvSpPr>
            <xdr:spPr bwMode="auto">
              <a:xfrm>
                <a:off x="3371837" y="6914954"/>
                <a:ext cx="666748"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a:t>
                </a:r>
              </a:p>
            </xdr:txBody>
          </xdr:sp>
          <xdr:sp macro="" textlink="">
            <xdr:nvSpPr>
              <xdr:cNvPr id="262265" name="Check Box 121" hidden="1">
                <a:extLst>
                  <a:ext uri="{63B3BB69-23CF-44E3-9099-C40C66FF867C}">
                    <a14:compatExt spid="_x0000_s262265"/>
                  </a:ext>
                </a:extLst>
              </xdr:cNvPr>
              <xdr:cNvSpPr/>
            </xdr:nvSpPr>
            <xdr:spPr bwMode="auto">
              <a:xfrm>
                <a:off x="4107194" y="6915150"/>
                <a:ext cx="619123"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64</xdr:row>
          <xdr:rowOff>0</xdr:rowOff>
        </xdr:from>
        <xdr:to>
          <xdr:col>21</xdr:col>
          <xdr:colOff>28575</xdr:colOff>
          <xdr:row>65</xdr:row>
          <xdr:rowOff>0</xdr:rowOff>
        </xdr:to>
        <xdr:sp macro="" textlink="">
          <xdr:nvSpPr>
            <xdr:cNvPr id="262267" name="Check Box 123" hidden="1">
              <a:extLst>
                <a:ext uri="{63B3BB69-23CF-44E3-9099-C40C66FF867C}">
                  <a14:compatExt spid="_x0000_s262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64</xdr:row>
          <xdr:rowOff>0</xdr:rowOff>
        </xdr:from>
        <xdr:to>
          <xdr:col>25</xdr:col>
          <xdr:colOff>28575</xdr:colOff>
          <xdr:row>65</xdr:row>
          <xdr:rowOff>0</xdr:rowOff>
        </xdr:to>
        <xdr:sp macro="" textlink="">
          <xdr:nvSpPr>
            <xdr:cNvPr id="262268" name="Check Box 124" hidden="1">
              <a:extLst>
                <a:ext uri="{63B3BB69-23CF-44E3-9099-C40C66FF867C}">
                  <a14:compatExt spid="_x0000_s262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66</xdr:row>
          <xdr:rowOff>0</xdr:rowOff>
        </xdr:from>
        <xdr:to>
          <xdr:col>21</xdr:col>
          <xdr:colOff>28575</xdr:colOff>
          <xdr:row>67</xdr:row>
          <xdr:rowOff>0</xdr:rowOff>
        </xdr:to>
        <xdr:sp macro="" textlink="">
          <xdr:nvSpPr>
            <xdr:cNvPr id="262269" name="Check Box 125" hidden="1">
              <a:extLst>
                <a:ext uri="{63B3BB69-23CF-44E3-9099-C40C66FF867C}">
                  <a14:compatExt spid="_x0000_s262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66</xdr:row>
          <xdr:rowOff>0</xdr:rowOff>
        </xdr:from>
        <xdr:to>
          <xdr:col>25</xdr:col>
          <xdr:colOff>28575</xdr:colOff>
          <xdr:row>67</xdr:row>
          <xdr:rowOff>0</xdr:rowOff>
        </xdr:to>
        <xdr:sp macro="" textlink="">
          <xdr:nvSpPr>
            <xdr:cNvPr id="262270" name="Check Box 126" hidden="1">
              <a:extLst>
                <a:ext uri="{63B3BB69-23CF-44E3-9099-C40C66FF867C}">
                  <a14:compatExt spid="_x0000_s262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29</xdr:row>
          <xdr:rowOff>142875</xdr:rowOff>
        </xdr:from>
        <xdr:to>
          <xdr:col>21</xdr:col>
          <xdr:colOff>104775</xdr:colOff>
          <xdr:row>31</xdr:row>
          <xdr:rowOff>47625</xdr:rowOff>
        </xdr:to>
        <xdr:sp macro="" textlink="">
          <xdr:nvSpPr>
            <xdr:cNvPr id="262271" name="Check Box 127" hidden="1">
              <a:extLst>
                <a:ext uri="{63B3BB69-23CF-44E3-9099-C40C66FF867C}">
                  <a14:compatExt spid="_x0000_s262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66675</xdr:colOff>
          <xdr:row>29</xdr:row>
          <xdr:rowOff>133350</xdr:rowOff>
        </xdr:from>
        <xdr:to>
          <xdr:col>25</xdr:col>
          <xdr:colOff>9525</xdr:colOff>
          <xdr:row>31</xdr:row>
          <xdr:rowOff>38100</xdr:rowOff>
        </xdr:to>
        <xdr:sp macro="" textlink="">
          <xdr:nvSpPr>
            <xdr:cNvPr id="262272" name="Check Box 128" hidden="1">
              <a:extLst>
                <a:ext uri="{63B3BB69-23CF-44E3-9099-C40C66FF867C}">
                  <a14:compatExt spid="_x0000_s262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38100</xdr:colOff>
          <xdr:row>32</xdr:row>
          <xdr:rowOff>0</xdr:rowOff>
        </xdr:from>
        <xdr:to>
          <xdr:col>14</xdr:col>
          <xdr:colOff>38100</xdr:colOff>
          <xdr:row>33</xdr:row>
          <xdr:rowOff>0</xdr:rowOff>
        </xdr:to>
        <xdr:grpSp>
          <xdr:nvGrpSpPr>
            <xdr:cNvPr id="2" name="グループ化 1"/>
            <xdr:cNvGrpSpPr/>
          </xdr:nvGrpSpPr>
          <xdr:grpSpPr>
            <a:xfrm>
              <a:off x="1781175" y="5372100"/>
              <a:ext cx="723900" cy="200025"/>
              <a:chOff x="1781262" y="5334000"/>
              <a:chExt cx="904870" cy="209550"/>
            </a:xfrm>
          </xdr:grpSpPr>
          <xdr:sp macro="" textlink="">
            <xdr:nvSpPr>
              <xdr:cNvPr id="688129" name="Check Box 1" hidden="1">
                <a:extLst>
                  <a:ext uri="{63B3BB69-23CF-44E3-9099-C40C66FF867C}">
                    <a14:compatExt spid="_x0000_s688129"/>
                  </a:ext>
                </a:extLst>
              </xdr:cNvPr>
              <xdr:cNvSpPr/>
            </xdr:nvSpPr>
            <xdr:spPr bwMode="auto">
              <a:xfrm>
                <a:off x="1781262"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88130" name="Check Box 2" hidden="1">
                <a:extLst>
                  <a:ext uri="{63B3BB69-23CF-44E3-9099-C40C66FF867C}">
                    <a14:compatExt spid="_x0000_s688130"/>
                  </a:ext>
                </a:extLst>
              </xdr:cNvPr>
              <xdr:cNvSpPr/>
            </xdr:nvSpPr>
            <xdr:spPr bwMode="auto">
              <a:xfrm>
                <a:off x="2276557"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31</xdr:row>
          <xdr:rowOff>0</xdr:rowOff>
        </xdr:from>
        <xdr:to>
          <xdr:col>25</xdr:col>
          <xdr:colOff>38100</xdr:colOff>
          <xdr:row>32</xdr:row>
          <xdr:rowOff>0</xdr:rowOff>
        </xdr:to>
        <xdr:grpSp>
          <xdr:nvGrpSpPr>
            <xdr:cNvPr id="5" name="グループ化 4"/>
            <xdr:cNvGrpSpPr/>
          </xdr:nvGrpSpPr>
          <xdr:grpSpPr>
            <a:xfrm>
              <a:off x="3771900" y="5200650"/>
              <a:ext cx="723900" cy="171450"/>
              <a:chOff x="3952893" y="5105400"/>
              <a:chExt cx="904864" cy="209550"/>
            </a:xfrm>
          </xdr:grpSpPr>
          <xdr:sp macro="" textlink="">
            <xdr:nvSpPr>
              <xdr:cNvPr id="688131" name="Check Box 3" hidden="1">
                <a:extLst>
                  <a:ext uri="{63B3BB69-23CF-44E3-9099-C40C66FF867C}">
                    <a14:compatExt spid="_x0000_s688131"/>
                  </a:ext>
                </a:extLst>
              </xdr:cNvPr>
              <xdr:cNvSpPr/>
            </xdr:nvSpPr>
            <xdr:spPr bwMode="auto">
              <a:xfrm>
                <a:off x="3952893"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88132" name="Check Box 4" hidden="1">
                <a:extLst>
                  <a:ext uri="{63B3BB69-23CF-44E3-9099-C40C66FF867C}">
                    <a14:compatExt spid="_x0000_s688132"/>
                  </a:ext>
                </a:extLst>
              </xdr:cNvPr>
              <xdr:cNvSpPr/>
            </xdr:nvSpPr>
            <xdr:spPr bwMode="auto">
              <a:xfrm>
                <a:off x="4448182"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38100</xdr:colOff>
          <xdr:row>33</xdr:row>
          <xdr:rowOff>0</xdr:rowOff>
        </xdr:from>
        <xdr:to>
          <xdr:col>14</xdr:col>
          <xdr:colOff>38100</xdr:colOff>
          <xdr:row>34</xdr:row>
          <xdr:rowOff>0</xdr:rowOff>
        </xdr:to>
        <xdr:grpSp>
          <xdr:nvGrpSpPr>
            <xdr:cNvPr id="8" name="グループ化 7"/>
            <xdr:cNvGrpSpPr/>
          </xdr:nvGrpSpPr>
          <xdr:grpSpPr>
            <a:xfrm>
              <a:off x="1781175" y="5572125"/>
              <a:ext cx="723900" cy="171450"/>
              <a:chOff x="3952920" y="5334000"/>
              <a:chExt cx="904828" cy="209550"/>
            </a:xfrm>
          </xdr:grpSpPr>
          <xdr:sp macro="" textlink="">
            <xdr:nvSpPr>
              <xdr:cNvPr id="688133" name="Check Box 5" hidden="1">
                <a:extLst>
                  <a:ext uri="{63B3BB69-23CF-44E3-9099-C40C66FF867C}">
                    <a14:compatExt spid="_x0000_s688133"/>
                  </a:ext>
                </a:extLst>
              </xdr:cNvPr>
              <xdr:cNvSpPr/>
            </xdr:nvSpPr>
            <xdr:spPr bwMode="auto">
              <a:xfrm>
                <a:off x="3952920"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88134" name="Check Box 6" hidden="1">
                <a:extLst>
                  <a:ext uri="{63B3BB69-23CF-44E3-9099-C40C66FF867C}">
                    <a14:compatExt spid="_x0000_s688134"/>
                  </a:ext>
                </a:extLst>
              </xdr:cNvPr>
              <xdr:cNvSpPr/>
            </xdr:nvSpPr>
            <xdr:spPr bwMode="auto">
              <a:xfrm>
                <a:off x="4448173"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38100</xdr:colOff>
          <xdr:row>31</xdr:row>
          <xdr:rowOff>0</xdr:rowOff>
        </xdr:from>
        <xdr:to>
          <xdr:col>14</xdr:col>
          <xdr:colOff>38100</xdr:colOff>
          <xdr:row>32</xdr:row>
          <xdr:rowOff>0</xdr:rowOff>
        </xdr:to>
        <xdr:grpSp>
          <xdr:nvGrpSpPr>
            <xdr:cNvPr id="11" name="グループ化 10"/>
            <xdr:cNvGrpSpPr/>
          </xdr:nvGrpSpPr>
          <xdr:grpSpPr>
            <a:xfrm>
              <a:off x="1781175" y="5200650"/>
              <a:ext cx="723900" cy="171450"/>
              <a:chOff x="1781262" y="5105400"/>
              <a:chExt cx="904870" cy="209550"/>
            </a:xfrm>
          </xdr:grpSpPr>
          <xdr:sp macro="" textlink="">
            <xdr:nvSpPr>
              <xdr:cNvPr id="688135" name="Check Box 7" hidden="1">
                <a:extLst>
                  <a:ext uri="{63B3BB69-23CF-44E3-9099-C40C66FF867C}">
                    <a14:compatExt spid="_x0000_s688135"/>
                  </a:ext>
                </a:extLst>
              </xdr:cNvPr>
              <xdr:cNvSpPr/>
            </xdr:nvSpPr>
            <xdr:spPr bwMode="auto">
              <a:xfrm>
                <a:off x="1781262"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88136" name="Check Box 8" hidden="1">
                <a:extLst>
                  <a:ext uri="{63B3BB69-23CF-44E3-9099-C40C66FF867C}">
                    <a14:compatExt spid="_x0000_s688136"/>
                  </a:ext>
                </a:extLst>
              </xdr:cNvPr>
              <xdr:cNvSpPr/>
            </xdr:nvSpPr>
            <xdr:spPr bwMode="auto">
              <a:xfrm>
                <a:off x="2276557"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xdr:twoCellAnchor>
    <xdr:from>
      <xdr:col>3</xdr:col>
      <xdr:colOff>114300</xdr:colOff>
      <xdr:row>23</xdr:row>
      <xdr:rowOff>133349</xdr:rowOff>
    </xdr:from>
    <xdr:to>
      <xdr:col>27</xdr:col>
      <xdr:colOff>76200</xdr:colOff>
      <xdr:row>27</xdr:row>
      <xdr:rowOff>47624</xdr:rowOff>
    </xdr:to>
    <xdr:sp macro="" textlink="">
      <xdr:nvSpPr>
        <xdr:cNvPr id="14" name="大かっこ 13"/>
        <xdr:cNvSpPr/>
      </xdr:nvSpPr>
      <xdr:spPr>
        <a:xfrm>
          <a:off x="590550" y="3962399"/>
          <a:ext cx="4305300" cy="4286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18</xdr:col>
          <xdr:colOff>152400</xdr:colOff>
          <xdr:row>21</xdr:row>
          <xdr:rowOff>0</xdr:rowOff>
        </xdr:from>
        <xdr:to>
          <xdr:col>27</xdr:col>
          <xdr:colOff>152400</xdr:colOff>
          <xdr:row>22</xdr:row>
          <xdr:rowOff>30150</xdr:rowOff>
        </xdr:to>
        <xdr:grpSp>
          <xdr:nvGrpSpPr>
            <xdr:cNvPr id="15" name="グループ化 14"/>
            <xdr:cNvGrpSpPr/>
          </xdr:nvGrpSpPr>
          <xdr:grpSpPr>
            <a:xfrm>
              <a:off x="3343275" y="3486150"/>
              <a:ext cx="1628775" cy="201600"/>
              <a:chOff x="2981321" y="3314700"/>
              <a:chExt cx="1447805" cy="209550"/>
            </a:xfrm>
          </xdr:grpSpPr>
          <xdr:sp macro="" textlink="">
            <xdr:nvSpPr>
              <xdr:cNvPr id="688137" name="Check Box 9" hidden="1">
                <a:extLst>
                  <a:ext uri="{63B3BB69-23CF-44E3-9099-C40C66FF867C}">
                    <a14:compatExt spid="_x0000_s688137"/>
                  </a:ext>
                </a:extLst>
              </xdr:cNvPr>
              <xdr:cNvSpPr/>
            </xdr:nvSpPr>
            <xdr:spPr bwMode="auto">
              <a:xfrm>
                <a:off x="2981321" y="331470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88138" name="Check Box 10" hidden="1">
                <a:extLst>
                  <a:ext uri="{63B3BB69-23CF-44E3-9099-C40C66FF867C}">
                    <a14:compatExt spid="_x0000_s688138"/>
                  </a:ext>
                </a:extLst>
              </xdr:cNvPr>
              <xdr:cNvSpPr/>
            </xdr:nvSpPr>
            <xdr:spPr bwMode="auto">
              <a:xfrm>
                <a:off x="3752851" y="3314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32</xdr:row>
          <xdr:rowOff>0</xdr:rowOff>
        </xdr:from>
        <xdr:to>
          <xdr:col>25</xdr:col>
          <xdr:colOff>38100</xdr:colOff>
          <xdr:row>33</xdr:row>
          <xdr:rowOff>0</xdr:rowOff>
        </xdr:to>
        <xdr:grpSp>
          <xdr:nvGrpSpPr>
            <xdr:cNvPr id="18" name="グループ化 17"/>
            <xdr:cNvGrpSpPr/>
          </xdr:nvGrpSpPr>
          <xdr:grpSpPr>
            <a:xfrm>
              <a:off x="3771900" y="5372100"/>
              <a:ext cx="723900" cy="200025"/>
              <a:chOff x="3952893" y="5105400"/>
              <a:chExt cx="904864" cy="209550"/>
            </a:xfrm>
          </xdr:grpSpPr>
          <xdr:sp macro="" textlink="">
            <xdr:nvSpPr>
              <xdr:cNvPr id="688139" name="Check Box 11" hidden="1">
                <a:extLst>
                  <a:ext uri="{63B3BB69-23CF-44E3-9099-C40C66FF867C}">
                    <a14:compatExt spid="_x0000_s688139"/>
                  </a:ext>
                </a:extLst>
              </xdr:cNvPr>
              <xdr:cNvSpPr/>
            </xdr:nvSpPr>
            <xdr:spPr bwMode="auto">
              <a:xfrm>
                <a:off x="3952893"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88140" name="Check Box 12" hidden="1">
                <a:extLst>
                  <a:ext uri="{63B3BB69-23CF-44E3-9099-C40C66FF867C}">
                    <a14:compatExt spid="_x0000_s688140"/>
                  </a:ext>
                </a:extLst>
              </xdr:cNvPr>
              <xdr:cNvSpPr/>
            </xdr:nvSpPr>
            <xdr:spPr bwMode="auto">
              <a:xfrm>
                <a:off x="4448182"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33</xdr:row>
          <xdr:rowOff>0</xdr:rowOff>
        </xdr:from>
        <xdr:to>
          <xdr:col>25</xdr:col>
          <xdr:colOff>38100</xdr:colOff>
          <xdr:row>34</xdr:row>
          <xdr:rowOff>0</xdr:rowOff>
        </xdr:to>
        <xdr:grpSp>
          <xdr:nvGrpSpPr>
            <xdr:cNvPr id="21" name="グループ化 20"/>
            <xdr:cNvGrpSpPr/>
          </xdr:nvGrpSpPr>
          <xdr:grpSpPr>
            <a:xfrm>
              <a:off x="3771900" y="5572125"/>
              <a:ext cx="723900" cy="171450"/>
              <a:chOff x="3952893" y="5105400"/>
              <a:chExt cx="904864" cy="209550"/>
            </a:xfrm>
          </xdr:grpSpPr>
          <xdr:sp macro="" textlink="">
            <xdr:nvSpPr>
              <xdr:cNvPr id="688141" name="Check Box 13" hidden="1">
                <a:extLst>
                  <a:ext uri="{63B3BB69-23CF-44E3-9099-C40C66FF867C}">
                    <a14:compatExt spid="_x0000_s688141"/>
                  </a:ext>
                </a:extLst>
              </xdr:cNvPr>
              <xdr:cNvSpPr/>
            </xdr:nvSpPr>
            <xdr:spPr bwMode="auto">
              <a:xfrm>
                <a:off x="3952893"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88142" name="Check Box 14" hidden="1">
                <a:extLst>
                  <a:ext uri="{63B3BB69-23CF-44E3-9099-C40C66FF867C}">
                    <a14:compatExt spid="_x0000_s688142"/>
                  </a:ext>
                </a:extLst>
              </xdr:cNvPr>
              <xdr:cNvSpPr/>
            </xdr:nvSpPr>
            <xdr:spPr bwMode="auto">
              <a:xfrm>
                <a:off x="4448182"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24</xdr:row>
          <xdr:rowOff>97180</xdr:rowOff>
        </xdr:from>
        <xdr:to>
          <xdr:col>2</xdr:col>
          <xdr:colOff>95250</xdr:colOff>
          <xdr:row>24</xdr:row>
          <xdr:rowOff>97180</xdr:rowOff>
        </xdr:to>
        <xdr:grpSp>
          <xdr:nvGrpSpPr>
            <xdr:cNvPr id="24" name="グループ化 23"/>
            <xdr:cNvGrpSpPr/>
          </xdr:nvGrpSpPr>
          <xdr:grpSpPr>
            <a:xfrm>
              <a:off x="390525" y="4097680"/>
              <a:ext cx="0" cy="0"/>
              <a:chOff x="390525" y="4097680"/>
              <a:chExt cx="0" cy="0"/>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8</xdr:row>
          <xdr:rowOff>142875</xdr:rowOff>
        </xdr:from>
        <xdr:to>
          <xdr:col>2</xdr:col>
          <xdr:colOff>95250</xdr:colOff>
          <xdr:row>8</xdr:row>
          <xdr:rowOff>142875</xdr:rowOff>
        </xdr:to>
        <xdr:grpSp>
          <xdr:nvGrpSpPr>
            <xdr:cNvPr id="25" name="グループ化 24"/>
            <xdr:cNvGrpSpPr/>
          </xdr:nvGrpSpPr>
          <xdr:grpSpPr>
            <a:xfrm>
              <a:off x="390525" y="1400175"/>
              <a:ext cx="0" cy="0"/>
              <a:chOff x="390525" y="1400175"/>
              <a:chExt cx="0" cy="0"/>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12</xdr:row>
          <xdr:rowOff>19050</xdr:rowOff>
        </xdr:from>
        <xdr:to>
          <xdr:col>8</xdr:col>
          <xdr:colOff>114300</xdr:colOff>
          <xdr:row>13</xdr:row>
          <xdr:rowOff>57150</xdr:rowOff>
        </xdr:to>
        <xdr:sp macro="" textlink="">
          <xdr:nvSpPr>
            <xdr:cNvPr id="688143" name="Check Box 15" hidden="1">
              <a:extLst>
                <a:ext uri="{63B3BB69-23CF-44E3-9099-C40C66FF867C}">
                  <a14:compatExt spid="_x0000_s688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12</xdr:row>
          <xdr:rowOff>19050</xdr:rowOff>
        </xdr:from>
        <xdr:to>
          <xdr:col>24</xdr:col>
          <xdr:colOff>152400</xdr:colOff>
          <xdr:row>13</xdr:row>
          <xdr:rowOff>57150</xdr:rowOff>
        </xdr:to>
        <xdr:sp macro="" textlink="">
          <xdr:nvSpPr>
            <xdr:cNvPr id="688144" name="Check Box 16" descr="いない･" hidden="1">
              <a:extLst>
                <a:ext uri="{63B3BB69-23CF-44E3-9099-C40C66FF867C}">
                  <a14:compatExt spid="_x0000_s688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31</xdr:row>
          <xdr:rowOff>31173</xdr:rowOff>
        </xdr:from>
        <xdr:to>
          <xdr:col>2</xdr:col>
          <xdr:colOff>95250</xdr:colOff>
          <xdr:row>31</xdr:row>
          <xdr:rowOff>31173</xdr:rowOff>
        </xdr:to>
        <xdr:grpSp>
          <xdr:nvGrpSpPr>
            <xdr:cNvPr id="28" name="グループ化 27"/>
            <xdr:cNvGrpSpPr/>
          </xdr:nvGrpSpPr>
          <xdr:grpSpPr>
            <a:xfrm>
              <a:off x="390525" y="5231823"/>
              <a:ext cx="0" cy="0"/>
              <a:chOff x="390525" y="5231823"/>
              <a:chExt cx="0" cy="0"/>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14</xdr:row>
          <xdr:rowOff>0</xdr:rowOff>
        </xdr:from>
        <xdr:to>
          <xdr:col>27</xdr:col>
          <xdr:colOff>152400</xdr:colOff>
          <xdr:row>15</xdr:row>
          <xdr:rowOff>0</xdr:rowOff>
        </xdr:to>
        <xdr:grpSp>
          <xdr:nvGrpSpPr>
            <xdr:cNvPr id="29" name="グループ化 28"/>
            <xdr:cNvGrpSpPr/>
          </xdr:nvGrpSpPr>
          <xdr:grpSpPr>
            <a:xfrm>
              <a:off x="3343275" y="2286000"/>
              <a:ext cx="1628775" cy="171450"/>
              <a:chOff x="2981321" y="3314700"/>
              <a:chExt cx="1447805" cy="209550"/>
            </a:xfrm>
          </xdr:grpSpPr>
          <xdr:sp macro="" textlink="">
            <xdr:nvSpPr>
              <xdr:cNvPr id="688145" name="Check Box 17" hidden="1">
                <a:extLst>
                  <a:ext uri="{63B3BB69-23CF-44E3-9099-C40C66FF867C}">
                    <a14:compatExt spid="_x0000_s688145"/>
                  </a:ext>
                </a:extLst>
              </xdr:cNvPr>
              <xdr:cNvSpPr/>
            </xdr:nvSpPr>
            <xdr:spPr bwMode="auto">
              <a:xfrm>
                <a:off x="2981321" y="331470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sp macro="" textlink="">
            <xdr:nvSpPr>
              <xdr:cNvPr id="688146" name="Check Box 18" hidden="1">
                <a:extLst>
                  <a:ext uri="{63B3BB69-23CF-44E3-9099-C40C66FF867C}">
                    <a14:compatExt spid="_x0000_s688146"/>
                  </a:ext>
                </a:extLst>
              </xdr:cNvPr>
              <xdr:cNvSpPr/>
            </xdr:nvSpPr>
            <xdr:spPr bwMode="auto">
              <a:xfrm>
                <a:off x="3752851" y="3314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xdr:twoCellAnchor>
    <xdr:from>
      <xdr:col>3</xdr:col>
      <xdr:colOff>142875</xdr:colOff>
      <xdr:row>15</xdr:row>
      <xdr:rowOff>133349</xdr:rowOff>
    </xdr:from>
    <xdr:to>
      <xdr:col>27</xdr:col>
      <xdr:colOff>85725</xdr:colOff>
      <xdr:row>19</xdr:row>
      <xdr:rowOff>104774</xdr:rowOff>
    </xdr:to>
    <xdr:sp macro="" textlink="">
      <xdr:nvSpPr>
        <xdr:cNvPr id="32" name="大かっこ 31"/>
        <xdr:cNvSpPr/>
      </xdr:nvSpPr>
      <xdr:spPr>
        <a:xfrm>
          <a:off x="619125" y="2590799"/>
          <a:ext cx="4286250" cy="657225"/>
        </a:xfrm>
        <a:prstGeom prst="bracketPair">
          <a:avLst>
            <a:gd name="adj" fmla="val 7292"/>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10</xdr:col>
          <xdr:colOff>38100</xdr:colOff>
          <xdr:row>34</xdr:row>
          <xdr:rowOff>0</xdr:rowOff>
        </xdr:from>
        <xdr:to>
          <xdr:col>14</xdr:col>
          <xdr:colOff>38100</xdr:colOff>
          <xdr:row>35</xdr:row>
          <xdr:rowOff>0</xdr:rowOff>
        </xdr:to>
        <xdr:grpSp>
          <xdr:nvGrpSpPr>
            <xdr:cNvPr id="33" name="グループ化 32"/>
            <xdr:cNvGrpSpPr/>
          </xdr:nvGrpSpPr>
          <xdr:grpSpPr>
            <a:xfrm>
              <a:off x="1781175" y="5743575"/>
              <a:ext cx="723900" cy="171450"/>
              <a:chOff x="3952920" y="5334000"/>
              <a:chExt cx="904828" cy="209550"/>
            </a:xfrm>
          </xdr:grpSpPr>
          <xdr:sp macro="" textlink="">
            <xdr:nvSpPr>
              <xdr:cNvPr id="688147" name="Check Box 19" hidden="1">
                <a:extLst>
                  <a:ext uri="{63B3BB69-23CF-44E3-9099-C40C66FF867C}">
                    <a14:compatExt spid="_x0000_s688147"/>
                  </a:ext>
                </a:extLst>
              </xdr:cNvPr>
              <xdr:cNvSpPr/>
            </xdr:nvSpPr>
            <xdr:spPr bwMode="auto">
              <a:xfrm>
                <a:off x="3952920"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88148" name="Check Box 20" hidden="1">
                <a:extLst>
                  <a:ext uri="{63B3BB69-23CF-44E3-9099-C40C66FF867C}">
                    <a14:compatExt spid="_x0000_s688148"/>
                  </a:ext>
                </a:extLst>
              </xdr:cNvPr>
              <xdr:cNvSpPr/>
            </xdr:nvSpPr>
            <xdr:spPr bwMode="auto">
              <a:xfrm>
                <a:off x="4448173"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34</xdr:row>
          <xdr:rowOff>0</xdr:rowOff>
        </xdr:from>
        <xdr:to>
          <xdr:col>25</xdr:col>
          <xdr:colOff>38100</xdr:colOff>
          <xdr:row>35</xdr:row>
          <xdr:rowOff>0</xdr:rowOff>
        </xdr:to>
        <xdr:grpSp>
          <xdr:nvGrpSpPr>
            <xdr:cNvPr id="36" name="グループ化 35"/>
            <xdr:cNvGrpSpPr/>
          </xdr:nvGrpSpPr>
          <xdr:grpSpPr>
            <a:xfrm>
              <a:off x="3771900" y="5743575"/>
              <a:ext cx="723900" cy="171450"/>
              <a:chOff x="3952893" y="5105400"/>
              <a:chExt cx="904864" cy="209550"/>
            </a:xfrm>
          </xdr:grpSpPr>
          <xdr:sp macro="" textlink="">
            <xdr:nvSpPr>
              <xdr:cNvPr id="688149" name="Check Box 21" hidden="1">
                <a:extLst>
                  <a:ext uri="{63B3BB69-23CF-44E3-9099-C40C66FF867C}">
                    <a14:compatExt spid="_x0000_s688149"/>
                  </a:ext>
                </a:extLst>
              </xdr:cNvPr>
              <xdr:cNvSpPr/>
            </xdr:nvSpPr>
            <xdr:spPr bwMode="auto">
              <a:xfrm>
                <a:off x="3952893"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88150" name="Check Box 22" hidden="1">
                <a:extLst>
                  <a:ext uri="{63B3BB69-23CF-44E3-9099-C40C66FF867C}">
                    <a14:compatExt spid="_x0000_s688150"/>
                  </a:ext>
                </a:extLst>
              </xdr:cNvPr>
              <xdr:cNvSpPr/>
            </xdr:nvSpPr>
            <xdr:spPr bwMode="auto">
              <a:xfrm>
                <a:off x="4448182"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38100</xdr:colOff>
          <xdr:row>35</xdr:row>
          <xdr:rowOff>0</xdr:rowOff>
        </xdr:from>
        <xdr:to>
          <xdr:col>25</xdr:col>
          <xdr:colOff>38100</xdr:colOff>
          <xdr:row>36</xdr:row>
          <xdr:rowOff>0</xdr:rowOff>
        </xdr:to>
        <xdr:grpSp>
          <xdr:nvGrpSpPr>
            <xdr:cNvPr id="39" name="グループ化 38"/>
            <xdr:cNvGrpSpPr/>
          </xdr:nvGrpSpPr>
          <xdr:grpSpPr>
            <a:xfrm>
              <a:off x="3771900" y="5915025"/>
              <a:ext cx="723900" cy="171450"/>
              <a:chOff x="3952893" y="5105400"/>
              <a:chExt cx="904864" cy="209550"/>
            </a:xfrm>
          </xdr:grpSpPr>
          <xdr:sp macro="" textlink="">
            <xdr:nvSpPr>
              <xdr:cNvPr id="688151" name="Check Box 23" hidden="1">
                <a:extLst>
                  <a:ext uri="{63B3BB69-23CF-44E3-9099-C40C66FF867C}">
                    <a14:compatExt spid="_x0000_s688151"/>
                  </a:ext>
                </a:extLst>
              </xdr:cNvPr>
              <xdr:cNvSpPr/>
            </xdr:nvSpPr>
            <xdr:spPr bwMode="auto">
              <a:xfrm>
                <a:off x="3952893"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688152" name="Check Box 24" hidden="1">
                <a:extLst>
                  <a:ext uri="{63B3BB69-23CF-44E3-9099-C40C66FF867C}">
                    <a14:compatExt spid="_x0000_s688152"/>
                  </a:ext>
                </a:extLst>
              </xdr:cNvPr>
              <xdr:cNvSpPr/>
            </xdr:nvSpPr>
            <xdr:spPr bwMode="auto">
              <a:xfrm>
                <a:off x="4448182"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5</xdr:row>
          <xdr:rowOff>0</xdr:rowOff>
        </xdr:from>
        <xdr:to>
          <xdr:col>27</xdr:col>
          <xdr:colOff>152400</xdr:colOff>
          <xdr:row>6</xdr:row>
          <xdr:rowOff>30150</xdr:rowOff>
        </xdr:to>
        <xdr:grpSp>
          <xdr:nvGrpSpPr>
            <xdr:cNvPr id="42" name="グループ化 41"/>
            <xdr:cNvGrpSpPr/>
          </xdr:nvGrpSpPr>
          <xdr:grpSpPr>
            <a:xfrm>
              <a:off x="3343275" y="742950"/>
              <a:ext cx="1628775" cy="201600"/>
              <a:chOff x="2981321" y="3314700"/>
              <a:chExt cx="1447805" cy="209550"/>
            </a:xfrm>
          </xdr:grpSpPr>
          <xdr:sp macro="" textlink="">
            <xdr:nvSpPr>
              <xdr:cNvPr id="688153" name="Check Box 25" hidden="1">
                <a:extLst>
                  <a:ext uri="{63B3BB69-23CF-44E3-9099-C40C66FF867C}">
                    <a14:compatExt spid="_x0000_s688153"/>
                  </a:ext>
                </a:extLst>
              </xdr:cNvPr>
              <xdr:cNvSpPr/>
            </xdr:nvSpPr>
            <xdr:spPr bwMode="auto">
              <a:xfrm>
                <a:off x="2981321" y="331470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88154" name="Check Box 26" hidden="1">
                <a:extLst>
                  <a:ext uri="{63B3BB69-23CF-44E3-9099-C40C66FF867C}">
                    <a14:compatExt spid="_x0000_s688154"/>
                  </a:ext>
                </a:extLst>
              </xdr:cNvPr>
              <xdr:cNvSpPr/>
            </xdr:nvSpPr>
            <xdr:spPr bwMode="auto">
              <a:xfrm>
                <a:off x="3752851" y="3314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123825</xdr:colOff>
          <xdr:row>40</xdr:row>
          <xdr:rowOff>38100</xdr:rowOff>
        </xdr:from>
        <xdr:to>
          <xdr:col>27</xdr:col>
          <xdr:colOff>123825</xdr:colOff>
          <xdr:row>41</xdr:row>
          <xdr:rowOff>68250</xdr:rowOff>
        </xdr:to>
        <xdr:grpSp>
          <xdr:nvGrpSpPr>
            <xdr:cNvPr id="45" name="グループ化 44"/>
            <xdr:cNvGrpSpPr/>
          </xdr:nvGrpSpPr>
          <xdr:grpSpPr>
            <a:xfrm>
              <a:off x="3314700" y="6810375"/>
              <a:ext cx="1628775" cy="201600"/>
              <a:chOff x="2981321" y="3314700"/>
              <a:chExt cx="1447805" cy="209550"/>
            </a:xfrm>
          </xdr:grpSpPr>
          <xdr:sp macro="" textlink="">
            <xdr:nvSpPr>
              <xdr:cNvPr id="688155" name="Check Box 27" hidden="1">
                <a:extLst>
                  <a:ext uri="{63B3BB69-23CF-44E3-9099-C40C66FF867C}">
                    <a14:compatExt spid="_x0000_s688155"/>
                  </a:ext>
                </a:extLst>
              </xdr:cNvPr>
              <xdr:cNvSpPr/>
            </xdr:nvSpPr>
            <xdr:spPr bwMode="auto">
              <a:xfrm>
                <a:off x="2981321" y="331470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88156" name="Check Box 28" hidden="1">
                <a:extLst>
                  <a:ext uri="{63B3BB69-23CF-44E3-9099-C40C66FF867C}">
                    <a14:compatExt spid="_x0000_s688156"/>
                  </a:ext>
                </a:extLst>
              </xdr:cNvPr>
              <xdr:cNvSpPr/>
            </xdr:nvSpPr>
            <xdr:spPr bwMode="auto">
              <a:xfrm>
                <a:off x="3752851" y="3314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22</xdr:row>
          <xdr:rowOff>97180</xdr:rowOff>
        </xdr:from>
        <xdr:to>
          <xdr:col>2</xdr:col>
          <xdr:colOff>95250</xdr:colOff>
          <xdr:row>22</xdr:row>
          <xdr:rowOff>97180</xdr:rowOff>
        </xdr:to>
        <xdr:grpSp>
          <xdr:nvGrpSpPr>
            <xdr:cNvPr id="48" name="グループ化 47"/>
            <xdr:cNvGrpSpPr/>
          </xdr:nvGrpSpPr>
          <xdr:grpSpPr>
            <a:xfrm>
              <a:off x="390525" y="3754780"/>
              <a:ext cx="0" cy="0"/>
              <a:chOff x="390525" y="3754780"/>
              <a:chExt cx="0" cy="0"/>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7</xdr:row>
          <xdr:rowOff>0</xdr:rowOff>
        </xdr:from>
        <xdr:to>
          <xdr:col>27</xdr:col>
          <xdr:colOff>152400</xdr:colOff>
          <xdr:row>8</xdr:row>
          <xdr:rowOff>30150</xdr:rowOff>
        </xdr:to>
        <xdr:grpSp>
          <xdr:nvGrpSpPr>
            <xdr:cNvPr id="49" name="グループ化 48"/>
            <xdr:cNvGrpSpPr/>
          </xdr:nvGrpSpPr>
          <xdr:grpSpPr>
            <a:xfrm>
              <a:off x="3343275" y="1085850"/>
              <a:ext cx="1628775" cy="201600"/>
              <a:chOff x="2981321" y="3314700"/>
              <a:chExt cx="1447805" cy="209550"/>
            </a:xfrm>
          </xdr:grpSpPr>
          <xdr:sp macro="" textlink="">
            <xdr:nvSpPr>
              <xdr:cNvPr id="688157" name="Check Box 29" hidden="1">
                <a:extLst>
                  <a:ext uri="{63B3BB69-23CF-44E3-9099-C40C66FF867C}">
                    <a14:compatExt spid="_x0000_s688157"/>
                  </a:ext>
                </a:extLst>
              </xdr:cNvPr>
              <xdr:cNvSpPr/>
            </xdr:nvSpPr>
            <xdr:spPr bwMode="auto">
              <a:xfrm>
                <a:off x="2981321" y="331470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88158" name="Check Box 30" hidden="1">
                <a:extLst>
                  <a:ext uri="{63B3BB69-23CF-44E3-9099-C40C66FF867C}">
                    <a14:compatExt spid="_x0000_s688158"/>
                  </a:ext>
                </a:extLst>
              </xdr:cNvPr>
              <xdr:cNvSpPr/>
            </xdr:nvSpPr>
            <xdr:spPr bwMode="auto">
              <a:xfrm>
                <a:off x="3752851" y="3314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142875</xdr:colOff>
          <xdr:row>9</xdr:row>
          <xdr:rowOff>0</xdr:rowOff>
        </xdr:from>
        <xdr:to>
          <xdr:col>22</xdr:col>
          <xdr:colOff>142875</xdr:colOff>
          <xdr:row>10</xdr:row>
          <xdr:rowOff>30150</xdr:rowOff>
        </xdr:to>
        <xdr:grpSp>
          <xdr:nvGrpSpPr>
            <xdr:cNvPr id="52" name="グループ化 51"/>
            <xdr:cNvGrpSpPr/>
          </xdr:nvGrpSpPr>
          <xdr:grpSpPr>
            <a:xfrm>
              <a:off x="2066925" y="1428750"/>
              <a:ext cx="1990725" cy="201600"/>
              <a:chOff x="2066889" y="1427691"/>
              <a:chExt cx="1990743" cy="209551"/>
            </a:xfrm>
          </xdr:grpSpPr>
          <xdr:sp macro="" textlink="">
            <xdr:nvSpPr>
              <xdr:cNvPr id="688159" name="Check Box 31" hidden="1">
                <a:extLst>
                  <a:ext uri="{63B3BB69-23CF-44E3-9099-C40C66FF867C}">
                    <a14:compatExt spid="_x0000_s688159"/>
                  </a:ext>
                </a:extLst>
              </xdr:cNvPr>
              <xdr:cNvSpPr/>
            </xdr:nvSpPr>
            <xdr:spPr bwMode="auto">
              <a:xfrm>
                <a:off x="2066889" y="1427691"/>
                <a:ext cx="1181103"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正規職員と同じ</a:t>
                </a:r>
              </a:p>
            </xdr:txBody>
          </xdr:sp>
          <xdr:sp macro="" textlink="">
            <xdr:nvSpPr>
              <xdr:cNvPr id="688160" name="Check Box 32" hidden="1">
                <a:extLst>
                  <a:ext uri="{63B3BB69-23CF-44E3-9099-C40C66FF867C}">
                    <a14:compatExt spid="_x0000_s688160"/>
                  </a:ext>
                </a:extLst>
              </xdr:cNvPr>
              <xdr:cNvSpPr/>
            </xdr:nvSpPr>
            <xdr:spPr bwMode="auto">
              <a:xfrm>
                <a:off x="3381357" y="1428752"/>
                <a:ext cx="6762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別途作成</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44</xdr:row>
          <xdr:rowOff>104775</xdr:rowOff>
        </xdr:from>
        <xdr:to>
          <xdr:col>22</xdr:col>
          <xdr:colOff>38100</xdr:colOff>
          <xdr:row>45</xdr:row>
          <xdr:rowOff>104775</xdr:rowOff>
        </xdr:to>
        <xdr:sp macro="" textlink="">
          <xdr:nvSpPr>
            <xdr:cNvPr id="688161" name="Check Box 33" hidden="1">
              <a:extLst>
                <a:ext uri="{63B3BB69-23CF-44E3-9099-C40C66FF867C}">
                  <a14:compatExt spid="_x0000_s688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44</xdr:row>
          <xdr:rowOff>104775</xdr:rowOff>
        </xdr:from>
        <xdr:to>
          <xdr:col>26</xdr:col>
          <xdr:colOff>104775</xdr:colOff>
          <xdr:row>45</xdr:row>
          <xdr:rowOff>104775</xdr:rowOff>
        </xdr:to>
        <xdr:sp macro="" textlink="">
          <xdr:nvSpPr>
            <xdr:cNvPr id="688162" name="Check Box 34" hidden="1">
              <a:extLst>
                <a:ext uri="{63B3BB69-23CF-44E3-9099-C40C66FF867C}">
                  <a14:compatExt spid="_x0000_s688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59</xdr:row>
          <xdr:rowOff>66681</xdr:rowOff>
        </xdr:from>
        <xdr:to>
          <xdr:col>24</xdr:col>
          <xdr:colOff>9525</xdr:colOff>
          <xdr:row>61</xdr:row>
          <xdr:rowOff>133351</xdr:rowOff>
        </xdr:to>
        <xdr:grpSp>
          <xdr:nvGrpSpPr>
            <xdr:cNvPr id="2" name="グループ化 1"/>
            <xdr:cNvGrpSpPr/>
          </xdr:nvGrpSpPr>
          <xdr:grpSpPr>
            <a:xfrm>
              <a:off x="476250" y="9344031"/>
              <a:ext cx="3810000" cy="466720"/>
              <a:chOff x="476250" y="3829037"/>
              <a:chExt cx="3810000" cy="209550"/>
            </a:xfrm>
          </xdr:grpSpPr>
          <xdr:sp macro="" textlink="">
            <xdr:nvSpPr>
              <xdr:cNvPr id="691201" name="Check Box 1" hidden="1">
                <a:extLst>
                  <a:ext uri="{63B3BB69-23CF-44E3-9099-C40C66FF867C}">
                    <a14:compatExt spid="_x0000_s691201"/>
                  </a:ext>
                </a:extLst>
              </xdr:cNvPr>
              <xdr:cNvSpPr/>
            </xdr:nvSpPr>
            <xdr:spPr bwMode="auto">
              <a:xfrm>
                <a:off x="476250" y="3829037"/>
                <a:ext cx="685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nvGrpSpPr>
              <xdr:cNvPr id="4" name="グループ化 3"/>
              <xdr:cNvGrpSpPr/>
            </xdr:nvGrpSpPr>
            <xdr:grpSpPr>
              <a:xfrm>
                <a:off x="2886075" y="3841892"/>
                <a:ext cx="1400175" cy="175635"/>
                <a:chOff x="2819400" y="9454533"/>
                <a:chExt cx="1400175" cy="214655"/>
              </a:xfrm>
            </xdr:grpSpPr>
            <xdr:sp macro="" textlink="">
              <xdr:nvSpPr>
                <xdr:cNvPr id="691202" name="Check Box 2" descr="いない･" hidden="1">
                  <a:extLst>
                    <a:ext uri="{63B3BB69-23CF-44E3-9099-C40C66FF867C}">
                      <a14:compatExt spid="_x0000_s691202"/>
                    </a:ext>
                  </a:extLst>
                </xdr:cNvPr>
                <xdr:cNvSpPr/>
              </xdr:nvSpPr>
              <xdr:spPr bwMode="auto">
                <a:xfrm>
                  <a:off x="2819400" y="9454533"/>
                  <a:ext cx="676275"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691203" name="Check Box 3" descr="いない･" hidden="1">
                  <a:extLst>
                    <a:ext uri="{63B3BB69-23CF-44E3-9099-C40C66FF867C}">
                      <a14:compatExt spid="_x0000_s691203"/>
                    </a:ext>
                  </a:extLst>
                </xdr:cNvPr>
                <xdr:cNvSpPr/>
              </xdr:nvSpPr>
              <xdr:spPr bwMode="auto">
                <a:xfrm>
                  <a:off x="3543300" y="9459641"/>
                  <a:ext cx="676275"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9525</xdr:colOff>
          <xdr:row>33</xdr:row>
          <xdr:rowOff>47626</xdr:rowOff>
        </xdr:from>
        <xdr:to>
          <xdr:col>5</xdr:col>
          <xdr:colOff>133350</xdr:colOff>
          <xdr:row>36</xdr:row>
          <xdr:rowOff>114300</xdr:rowOff>
        </xdr:to>
        <xdr:grpSp>
          <xdr:nvGrpSpPr>
            <xdr:cNvPr id="7" name="グループ化 6"/>
            <xdr:cNvGrpSpPr/>
          </xdr:nvGrpSpPr>
          <xdr:grpSpPr>
            <a:xfrm>
              <a:off x="666750" y="5210176"/>
              <a:ext cx="304800" cy="609599"/>
              <a:chOff x="419100" y="4275648"/>
              <a:chExt cx="304800" cy="371277"/>
            </a:xfrm>
          </xdr:grpSpPr>
          <xdr:sp macro="" textlink="">
            <xdr:nvSpPr>
              <xdr:cNvPr id="691204" name="Check Box 4" hidden="1">
                <a:extLst>
                  <a:ext uri="{63B3BB69-23CF-44E3-9099-C40C66FF867C}">
                    <a14:compatExt spid="_x0000_s691204"/>
                  </a:ext>
                </a:extLst>
              </xdr:cNvPr>
              <xdr:cNvSpPr/>
            </xdr:nvSpPr>
            <xdr:spPr bwMode="auto">
              <a:xfrm>
                <a:off x="419101" y="4275648"/>
                <a:ext cx="266700" cy="1905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91205" name="Check Box 5" hidden="1">
                <a:extLst>
                  <a:ext uri="{63B3BB69-23CF-44E3-9099-C40C66FF867C}">
                    <a14:compatExt spid="_x0000_s691205"/>
                  </a:ext>
                </a:extLst>
              </xdr:cNvPr>
              <xdr:cNvSpPr/>
            </xdr:nvSpPr>
            <xdr:spPr bwMode="auto">
              <a:xfrm>
                <a:off x="419100" y="4437376"/>
                <a:ext cx="30480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xdr:col>
      <xdr:colOff>142875</xdr:colOff>
      <xdr:row>38</xdr:row>
      <xdr:rowOff>9523</xdr:rowOff>
    </xdr:from>
    <xdr:to>
      <xdr:col>26</xdr:col>
      <xdr:colOff>47625</xdr:colOff>
      <xdr:row>40</xdr:row>
      <xdr:rowOff>47624</xdr:rowOff>
    </xdr:to>
    <xdr:sp macro="" textlink="">
      <xdr:nvSpPr>
        <xdr:cNvPr id="10" name="大かっこ 9"/>
        <xdr:cNvSpPr/>
      </xdr:nvSpPr>
      <xdr:spPr>
        <a:xfrm>
          <a:off x="619125" y="6010273"/>
          <a:ext cx="4067175" cy="68580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16</xdr:col>
          <xdr:colOff>19050</xdr:colOff>
          <xdr:row>44</xdr:row>
          <xdr:rowOff>38100</xdr:rowOff>
        </xdr:from>
        <xdr:to>
          <xdr:col>17</xdr:col>
          <xdr:colOff>152400</xdr:colOff>
          <xdr:row>47</xdr:row>
          <xdr:rowOff>19050</xdr:rowOff>
        </xdr:to>
        <xdr:sp macro="" textlink="">
          <xdr:nvSpPr>
            <xdr:cNvPr id="691206" name="Check Box 6" hidden="1">
              <a:extLst>
                <a:ext uri="{63B3BB69-23CF-44E3-9099-C40C66FF867C}">
                  <a14:compatExt spid="_x0000_s691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45</xdr:row>
          <xdr:rowOff>133350</xdr:rowOff>
        </xdr:from>
        <xdr:to>
          <xdr:col>5</xdr:col>
          <xdr:colOff>161925</xdr:colOff>
          <xdr:row>48</xdr:row>
          <xdr:rowOff>66675</xdr:rowOff>
        </xdr:to>
        <xdr:sp macro="" textlink="">
          <xdr:nvSpPr>
            <xdr:cNvPr id="691207" name="Check Box 7" hidden="1">
              <a:extLst>
                <a:ext uri="{63B3BB69-23CF-44E3-9099-C40C66FF867C}">
                  <a14:compatExt spid="_x0000_s691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44</xdr:row>
          <xdr:rowOff>57150</xdr:rowOff>
        </xdr:from>
        <xdr:to>
          <xdr:col>5</xdr:col>
          <xdr:colOff>152400</xdr:colOff>
          <xdr:row>47</xdr:row>
          <xdr:rowOff>0</xdr:rowOff>
        </xdr:to>
        <xdr:sp macro="" textlink="">
          <xdr:nvSpPr>
            <xdr:cNvPr id="691208" name="Check Box 8" hidden="1">
              <a:extLst>
                <a:ext uri="{63B3BB69-23CF-44E3-9099-C40C66FF867C}">
                  <a14:compatExt spid="_x0000_s691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152400</xdr:colOff>
          <xdr:row>56</xdr:row>
          <xdr:rowOff>28574</xdr:rowOff>
        </xdr:from>
        <xdr:to>
          <xdr:col>22</xdr:col>
          <xdr:colOff>38100</xdr:colOff>
          <xdr:row>57</xdr:row>
          <xdr:rowOff>76199</xdr:rowOff>
        </xdr:to>
        <xdr:grpSp>
          <xdr:nvGrpSpPr>
            <xdr:cNvPr id="14" name="グループ化 13"/>
            <xdr:cNvGrpSpPr/>
          </xdr:nvGrpSpPr>
          <xdr:grpSpPr>
            <a:xfrm>
              <a:off x="447675" y="8743949"/>
              <a:ext cx="3505200" cy="266700"/>
              <a:chOff x="447675" y="7448549"/>
              <a:chExt cx="3505200" cy="219075"/>
            </a:xfrm>
            <a:blipFill>
              <a:blip xmlns:r="http://schemas.openxmlformats.org/officeDocument/2006/relationships" r:embed="rId1"/>
              <a:tile tx="0" ty="0" sx="100000" sy="100000" flip="none" algn="tl"/>
            </a:blipFill>
          </xdr:grpSpPr>
          <xdr:sp macro="" textlink="">
            <xdr:nvSpPr>
              <xdr:cNvPr id="691209" name="Check Box 9" hidden="1">
                <a:extLst>
                  <a:ext uri="{63B3BB69-23CF-44E3-9099-C40C66FF867C}">
                    <a14:compatExt spid="_x0000_s691209"/>
                  </a:ext>
                </a:extLst>
              </xdr:cNvPr>
              <xdr:cNvSpPr/>
            </xdr:nvSpPr>
            <xdr:spPr bwMode="auto">
              <a:xfrm>
                <a:off x="447675" y="7448549"/>
                <a:ext cx="19716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いる（届出年月日：　　　　　　　　　）　</a:t>
                </a:r>
              </a:p>
            </xdr:txBody>
          </xdr:sp>
          <xdr:sp macro="" textlink="">
            <xdr:nvSpPr>
              <xdr:cNvPr id="691210" name="Check Box 10" hidden="1">
                <a:extLst>
                  <a:ext uri="{63B3BB69-23CF-44E3-9099-C40C66FF867C}">
                    <a14:compatExt spid="_x0000_s691210"/>
                  </a:ext>
                </a:extLst>
              </xdr:cNvPr>
              <xdr:cNvSpPr/>
            </xdr:nvSpPr>
            <xdr:spPr bwMode="auto">
              <a:xfrm>
                <a:off x="2466977" y="7477112"/>
                <a:ext cx="619122" cy="17146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691211" name="Check Box 11" hidden="1">
                <a:extLst>
                  <a:ext uri="{63B3BB69-23CF-44E3-9099-C40C66FF867C}">
                    <a14:compatExt spid="_x0000_s691211"/>
                  </a:ext>
                </a:extLst>
              </xdr:cNvPr>
              <xdr:cNvSpPr/>
            </xdr:nvSpPr>
            <xdr:spPr bwMode="auto">
              <a:xfrm>
                <a:off x="3209925" y="7477124"/>
                <a:ext cx="74295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28576</xdr:colOff>
          <xdr:row>63</xdr:row>
          <xdr:rowOff>142875</xdr:rowOff>
        </xdr:from>
        <xdr:to>
          <xdr:col>24</xdr:col>
          <xdr:colOff>123825</xdr:colOff>
          <xdr:row>64</xdr:row>
          <xdr:rowOff>123825</xdr:rowOff>
        </xdr:to>
        <xdr:grpSp>
          <xdr:nvGrpSpPr>
            <xdr:cNvPr id="18" name="グループ化 17"/>
            <xdr:cNvGrpSpPr/>
          </xdr:nvGrpSpPr>
          <xdr:grpSpPr>
            <a:xfrm>
              <a:off x="2314576" y="10134600"/>
              <a:ext cx="2085974" cy="152400"/>
              <a:chOff x="2314576" y="8467725"/>
              <a:chExt cx="2085974" cy="152400"/>
            </a:xfrm>
          </xdr:grpSpPr>
          <xdr:sp macro="" textlink="">
            <xdr:nvSpPr>
              <xdr:cNvPr id="691212" name="Check Box 12" hidden="1">
                <a:extLst>
                  <a:ext uri="{63B3BB69-23CF-44E3-9099-C40C66FF867C}">
                    <a14:compatExt spid="_x0000_s691212"/>
                  </a:ext>
                </a:extLst>
              </xdr:cNvPr>
              <xdr:cNvSpPr/>
            </xdr:nvSpPr>
            <xdr:spPr bwMode="auto">
              <a:xfrm>
                <a:off x="2314576" y="8467725"/>
                <a:ext cx="533400" cy="1524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91213" name="Check Box 13" hidden="1">
                <a:extLst>
                  <a:ext uri="{63B3BB69-23CF-44E3-9099-C40C66FF867C}">
                    <a14:compatExt spid="_x0000_s691213"/>
                  </a:ext>
                </a:extLst>
              </xdr:cNvPr>
              <xdr:cNvSpPr/>
            </xdr:nvSpPr>
            <xdr:spPr bwMode="auto">
              <a:xfrm>
                <a:off x="2895612" y="8467725"/>
                <a:ext cx="742938" cy="1524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691214" name="Check Box 14" hidden="1">
                <a:extLst>
                  <a:ext uri="{63B3BB69-23CF-44E3-9099-C40C66FF867C}">
                    <a14:compatExt spid="_x0000_s691214"/>
                  </a:ext>
                </a:extLst>
              </xdr:cNvPr>
              <xdr:cNvSpPr/>
            </xdr:nvSpPr>
            <xdr:spPr bwMode="auto">
              <a:xfrm>
                <a:off x="3609975" y="8467727"/>
                <a:ext cx="790575" cy="1523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3</xdr:col>
      <xdr:colOff>0</xdr:colOff>
      <xdr:row>68</xdr:row>
      <xdr:rowOff>57151</xdr:rowOff>
    </xdr:from>
    <xdr:to>
      <xdr:col>24</xdr:col>
      <xdr:colOff>123825</xdr:colOff>
      <xdr:row>71</xdr:row>
      <xdr:rowOff>57150</xdr:rowOff>
    </xdr:to>
    <xdr:grpSp>
      <xdr:nvGrpSpPr>
        <xdr:cNvPr id="22" name="グループ化 21"/>
        <xdr:cNvGrpSpPr/>
      </xdr:nvGrpSpPr>
      <xdr:grpSpPr>
        <a:xfrm>
          <a:off x="476250" y="10972801"/>
          <a:ext cx="3924300" cy="466724"/>
          <a:chOff x="476250" y="5200651"/>
          <a:chExt cx="3924300" cy="523874"/>
        </a:xfrm>
      </xdr:grpSpPr>
      <xdr:sp macro="" textlink="">
        <xdr:nvSpPr>
          <xdr:cNvPr id="23" name="AutoShape 21">
            <a:extLst>
              <a:ext uri="{FF2B5EF4-FFF2-40B4-BE49-F238E27FC236}">
                <a16:creationId xmlns:a16="http://schemas.microsoft.com/office/drawing/2014/main" id="{00000000-0008-0000-1800-0000BE440000}"/>
              </a:ext>
            </a:extLst>
          </xdr:cNvPr>
          <xdr:cNvSpPr>
            <a:spLocks noChangeArrowheads="1"/>
          </xdr:cNvSpPr>
        </xdr:nvSpPr>
        <xdr:spPr bwMode="auto">
          <a:xfrm>
            <a:off x="476250" y="5200651"/>
            <a:ext cx="3924300" cy="523874"/>
          </a:xfrm>
          <a:prstGeom prst="bracketPair">
            <a:avLst>
              <a:gd name="adj" fmla="val 777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mc:AlternateContent xmlns:mc="http://schemas.openxmlformats.org/markup-compatibility/2006">
        <mc:Choice xmlns:a14="http://schemas.microsoft.com/office/drawing/2010/main" Requires="a14">
          <xdr:sp macro="" textlink="">
            <xdr:nvSpPr>
              <xdr:cNvPr id="691215" name="Check Box 15" hidden="1">
                <a:extLst>
                  <a:ext uri="{63B3BB69-23CF-44E3-9099-C40C66FF867C}">
                    <a14:compatExt spid="_x0000_s691215"/>
                  </a:ext>
                </a:extLst>
              </xdr:cNvPr>
              <xdr:cNvSpPr/>
            </xdr:nvSpPr>
            <xdr:spPr bwMode="auto">
              <a:xfrm>
                <a:off x="657225" y="5210175"/>
                <a:ext cx="781050"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職員給食費</a:t>
                </a:r>
              </a:p>
            </xdr:txBody>
          </xdr:sp>
        </mc:Choice>
        <mc:Fallback/>
      </mc:AlternateContent>
      <mc:AlternateContent xmlns:mc="http://schemas.openxmlformats.org/markup-compatibility/2006">
        <mc:Choice xmlns:a14="http://schemas.microsoft.com/office/drawing/2010/main" Requires="a14">
          <xdr:sp macro="" textlink="">
            <xdr:nvSpPr>
              <xdr:cNvPr id="691216" name="Check Box 16" hidden="1">
                <a:extLst>
                  <a:ext uri="{63B3BB69-23CF-44E3-9099-C40C66FF867C}">
                    <a14:compatExt spid="_x0000_s691216"/>
                  </a:ext>
                </a:extLst>
              </xdr:cNvPr>
              <xdr:cNvSpPr/>
            </xdr:nvSpPr>
            <xdr:spPr bwMode="auto">
              <a:xfrm>
                <a:off x="1552575" y="5210175"/>
                <a:ext cx="685800"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財形貯蓄</a:t>
                </a:r>
              </a:p>
            </xdr:txBody>
          </xdr:sp>
        </mc:Choice>
        <mc:Fallback/>
      </mc:AlternateContent>
      <mc:AlternateContent xmlns:mc="http://schemas.openxmlformats.org/markup-compatibility/2006">
        <mc:Choice xmlns:a14="http://schemas.microsoft.com/office/drawing/2010/main" Requires="a14">
          <xdr:sp macro="" textlink="">
            <xdr:nvSpPr>
              <xdr:cNvPr id="691217" name="Check Box 17" hidden="1">
                <a:extLst>
                  <a:ext uri="{63B3BB69-23CF-44E3-9099-C40C66FF867C}">
                    <a14:compatExt spid="_x0000_s691217"/>
                  </a:ext>
                </a:extLst>
              </xdr:cNvPr>
              <xdr:cNvSpPr/>
            </xdr:nvSpPr>
            <xdr:spPr bwMode="auto">
              <a:xfrm>
                <a:off x="2343150" y="5210175"/>
                <a:ext cx="695325"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親睦会費</a:t>
                </a:r>
              </a:p>
            </xdr:txBody>
          </xdr:sp>
        </mc:Choice>
        <mc:Fallback/>
      </mc:AlternateContent>
      <mc:AlternateContent xmlns:mc="http://schemas.openxmlformats.org/markup-compatibility/2006">
        <mc:Choice xmlns:a14="http://schemas.microsoft.com/office/drawing/2010/main" Requires="a14">
          <xdr:sp macro="" textlink="">
            <xdr:nvSpPr>
              <xdr:cNvPr id="691218" name="Check Box 18" hidden="1">
                <a:extLst>
                  <a:ext uri="{63B3BB69-23CF-44E3-9099-C40C66FF867C}">
                    <a14:compatExt spid="_x0000_s691218"/>
                  </a:ext>
                </a:extLst>
              </xdr:cNvPr>
              <xdr:cNvSpPr/>
            </xdr:nvSpPr>
            <xdr:spPr bwMode="auto">
              <a:xfrm>
                <a:off x="3124200" y="5210175"/>
                <a:ext cx="6762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互助会費</a:t>
                </a:r>
              </a:p>
            </xdr:txBody>
          </xdr:sp>
        </mc:Choice>
        <mc:Fallback/>
      </mc:AlternateContent>
      <mc:AlternateContent xmlns:mc="http://schemas.openxmlformats.org/markup-compatibility/2006">
        <mc:Choice xmlns:a14="http://schemas.microsoft.com/office/drawing/2010/main" Requires="a14">
          <xdr:sp macro="" textlink="">
            <xdr:nvSpPr>
              <xdr:cNvPr id="691219" name="Check Box 19" hidden="1">
                <a:extLst>
                  <a:ext uri="{63B3BB69-23CF-44E3-9099-C40C66FF867C}">
                    <a14:compatExt spid="_x0000_s691219"/>
                  </a:ext>
                </a:extLst>
              </xdr:cNvPr>
              <xdr:cNvSpPr/>
            </xdr:nvSpPr>
            <xdr:spPr bwMode="auto">
              <a:xfrm>
                <a:off x="657225" y="5562600"/>
                <a:ext cx="819150"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mc:Choice>
        <mc:Fallback/>
      </mc:AlternateContent>
    </xdr:grpSp>
    <xdr:clientData/>
  </xdr:twoCellAnchor>
  <xdr:twoCellAnchor>
    <xdr:from>
      <xdr:col>3</xdr:col>
      <xdr:colOff>114300</xdr:colOff>
      <xdr:row>22</xdr:row>
      <xdr:rowOff>28574</xdr:rowOff>
    </xdr:from>
    <xdr:to>
      <xdr:col>26</xdr:col>
      <xdr:colOff>76200</xdr:colOff>
      <xdr:row>24</xdr:row>
      <xdr:rowOff>95249</xdr:rowOff>
    </xdr:to>
    <xdr:sp macro="" textlink="">
      <xdr:nvSpPr>
        <xdr:cNvPr id="29" name="大かっこ 28"/>
        <xdr:cNvSpPr/>
      </xdr:nvSpPr>
      <xdr:spPr>
        <a:xfrm>
          <a:off x="590550" y="3505199"/>
          <a:ext cx="4124325" cy="4000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19</xdr:col>
          <xdr:colOff>0</xdr:colOff>
          <xdr:row>4</xdr:row>
          <xdr:rowOff>0</xdr:rowOff>
        </xdr:from>
        <xdr:to>
          <xdr:col>22</xdr:col>
          <xdr:colOff>123825</xdr:colOff>
          <xdr:row>5</xdr:row>
          <xdr:rowOff>66675</xdr:rowOff>
        </xdr:to>
        <xdr:sp macro="" textlink="">
          <xdr:nvSpPr>
            <xdr:cNvPr id="691220" name="Check Box 20" hidden="1">
              <a:extLst>
                <a:ext uri="{63B3BB69-23CF-44E3-9099-C40C66FF867C}">
                  <a14:compatExt spid="_x0000_s691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xdr:row>
          <xdr:rowOff>0</xdr:rowOff>
        </xdr:from>
        <xdr:to>
          <xdr:col>27</xdr:col>
          <xdr:colOff>0</xdr:colOff>
          <xdr:row>5</xdr:row>
          <xdr:rowOff>66675</xdr:rowOff>
        </xdr:to>
        <xdr:sp macro="" textlink="">
          <xdr:nvSpPr>
            <xdr:cNvPr id="691221" name="Check Box 21" hidden="1">
              <a:extLst>
                <a:ext uri="{63B3BB69-23CF-44E3-9099-C40C66FF867C}">
                  <a14:compatExt spid="_x0000_s691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12</xdr:row>
          <xdr:rowOff>47625</xdr:rowOff>
        </xdr:from>
        <xdr:to>
          <xdr:col>22</xdr:col>
          <xdr:colOff>9525</xdr:colOff>
          <xdr:row>13</xdr:row>
          <xdr:rowOff>47625</xdr:rowOff>
        </xdr:to>
        <xdr:sp macro="" textlink="">
          <xdr:nvSpPr>
            <xdr:cNvPr id="691222" name="Check Box 22" hidden="1">
              <a:extLst>
                <a:ext uri="{63B3BB69-23CF-44E3-9099-C40C66FF867C}">
                  <a14:compatExt spid="_x0000_s691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12</xdr:row>
          <xdr:rowOff>47625</xdr:rowOff>
        </xdr:from>
        <xdr:to>
          <xdr:col>25</xdr:col>
          <xdr:colOff>0</xdr:colOff>
          <xdr:row>13</xdr:row>
          <xdr:rowOff>47625</xdr:rowOff>
        </xdr:to>
        <xdr:sp macro="" textlink="">
          <xdr:nvSpPr>
            <xdr:cNvPr id="691223" name="Check Box 23" hidden="1">
              <a:extLst>
                <a:ext uri="{63B3BB69-23CF-44E3-9099-C40C66FF867C}">
                  <a14:compatExt spid="_x0000_s691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xdr:row>
          <xdr:rowOff>38100</xdr:rowOff>
        </xdr:from>
        <xdr:to>
          <xdr:col>22</xdr:col>
          <xdr:colOff>123825</xdr:colOff>
          <xdr:row>8</xdr:row>
          <xdr:rowOff>76200</xdr:rowOff>
        </xdr:to>
        <xdr:sp macro="" textlink="">
          <xdr:nvSpPr>
            <xdr:cNvPr id="691224" name="Check Box 24" hidden="1">
              <a:extLst>
                <a:ext uri="{63B3BB69-23CF-44E3-9099-C40C66FF867C}">
                  <a14:compatExt spid="_x0000_s691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7</xdr:row>
          <xdr:rowOff>38100</xdr:rowOff>
        </xdr:from>
        <xdr:to>
          <xdr:col>27</xdr:col>
          <xdr:colOff>0</xdr:colOff>
          <xdr:row>8</xdr:row>
          <xdr:rowOff>76200</xdr:rowOff>
        </xdr:to>
        <xdr:sp macro="" textlink="">
          <xdr:nvSpPr>
            <xdr:cNvPr id="691225" name="Check Box 25" hidden="1">
              <a:extLst>
                <a:ext uri="{63B3BB69-23CF-44E3-9099-C40C66FF867C}">
                  <a14:compatExt spid="_x0000_s691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18</xdr:row>
          <xdr:rowOff>47625</xdr:rowOff>
        </xdr:from>
        <xdr:to>
          <xdr:col>22</xdr:col>
          <xdr:colOff>0</xdr:colOff>
          <xdr:row>19</xdr:row>
          <xdr:rowOff>38100</xdr:rowOff>
        </xdr:to>
        <xdr:sp macro="" textlink="">
          <xdr:nvSpPr>
            <xdr:cNvPr id="691226" name="Check Box 26" hidden="1">
              <a:extLst>
                <a:ext uri="{63B3BB69-23CF-44E3-9099-C40C66FF867C}">
                  <a14:compatExt spid="_x0000_s691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18</xdr:row>
          <xdr:rowOff>47625</xdr:rowOff>
        </xdr:from>
        <xdr:to>
          <xdr:col>25</xdr:col>
          <xdr:colOff>0</xdr:colOff>
          <xdr:row>19</xdr:row>
          <xdr:rowOff>38100</xdr:rowOff>
        </xdr:to>
        <xdr:sp macro="" textlink="">
          <xdr:nvSpPr>
            <xdr:cNvPr id="691227" name="Check Box 27" hidden="1">
              <a:extLst>
                <a:ext uri="{63B3BB69-23CF-44E3-9099-C40C66FF867C}">
                  <a14:compatExt spid="_x0000_s691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26</xdr:row>
          <xdr:rowOff>57150</xdr:rowOff>
        </xdr:from>
        <xdr:to>
          <xdr:col>22</xdr:col>
          <xdr:colOff>123825</xdr:colOff>
          <xdr:row>27</xdr:row>
          <xdr:rowOff>47625</xdr:rowOff>
        </xdr:to>
        <xdr:sp macro="" textlink="">
          <xdr:nvSpPr>
            <xdr:cNvPr id="691228" name="Check Box 28" hidden="1">
              <a:extLst>
                <a:ext uri="{63B3BB69-23CF-44E3-9099-C40C66FF867C}">
                  <a14:compatExt spid="_x0000_s691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57150</xdr:rowOff>
        </xdr:from>
        <xdr:to>
          <xdr:col>26</xdr:col>
          <xdr:colOff>133350</xdr:colOff>
          <xdr:row>27</xdr:row>
          <xdr:rowOff>47625</xdr:rowOff>
        </xdr:to>
        <xdr:sp macro="" textlink="">
          <xdr:nvSpPr>
            <xdr:cNvPr id="691229" name="Check Box 29" hidden="1">
              <a:extLst>
                <a:ext uri="{63B3BB69-23CF-44E3-9099-C40C66FF867C}">
                  <a14:compatExt spid="_x0000_s691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0</xdr:colOff>
          <xdr:row>18</xdr:row>
          <xdr:rowOff>66675</xdr:rowOff>
        </xdr:from>
        <xdr:to>
          <xdr:col>22</xdr:col>
          <xdr:colOff>123825</xdr:colOff>
          <xdr:row>19</xdr:row>
          <xdr:rowOff>28575</xdr:rowOff>
        </xdr:to>
        <xdr:sp macro="" textlink="">
          <xdr:nvSpPr>
            <xdr:cNvPr id="692225" name="Check Box 1" hidden="1">
              <a:extLst>
                <a:ext uri="{63B3BB69-23CF-44E3-9099-C40C66FF867C}">
                  <a14:compatExt spid="_x0000_s692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18</xdr:row>
          <xdr:rowOff>66675</xdr:rowOff>
        </xdr:from>
        <xdr:to>
          <xdr:col>26</xdr:col>
          <xdr:colOff>133350</xdr:colOff>
          <xdr:row>19</xdr:row>
          <xdr:rowOff>28575</xdr:rowOff>
        </xdr:to>
        <xdr:sp macro="" textlink="">
          <xdr:nvSpPr>
            <xdr:cNvPr id="692226" name="Check Box 2" hidden="1">
              <a:extLst>
                <a:ext uri="{63B3BB69-23CF-44E3-9099-C40C66FF867C}">
                  <a14:compatExt spid="_x0000_s692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15</xdr:row>
          <xdr:rowOff>57150</xdr:rowOff>
        </xdr:from>
        <xdr:to>
          <xdr:col>22</xdr:col>
          <xdr:colOff>123825</xdr:colOff>
          <xdr:row>16</xdr:row>
          <xdr:rowOff>9525</xdr:rowOff>
        </xdr:to>
        <xdr:sp macro="" textlink="">
          <xdr:nvSpPr>
            <xdr:cNvPr id="692227" name="Check Box 3" hidden="1">
              <a:extLst>
                <a:ext uri="{63B3BB69-23CF-44E3-9099-C40C66FF867C}">
                  <a14:compatExt spid="_x0000_s692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15</xdr:row>
          <xdr:rowOff>57150</xdr:rowOff>
        </xdr:from>
        <xdr:to>
          <xdr:col>26</xdr:col>
          <xdr:colOff>133350</xdr:colOff>
          <xdr:row>16</xdr:row>
          <xdr:rowOff>9525</xdr:rowOff>
        </xdr:to>
        <xdr:sp macro="" textlink="">
          <xdr:nvSpPr>
            <xdr:cNvPr id="692228" name="Check Box 4" hidden="1">
              <a:extLst>
                <a:ext uri="{63B3BB69-23CF-44E3-9099-C40C66FF867C}">
                  <a14:compatExt spid="_x0000_s692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23</xdr:row>
          <xdr:rowOff>85725</xdr:rowOff>
        </xdr:from>
        <xdr:to>
          <xdr:col>20</xdr:col>
          <xdr:colOff>161925</xdr:colOff>
          <xdr:row>24</xdr:row>
          <xdr:rowOff>38100</xdr:rowOff>
        </xdr:to>
        <xdr:sp macro="" textlink="">
          <xdr:nvSpPr>
            <xdr:cNvPr id="692229" name="Check Box 5" hidden="1">
              <a:extLst>
                <a:ext uri="{63B3BB69-23CF-44E3-9099-C40C66FF867C}">
                  <a14:compatExt spid="_x0000_s692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23</xdr:row>
          <xdr:rowOff>85725</xdr:rowOff>
        </xdr:from>
        <xdr:to>
          <xdr:col>26</xdr:col>
          <xdr:colOff>38100</xdr:colOff>
          <xdr:row>24</xdr:row>
          <xdr:rowOff>38100</xdr:rowOff>
        </xdr:to>
        <xdr:sp macro="" textlink="">
          <xdr:nvSpPr>
            <xdr:cNvPr id="692230" name="Check Box 6" hidden="1">
              <a:extLst>
                <a:ext uri="{63B3BB69-23CF-44E3-9099-C40C66FF867C}">
                  <a14:compatExt spid="_x0000_s692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23</xdr:row>
          <xdr:rowOff>85725</xdr:rowOff>
        </xdr:from>
        <xdr:to>
          <xdr:col>16</xdr:col>
          <xdr:colOff>123825</xdr:colOff>
          <xdr:row>24</xdr:row>
          <xdr:rowOff>38100</xdr:rowOff>
        </xdr:to>
        <xdr:sp macro="" textlink="">
          <xdr:nvSpPr>
            <xdr:cNvPr id="692231" name="Check Box 7" hidden="1">
              <a:extLst>
                <a:ext uri="{63B3BB69-23CF-44E3-9099-C40C66FF867C}">
                  <a14:compatExt spid="_x0000_s692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31</xdr:row>
          <xdr:rowOff>0</xdr:rowOff>
        </xdr:from>
        <xdr:to>
          <xdr:col>20</xdr:col>
          <xdr:colOff>161925</xdr:colOff>
          <xdr:row>31</xdr:row>
          <xdr:rowOff>200025</xdr:rowOff>
        </xdr:to>
        <xdr:sp macro="" textlink="">
          <xdr:nvSpPr>
            <xdr:cNvPr id="692232" name="Check Box 8" hidden="1">
              <a:extLst>
                <a:ext uri="{63B3BB69-23CF-44E3-9099-C40C66FF867C}">
                  <a14:compatExt spid="_x0000_s692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31</xdr:row>
          <xdr:rowOff>0</xdr:rowOff>
        </xdr:from>
        <xdr:to>
          <xdr:col>26</xdr:col>
          <xdr:colOff>38100</xdr:colOff>
          <xdr:row>31</xdr:row>
          <xdr:rowOff>200025</xdr:rowOff>
        </xdr:to>
        <xdr:sp macro="" textlink="">
          <xdr:nvSpPr>
            <xdr:cNvPr id="692233" name="Check Box 9" hidden="1">
              <a:extLst>
                <a:ext uri="{63B3BB69-23CF-44E3-9099-C40C66FF867C}">
                  <a14:compatExt spid="_x0000_s692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31</xdr:row>
          <xdr:rowOff>0</xdr:rowOff>
        </xdr:from>
        <xdr:to>
          <xdr:col>16</xdr:col>
          <xdr:colOff>123825</xdr:colOff>
          <xdr:row>31</xdr:row>
          <xdr:rowOff>200025</xdr:rowOff>
        </xdr:to>
        <xdr:sp macro="" textlink="">
          <xdr:nvSpPr>
            <xdr:cNvPr id="692234" name="Check Box 10" hidden="1">
              <a:extLst>
                <a:ext uri="{63B3BB69-23CF-44E3-9099-C40C66FF867C}">
                  <a14:compatExt spid="_x0000_s692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35</xdr:row>
          <xdr:rowOff>0</xdr:rowOff>
        </xdr:from>
        <xdr:to>
          <xdr:col>20</xdr:col>
          <xdr:colOff>161925</xdr:colOff>
          <xdr:row>36</xdr:row>
          <xdr:rowOff>19050</xdr:rowOff>
        </xdr:to>
        <xdr:sp macro="" textlink="">
          <xdr:nvSpPr>
            <xdr:cNvPr id="692235" name="Check Box 11" hidden="1">
              <a:extLst>
                <a:ext uri="{63B3BB69-23CF-44E3-9099-C40C66FF867C}">
                  <a14:compatExt spid="_x0000_s692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35</xdr:row>
          <xdr:rowOff>0</xdr:rowOff>
        </xdr:from>
        <xdr:to>
          <xdr:col>26</xdr:col>
          <xdr:colOff>38100</xdr:colOff>
          <xdr:row>36</xdr:row>
          <xdr:rowOff>19050</xdr:rowOff>
        </xdr:to>
        <xdr:sp macro="" textlink="">
          <xdr:nvSpPr>
            <xdr:cNvPr id="692236" name="Check Box 12" hidden="1">
              <a:extLst>
                <a:ext uri="{63B3BB69-23CF-44E3-9099-C40C66FF867C}">
                  <a14:compatExt spid="_x0000_s692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35</xdr:row>
          <xdr:rowOff>0</xdr:rowOff>
        </xdr:from>
        <xdr:to>
          <xdr:col>16</xdr:col>
          <xdr:colOff>123825</xdr:colOff>
          <xdr:row>36</xdr:row>
          <xdr:rowOff>19050</xdr:rowOff>
        </xdr:to>
        <xdr:sp macro="" textlink="">
          <xdr:nvSpPr>
            <xdr:cNvPr id="692237" name="Check Box 13" hidden="1">
              <a:extLst>
                <a:ext uri="{63B3BB69-23CF-44E3-9099-C40C66FF867C}">
                  <a14:compatExt spid="_x0000_s692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39</xdr:row>
          <xdr:rowOff>0</xdr:rowOff>
        </xdr:from>
        <xdr:to>
          <xdr:col>22</xdr:col>
          <xdr:colOff>123825</xdr:colOff>
          <xdr:row>40</xdr:row>
          <xdr:rowOff>76200</xdr:rowOff>
        </xdr:to>
        <xdr:sp macro="" textlink="">
          <xdr:nvSpPr>
            <xdr:cNvPr id="692238" name="Check Box 14" hidden="1">
              <a:extLst>
                <a:ext uri="{63B3BB69-23CF-44E3-9099-C40C66FF867C}">
                  <a14:compatExt spid="_x0000_s692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39</xdr:row>
          <xdr:rowOff>0</xdr:rowOff>
        </xdr:from>
        <xdr:to>
          <xdr:col>27</xdr:col>
          <xdr:colOff>0</xdr:colOff>
          <xdr:row>40</xdr:row>
          <xdr:rowOff>76200</xdr:rowOff>
        </xdr:to>
        <xdr:sp macro="" textlink="">
          <xdr:nvSpPr>
            <xdr:cNvPr id="692239" name="Check Box 15" hidden="1">
              <a:extLst>
                <a:ext uri="{63B3BB69-23CF-44E3-9099-C40C66FF867C}">
                  <a14:compatExt spid="_x0000_s692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50</xdr:row>
          <xdr:rowOff>0</xdr:rowOff>
        </xdr:from>
        <xdr:to>
          <xdr:col>12</xdr:col>
          <xdr:colOff>0</xdr:colOff>
          <xdr:row>50</xdr:row>
          <xdr:rowOff>190500</xdr:rowOff>
        </xdr:to>
        <xdr:sp macro="" textlink="">
          <xdr:nvSpPr>
            <xdr:cNvPr id="692240" name="Check Box 16" hidden="1">
              <a:extLst>
                <a:ext uri="{63B3BB69-23CF-44E3-9099-C40C66FF867C}">
                  <a14:compatExt spid="_x0000_s692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ある（職種：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50</xdr:row>
          <xdr:rowOff>0</xdr:rowOff>
        </xdr:from>
        <xdr:to>
          <xdr:col>7</xdr:col>
          <xdr:colOff>28575</xdr:colOff>
          <xdr:row>50</xdr:row>
          <xdr:rowOff>190500</xdr:rowOff>
        </xdr:to>
        <xdr:sp macro="" textlink="">
          <xdr:nvSpPr>
            <xdr:cNvPr id="692241" name="Check Box 17" hidden="1">
              <a:extLst>
                <a:ext uri="{63B3BB69-23CF-44E3-9099-C40C66FF867C}">
                  <a14:compatExt spid="_x0000_s692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53</xdr:row>
          <xdr:rowOff>57150</xdr:rowOff>
        </xdr:from>
        <xdr:to>
          <xdr:col>22</xdr:col>
          <xdr:colOff>123825</xdr:colOff>
          <xdr:row>54</xdr:row>
          <xdr:rowOff>95250</xdr:rowOff>
        </xdr:to>
        <xdr:sp macro="" textlink="">
          <xdr:nvSpPr>
            <xdr:cNvPr id="692242" name="Check Box 18" hidden="1">
              <a:extLst>
                <a:ext uri="{63B3BB69-23CF-44E3-9099-C40C66FF867C}">
                  <a14:compatExt spid="_x0000_s692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53</xdr:row>
          <xdr:rowOff>66675</xdr:rowOff>
        </xdr:from>
        <xdr:to>
          <xdr:col>27</xdr:col>
          <xdr:colOff>0</xdr:colOff>
          <xdr:row>54</xdr:row>
          <xdr:rowOff>104775</xdr:rowOff>
        </xdr:to>
        <xdr:sp macro="" textlink="">
          <xdr:nvSpPr>
            <xdr:cNvPr id="692243" name="Check Box 19" hidden="1">
              <a:extLst>
                <a:ext uri="{63B3BB69-23CF-44E3-9099-C40C66FF867C}">
                  <a14:compatExt spid="_x0000_s692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26</xdr:row>
          <xdr:rowOff>28575</xdr:rowOff>
        </xdr:from>
        <xdr:to>
          <xdr:col>20</xdr:col>
          <xdr:colOff>161925</xdr:colOff>
          <xdr:row>26</xdr:row>
          <xdr:rowOff>228600</xdr:rowOff>
        </xdr:to>
        <xdr:sp macro="" textlink="">
          <xdr:nvSpPr>
            <xdr:cNvPr id="692244" name="Check Box 20" hidden="1">
              <a:extLst>
                <a:ext uri="{63B3BB69-23CF-44E3-9099-C40C66FF867C}">
                  <a14:compatExt spid="_x0000_s692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26</xdr:row>
          <xdr:rowOff>38100</xdr:rowOff>
        </xdr:from>
        <xdr:to>
          <xdr:col>26</xdr:col>
          <xdr:colOff>38100</xdr:colOff>
          <xdr:row>26</xdr:row>
          <xdr:rowOff>238125</xdr:rowOff>
        </xdr:to>
        <xdr:sp macro="" textlink="">
          <xdr:nvSpPr>
            <xdr:cNvPr id="692245" name="Check Box 21" hidden="1">
              <a:extLst>
                <a:ext uri="{63B3BB69-23CF-44E3-9099-C40C66FF867C}">
                  <a14:compatExt spid="_x0000_s692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26</xdr:row>
          <xdr:rowOff>28575</xdr:rowOff>
        </xdr:from>
        <xdr:to>
          <xdr:col>16</xdr:col>
          <xdr:colOff>123825</xdr:colOff>
          <xdr:row>26</xdr:row>
          <xdr:rowOff>228600</xdr:rowOff>
        </xdr:to>
        <xdr:sp macro="" textlink="">
          <xdr:nvSpPr>
            <xdr:cNvPr id="692246" name="Check Box 22" hidden="1">
              <a:extLst>
                <a:ext uri="{63B3BB69-23CF-44E3-9099-C40C66FF867C}">
                  <a14:compatExt spid="_x0000_s692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114300</xdr:colOff>
          <xdr:row>43</xdr:row>
          <xdr:rowOff>0</xdr:rowOff>
        </xdr:from>
        <xdr:to>
          <xdr:col>21</xdr:col>
          <xdr:colOff>95250</xdr:colOff>
          <xdr:row>44</xdr:row>
          <xdr:rowOff>76200</xdr:rowOff>
        </xdr:to>
        <xdr:sp macro="" textlink="">
          <xdr:nvSpPr>
            <xdr:cNvPr id="692247" name="Check Box 23" hidden="1">
              <a:extLst>
                <a:ext uri="{63B3BB69-23CF-44E3-9099-C40C66FF867C}">
                  <a14:compatExt spid="_x0000_s692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到達月末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43</xdr:row>
          <xdr:rowOff>0</xdr:rowOff>
        </xdr:from>
        <xdr:to>
          <xdr:col>26</xdr:col>
          <xdr:colOff>57150</xdr:colOff>
          <xdr:row>44</xdr:row>
          <xdr:rowOff>76200</xdr:rowOff>
        </xdr:to>
        <xdr:sp macro="" textlink="">
          <xdr:nvSpPr>
            <xdr:cNvPr id="692248" name="Check Box 24" hidden="1">
              <a:extLst>
                <a:ext uri="{63B3BB69-23CF-44E3-9099-C40C66FF867C}">
                  <a14:compatExt spid="_x0000_s692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到達翌日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43</xdr:row>
          <xdr:rowOff>0</xdr:rowOff>
        </xdr:from>
        <xdr:to>
          <xdr:col>18</xdr:col>
          <xdr:colOff>123825</xdr:colOff>
          <xdr:row>44</xdr:row>
          <xdr:rowOff>76200</xdr:rowOff>
        </xdr:to>
        <xdr:sp macro="" textlink="">
          <xdr:nvSpPr>
            <xdr:cNvPr id="692249" name="Check Box 25" hidden="1">
              <a:extLst>
                <a:ext uri="{63B3BB69-23CF-44E3-9099-C40C66FF867C}">
                  <a14:compatExt spid="_x0000_s692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到達年度末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45</xdr:row>
          <xdr:rowOff>0</xdr:rowOff>
        </xdr:from>
        <xdr:to>
          <xdr:col>18</xdr:col>
          <xdr:colOff>123825</xdr:colOff>
          <xdr:row>46</xdr:row>
          <xdr:rowOff>76200</xdr:rowOff>
        </xdr:to>
        <xdr:sp macro="" textlink="">
          <xdr:nvSpPr>
            <xdr:cNvPr id="692250" name="Check Box 26" hidden="1">
              <a:extLst>
                <a:ext uri="{63B3BB69-23CF-44E3-9099-C40C66FF867C}">
                  <a14:compatExt spid="_x0000_s692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xdr:from>
      <xdr:col>11</xdr:col>
      <xdr:colOff>38101</xdr:colOff>
      <xdr:row>43</xdr:row>
      <xdr:rowOff>0</xdr:rowOff>
    </xdr:from>
    <xdr:to>
      <xdr:col>26</xdr:col>
      <xdr:colOff>104776</xdr:colOff>
      <xdr:row>46</xdr:row>
      <xdr:rowOff>123825</xdr:rowOff>
    </xdr:to>
    <xdr:sp macro="" textlink="">
      <xdr:nvSpPr>
        <xdr:cNvPr id="28" name="大かっこ 27"/>
        <xdr:cNvSpPr/>
      </xdr:nvSpPr>
      <xdr:spPr>
        <a:xfrm>
          <a:off x="1962151" y="8658225"/>
          <a:ext cx="2781300" cy="5810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19</xdr:col>
          <xdr:colOff>0</xdr:colOff>
          <xdr:row>7</xdr:row>
          <xdr:rowOff>152400</xdr:rowOff>
        </xdr:from>
        <xdr:to>
          <xdr:col>27</xdr:col>
          <xdr:colOff>0</xdr:colOff>
          <xdr:row>10</xdr:row>
          <xdr:rowOff>19050</xdr:rowOff>
        </xdr:to>
        <xdr:grpSp>
          <xdr:nvGrpSpPr>
            <xdr:cNvPr id="29" name="グループ化 28"/>
            <xdr:cNvGrpSpPr/>
          </xdr:nvGrpSpPr>
          <xdr:grpSpPr>
            <a:xfrm>
              <a:off x="3371850" y="1371600"/>
              <a:ext cx="1447800" cy="333375"/>
              <a:chOff x="3371850" y="6410325"/>
              <a:chExt cx="1447800" cy="209550"/>
            </a:xfrm>
          </xdr:grpSpPr>
          <xdr:sp macro="" textlink="">
            <xdr:nvSpPr>
              <xdr:cNvPr id="692251" name="Check Box 27" hidden="1">
                <a:extLst>
                  <a:ext uri="{63B3BB69-23CF-44E3-9099-C40C66FF867C}">
                    <a14:compatExt spid="_x0000_s692251"/>
                  </a:ext>
                </a:extLst>
              </xdr:cNvPr>
              <xdr:cNvSpPr/>
            </xdr:nvSpPr>
            <xdr:spPr bwMode="auto">
              <a:xfrm>
                <a:off x="3371850" y="6410325"/>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92252" name="Check Box 28" hidden="1">
                <a:extLst>
                  <a:ext uri="{63B3BB69-23CF-44E3-9099-C40C66FF867C}">
                    <a14:compatExt spid="_x0000_s692252"/>
                  </a:ext>
                </a:extLst>
              </xdr:cNvPr>
              <xdr:cNvSpPr/>
            </xdr:nvSpPr>
            <xdr:spPr bwMode="auto">
              <a:xfrm>
                <a:off x="4143375" y="6410325"/>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10</xdr:row>
          <xdr:rowOff>38100</xdr:rowOff>
        </xdr:from>
        <xdr:to>
          <xdr:col>27</xdr:col>
          <xdr:colOff>0</xdr:colOff>
          <xdr:row>11</xdr:row>
          <xdr:rowOff>66675</xdr:rowOff>
        </xdr:to>
        <xdr:grpSp>
          <xdr:nvGrpSpPr>
            <xdr:cNvPr id="32" name="グループ化 31"/>
            <xdr:cNvGrpSpPr/>
          </xdr:nvGrpSpPr>
          <xdr:grpSpPr>
            <a:xfrm>
              <a:off x="3371850" y="1724025"/>
              <a:ext cx="1447800" cy="200025"/>
              <a:chOff x="3371850" y="6581775"/>
              <a:chExt cx="1447800" cy="238125"/>
            </a:xfrm>
          </xdr:grpSpPr>
          <xdr:sp macro="" textlink="">
            <xdr:nvSpPr>
              <xdr:cNvPr id="692253" name="Check Box 29" hidden="1">
                <a:extLst>
                  <a:ext uri="{63B3BB69-23CF-44E3-9099-C40C66FF867C}">
                    <a14:compatExt spid="_x0000_s692253"/>
                  </a:ext>
                </a:extLst>
              </xdr:cNvPr>
              <xdr:cNvSpPr/>
            </xdr:nvSpPr>
            <xdr:spPr bwMode="auto">
              <a:xfrm>
                <a:off x="3371850" y="6581775"/>
                <a:ext cx="66675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92254" name="Check Box 30" hidden="1">
                <a:extLst>
                  <a:ext uri="{63B3BB69-23CF-44E3-9099-C40C66FF867C}">
                    <a14:compatExt spid="_x0000_s692254"/>
                  </a:ext>
                </a:extLst>
              </xdr:cNvPr>
              <xdr:cNvSpPr/>
            </xdr:nvSpPr>
            <xdr:spPr bwMode="auto">
              <a:xfrm>
                <a:off x="4143375" y="6581775"/>
                <a:ext cx="676275"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9527</xdr:colOff>
          <xdr:row>5</xdr:row>
          <xdr:rowOff>36690</xdr:rowOff>
        </xdr:from>
        <xdr:to>
          <xdr:col>18</xdr:col>
          <xdr:colOff>114151</xdr:colOff>
          <xdr:row>6</xdr:row>
          <xdr:rowOff>133338</xdr:rowOff>
        </xdr:to>
        <xdr:grpSp>
          <xdr:nvGrpSpPr>
            <xdr:cNvPr id="35" name="グループ化 34"/>
            <xdr:cNvGrpSpPr/>
          </xdr:nvGrpSpPr>
          <xdr:grpSpPr>
            <a:xfrm>
              <a:off x="666752" y="912990"/>
              <a:ext cx="2638274" cy="268098"/>
              <a:chOff x="542927" y="5076778"/>
              <a:chExt cx="1353158" cy="428624"/>
            </a:xfrm>
          </xdr:grpSpPr>
          <xdr:sp macro="" textlink="">
            <xdr:nvSpPr>
              <xdr:cNvPr id="692255" name="Check Box 31" hidden="1">
                <a:extLst>
                  <a:ext uri="{63B3BB69-23CF-44E3-9099-C40C66FF867C}">
                    <a14:compatExt spid="_x0000_s692255"/>
                  </a:ext>
                </a:extLst>
              </xdr:cNvPr>
              <xdr:cNvSpPr/>
            </xdr:nvSpPr>
            <xdr:spPr bwMode="auto">
              <a:xfrm>
                <a:off x="542927" y="5076778"/>
                <a:ext cx="811497" cy="4286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　（</a:t>
                </a:r>
              </a:p>
            </xdr:txBody>
          </xdr:sp>
          <xdr:grpSp>
            <xdr:nvGrpSpPr>
              <xdr:cNvPr id="37" name="グループ化 36"/>
              <xdr:cNvGrpSpPr/>
            </xdr:nvGrpSpPr>
            <xdr:grpSpPr>
              <a:xfrm>
                <a:off x="825240" y="5152289"/>
                <a:ext cx="1070845" cy="276961"/>
                <a:chOff x="2558439" y="928790"/>
                <a:chExt cx="1070850" cy="217612"/>
              </a:xfrm>
            </xdr:grpSpPr>
            <xdr:sp macro="" textlink="">
              <xdr:nvSpPr>
                <xdr:cNvPr id="692256" name="Check Box 32" hidden="1">
                  <a:extLst>
                    <a:ext uri="{63B3BB69-23CF-44E3-9099-C40C66FF867C}">
                      <a14:compatExt spid="_x0000_s692256"/>
                    </a:ext>
                  </a:extLst>
                </xdr:cNvPr>
                <xdr:cNvSpPr/>
              </xdr:nvSpPr>
              <xdr:spPr bwMode="auto">
                <a:xfrm>
                  <a:off x="2558439" y="931056"/>
                  <a:ext cx="468840" cy="2153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出勤簿　/</a:t>
                  </a:r>
                </a:p>
              </xdr:txBody>
            </xdr:sp>
            <xdr:sp macro="" textlink="">
              <xdr:nvSpPr>
                <xdr:cNvPr id="692257" name="Check Box 33" hidden="1">
                  <a:extLst>
                    <a:ext uri="{63B3BB69-23CF-44E3-9099-C40C66FF867C}">
                      <a14:compatExt spid="_x0000_s692257"/>
                    </a:ext>
                  </a:extLst>
                </xdr:cNvPr>
                <xdr:cNvSpPr/>
              </xdr:nvSpPr>
              <xdr:spPr bwMode="auto">
                <a:xfrm>
                  <a:off x="2952970" y="928790"/>
                  <a:ext cx="676319"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タイムカード　/</a:t>
                  </a:r>
                </a:p>
              </xdr:txBody>
            </xdr:sp>
          </xdr:grp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5</xdr:row>
          <xdr:rowOff>95250</xdr:rowOff>
        </xdr:from>
        <xdr:to>
          <xdr:col>26</xdr:col>
          <xdr:colOff>142875</xdr:colOff>
          <xdr:row>6</xdr:row>
          <xdr:rowOff>76200</xdr:rowOff>
        </xdr:to>
        <xdr:sp macro="" textlink="">
          <xdr:nvSpPr>
            <xdr:cNvPr id="692258" name="Check Box 34" hidden="1">
              <a:extLst>
                <a:ext uri="{63B3BB69-23CF-44E3-9099-C40C66FF867C}">
                  <a14:compatExt spid="_x0000_s692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xdr:colOff>
          <xdr:row>5</xdr:row>
          <xdr:rowOff>76200</xdr:rowOff>
        </xdr:from>
        <xdr:to>
          <xdr:col>20</xdr:col>
          <xdr:colOff>171450</xdr:colOff>
          <xdr:row>6</xdr:row>
          <xdr:rowOff>85725</xdr:rowOff>
        </xdr:to>
        <xdr:sp macro="" textlink="">
          <xdr:nvSpPr>
            <xdr:cNvPr id="692259" name="Check Box 35" hidden="1">
              <a:extLst>
                <a:ext uri="{63B3BB69-23CF-44E3-9099-C40C66FF867C}">
                  <a14:compatExt spid="_x0000_s692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45</xdr:col>
      <xdr:colOff>9524</xdr:colOff>
      <xdr:row>9</xdr:row>
      <xdr:rowOff>1</xdr:rowOff>
    </xdr:from>
    <xdr:to>
      <xdr:col>45</xdr:col>
      <xdr:colOff>161925</xdr:colOff>
      <xdr:row>11</xdr:row>
      <xdr:rowOff>133351</xdr:rowOff>
    </xdr:to>
    <xdr:sp macro="" textlink="">
      <xdr:nvSpPr>
        <xdr:cNvPr id="2" name="右中かっこ 1"/>
        <xdr:cNvSpPr/>
      </xdr:nvSpPr>
      <xdr:spPr>
        <a:xfrm>
          <a:off x="8267699" y="1466851"/>
          <a:ext cx="152401" cy="476250"/>
        </a:xfrm>
        <a:prstGeom prst="rightBrace">
          <a:avLst>
            <a:gd name="adj1" fmla="val 31666"/>
            <a:gd name="adj2" fmla="val 46364"/>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22</xdr:col>
          <xdr:colOff>38100</xdr:colOff>
          <xdr:row>40</xdr:row>
          <xdr:rowOff>0</xdr:rowOff>
        </xdr:from>
        <xdr:to>
          <xdr:col>25</xdr:col>
          <xdr:colOff>171450</xdr:colOff>
          <xdr:row>40</xdr:row>
          <xdr:rowOff>152400</xdr:rowOff>
        </xdr:to>
        <xdr:sp macro="" textlink="">
          <xdr:nvSpPr>
            <xdr:cNvPr id="693249" name="Check Box 1" descr="両方なし" hidden="1">
              <a:extLst>
                <a:ext uri="{63B3BB69-23CF-44E3-9099-C40C66FF867C}">
                  <a14:compatExt spid="_x0000_s693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40</xdr:row>
          <xdr:rowOff>0</xdr:rowOff>
        </xdr:from>
        <xdr:to>
          <xdr:col>12</xdr:col>
          <xdr:colOff>161925</xdr:colOff>
          <xdr:row>40</xdr:row>
          <xdr:rowOff>152400</xdr:rowOff>
        </xdr:to>
        <xdr:sp macro="" textlink="">
          <xdr:nvSpPr>
            <xdr:cNvPr id="693250" name="Check Box 2" descr="採用時健康診断実施・" hidden="1">
              <a:extLst>
                <a:ext uri="{63B3BB69-23CF-44E3-9099-C40C66FF867C}">
                  <a14:compatExt spid="_x0000_s693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健康診断実施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40</xdr:row>
          <xdr:rowOff>0</xdr:rowOff>
        </xdr:from>
        <xdr:to>
          <xdr:col>21</xdr:col>
          <xdr:colOff>114300</xdr:colOff>
          <xdr:row>40</xdr:row>
          <xdr:rowOff>152400</xdr:rowOff>
        </xdr:to>
        <xdr:sp macro="" textlink="">
          <xdr:nvSpPr>
            <xdr:cNvPr id="693251" name="Check Box 3" descr="健康診断書徴取・" hidden="1">
              <a:extLst>
                <a:ext uri="{63B3BB69-23CF-44E3-9099-C40C66FF867C}">
                  <a14:compatExt spid="_x0000_s693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健康診断書徴取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40</xdr:row>
          <xdr:rowOff>0</xdr:rowOff>
        </xdr:from>
        <xdr:to>
          <xdr:col>6</xdr:col>
          <xdr:colOff>152400</xdr:colOff>
          <xdr:row>40</xdr:row>
          <xdr:rowOff>152400</xdr:rowOff>
        </xdr:to>
        <xdr:sp macro="" textlink="">
          <xdr:nvSpPr>
            <xdr:cNvPr id="693252" name="Check Box 4" descr="両方なし" hidden="1">
              <a:extLst>
                <a:ext uri="{63B3BB69-23CF-44E3-9099-C40C66FF867C}">
                  <a14:compatExt spid="_x0000_s693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44</xdr:row>
          <xdr:rowOff>66675</xdr:rowOff>
        </xdr:from>
        <xdr:to>
          <xdr:col>21</xdr:col>
          <xdr:colOff>104775</xdr:colOff>
          <xdr:row>45</xdr:row>
          <xdr:rowOff>104775</xdr:rowOff>
        </xdr:to>
        <xdr:sp macro="" textlink="">
          <xdr:nvSpPr>
            <xdr:cNvPr id="693253" name="Check Box 5" hidden="1">
              <a:extLst>
                <a:ext uri="{63B3BB69-23CF-44E3-9099-C40C66FF867C}">
                  <a14:compatExt spid="_x0000_s693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44</xdr:row>
          <xdr:rowOff>66675</xdr:rowOff>
        </xdr:from>
        <xdr:to>
          <xdr:col>25</xdr:col>
          <xdr:colOff>171450</xdr:colOff>
          <xdr:row>45</xdr:row>
          <xdr:rowOff>104775</xdr:rowOff>
        </xdr:to>
        <xdr:sp macro="" textlink="">
          <xdr:nvSpPr>
            <xdr:cNvPr id="693254" name="Check Box 6" hidden="1">
              <a:extLst>
                <a:ext uri="{63B3BB69-23CF-44E3-9099-C40C66FF867C}">
                  <a14:compatExt spid="_x0000_s693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42</xdr:row>
          <xdr:rowOff>9525</xdr:rowOff>
        </xdr:from>
        <xdr:to>
          <xdr:col>21</xdr:col>
          <xdr:colOff>114300</xdr:colOff>
          <xdr:row>43</xdr:row>
          <xdr:rowOff>28575</xdr:rowOff>
        </xdr:to>
        <xdr:sp macro="" textlink="">
          <xdr:nvSpPr>
            <xdr:cNvPr id="693255" name="Check Box 7" hidden="1">
              <a:extLst>
                <a:ext uri="{63B3BB69-23CF-44E3-9099-C40C66FF867C}">
                  <a14:compatExt spid="_x0000_s693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42</xdr:row>
          <xdr:rowOff>9525</xdr:rowOff>
        </xdr:from>
        <xdr:to>
          <xdr:col>25</xdr:col>
          <xdr:colOff>171450</xdr:colOff>
          <xdr:row>43</xdr:row>
          <xdr:rowOff>28575</xdr:rowOff>
        </xdr:to>
        <xdr:sp macro="" textlink="">
          <xdr:nvSpPr>
            <xdr:cNvPr id="693256" name="Check Box 8" hidden="1">
              <a:extLst>
                <a:ext uri="{63B3BB69-23CF-44E3-9099-C40C66FF867C}">
                  <a14:compatExt spid="_x0000_s693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47</xdr:row>
          <xdr:rowOff>57150</xdr:rowOff>
        </xdr:from>
        <xdr:to>
          <xdr:col>21</xdr:col>
          <xdr:colOff>114300</xdr:colOff>
          <xdr:row>48</xdr:row>
          <xdr:rowOff>95250</xdr:rowOff>
        </xdr:to>
        <xdr:sp macro="" textlink="">
          <xdr:nvSpPr>
            <xdr:cNvPr id="693257" name="Check Box 9" hidden="1">
              <a:extLst>
                <a:ext uri="{63B3BB69-23CF-44E3-9099-C40C66FF867C}">
                  <a14:compatExt spid="_x0000_s693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47</xdr:row>
          <xdr:rowOff>85725</xdr:rowOff>
        </xdr:from>
        <xdr:to>
          <xdr:col>26</xdr:col>
          <xdr:colOff>0</xdr:colOff>
          <xdr:row>48</xdr:row>
          <xdr:rowOff>123825</xdr:rowOff>
        </xdr:to>
        <xdr:sp macro="" textlink="">
          <xdr:nvSpPr>
            <xdr:cNvPr id="693258" name="Check Box 10" hidden="1">
              <a:extLst>
                <a:ext uri="{63B3BB69-23CF-44E3-9099-C40C66FF867C}">
                  <a14:compatExt spid="_x0000_s693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53</xdr:row>
          <xdr:rowOff>0</xdr:rowOff>
        </xdr:from>
        <xdr:to>
          <xdr:col>22</xdr:col>
          <xdr:colOff>123825</xdr:colOff>
          <xdr:row>54</xdr:row>
          <xdr:rowOff>38100</xdr:rowOff>
        </xdr:to>
        <xdr:sp macro="" textlink="">
          <xdr:nvSpPr>
            <xdr:cNvPr id="693259" name="Check Box 11" hidden="1">
              <a:extLst>
                <a:ext uri="{63B3BB69-23CF-44E3-9099-C40C66FF867C}">
                  <a14:compatExt spid="_x0000_s693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53</xdr:row>
          <xdr:rowOff>0</xdr:rowOff>
        </xdr:from>
        <xdr:to>
          <xdr:col>27</xdr:col>
          <xdr:colOff>0</xdr:colOff>
          <xdr:row>54</xdr:row>
          <xdr:rowOff>38100</xdr:rowOff>
        </xdr:to>
        <xdr:sp macro="" textlink="">
          <xdr:nvSpPr>
            <xdr:cNvPr id="693260" name="Check Box 12" hidden="1">
              <a:extLst>
                <a:ext uri="{63B3BB69-23CF-44E3-9099-C40C66FF867C}">
                  <a14:compatExt spid="_x0000_s693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56</xdr:row>
          <xdr:rowOff>0</xdr:rowOff>
        </xdr:from>
        <xdr:to>
          <xdr:col>22</xdr:col>
          <xdr:colOff>123825</xdr:colOff>
          <xdr:row>57</xdr:row>
          <xdr:rowOff>0</xdr:rowOff>
        </xdr:to>
        <xdr:sp macro="" textlink="">
          <xdr:nvSpPr>
            <xdr:cNvPr id="693261" name="Check Box 13" hidden="1">
              <a:extLst>
                <a:ext uri="{63B3BB69-23CF-44E3-9099-C40C66FF867C}">
                  <a14:compatExt spid="_x0000_s693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56</xdr:row>
          <xdr:rowOff>0</xdr:rowOff>
        </xdr:from>
        <xdr:to>
          <xdr:col>27</xdr:col>
          <xdr:colOff>0</xdr:colOff>
          <xdr:row>57</xdr:row>
          <xdr:rowOff>0</xdr:rowOff>
        </xdr:to>
        <xdr:sp macro="" textlink="">
          <xdr:nvSpPr>
            <xdr:cNvPr id="693262" name="Check Box 14" hidden="1">
              <a:extLst>
                <a:ext uri="{63B3BB69-23CF-44E3-9099-C40C66FF867C}">
                  <a14:compatExt spid="_x0000_s693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60</xdr:col>
      <xdr:colOff>9525</xdr:colOff>
      <xdr:row>36</xdr:row>
      <xdr:rowOff>0</xdr:rowOff>
    </xdr:from>
    <xdr:to>
      <xdr:col>68</xdr:col>
      <xdr:colOff>133350</xdr:colOff>
      <xdr:row>38</xdr:row>
      <xdr:rowOff>0</xdr:rowOff>
    </xdr:to>
    <xdr:sp macro="" textlink="">
      <xdr:nvSpPr>
        <xdr:cNvPr id="547851" name="Line 2"/>
        <xdr:cNvSpPr>
          <a:spLocks noChangeShapeType="1"/>
        </xdr:cNvSpPr>
      </xdr:nvSpPr>
      <xdr:spPr bwMode="auto">
        <a:xfrm flipV="1">
          <a:off x="9563100" y="5924550"/>
          <a:ext cx="1323975" cy="342900"/>
        </a:xfrm>
        <a:prstGeom prst="line">
          <a:avLst/>
        </a:prstGeom>
        <a:noFill/>
        <a:ln w="9525">
          <a:solidFill>
            <a:srgbClr val="000000"/>
          </a:solidFill>
          <a:round/>
          <a:headEnd/>
          <a:tailEnd/>
        </a:ln>
      </xdr:spPr>
    </xdr:sp>
    <xdr:clientData/>
  </xdr:twoCellAnchor>
  <xdr:twoCellAnchor>
    <xdr:from>
      <xdr:col>0</xdr:col>
      <xdr:colOff>0</xdr:colOff>
      <xdr:row>36</xdr:row>
      <xdr:rowOff>0</xdr:rowOff>
    </xdr:from>
    <xdr:to>
      <xdr:col>21</xdr:col>
      <xdr:colOff>152400</xdr:colOff>
      <xdr:row>37</xdr:row>
      <xdr:rowOff>161925</xdr:rowOff>
    </xdr:to>
    <xdr:sp macro="" textlink="">
      <xdr:nvSpPr>
        <xdr:cNvPr id="547853" name="Line 4"/>
        <xdr:cNvSpPr>
          <a:spLocks noChangeShapeType="1"/>
        </xdr:cNvSpPr>
      </xdr:nvSpPr>
      <xdr:spPr bwMode="auto">
        <a:xfrm flipH="1">
          <a:off x="0" y="5924550"/>
          <a:ext cx="3352800" cy="333375"/>
        </a:xfrm>
        <a:prstGeom prst="line">
          <a:avLst/>
        </a:prstGeom>
        <a:noFill/>
        <a:ln w="9525">
          <a:solidFill>
            <a:srgbClr val="000000"/>
          </a:solidFill>
          <a:round/>
          <a:headEnd/>
          <a:tailEnd/>
        </a:ln>
      </xdr:spPr>
    </xdr:sp>
    <xdr:clientData/>
  </xdr:twoCellAnchor>
  <xdr:twoCellAnchor>
    <xdr:from>
      <xdr:col>42</xdr:col>
      <xdr:colOff>38100</xdr:colOff>
      <xdr:row>36</xdr:row>
      <xdr:rowOff>9525</xdr:rowOff>
    </xdr:from>
    <xdr:to>
      <xdr:col>50</xdr:col>
      <xdr:colOff>142875</xdr:colOff>
      <xdr:row>38</xdr:row>
      <xdr:rowOff>9525</xdr:rowOff>
    </xdr:to>
    <xdr:sp macro="" textlink="">
      <xdr:nvSpPr>
        <xdr:cNvPr id="5" name="Line 2"/>
        <xdr:cNvSpPr>
          <a:spLocks noChangeShapeType="1"/>
        </xdr:cNvSpPr>
      </xdr:nvSpPr>
      <xdr:spPr bwMode="auto">
        <a:xfrm flipV="1">
          <a:off x="6791325" y="5934075"/>
          <a:ext cx="1323975" cy="342900"/>
        </a:xfrm>
        <a:prstGeom prst="line">
          <a:avLst/>
        </a:prstGeom>
        <a:noFill/>
        <a:ln w="9525">
          <a:solidFill>
            <a:srgbClr val="000000"/>
          </a:solidFill>
          <a:round/>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xdr:from>
      <xdr:col>14</xdr:col>
      <xdr:colOff>0</xdr:colOff>
      <xdr:row>9</xdr:row>
      <xdr:rowOff>0</xdr:rowOff>
    </xdr:from>
    <xdr:to>
      <xdr:col>60</xdr:col>
      <xdr:colOff>19050</xdr:colOff>
      <xdr:row>33</xdr:row>
      <xdr:rowOff>66675</xdr:rowOff>
    </xdr:to>
    <xdr:sp macro="" textlink="">
      <xdr:nvSpPr>
        <xdr:cNvPr id="5" name="テキスト ボックス 4"/>
        <xdr:cNvSpPr txBox="1"/>
      </xdr:nvSpPr>
      <xdr:spPr>
        <a:xfrm>
          <a:off x="2324100" y="1295400"/>
          <a:ext cx="7448550" cy="372427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4000"/>
            <a:t>小規模保育事業Ａ型については、「運営</a:t>
          </a:r>
          <a:r>
            <a:rPr kumimoji="1" lang="en-US" altLang="ja-JP" sz="4000"/>
            <a:t>No.</a:t>
          </a:r>
          <a:r>
            <a:rPr kumimoji="1" lang="ja-JP" altLang="en-US" sz="4000"/>
            <a:t>１５」はありません。</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36</xdr:row>
      <xdr:rowOff>9525</xdr:rowOff>
    </xdr:from>
    <xdr:to>
      <xdr:col>23</xdr:col>
      <xdr:colOff>152400</xdr:colOff>
      <xdr:row>38</xdr:row>
      <xdr:rowOff>0</xdr:rowOff>
    </xdr:to>
    <xdr:sp macro="" textlink="">
      <xdr:nvSpPr>
        <xdr:cNvPr id="3" name="Line 4"/>
        <xdr:cNvSpPr>
          <a:spLocks noChangeShapeType="1"/>
        </xdr:cNvSpPr>
      </xdr:nvSpPr>
      <xdr:spPr bwMode="auto">
        <a:xfrm flipH="1">
          <a:off x="0" y="6448425"/>
          <a:ext cx="3429000" cy="333375"/>
        </a:xfrm>
        <a:prstGeom prst="line">
          <a:avLst/>
        </a:prstGeom>
        <a:noFill/>
        <a:ln w="9525">
          <a:solidFill>
            <a:srgbClr val="000000"/>
          </a:solidFill>
          <a:round/>
          <a:headEnd/>
          <a:tailEnd/>
        </a:ln>
      </xdr:spPr>
    </xdr:sp>
    <xdr:clientData/>
  </xdr:twoCellAnchor>
  <xdr:twoCellAnchor>
    <xdr:from>
      <xdr:col>39</xdr:col>
      <xdr:colOff>142875</xdr:colOff>
      <xdr:row>36</xdr:row>
      <xdr:rowOff>0</xdr:rowOff>
    </xdr:from>
    <xdr:to>
      <xdr:col>48</xdr:col>
      <xdr:colOff>142875</xdr:colOff>
      <xdr:row>38</xdr:row>
      <xdr:rowOff>9525</xdr:rowOff>
    </xdr:to>
    <xdr:sp macro="" textlink="">
      <xdr:nvSpPr>
        <xdr:cNvPr id="5" name="Line 4"/>
        <xdr:cNvSpPr>
          <a:spLocks noChangeShapeType="1"/>
        </xdr:cNvSpPr>
      </xdr:nvSpPr>
      <xdr:spPr bwMode="auto">
        <a:xfrm flipH="1">
          <a:off x="7219950" y="5924550"/>
          <a:ext cx="1371600" cy="352425"/>
        </a:xfrm>
        <a:prstGeom prst="lin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14654</xdr:colOff>
      <xdr:row>0</xdr:row>
      <xdr:rowOff>14655</xdr:rowOff>
    </xdr:from>
    <xdr:to>
      <xdr:col>10</xdr:col>
      <xdr:colOff>679737</xdr:colOff>
      <xdr:row>57</xdr:row>
      <xdr:rowOff>153448</xdr:rowOff>
    </xdr:to>
    <xdr:pic>
      <xdr:nvPicPr>
        <xdr:cNvPr id="2" name="図 1" descr="平面図（参考）.pdf - Adobe Reade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4886" t="9258" r="23455"/>
        <a:stretch/>
      </xdr:blipFill>
      <xdr:spPr>
        <a:xfrm>
          <a:off x="14654" y="14655"/>
          <a:ext cx="7523083" cy="9911443"/>
        </a:xfrm>
        <a:prstGeom prst="rect">
          <a:avLst/>
        </a:prstGeom>
      </xdr:spPr>
    </xdr:pic>
    <xdr:clientData/>
  </xdr:twoCellAnchor>
  <xdr:twoCellAnchor>
    <xdr:from>
      <xdr:col>11</xdr:col>
      <xdr:colOff>206375</xdr:colOff>
      <xdr:row>5</xdr:row>
      <xdr:rowOff>15875</xdr:rowOff>
    </xdr:from>
    <xdr:to>
      <xdr:col>15</xdr:col>
      <xdr:colOff>444500</xdr:colOff>
      <xdr:row>14</xdr:row>
      <xdr:rowOff>95250</xdr:rowOff>
    </xdr:to>
    <xdr:sp macro="" textlink="">
      <xdr:nvSpPr>
        <xdr:cNvPr id="3" name="テキスト ボックス 2"/>
        <xdr:cNvSpPr txBox="1"/>
      </xdr:nvSpPr>
      <xdr:spPr>
        <a:xfrm>
          <a:off x="7750175" y="873125"/>
          <a:ext cx="2981325" cy="1622425"/>
        </a:xfrm>
        <a:prstGeom prst="rect">
          <a:avLst/>
        </a:prstGeom>
        <a:solidFill>
          <a:srgbClr val="FFFF00"/>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b="1">
              <a:solidFill>
                <a:srgbClr val="FF0000"/>
              </a:solidFill>
            </a:rPr>
            <a:t>※</a:t>
          </a:r>
          <a:r>
            <a:rPr kumimoji="1" lang="ja-JP" altLang="en-US" sz="2000" b="1">
              <a:solidFill>
                <a:srgbClr val="FF0000"/>
              </a:solidFill>
            </a:rPr>
            <a:t>このシートは印刷不要です。</a:t>
          </a:r>
        </a:p>
      </xdr:txBody>
    </xdr:sp>
    <xdr:clientData/>
  </xdr:twoCellAnchor>
  <xdr:twoCellAnchor>
    <xdr:from>
      <xdr:col>11</xdr:col>
      <xdr:colOff>238124</xdr:colOff>
      <xdr:row>19</xdr:row>
      <xdr:rowOff>19050</xdr:rowOff>
    </xdr:from>
    <xdr:to>
      <xdr:col>15</xdr:col>
      <xdr:colOff>400049</xdr:colOff>
      <xdr:row>27</xdr:row>
      <xdr:rowOff>40822</xdr:rowOff>
    </xdr:to>
    <xdr:sp macro="" textlink="">
      <xdr:nvSpPr>
        <xdr:cNvPr id="4" name="テキスト ボックス 3"/>
        <xdr:cNvSpPr txBox="1"/>
      </xdr:nvSpPr>
      <xdr:spPr>
        <a:xfrm>
          <a:off x="7781924" y="3276600"/>
          <a:ext cx="2905125" cy="1393372"/>
        </a:xfrm>
        <a:prstGeom prst="rect">
          <a:avLst/>
        </a:prstGeom>
        <a:solidFill>
          <a:srgbClr val="FFFF00"/>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b="1">
              <a:solidFill>
                <a:srgbClr val="FF0000"/>
              </a:solidFill>
            </a:rPr>
            <a:t>設計図ではなく、</a:t>
          </a:r>
          <a:r>
            <a:rPr kumimoji="1" lang="ja-JP" altLang="en-US" sz="2000" b="0">
              <a:solidFill>
                <a:sysClr val="windowText" lastClr="000000"/>
              </a:solidFill>
            </a:rPr>
            <a:t>図のような</a:t>
          </a:r>
          <a:r>
            <a:rPr kumimoji="1" lang="ja-JP" altLang="en-US" sz="2400" b="1" u="sng">
              <a:solidFill>
                <a:sysClr val="windowText" lastClr="000000"/>
              </a:solidFill>
            </a:rPr>
            <a:t>平面図</a:t>
          </a:r>
          <a:r>
            <a:rPr kumimoji="1" lang="ja-JP" altLang="en-US" sz="2000" b="0">
              <a:solidFill>
                <a:sysClr val="windowText" lastClr="000000"/>
              </a:solidFill>
            </a:rPr>
            <a:t>をご用意ください。</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0</xdr:colOff>
      <xdr:row>7</xdr:row>
      <xdr:rowOff>0</xdr:rowOff>
    </xdr:from>
    <xdr:to>
      <xdr:col>60</xdr:col>
      <xdr:colOff>38100</xdr:colOff>
      <xdr:row>31</xdr:row>
      <xdr:rowOff>66675</xdr:rowOff>
    </xdr:to>
    <xdr:sp macro="" textlink="">
      <xdr:nvSpPr>
        <xdr:cNvPr id="6" name="テキスト ボックス 5"/>
        <xdr:cNvSpPr txBox="1"/>
      </xdr:nvSpPr>
      <xdr:spPr>
        <a:xfrm>
          <a:off x="1962150" y="990600"/>
          <a:ext cx="8648700" cy="372427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4000"/>
            <a:t>小規模保育事業Ａ型事業所については、「運営</a:t>
          </a:r>
          <a:r>
            <a:rPr kumimoji="1" lang="en-US" altLang="ja-JP" sz="4000"/>
            <a:t>No.</a:t>
          </a:r>
          <a:r>
            <a:rPr kumimoji="1" lang="ja-JP" altLang="en-US" sz="4000"/>
            <a:t>１７」はありません。</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3</xdr:col>
      <xdr:colOff>104775</xdr:colOff>
      <xdr:row>7</xdr:row>
      <xdr:rowOff>0</xdr:rowOff>
    </xdr:from>
    <xdr:to>
      <xdr:col>27</xdr:col>
      <xdr:colOff>95250</xdr:colOff>
      <xdr:row>11</xdr:row>
      <xdr:rowOff>47625</xdr:rowOff>
    </xdr:to>
    <xdr:sp macro="" textlink="">
      <xdr:nvSpPr>
        <xdr:cNvPr id="237596" name="AutoShape 3"/>
        <xdr:cNvSpPr>
          <a:spLocks noChangeArrowheads="1"/>
        </xdr:cNvSpPr>
      </xdr:nvSpPr>
      <xdr:spPr bwMode="auto">
        <a:xfrm>
          <a:off x="514350" y="1028700"/>
          <a:ext cx="4152900" cy="771525"/>
        </a:xfrm>
        <a:prstGeom prst="bracketPair">
          <a:avLst>
            <a:gd name="adj" fmla="val 7792"/>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19</xdr:col>
          <xdr:colOff>133350</xdr:colOff>
          <xdr:row>13</xdr:row>
          <xdr:rowOff>0</xdr:rowOff>
        </xdr:from>
        <xdr:to>
          <xdr:col>23</xdr:col>
          <xdr:colOff>76200</xdr:colOff>
          <xdr:row>14</xdr:row>
          <xdr:rowOff>38100</xdr:rowOff>
        </xdr:to>
        <xdr:sp macro="" textlink="">
          <xdr:nvSpPr>
            <xdr:cNvPr id="237575" name="Check Box 7" hidden="1">
              <a:extLst>
                <a:ext uri="{63B3BB69-23CF-44E3-9099-C40C66FF867C}">
                  <a14:compatExt spid="_x0000_s237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13</xdr:row>
          <xdr:rowOff>0</xdr:rowOff>
        </xdr:from>
        <xdr:to>
          <xdr:col>27</xdr:col>
          <xdr:colOff>114300</xdr:colOff>
          <xdr:row>14</xdr:row>
          <xdr:rowOff>38100</xdr:rowOff>
        </xdr:to>
        <xdr:sp macro="" textlink="">
          <xdr:nvSpPr>
            <xdr:cNvPr id="237576" name="Check Box 8" hidden="1">
              <a:extLst>
                <a:ext uri="{63B3BB69-23CF-44E3-9099-C40C66FF867C}">
                  <a14:compatExt spid="_x0000_s237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16</xdr:row>
          <xdr:rowOff>0</xdr:rowOff>
        </xdr:from>
        <xdr:to>
          <xdr:col>23</xdr:col>
          <xdr:colOff>85725</xdr:colOff>
          <xdr:row>17</xdr:row>
          <xdr:rowOff>19050</xdr:rowOff>
        </xdr:to>
        <xdr:sp macro="" textlink="">
          <xdr:nvSpPr>
            <xdr:cNvPr id="237577" name="Check Box 9" hidden="1">
              <a:extLst>
                <a:ext uri="{63B3BB69-23CF-44E3-9099-C40C66FF867C}">
                  <a14:compatExt spid="_x0000_s237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16</xdr:row>
          <xdr:rowOff>0</xdr:rowOff>
        </xdr:from>
        <xdr:to>
          <xdr:col>27</xdr:col>
          <xdr:colOff>95250</xdr:colOff>
          <xdr:row>17</xdr:row>
          <xdr:rowOff>19050</xdr:rowOff>
        </xdr:to>
        <xdr:sp macro="" textlink="">
          <xdr:nvSpPr>
            <xdr:cNvPr id="237578" name="Check Box 10" hidden="1">
              <a:extLst>
                <a:ext uri="{63B3BB69-23CF-44E3-9099-C40C66FF867C}">
                  <a14:compatExt spid="_x0000_s237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21</xdr:row>
          <xdr:rowOff>0</xdr:rowOff>
        </xdr:from>
        <xdr:to>
          <xdr:col>23</xdr:col>
          <xdr:colOff>76200</xdr:colOff>
          <xdr:row>22</xdr:row>
          <xdr:rowOff>38100</xdr:rowOff>
        </xdr:to>
        <xdr:sp macro="" textlink="">
          <xdr:nvSpPr>
            <xdr:cNvPr id="237581" name="Check Box 13" hidden="1">
              <a:extLst>
                <a:ext uri="{63B3BB69-23CF-44E3-9099-C40C66FF867C}">
                  <a14:compatExt spid="_x0000_s237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21</xdr:row>
          <xdr:rowOff>0</xdr:rowOff>
        </xdr:from>
        <xdr:to>
          <xdr:col>27</xdr:col>
          <xdr:colOff>114300</xdr:colOff>
          <xdr:row>22</xdr:row>
          <xdr:rowOff>38100</xdr:rowOff>
        </xdr:to>
        <xdr:sp macro="" textlink="">
          <xdr:nvSpPr>
            <xdr:cNvPr id="237582" name="Check Box 14" hidden="1">
              <a:extLst>
                <a:ext uri="{63B3BB69-23CF-44E3-9099-C40C66FF867C}">
                  <a14:compatExt spid="_x0000_s237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5</xdr:row>
          <xdr:rowOff>0</xdr:rowOff>
        </xdr:from>
        <xdr:to>
          <xdr:col>21</xdr:col>
          <xdr:colOff>95250</xdr:colOff>
          <xdr:row>6</xdr:row>
          <xdr:rowOff>38100</xdr:rowOff>
        </xdr:to>
        <xdr:sp macro="" textlink="">
          <xdr:nvSpPr>
            <xdr:cNvPr id="237591" name="Check Box 23" hidden="1">
              <a:extLst>
                <a:ext uri="{63B3BB69-23CF-44E3-9099-C40C66FF867C}">
                  <a14:compatExt spid="_x0000_s237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5</xdr:row>
          <xdr:rowOff>0</xdr:rowOff>
        </xdr:from>
        <xdr:to>
          <xdr:col>25</xdr:col>
          <xdr:colOff>152400</xdr:colOff>
          <xdr:row>6</xdr:row>
          <xdr:rowOff>38100</xdr:rowOff>
        </xdr:to>
        <xdr:sp macro="" textlink="">
          <xdr:nvSpPr>
            <xdr:cNvPr id="237592" name="Check Box 24" hidden="1">
              <a:extLst>
                <a:ext uri="{63B3BB69-23CF-44E3-9099-C40C66FF867C}">
                  <a14:compatExt spid="_x0000_s237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18</xdr:row>
          <xdr:rowOff>66675</xdr:rowOff>
        </xdr:from>
        <xdr:to>
          <xdr:col>23</xdr:col>
          <xdr:colOff>95250</xdr:colOff>
          <xdr:row>19</xdr:row>
          <xdr:rowOff>104775</xdr:rowOff>
        </xdr:to>
        <xdr:sp macro="" textlink="">
          <xdr:nvSpPr>
            <xdr:cNvPr id="237595" name="Check Box 27" hidden="1">
              <a:extLst>
                <a:ext uri="{63B3BB69-23CF-44E3-9099-C40C66FF867C}">
                  <a14:compatExt spid="_x0000_s237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18</xdr:row>
          <xdr:rowOff>66675</xdr:rowOff>
        </xdr:from>
        <xdr:to>
          <xdr:col>27</xdr:col>
          <xdr:colOff>104775</xdr:colOff>
          <xdr:row>19</xdr:row>
          <xdr:rowOff>104775</xdr:rowOff>
        </xdr:to>
        <xdr:sp macro="" textlink="">
          <xdr:nvSpPr>
            <xdr:cNvPr id="2" name="Check Box 28" hidden="1">
              <a:extLst>
                <a:ext uri="{63B3BB69-23CF-44E3-9099-C40C66FF867C}">
                  <a14:compatExt spid="_x0000_s237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4</xdr:col>
      <xdr:colOff>85725</xdr:colOff>
      <xdr:row>8</xdr:row>
      <xdr:rowOff>161925</xdr:rowOff>
    </xdr:from>
    <xdr:to>
      <xdr:col>26</xdr:col>
      <xdr:colOff>123825</xdr:colOff>
      <xdr:row>11</xdr:row>
      <xdr:rowOff>152400</xdr:rowOff>
    </xdr:to>
    <xdr:sp macro="" textlink="">
      <xdr:nvSpPr>
        <xdr:cNvPr id="239632" name="AutoShape 3"/>
        <xdr:cNvSpPr>
          <a:spLocks noChangeArrowheads="1"/>
        </xdr:cNvSpPr>
      </xdr:nvSpPr>
      <xdr:spPr bwMode="auto">
        <a:xfrm>
          <a:off x="742950" y="1371600"/>
          <a:ext cx="4019550" cy="533400"/>
        </a:xfrm>
        <a:prstGeom prst="bracketPair">
          <a:avLst>
            <a:gd name="adj" fmla="val 11403"/>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19</xdr:col>
          <xdr:colOff>9525</xdr:colOff>
          <xdr:row>11</xdr:row>
          <xdr:rowOff>152400</xdr:rowOff>
        </xdr:from>
        <xdr:to>
          <xdr:col>22</xdr:col>
          <xdr:colOff>133350</xdr:colOff>
          <xdr:row>13</xdr:row>
          <xdr:rowOff>0</xdr:rowOff>
        </xdr:to>
        <xdr:sp macro="" textlink="">
          <xdr:nvSpPr>
            <xdr:cNvPr id="239617" name="Check Box 1" hidden="1">
              <a:extLst>
                <a:ext uri="{63B3BB69-23CF-44E3-9099-C40C66FF867C}">
                  <a14:compatExt spid="_x0000_s239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11</xdr:row>
          <xdr:rowOff>152400</xdr:rowOff>
        </xdr:from>
        <xdr:to>
          <xdr:col>26</xdr:col>
          <xdr:colOff>133350</xdr:colOff>
          <xdr:row>13</xdr:row>
          <xdr:rowOff>0</xdr:rowOff>
        </xdr:to>
        <xdr:sp macro="" textlink="">
          <xdr:nvSpPr>
            <xdr:cNvPr id="239618" name="Check Box 2" hidden="1">
              <a:extLst>
                <a:ext uri="{63B3BB69-23CF-44E3-9099-C40C66FF867C}">
                  <a14:compatExt spid="_x0000_s239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7</xdr:row>
          <xdr:rowOff>0</xdr:rowOff>
        </xdr:from>
        <xdr:to>
          <xdr:col>22</xdr:col>
          <xdr:colOff>142875</xdr:colOff>
          <xdr:row>8</xdr:row>
          <xdr:rowOff>0</xdr:rowOff>
        </xdr:to>
        <xdr:sp macro="" textlink="">
          <xdr:nvSpPr>
            <xdr:cNvPr id="239619" name="Check Box 3" hidden="1">
              <a:extLst>
                <a:ext uri="{63B3BB69-23CF-44E3-9099-C40C66FF867C}">
                  <a14:compatExt spid="_x0000_s239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7</xdr:row>
          <xdr:rowOff>0</xdr:rowOff>
        </xdr:from>
        <xdr:to>
          <xdr:col>26</xdr:col>
          <xdr:colOff>142875</xdr:colOff>
          <xdr:row>8</xdr:row>
          <xdr:rowOff>0</xdr:rowOff>
        </xdr:to>
        <xdr:sp macro="" textlink="">
          <xdr:nvSpPr>
            <xdr:cNvPr id="239620" name="Check Box 4" hidden="1">
              <a:extLst>
                <a:ext uri="{63B3BB69-23CF-44E3-9099-C40C66FF867C}">
                  <a14:compatExt spid="_x0000_s239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14</xdr:row>
          <xdr:rowOff>152400</xdr:rowOff>
        </xdr:from>
        <xdr:to>
          <xdr:col>22</xdr:col>
          <xdr:colOff>133350</xdr:colOff>
          <xdr:row>16</xdr:row>
          <xdr:rowOff>9525</xdr:rowOff>
        </xdr:to>
        <xdr:sp macro="" textlink="">
          <xdr:nvSpPr>
            <xdr:cNvPr id="239621" name="Check Box 5" hidden="1">
              <a:extLst>
                <a:ext uri="{63B3BB69-23CF-44E3-9099-C40C66FF867C}">
                  <a14:compatExt spid="_x0000_s239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14</xdr:row>
          <xdr:rowOff>152400</xdr:rowOff>
        </xdr:from>
        <xdr:to>
          <xdr:col>26</xdr:col>
          <xdr:colOff>133350</xdr:colOff>
          <xdr:row>16</xdr:row>
          <xdr:rowOff>9525</xdr:rowOff>
        </xdr:to>
        <xdr:sp macro="" textlink="">
          <xdr:nvSpPr>
            <xdr:cNvPr id="239622" name="Check Box 6" hidden="1">
              <a:extLst>
                <a:ext uri="{63B3BB69-23CF-44E3-9099-C40C66FF867C}">
                  <a14:compatExt spid="_x0000_s239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17</xdr:row>
          <xdr:rowOff>152400</xdr:rowOff>
        </xdr:from>
        <xdr:to>
          <xdr:col>22</xdr:col>
          <xdr:colOff>133350</xdr:colOff>
          <xdr:row>19</xdr:row>
          <xdr:rowOff>9525</xdr:rowOff>
        </xdr:to>
        <xdr:sp macro="" textlink="">
          <xdr:nvSpPr>
            <xdr:cNvPr id="239623" name="Check Box 7" hidden="1">
              <a:extLst>
                <a:ext uri="{63B3BB69-23CF-44E3-9099-C40C66FF867C}">
                  <a14:compatExt spid="_x0000_s239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17</xdr:row>
          <xdr:rowOff>152400</xdr:rowOff>
        </xdr:from>
        <xdr:to>
          <xdr:col>26</xdr:col>
          <xdr:colOff>133350</xdr:colOff>
          <xdr:row>19</xdr:row>
          <xdr:rowOff>9525</xdr:rowOff>
        </xdr:to>
        <xdr:sp macro="" textlink="">
          <xdr:nvSpPr>
            <xdr:cNvPr id="239624" name="Check Box 8" hidden="1">
              <a:extLst>
                <a:ext uri="{63B3BB69-23CF-44E3-9099-C40C66FF867C}">
                  <a14:compatExt spid="_x0000_s239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4</xdr:row>
          <xdr:rowOff>0</xdr:rowOff>
        </xdr:from>
        <xdr:to>
          <xdr:col>22</xdr:col>
          <xdr:colOff>133350</xdr:colOff>
          <xdr:row>5</xdr:row>
          <xdr:rowOff>0</xdr:rowOff>
        </xdr:to>
        <xdr:sp macro="" textlink="">
          <xdr:nvSpPr>
            <xdr:cNvPr id="239627" name="Check Box 11" hidden="1">
              <a:extLst>
                <a:ext uri="{63B3BB69-23CF-44E3-9099-C40C66FF867C}">
                  <a14:compatExt spid="_x0000_s239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4</xdr:row>
          <xdr:rowOff>0</xdr:rowOff>
        </xdr:from>
        <xdr:to>
          <xdr:col>26</xdr:col>
          <xdr:colOff>133350</xdr:colOff>
          <xdr:row>5</xdr:row>
          <xdr:rowOff>0</xdr:rowOff>
        </xdr:to>
        <xdr:sp macro="" textlink="">
          <xdr:nvSpPr>
            <xdr:cNvPr id="239628" name="Check Box 12" hidden="1">
              <a:extLst>
                <a:ext uri="{63B3BB69-23CF-44E3-9099-C40C66FF867C}">
                  <a14:compatExt spid="_x0000_s239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171450</xdr:colOff>
          <xdr:row>21</xdr:row>
          <xdr:rowOff>19050</xdr:rowOff>
        </xdr:from>
        <xdr:to>
          <xdr:col>22</xdr:col>
          <xdr:colOff>114300</xdr:colOff>
          <xdr:row>23</xdr:row>
          <xdr:rowOff>38100</xdr:rowOff>
        </xdr:to>
        <xdr:sp macro="" textlink="">
          <xdr:nvSpPr>
            <xdr:cNvPr id="239629" name="Check Box 13" hidden="1">
              <a:extLst>
                <a:ext uri="{63B3BB69-23CF-44E3-9099-C40C66FF867C}">
                  <a14:compatExt spid="_x0000_s239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21</xdr:row>
          <xdr:rowOff>38100</xdr:rowOff>
        </xdr:from>
        <xdr:to>
          <xdr:col>26</xdr:col>
          <xdr:colOff>114300</xdr:colOff>
          <xdr:row>23</xdr:row>
          <xdr:rowOff>57150</xdr:rowOff>
        </xdr:to>
        <xdr:sp macro="" textlink="">
          <xdr:nvSpPr>
            <xdr:cNvPr id="239630" name="Check Box 14" hidden="1">
              <a:extLst>
                <a:ext uri="{63B3BB69-23CF-44E3-9099-C40C66FF867C}">
                  <a14:compatExt spid="_x0000_s239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23</xdr:row>
          <xdr:rowOff>85725</xdr:rowOff>
        </xdr:from>
        <xdr:to>
          <xdr:col>22</xdr:col>
          <xdr:colOff>123825</xdr:colOff>
          <xdr:row>25</xdr:row>
          <xdr:rowOff>38100</xdr:rowOff>
        </xdr:to>
        <xdr:sp macro="" textlink="">
          <xdr:nvSpPr>
            <xdr:cNvPr id="239631" name="Check Box 15" hidden="1">
              <a:extLst>
                <a:ext uri="{63B3BB69-23CF-44E3-9099-C40C66FF867C}">
                  <a14:compatExt spid="_x0000_s239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23</xdr:row>
          <xdr:rowOff>85725</xdr:rowOff>
        </xdr:from>
        <xdr:to>
          <xdr:col>26</xdr:col>
          <xdr:colOff>123825</xdr:colOff>
          <xdr:row>25</xdr:row>
          <xdr:rowOff>38100</xdr:rowOff>
        </xdr:to>
        <xdr:sp macro="" textlink="">
          <xdr:nvSpPr>
            <xdr:cNvPr id="2" name="Check Box 16" hidden="1">
              <a:extLst>
                <a:ext uri="{63B3BB69-23CF-44E3-9099-C40C66FF867C}">
                  <a14:compatExt spid="_x0000_s239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3</xdr:col>
      <xdr:colOff>57151</xdr:colOff>
      <xdr:row>10</xdr:row>
      <xdr:rowOff>0</xdr:rowOff>
    </xdr:from>
    <xdr:to>
      <xdr:col>24</xdr:col>
      <xdr:colOff>85726</xdr:colOff>
      <xdr:row>15</xdr:row>
      <xdr:rowOff>0</xdr:rowOff>
    </xdr:to>
    <xdr:sp macro="" textlink="">
      <xdr:nvSpPr>
        <xdr:cNvPr id="2" name="AutoShape 3"/>
        <xdr:cNvSpPr>
          <a:spLocks noChangeArrowheads="1"/>
        </xdr:cNvSpPr>
      </xdr:nvSpPr>
      <xdr:spPr bwMode="auto">
        <a:xfrm>
          <a:off x="476251" y="1600200"/>
          <a:ext cx="3829050" cy="857250"/>
        </a:xfrm>
        <a:prstGeom prst="bracketPair">
          <a:avLst>
            <a:gd name="adj" fmla="val 7143"/>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85725</xdr:colOff>
      <xdr:row>18</xdr:row>
      <xdr:rowOff>161925</xdr:rowOff>
    </xdr:from>
    <xdr:to>
      <xdr:col>24</xdr:col>
      <xdr:colOff>57150</xdr:colOff>
      <xdr:row>23</xdr:row>
      <xdr:rowOff>76200</xdr:rowOff>
    </xdr:to>
    <xdr:sp macro="" textlink="">
      <xdr:nvSpPr>
        <xdr:cNvPr id="3" name="AutoShape 4"/>
        <xdr:cNvSpPr>
          <a:spLocks noChangeArrowheads="1"/>
        </xdr:cNvSpPr>
      </xdr:nvSpPr>
      <xdr:spPr bwMode="auto">
        <a:xfrm>
          <a:off x="504825" y="3133725"/>
          <a:ext cx="3771900" cy="771525"/>
        </a:xfrm>
        <a:prstGeom prst="bracketPair">
          <a:avLst>
            <a:gd name="adj" fmla="val 11310"/>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16</xdr:col>
          <xdr:colOff>152400</xdr:colOff>
          <xdr:row>6</xdr:row>
          <xdr:rowOff>0</xdr:rowOff>
        </xdr:from>
        <xdr:to>
          <xdr:col>20</xdr:col>
          <xdr:colOff>95250</xdr:colOff>
          <xdr:row>7</xdr:row>
          <xdr:rowOff>38100</xdr:rowOff>
        </xdr:to>
        <xdr:sp macro="" textlink="">
          <xdr:nvSpPr>
            <xdr:cNvPr id="613377" name="Check Box 1" hidden="1">
              <a:extLst>
                <a:ext uri="{63B3BB69-23CF-44E3-9099-C40C66FF867C}">
                  <a14:compatExt spid="_x0000_s613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6</xdr:row>
          <xdr:rowOff>0</xdr:rowOff>
        </xdr:from>
        <xdr:to>
          <xdr:col>24</xdr:col>
          <xdr:colOff>152400</xdr:colOff>
          <xdr:row>7</xdr:row>
          <xdr:rowOff>38100</xdr:rowOff>
        </xdr:to>
        <xdr:sp macro="" textlink="">
          <xdr:nvSpPr>
            <xdr:cNvPr id="613378" name="Check Box 2" hidden="1">
              <a:extLst>
                <a:ext uri="{63B3BB69-23CF-44E3-9099-C40C66FF867C}">
                  <a14:compatExt spid="_x0000_s613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26</xdr:row>
          <xdr:rowOff>0</xdr:rowOff>
        </xdr:from>
        <xdr:to>
          <xdr:col>20</xdr:col>
          <xdr:colOff>95250</xdr:colOff>
          <xdr:row>27</xdr:row>
          <xdr:rowOff>38100</xdr:rowOff>
        </xdr:to>
        <xdr:sp macro="" textlink="">
          <xdr:nvSpPr>
            <xdr:cNvPr id="613379" name="Check Box 3" hidden="1">
              <a:extLst>
                <a:ext uri="{63B3BB69-23CF-44E3-9099-C40C66FF867C}">
                  <a14:compatExt spid="_x0000_s613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26</xdr:row>
          <xdr:rowOff>0</xdr:rowOff>
        </xdr:from>
        <xdr:to>
          <xdr:col>24</xdr:col>
          <xdr:colOff>152400</xdr:colOff>
          <xdr:row>27</xdr:row>
          <xdr:rowOff>38100</xdr:rowOff>
        </xdr:to>
        <xdr:sp macro="" textlink="">
          <xdr:nvSpPr>
            <xdr:cNvPr id="613380" name="Check Box 4" hidden="1">
              <a:extLst>
                <a:ext uri="{63B3BB69-23CF-44E3-9099-C40C66FF867C}">
                  <a14:compatExt spid="_x0000_s613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28</xdr:row>
          <xdr:rowOff>0</xdr:rowOff>
        </xdr:from>
        <xdr:to>
          <xdr:col>20</xdr:col>
          <xdr:colOff>95250</xdr:colOff>
          <xdr:row>29</xdr:row>
          <xdr:rowOff>38100</xdr:rowOff>
        </xdr:to>
        <xdr:sp macro="" textlink="">
          <xdr:nvSpPr>
            <xdr:cNvPr id="613381" name="Check Box 5" hidden="1">
              <a:extLst>
                <a:ext uri="{63B3BB69-23CF-44E3-9099-C40C66FF867C}">
                  <a14:compatExt spid="_x0000_s613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28</xdr:row>
          <xdr:rowOff>0</xdr:rowOff>
        </xdr:from>
        <xdr:to>
          <xdr:col>24</xdr:col>
          <xdr:colOff>152400</xdr:colOff>
          <xdr:row>29</xdr:row>
          <xdr:rowOff>38100</xdr:rowOff>
        </xdr:to>
        <xdr:sp macro="" textlink="">
          <xdr:nvSpPr>
            <xdr:cNvPr id="613382" name="Check Box 6" hidden="1">
              <a:extLst>
                <a:ext uri="{63B3BB69-23CF-44E3-9099-C40C66FF867C}">
                  <a14:compatExt spid="_x0000_s613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30</xdr:row>
          <xdr:rowOff>0</xdr:rowOff>
        </xdr:from>
        <xdr:to>
          <xdr:col>20</xdr:col>
          <xdr:colOff>95250</xdr:colOff>
          <xdr:row>31</xdr:row>
          <xdr:rowOff>38100</xdr:rowOff>
        </xdr:to>
        <xdr:sp macro="" textlink="">
          <xdr:nvSpPr>
            <xdr:cNvPr id="613383" name="Check Box 7" hidden="1">
              <a:extLst>
                <a:ext uri="{63B3BB69-23CF-44E3-9099-C40C66FF867C}">
                  <a14:compatExt spid="_x0000_s613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30</xdr:row>
          <xdr:rowOff>0</xdr:rowOff>
        </xdr:from>
        <xdr:to>
          <xdr:col>24</xdr:col>
          <xdr:colOff>152400</xdr:colOff>
          <xdr:row>31</xdr:row>
          <xdr:rowOff>38100</xdr:rowOff>
        </xdr:to>
        <xdr:sp macro="" textlink="">
          <xdr:nvSpPr>
            <xdr:cNvPr id="613384" name="Check Box 8" hidden="1">
              <a:extLst>
                <a:ext uri="{63B3BB69-23CF-44E3-9099-C40C66FF867C}">
                  <a14:compatExt spid="_x0000_s613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32</xdr:row>
          <xdr:rowOff>0</xdr:rowOff>
        </xdr:from>
        <xdr:to>
          <xdr:col>20</xdr:col>
          <xdr:colOff>95250</xdr:colOff>
          <xdr:row>33</xdr:row>
          <xdr:rowOff>38100</xdr:rowOff>
        </xdr:to>
        <xdr:sp macro="" textlink="">
          <xdr:nvSpPr>
            <xdr:cNvPr id="613385" name="Check Box 9" hidden="1">
              <a:extLst>
                <a:ext uri="{63B3BB69-23CF-44E3-9099-C40C66FF867C}">
                  <a14:compatExt spid="_x0000_s613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32</xdr:row>
          <xdr:rowOff>0</xdr:rowOff>
        </xdr:from>
        <xdr:to>
          <xdr:col>24</xdr:col>
          <xdr:colOff>152400</xdr:colOff>
          <xdr:row>33</xdr:row>
          <xdr:rowOff>38100</xdr:rowOff>
        </xdr:to>
        <xdr:sp macro="" textlink="">
          <xdr:nvSpPr>
            <xdr:cNvPr id="613386" name="Check Box 10" hidden="1">
              <a:extLst>
                <a:ext uri="{63B3BB69-23CF-44E3-9099-C40C66FF867C}">
                  <a14:compatExt spid="_x0000_s613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35</xdr:row>
          <xdr:rowOff>57150</xdr:rowOff>
        </xdr:from>
        <xdr:to>
          <xdr:col>20</xdr:col>
          <xdr:colOff>76200</xdr:colOff>
          <xdr:row>36</xdr:row>
          <xdr:rowOff>95250</xdr:rowOff>
        </xdr:to>
        <xdr:sp macro="" textlink="">
          <xdr:nvSpPr>
            <xdr:cNvPr id="613387" name="Check Box 11" hidden="1">
              <a:extLst>
                <a:ext uri="{63B3BB69-23CF-44E3-9099-C40C66FF867C}">
                  <a14:compatExt spid="_x0000_s613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35</xdr:row>
          <xdr:rowOff>47625</xdr:rowOff>
        </xdr:from>
        <xdr:to>
          <xdr:col>24</xdr:col>
          <xdr:colOff>152400</xdr:colOff>
          <xdr:row>36</xdr:row>
          <xdr:rowOff>85725</xdr:rowOff>
        </xdr:to>
        <xdr:sp macro="" textlink="">
          <xdr:nvSpPr>
            <xdr:cNvPr id="613388" name="Check Box 12" hidden="1">
              <a:extLst>
                <a:ext uri="{63B3BB69-23CF-44E3-9099-C40C66FF867C}">
                  <a14:compatExt spid="_x0000_s613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38</xdr:row>
          <xdr:rowOff>57150</xdr:rowOff>
        </xdr:from>
        <xdr:to>
          <xdr:col>20</xdr:col>
          <xdr:colOff>76200</xdr:colOff>
          <xdr:row>39</xdr:row>
          <xdr:rowOff>95250</xdr:rowOff>
        </xdr:to>
        <xdr:sp macro="" textlink="">
          <xdr:nvSpPr>
            <xdr:cNvPr id="613389" name="Check Box 13" hidden="1">
              <a:extLst>
                <a:ext uri="{63B3BB69-23CF-44E3-9099-C40C66FF867C}">
                  <a14:compatExt spid="_x0000_s613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38</xdr:row>
          <xdr:rowOff>76200</xdr:rowOff>
        </xdr:from>
        <xdr:to>
          <xdr:col>24</xdr:col>
          <xdr:colOff>152400</xdr:colOff>
          <xdr:row>39</xdr:row>
          <xdr:rowOff>114300</xdr:rowOff>
        </xdr:to>
        <xdr:sp macro="" textlink="">
          <xdr:nvSpPr>
            <xdr:cNvPr id="613390" name="Check Box 14" hidden="1">
              <a:extLst>
                <a:ext uri="{63B3BB69-23CF-44E3-9099-C40C66FF867C}">
                  <a14:compatExt spid="_x0000_s613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41</xdr:row>
          <xdr:rowOff>85725</xdr:rowOff>
        </xdr:from>
        <xdr:to>
          <xdr:col>20</xdr:col>
          <xdr:colOff>85725</xdr:colOff>
          <xdr:row>42</xdr:row>
          <xdr:rowOff>123825</xdr:rowOff>
        </xdr:to>
        <xdr:sp macro="" textlink="">
          <xdr:nvSpPr>
            <xdr:cNvPr id="613391" name="Check Box 15" hidden="1">
              <a:extLst>
                <a:ext uri="{63B3BB69-23CF-44E3-9099-C40C66FF867C}">
                  <a14:compatExt spid="_x0000_s613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41</xdr:row>
          <xdr:rowOff>85725</xdr:rowOff>
        </xdr:from>
        <xdr:to>
          <xdr:col>24</xdr:col>
          <xdr:colOff>152400</xdr:colOff>
          <xdr:row>42</xdr:row>
          <xdr:rowOff>123825</xdr:rowOff>
        </xdr:to>
        <xdr:sp macro="" textlink="">
          <xdr:nvSpPr>
            <xdr:cNvPr id="613392" name="Check Box 16" hidden="1">
              <a:extLst>
                <a:ext uri="{63B3BB69-23CF-44E3-9099-C40C66FF867C}">
                  <a14:compatExt spid="_x0000_s613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52</xdr:row>
          <xdr:rowOff>0</xdr:rowOff>
        </xdr:from>
        <xdr:to>
          <xdr:col>18</xdr:col>
          <xdr:colOff>19050</xdr:colOff>
          <xdr:row>53</xdr:row>
          <xdr:rowOff>38100</xdr:rowOff>
        </xdr:to>
        <xdr:sp macro="" textlink="">
          <xdr:nvSpPr>
            <xdr:cNvPr id="613393" name="Check Box 17" hidden="1">
              <a:extLst>
                <a:ext uri="{63B3BB69-23CF-44E3-9099-C40C66FF867C}">
                  <a14:compatExt spid="_x0000_s613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52</xdr:row>
          <xdr:rowOff>0</xdr:rowOff>
        </xdr:from>
        <xdr:to>
          <xdr:col>23</xdr:col>
          <xdr:colOff>9525</xdr:colOff>
          <xdr:row>53</xdr:row>
          <xdr:rowOff>38100</xdr:rowOff>
        </xdr:to>
        <xdr:sp macro="" textlink="">
          <xdr:nvSpPr>
            <xdr:cNvPr id="613394" name="Check Box 18" hidden="1">
              <a:extLst>
                <a:ext uri="{63B3BB69-23CF-44E3-9099-C40C66FF867C}">
                  <a14:compatExt spid="_x0000_s613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参考として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52</xdr:row>
          <xdr:rowOff>0</xdr:rowOff>
        </xdr:from>
        <xdr:to>
          <xdr:col>13</xdr:col>
          <xdr:colOff>95250</xdr:colOff>
          <xdr:row>53</xdr:row>
          <xdr:rowOff>38100</xdr:rowOff>
        </xdr:to>
        <xdr:sp macro="" textlink="">
          <xdr:nvSpPr>
            <xdr:cNvPr id="613395" name="Check Box 19" hidden="1">
              <a:extLst>
                <a:ext uri="{63B3BB69-23CF-44E3-9099-C40C66FF867C}">
                  <a14:compatExt spid="_x0000_s613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行政職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53</xdr:row>
          <xdr:rowOff>0</xdr:rowOff>
        </xdr:from>
        <xdr:to>
          <xdr:col>18</xdr:col>
          <xdr:colOff>19050</xdr:colOff>
          <xdr:row>54</xdr:row>
          <xdr:rowOff>38100</xdr:rowOff>
        </xdr:to>
        <xdr:sp macro="" textlink="">
          <xdr:nvSpPr>
            <xdr:cNvPr id="613396" name="Check Box 20" hidden="1">
              <a:extLst>
                <a:ext uri="{63B3BB69-23CF-44E3-9099-C40C66FF867C}">
                  <a14:compatExt spid="_x0000_s613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53</xdr:row>
          <xdr:rowOff>0</xdr:rowOff>
        </xdr:from>
        <xdr:to>
          <xdr:col>23</xdr:col>
          <xdr:colOff>9525</xdr:colOff>
          <xdr:row>54</xdr:row>
          <xdr:rowOff>38100</xdr:rowOff>
        </xdr:to>
        <xdr:sp macro="" textlink="">
          <xdr:nvSpPr>
            <xdr:cNvPr id="613397" name="Check Box 21" hidden="1">
              <a:extLst>
                <a:ext uri="{63B3BB69-23CF-44E3-9099-C40C66FF867C}">
                  <a14:compatExt spid="_x0000_s613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参考として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53</xdr:row>
          <xdr:rowOff>0</xdr:rowOff>
        </xdr:from>
        <xdr:to>
          <xdr:col>13</xdr:col>
          <xdr:colOff>95250</xdr:colOff>
          <xdr:row>54</xdr:row>
          <xdr:rowOff>38100</xdr:rowOff>
        </xdr:to>
        <xdr:sp macro="" textlink="">
          <xdr:nvSpPr>
            <xdr:cNvPr id="613398" name="Check Box 22" hidden="1">
              <a:extLst>
                <a:ext uri="{63B3BB69-23CF-44E3-9099-C40C66FF867C}">
                  <a14:compatExt spid="_x0000_s613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福祉職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52</xdr:row>
          <xdr:rowOff>0</xdr:rowOff>
        </xdr:from>
        <xdr:to>
          <xdr:col>8</xdr:col>
          <xdr:colOff>85725</xdr:colOff>
          <xdr:row>53</xdr:row>
          <xdr:rowOff>38100</xdr:rowOff>
        </xdr:to>
        <xdr:sp macro="" textlink="">
          <xdr:nvSpPr>
            <xdr:cNvPr id="613399" name="Check Box 23" hidden="1">
              <a:extLst>
                <a:ext uri="{63B3BB69-23CF-44E3-9099-C40C66FF867C}">
                  <a14:compatExt spid="_x0000_s613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国家公務員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55</xdr:row>
          <xdr:rowOff>0</xdr:rowOff>
        </xdr:from>
        <xdr:to>
          <xdr:col>8</xdr:col>
          <xdr:colOff>85725</xdr:colOff>
          <xdr:row>56</xdr:row>
          <xdr:rowOff>38100</xdr:rowOff>
        </xdr:to>
        <xdr:sp macro="" textlink="">
          <xdr:nvSpPr>
            <xdr:cNvPr id="613400" name="Check Box 24" hidden="1">
              <a:extLst>
                <a:ext uri="{63B3BB69-23CF-44E3-9099-C40C66FF867C}">
                  <a14:compatExt spid="_x0000_s613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市町村職員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58</xdr:row>
          <xdr:rowOff>0</xdr:rowOff>
        </xdr:from>
        <xdr:to>
          <xdr:col>6</xdr:col>
          <xdr:colOff>47625</xdr:colOff>
          <xdr:row>59</xdr:row>
          <xdr:rowOff>38100</xdr:rowOff>
        </xdr:to>
        <xdr:sp macro="" textlink="">
          <xdr:nvSpPr>
            <xdr:cNvPr id="613401" name="Check Box 25" hidden="1">
              <a:extLst>
                <a:ext uri="{63B3BB69-23CF-44E3-9099-C40C66FF867C}">
                  <a14:compatExt spid="_x0000_s613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0</xdr:rowOff>
        </xdr:from>
        <xdr:to>
          <xdr:col>18</xdr:col>
          <xdr:colOff>19050</xdr:colOff>
          <xdr:row>56</xdr:row>
          <xdr:rowOff>38100</xdr:rowOff>
        </xdr:to>
        <xdr:sp macro="" textlink="">
          <xdr:nvSpPr>
            <xdr:cNvPr id="613402" name="Check Box 26" hidden="1">
              <a:extLst>
                <a:ext uri="{63B3BB69-23CF-44E3-9099-C40C66FF867C}">
                  <a14:compatExt spid="_x0000_s613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55</xdr:row>
          <xdr:rowOff>0</xdr:rowOff>
        </xdr:from>
        <xdr:to>
          <xdr:col>23</xdr:col>
          <xdr:colOff>9525</xdr:colOff>
          <xdr:row>56</xdr:row>
          <xdr:rowOff>38100</xdr:rowOff>
        </xdr:to>
        <xdr:sp macro="" textlink="">
          <xdr:nvSpPr>
            <xdr:cNvPr id="613403" name="Check Box 27" hidden="1">
              <a:extLst>
                <a:ext uri="{63B3BB69-23CF-44E3-9099-C40C66FF867C}">
                  <a14:compatExt spid="_x0000_s613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参考として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55</xdr:row>
          <xdr:rowOff>0</xdr:rowOff>
        </xdr:from>
        <xdr:to>
          <xdr:col>13</xdr:col>
          <xdr:colOff>95250</xdr:colOff>
          <xdr:row>56</xdr:row>
          <xdr:rowOff>38100</xdr:rowOff>
        </xdr:to>
        <xdr:sp macro="" textlink="">
          <xdr:nvSpPr>
            <xdr:cNvPr id="613404" name="Check Box 28" hidden="1">
              <a:extLst>
                <a:ext uri="{63B3BB69-23CF-44E3-9099-C40C66FF867C}">
                  <a14:compatExt spid="_x0000_s613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行政職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56</xdr:row>
          <xdr:rowOff>0</xdr:rowOff>
        </xdr:from>
        <xdr:to>
          <xdr:col>18</xdr:col>
          <xdr:colOff>19050</xdr:colOff>
          <xdr:row>57</xdr:row>
          <xdr:rowOff>38100</xdr:rowOff>
        </xdr:to>
        <xdr:sp macro="" textlink="">
          <xdr:nvSpPr>
            <xdr:cNvPr id="613405" name="Check Box 29" hidden="1">
              <a:extLst>
                <a:ext uri="{63B3BB69-23CF-44E3-9099-C40C66FF867C}">
                  <a14:compatExt spid="_x0000_s613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56</xdr:row>
          <xdr:rowOff>0</xdr:rowOff>
        </xdr:from>
        <xdr:to>
          <xdr:col>23</xdr:col>
          <xdr:colOff>9525</xdr:colOff>
          <xdr:row>57</xdr:row>
          <xdr:rowOff>38100</xdr:rowOff>
        </xdr:to>
        <xdr:sp macro="" textlink="">
          <xdr:nvSpPr>
            <xdr:cNvPr id="613406" name="Check Box 30" hidden="1">
              <a:extLst>
                <a:ext uri="{63B3BB69-23CF-44E3-9099-C40C66FF867C}">
                  <a14:compatExt spid="_x0000_s613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参考として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56</xdr:row>
          <xdr:rowOff>0</xdr:rowOff>
        </xdr:from>
        <xdr:to>
          <xdr:col>13</xdr:col>
          <xdr:colOff>95250</xdr:colOff>
          <xdr:row>57</xdr:row>
          <xdr:rowOff>38100</xdr:rowOff>
        </xdr:to>
        <xdr:sp macro="" textlink="">
          <xdr:nvSpPr>
            <xdr:cNvPr id="613407" name="Check Box 31" hidden="1">
              <a:extLst>
                <a:ext uri="{63B3BB69-23CF-44E3-9099-C40C66FF867C}">
                  <a14:compatExt spid="_x0000_s613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福祉職</a:t>
              </a:r>
            </a:p>
          </xdr:txBody>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3</xdr:col>
      <xdr:colOff>95250</xdr:colOff>
      <xdr:row>24</xdr:row>
      <xdr:rowOff>0</xdr:rowOff>
    </xdr:from>
    <xdr:to>
      <xdr:col>27</xdr:col>
      <xdr:colOff>85725</xdr:colOff>
      <xdr:row>26</xdr:row>
      <xdr:rowOff>0</xdr:rowOff>
    </xdr:to>
    <xdr:sp macro="" textlink="">
      <xdr:nvSpPr>
        <xdr:cNvPr id="2" name="AutoShape 16"/>
        <xdr:cNvSpPr>
          <a:spLocks noChangeArrowheads="1"/>
        </xdr:cNvSpPr>
      </xdr:nvSpPr>
      <xdr:spPr bwMode="auto">
        <a:xfrm>
          <a:off x="514350" y="3829050"/>
          <a:ext cx="4371975" cy="342900"/>
        </a:xfrm>
        <a:prstGeom prst="bracketPair">
          <a:avLst>
            <a:gd name="adj" fmla="val 16667"/>
          </a:avLst>
        </a:prstGeom>
        <a:noFill/>
        <a:ln w="9525">
          <a:solidFill>
            <a:srgbClr val="000000"/>
          </a:solidFill>
          <a:round/>
          <a:headEnd/>
          <a:tailEnd/>
        </a:ln>
      </xdr:spPr>
    </xdr:sp>
    <xdr:clientData/>
  </xdr:twoCellAnchor>
  <xdr:twoCellAnchor>
    <xdr:from>
      <xdr:col>3</xdr:col>
      <xdr:colOff>114300</xdr:colOff>
      <xdr:row>57</xdr:row>
      <xdr:rowOff>152400</xdr:rowOff>
    </xdr:from>
    <xdr:to>
      <xdr:col>27</xdr:col>
      <xdr:colOff>85725</xdr:colOff>
      <xdr:row>60</xdr:row>
      <xdr:rowOff>0</xdr:rowOff>
    </xdr:to>
    <xdr:sp macro="" textlink="">
      <xdr:nvSpPr>
        <xdr:cNvPr id="3" name="大かっこ 2"/>
        <xdr:cNvSpPr/>
      </xdr:nvSpPr>
      <xdr:spPr>
        <a:xfrm>
          <a:off x="533400" y="9639300"/>
          <a:ext cx="4352925" cy="3619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9</xdr:col>
          <xdr:colOff>104775</xdr:colOff>
          <xdr:row>5</xdr:row>
          <xdr:rowOff>0</xdr:rowOff>
        </xdr:from>
        <xdr:to>
          <xdr:col>14</xdr:col>
          <xdr:colOff>28575</xdr:colOff>
          <xdr:row>6</xdr:row>
          <xdr:rowOff>38100</xdr:rowOff>
        </xdr:to>
        <xdr:sp macro="" textlink="">
          <xdr:nvSpPr>
            <xdr:cNvPr id="694273" name="Check Box 1" hidden="1">
              <a:extLst>
                <a:ext uri="{63B3BB69-23CF-44E3-9099-C40C66FF867C}">
                  <a14:compatExt spid="_x0000_s694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直接払い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xdr:row>
          <xdr:rowOff>0</xdr:rowOff>
        </xdr:from>
        <xdr:to>
          <xdr:col>18</xdr:col>
          <xdr:colOff>123825</xdr:colOff>
          <xdr:row>6</xdr:row>
          <xdr:rowOff>38100</xdr:rowOff>
        </xdr:to>
        <xdr:sp macro="" textlink="">
          <xdr:nvSpPr>
            <xdr:cNvPr id="694274" name="Check Box 2" hidden="1">
              <a:extLst>
                <a:ext uri="{63B3BB69-23CF-44E3-9099-C40C66FF867C}">
                  <a14:compatExt spid="_x0000_s694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銀行振込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35</xdr:row>
          <xdr:rowOff>161925</xdr:rowOff>
        </xdr:from>
        <xdr:to>
          <xdr:col>8</xdr:col>
          <xdr:colOff>123825</xdr:colOff>
          <xdr:row>37</xdr:row>
          <xdr:rowOff>9525</xdr:rowOff>
        </xdr:to>
        <xdr:sp macro="" textlink="">
          <xdr:nvSpPr>
            <xdr:cNvPr id="694275" name="Check Box 3" hidden="1">
              <a:extLst>
                <a:ext uri="{63B3BB69-23CF-44E3-9099-C40C66FF867C}">
                  <a14:compatExt spid="_x0000_s694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基本給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35</xdr:row>
          <xdr:rowOff>152400</xdr:rowOff>
        </xdr:from>
        <xdr:to>
          <xdr:col>20</xdr:col>
          <xdr:colOff>152400</xdr:colOff>
          <xdr:row>37</xdr:row>
          <xdr:rowOff>9525</xdr:rowOff>
        </xdr:to>
        <xdr:sp macro="" textlink="">
          <xdr:nvSpPr>
            <xdr:cNvPr id="694276" name="Check Box 4" hidden="1">
              <a:extLst>
                <a:ext uri="{63B3BB69-23CF-44E3-9099-C40C66FF867C}">
                  <a14:compatExt spid="_x0000_s694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特殊業務手当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36</xdr:row>
          <xdr:rowOff>152400</xdr:rowOff>
        </xdr:from>
        <xdr:to>
          <xdr:col>8</xdr:col>
          <xdr:colOff>123825</xdr:colOff>
          <xdr:row>38</xdr:row>
          <xdr:rowOff>0</xdr:rowOff>
        </xdr:to>
        <xdr:sp macro="" textlink="">
          <xdr:nvSpPr>
            <xdr:cNvPr id="694277" name="Check Box 5" hidden="1">
              <a:extLst>
                <a:ext uri="{63B3BB69-23CF-44E3-9099-C40C66FF867C}">
                  <a14:compatExt spid="_x0000_s694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扶養手当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36</xdr:row>
          <xdr:rowOff>152400</xdr:rowOff>
        </xdr:from>
        <xdr:to>
          <xdr:col>14</xdr:col>
          <xdr:colOff>152400</xdr:colOff>
          <xdr:row>38</xdr:row>
          <xdr:rowOff>0</xdr:rowOff>
        </xdr:to>
        <xdr:sp macro="" textlink="">
          <xdr:nvSpPr>
            <xdr:cNvPr id="694278" name="Check Box 6" hidden="1">
              <a:extLst>
                <a:ext uri="{63B3BB69-23CF-44E3-9099-C40C66FF867C}">
                  <a14:compatExt spid="_x0000_s694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管理職手当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36</xdr:row>
          <xdr:rowOff>142875</xdr:rowOff>
        </xdr:from>
        <xdr:to>
          <xdr:col>19</xdr:col>
          <xdr:colOff>123825</xdr:colOff>
          <xdr:row>37</xdr:row>
          <xdr:rowOff>161925</xdr:rowOff>
        </xdr:to>
        <xdr:sp macro="" textlink="">
          <xdr:nvSpPr>
            <xdr:cNvPr id="694279" name="Check Box 7" hidden="1">
              <a:extLst>
                <a:ext uri="{63B3BB69-23CF-44E3-9099-C40C66FF867C}">
                  <a14:compatExt spid="_x0000_s694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主任手当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35</xdr:row>
          <xdr:rowOff>152400</xdr:rowOff>
        </xdr:from>
        <xdr:to>
          <xdr:col>14</xdr:col>
          <xdr:colOff>152400</xdr:colOff>
          <xdr:row>37</xdr:row>
          <xdr:rowOff>9525</xdr:rowOff>
        </xdr:to>
        <xdr:sp macro="" textlink="">
          <xdr:nvSpPr>
            <xdr:cNvPr id="694280" name="Check Box 8" hidden="1">
              <a:extLst>
                <a:ext uri="{63B3BB69-23CF-44E3-9099-C40C66FF867C}">
                  <a14:compatExt spid="_x0000_s694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給与改善手当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37</xdr:row>
          <xdr:rowOff>142875</xdr:rowOff>
        </xdr:from>
        <xdr:to>
          <xdr:col>7</xdr:col>
          <xdr:colOff>47625</xdr:colOff>
          <xdr:row>39</xdr:row>
          <xdr:rowOff>0</xdr:rowOff>
        </xdr:to>
        <xdr:sp macro="" textlink="">
          <xdr:nvSpPr>
            <xdr:cNvPr id="694281" name="Check Box 9" hidden="1">
              <a:extLst>
                <a:ext uri="{63B3BB69-23CF-44E3-9099-C40C66FF867C}">
                  <a14:compatExt spid="_x0000_s694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xdr:row>
          <xdr:rowOff>0</xdr:rowOff>
        </xdr:from>
        <xdr:to>
          <xdr:col>22</xdr:col>
          <xdr:colOff>123825</xdr:colOff>
          <xdr:row>4</xdr:row>
          <xdr:rowOff>38100</xdr:rowOff>
        </xdr:to>
        <xdr:sp macro="" textlink="">
          <xdr:nvSpPr>
            <xdr:cNvPr id="694282" name="Check Box 10" hidden="1">
              <a:extLst>
                <a:ext uri="{63B3BB69-23CF-44E3-9099-C40C66FF867C}">
                  <a14:compatExt spid="_x0000_s694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xdr:row>
          <xdr:rowOff>0</xdr:rowOff>
        </xdr:from>
        <xdr:to>
          <xdr:col>26</xdr:col>
          <xdr:colOff>161925</xdr:colOff>
          <xdr:row>4</xdr:row>
          <xdr:rowOff>38100</xdr:rowOff>
        </xdr:to>
        <xdr:sp macro="" textlink="">
          <xdr:nvSpPr>
            <xdr:cNvPr id="694283" name="Check Box 11" hidden="1">
              <a:extLst>
                <a:ext uri="{63B3BB69-23CF-44E3-9099-C40C66FF867C}">
                  <a14:compatExt spid="_x0000_s694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xdr:row>
          <xdr:rowOff>0</xdr:rowOff>
        </xdr:from>
        <xdr:to>
          <xdr:col>22</xdr:col>
          <xdr:colOff>123825</xdr:colOff>
          <xdr:row>8</xdr:row>
          <xdr:rowOff>38100</xdr:rowOff>
        </xdr:to>
        <xdr:sp macro="" textlink="">
          <xdr:nvSpPr>
            <xdr:cNvPr id="694284" name="Check Box 12" hidden="1">
              <a:extLst>
                <a:ext uri="{63B3BB69-23CF-44E3-9099-C40C66FF867C}">
                  <a14:compatExt spid="_x0000_s694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7</xdr:row>
          <xdr:rowOff>0</xdr:rowOff>
        </xdr:from>
        <xdr:to>
          <xdr:col>26</xdr:col>
          <xdr:colOff>161925</xdr:colOff>
          <xdr:row>8</xdr:row>
          <xdr:rowOff>38100</xdr:rowOff>
        </xdr:to>
        <xdr:sp macro="" textlink="">
          <xdr:nvSpPr>
            <xdr:cNvPr id="694285" name="Check Box 13" hidden="1">
              <a:extLst>
                <a:ext uri="{63B3BB69-23CF-44E3-9099-C40C66FF867C}">
                  <a14:compatExt spid="_x0000_s694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10</xdr:row>
          <xdr:rowOff>0</xdr:rowOff>
        </xdr:from>
        <xdr:to>
          <xdr:col>22</xdr:col>
          <xdr:colOff>123825</xdr:colOff>
          <xdr:row>11</xdr:row>
          <xdr:rowOff>38100</xdr:rowOff>
        </xdr:to>
        <xdr:sp macro="" textlink="">
          <xdr:nvSpPr>
            <xdr:cNvPr id="694286" name="Check Box 14" hidden="1">
              <a:extLst>
                <a:ext uri="{63B3BB69-23CF-44E3-9099-C40C66FF867C}">
                  <a14:compatExt spid="_x0000_s694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10</xdr:row>
          <xdr:rowOff>0</xdr:rowOff>
        </xdr:from>
        <xdr:to>
          <xdr:col>26</xdr:col>
          <xdr:colOff>161925</xdr:colOff>
          <xdr:row>11</xdr:row>
          <xdr:rowOff>38100</xdr:rowOff>
        </xdr:to>
        <xdr:sp macro="" textlink="">
          <xdr:nvSpPr>
            <xdr:cNvPr id="694287" name="Check Box 15" hidden="1">
              <a:extLst>
                <a:ext uri="{63B3BB69-23CF-44E3-9099-C40C66FF867C}">
                  <a14:compatExt spid="_x0000_s694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13</xdr:row>
          <xdr:rowOff>0</xdr:rowOff>
        </xdr:from>
        <xdr:to>
          <xdr:col>22</xdr:col>
          <xdr:colOff>123825</xdr:colOff>
          <xdr:row>14</xdr:row>
          <xdr:rowOff>0</xdr:rowOff>
        </xdr:to>
        <xdr:sp macro="" textlink="">
          <xdr:nvSpPr>
            <xdr:cNvPr id="694288" name="Check Box 16" hidden="1">
              <a:extLst>
                <a:ext uri="{63B3BB69-23CF-44E3-9099-C40C66FF867C}">
                  <a14:compatExt spid="_x0000_s694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13</xdr:row>
          <xdr:rowOff>0</xdr:rowOff>
        </xdr:from>
        <xdr:to>
          <xdr:col>26</xdr:col>
          <xdr:colOff>161925</xdr:colOff>
          <xdr:row>14</xdr:row>
          <xdr:rowOff>0</xdr:rowOff>
        </xdr:to>
        <xdr:sp macro="" textlink="">
          <xdr:nvSpPr>
            <xdr:cNvPr id="694289" name="Check Box 17" hidden="1">
              <a:extLst>
                <a:ext uri="{63B3BB69-23CF-44E3-9099-C40C66FF867C}">
                  <a14:compatExt spid="_x0000_s694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16</xdr:row>
          <xdr:rowOff>0</xdr:rowOff>
        </xdr:from>
        <xdr:to>
          <xdr:col>22</xdr:col>
          <xdr:colOff>123825</xdr:colOff>
          <xdr:row>17</xdr:row>
          <xdr:rowOff>38100</xdr:rowOff>
        </xdr:to>
        <xdr:sp macro="" textlink="">
          <xdr:nvSpPr>
            <xdr:cNvPr id="694290" name="Check Box 18" hidden="1">
              <a:extLst>
                <a:ext uri="{63B3BB69-23CF-44E3-9099-C40C66FF867C}">
                  <a14:compatExt spid="_x0000_s694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16</xdr:row>
          <xdr:rowOff>0</xdr:rowOff>
        </xdr:from>
        <xdr:to>
          <xdr:col>26</xdr:col>
          <xdr:colOff>161925</xdr:colOff>
          <xdr:row>17</xdr:row>
          <xdr:rowOff>38100</xdr:rowOff>
        </xdr:to>
        <xdr:sp macro="" textlink="">
          <xdr:nvSpPr>
            <xdr:cNvPr id="694291" name="Check Box 19" hidden="1">
              <a:extLst>
                <a:ext uri="{63B3BB69-23CF-44E3-9099-C40C66FF867C}">
                  <a14:compatExt spid="_x0000_s694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161925</xdr:colOff>
          <xdr:row>20</xdr:row>
          <xdr:rowOff>85725</xdr:rowOff>
        </xdr:from>
        <xdr:to>
          <xdr:col>22</xdr:col>
          <xdr:colOff>104775</xdr:colOff>
          <xdr:row>21</xdr:row>
          <xdr:rowOff>123825</xdr:rowOff>
        </xdr:to>
        <xdr:sp macro="" textlink="">
          <xdr:nvSpPr>
            <xdr:cNvPr id="694292" name="Check Box 20" hidden="1">
              <a:extLst>
                <a:ext uri="{63B3BB69-23CF-44E3-9099-C40C66FF867C}">
                  <a14:compatExt spid="_x0000_s694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20</xdr:row>
          <xdr:rowOff>104775</xdr:rowOff>
        </xdr:from>
        <xdr:to>
          <xdr:col>26</xdr:col>
          <xdr:colOff>161925</xdr:colOff>
          <xdr:row>21</xdr:row>
          <xdr:rowOff>142875</xdr:rowOff>
        </xdr:to>
        <xdr:sp macro="" textlink="">
          <xdr:nvSpPr>
            <xdr:cNvPr id="694293" name="Check Box 21" hidden="1">
              <a:extLst>
                <a:ext uri="{63B3BB69-23CF-44E3-9099-C40C66FF867C}">
                  <a14:compatExt spid="_x0000_s694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28</xdr:row>
          <xdr:rowOff>0</xdr:rowOff>
        </xdr:from>
        <xdr:to>
          <xdr:col>22</xdr:col>
          <xdr:colOff>123825</xdr:colOff>
          <xdr:row>29</xdr:row>
          <xdr:rowOff>0</xdr:rowOff>
        </xdr:to>
        <xdr:sp macro="" textlink="">
          <xdr:nvSpPr>
            <xdr:cNvPr id="694294" name="Check Box 22" hidden="1">
              <a:extLst>
                <a:ext uri="{63B3BB69-23CF-44E3-9099-C40C66FF867C}">
                  <a14:compatExt spid="_x0000_s694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28</xdr:row>
          <xdr:rowOff>0</xdr:rowOff>
        </xdr:from>
        <xdr:to>
          <xdr:col>26</xdr:col>
          <xdr:colOff>161925</xdr:colOff>
          <xdr:row>29</xdr:row>
          <xdr:rowOff>0</xdr:rowOff>
        </xdr:to>
        <xdr:sp macro="" textlink="">
          <xdr:nvSpPr>
            <xdr:cNvPr id="694295" name="Check Box 23" hidden="1">
              <a:extLst>
                <a:ext uri="{63B3BB69-23CF-44E3-9099-C40C66FF867C}">
                  <a14:compatExt spid="_x0000_s694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33</xdr:row>
          <xdr:rowOff>0</xdr:rowOff>
        </xdr:from>
        <xdr:to>
          <xdr:col>22</xdr:col>
          <xdr:colOff>123825</xdr:colOff>
          <xdr:row>34</xdr:row>
          <xdr:rowOff>0</xdr:rowOff>
        </xdr:to>
        <xdr:sp macro="" textlink="">
          <xdr:nvSpPr>
            <xdr:cNvPr id="694296" name="Check Box 24" hidden="1">
              <a:extLst>
                <a:ext uri="{63B3BB69-23CF-44E3-9099-C40C66FF867C}">
                  <a14:compatExt spid="_x0000_s694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33</xdr:row>
          <xdr:rowOff>0</xdr:rowOff>
        </xdr:from>
        <xdr:to>
          <xdr:col>26</xdr:col>
          <xdr:colOff>161925</xdr:colOff>
          <xdr:row>34</xdr:row>
          <xdr:rowOff>0</xdr:rowOff>
        </xdr:to>
        <xdr:sp macro="" textlink="">
          <xdr:nvSpPr>
            <xdr:cNvPr id="694297" name="Check Box 25" hidden="1">
              <a:extLst>
                <a:ext uri="{63B3BB69-23CF-44E3-9099-C40C66FF867C}">
                  <a14:compatExt spid="_x0000_s694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40</xdr:row>
          <xdr:rowOff>0</xdr:rowOff>
        </xdr:from>
        <xdr:to>
          <xdr:col>22</xdr:col>
          <xdr:colOff>123825</xdr:colOff>
          <xdr:row>41</xdr:row>
          <xdr:rowOff>0</xdr:rowOff>
        </xdr:to>
        <xdr:sp macro="" textlink="">
          <xdr:nvSpPr>
            <xdr:cNvPr id="694298" name="Check Box 26" hidden="1">
              <a:extLst>
                <a:ext uri="{63B3BB69-23CF-44E3-9099-C40C66FF867C}">
                  <a14:compatExt spid="_x0000_s694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40</xdr:row>
          <xdr:rowOff>0</xdr:rowOff>
        </xdr:from>
        <xdr:to>
          <xdr:col>26</xdr:col>
          <xdr:colOff>161925</xdr:colOff>
          <xdr:row>41</xdr:row>
          <xdr:rowOff>0</xdr:rowOff>
        </xdr:to>
        <xdr:sp macro="" textlink="">
          <xdr:nvSpPr>
            <xdr:cNvPr id="694299" name="Check Box 27" hidden="1">
              <a:extLst>
                <a:ext uri="{63B3BB69-23CF-44E3-9099-C40C66FF867C}">
                  <a14:compatExt spid="_x0000_s694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43</xdr:row>
          <xdr:rowOff>0</xdr:rowOff>
        </xdr:from>
        <xdr:to>
          <xdr:col>22</xdr:col>
          <xdr:colOff>123825</xdr:colOff>
          <xdr:row>44</xdr:row>
          <xdr:rowOff>0</xdr:rowOff>
        </xdr:to>
        <xdr:sp macro="" textlink="">
          <xdr:nvSpPr>
            <xdr:cNvPr id="694300" name="Check Box 28" hidden="1">
              <a:extLst>
                <a:ext uri="{63B3BB69-23CF-44E3-9099-C40C66FF867C}">
                  <a14:compatExt spid="_x0000_s694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43</xdr:row>
          <xdr:rowOff>0</xdr:rowOff>
        </xdr:from>
        <xdr:to>
          <xdr:col>26</xdr:col>
          <xdr:colOff>161925</xdr:colOff>
          <xdr:row>44</xdr:row>
          <xdr:rowOff>0</xdr:rowOff>
        </xdr:to>
        <xdr:sp macro="" textlink="">
          <xdr:nvSpPr>
            <xdr:cNvPr id="694301" name="Check Box 29" hidden="1">
              <a:extLst>
                <a:ext uri="{63B3BB69-23CF-44E3-9099-C40C66FF867C}">
                  <a14:compatExt spid="_x0000_s694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45</xdr:row>
          <xdr:rowOff>0</xdr:rowOff>
        </xdr:from>
        <xdr:to>
          <xdr:col>22</xdr:col>
          <xdr:colOff>123825</xdr:colOff>
          <xdr:row>46</xdr:row>
          <xdr:rowOff>0</xdr:rowOff>
        </xdr:to>
        <xdr:sp macro="" textlink="">
          <xdr:nvSpPr>
            <xdr:cNvPr id="694302" name="Check Box 30" hidden="1">
              <a:extLst>
                <a:ext uri="{63B3BB69-23CF-44E3-9099-C40C66FF867C}">
                  <a14:compatExt spid="_x0000_s694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45</xdr:row>
          <xdr:rowOff>0</xdr:rowOff>
        </xdr:from>
        <xdr:to>
          <xdr:col>26</xdr:col>
          <xdr:colOff>161925</xdr:colOff>
          <xdr:row>46</xdr:row>
          <xdr:rowOff>0</xdr:rowOff>
        </xdr:to>
        <xdr:sp macro="" textlink="">
          <xdr:nvSpPr>
            <xdr:cNvPr id="694303" name="Check Box 31" hidden="1">
              <a:extLst>
                <a:ext uri="{63B3BB69-23CF-44E3-9099-C40C66FF867C}">
                  <a14:compatExt spid="_x0000_s694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55</xdr:row>
          <xdr:rowOff>0</xdr:rowOff>
        </xdr:from>
        <xdr:to>
          <xdr:col>22</xdr:col>
          <xdr:colOff>171450</xdr:colOff>
          <xdr:row>56</xdr:row>
          <xdr:rowOff>0</xdr:rowOff>
        </xdr:to>
        <xdr:sp macro="" textlink="">
          <xdr:nvSpPr>
            <xdr:cNvPr id="694304" name="Check Box 32" hidden="1">
              <a:extLst>
                <a:ext uri="{63B3BB69-23CF-44E3-9099-C40C66FF867C}">
                  <a14:compatExt spid="_x0000_s694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55</xdr:row>
          <xdr:rowOff>0</xdr:rowOff>
        </xdr:from>
        <xdr:to>
          <xdr:col>26</xdr:col>
          <xdr:colOff>161925</xdr:colOff>
          <xdr:row>56</xdr:row>
          <xdr:rowOff>0</xdr:rowOff>
        </xdr:to>
        <xdr:sp macro="" textlink="">
          <xdr:nvSpPr>
            <xdr:cNvPr id="694305" name="Check Box 33" hidden="1">
              <a:extLst>
                <a:ext uri="{63B3BB69-23CF-44E3-9099-C40C66FF867C}">
                  <a14:compatExt spid="_x0000_s694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61</xdr:row>
          <xdr:rowOff>0</xdr:rowOff>
        </xdr:from>
        <xdr:to>
          <xdr:col>7</xdr:col>
          <xdr:colOff>104775</xdr:colOff>
          <xdr:row>62</xdr:row>
          <xdr:rowOff>38100</xdr:rowOff>
        </xdr:to>
        <xdr:sp macro="" textlink="">
          <xdr:nvSpPr>
            <xdr:cNvPr id="694306" name="Check Box 34" hidden="1">
              <a:extLst>
                <a:ext uri="{63B3BB69-23CF-44E3-9099-C40C66FF867C}">
                  <a14:compatExt spid="_x0000_s694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基本給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61</xdr:row>
          <xdr:rowOff>19050</xdr:rowOff>
        </xdr:from>
        <xdr:to>
          <xdr:col>11</xdr:col>
          <xdr:colOff>152400</xdr:colOff>
          <xdr:row>62</xdr:row>
          <xdr:rowOff>19050</xdr:rowOff>
        </xdr:to>
        <xdr:sp macro="" textlink="">
          <xdr:nvSpPr>
            <xdr:cNvPr id="694307" name="Check Box 35" hidden="1">
              <a:extLst>
                <a:ext uri="{63B3BB69-23CF-44E3-9099-C40C66FF867C}">
                  <a14:compatExt spid="_x0000_s694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手当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61</xdr:row>
          <xdr:rowOff>0</xdr:rowOff>
        </xdr:from>
        <xdr:to>
          <xdr:col>19</xdr:col>
          <xdr:colOff>38100</xdr:colOff>
          <xdr:row>62</xdr:row>
          <xdr:rowOff>38100</xdr:rowOff>
        </xdr:to>
        <xdr:sp macro="" textlink="">
          <xdr:nvSpPr>
            <xdr:cNvPr id="694308" name="Check Box 36" hidden="1">
              <a:extLst>
                <a:ext uri="{63B3BB69-23CF-44E3-9099-C40C66FF867C}">
                  <a14:compatExt spid="_x0000_s694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賞与又は一時金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61</xdr:row>
          <xdr:rowOff>9525</xdr:rowOff>
        </xdr:from>
        <xdr:to>
          <xdr:col>22</xdr:col>
          <xdr:colOff>66675</xdr:colOff>
          <xdr:row>62</xdr:row>
          <xdr:rowOff>9525</xdr:rowOff>
        </xdr:to>
        <xdr:sp macro="" textlink="">
          <xdr:nvSpPr>
            <xdr:cNvPr id="694309" name="Check Box 37" hidden="1">
              <a:extLst>
                <a:ext uri="{63B3BB69-23CF-44E3-9099-C40C66FF867C}">
                  <a14:compatExt spid="_x0000_s694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xdr:from>
      <xdr:col>3</xdr:col>
      <xdr:colOff>95249</xdr:colOff>
      <xdr:row>54</xdr:row>
      <xdr:rowOff>152399</xdr:rowOff>
    </xdr:from>
    <xdr:to>
      <xdr:col>25</xdr:col>
      <xdr:colOff>76200</xdr:colOff>
      <xdr:row>58</xdr:row>
      <xdr:rowOff>66674</xdr:rowOff>
    </xdr:to>
    <xdr:sp macro="" textlink="">
      <xdr:nvSpPr>
        <xdr:cNvPr id="2" name="大かっこ 1"/>
        <xdr:cNvSpPr/>
      </xdr:nvSpPr>
      <xdr:spPr>
        <a:xfrm>
          <a:off x="514349" y="9677399"/>
          <a:ext cx="3962401" cy="609600"/>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95249</xdr:colOff>
      <xdr:row>38</xdr:row>
      <xdr:rowOff>152400</xdr:rowOff>
    </xdr:from>
    <xdr:to>
      <xdr:col>25</xdr:col>
      <xdr:colOff>76200</xdr:colOff>
      <xdr:row>42</xdr:row>
      <xdr:rowOff>28576</xdr:rowOff>
    </xdr:to>
    <xdr:sp macro="" textlink="">
      <xdr:nvSpPr>
        <xdr:cNvPr id="3" name="大かっこ 2"/>
        <xdr:cNvSpPr/>
      </xdr:nvSpPr>
      <xdr:spPr>
        <a:xfrm>
          <a:off x="514349" y="6896100"/>
          <a:ext cx="3962401" cy="561976"/>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17</xdr:col>
          <xdr:colOff>152400</xdr:colOff>
          <xdr:row>9</xdr:row>
          <xdr:rowOff>66675</xdr:rowOff>
        </xdr:from>
        <xdr:to>
          <xdr:col>21</xdr:col>
          <xdr:colOff>95250</xdr:colOff>
          <xdr:row>10</xdr:row>
          <xdr:rowOff>66675</xdr:rowOff>
        </xdr:to>
        <xdr:sp macro="" textlink="">
          <xdr:nvSpPr>
            <xdr:cNvPr id="634881" name="Check Box 1" hidden="1">
              <a:extLst>
                <a:ext uri="{63B3BB69-23CF-44E3-9099-C40C66FF867C}">
                  <a14:compatExt spid="_x0000_s634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9</xdr:row>
          <xdr:rowOff>76200</xdr:rowOff>
        </xdr:from>
        <xdr:to>
          <xdr:col>25</xdr:col>
          <xdr:colOff>142875</xdr:colOff>
          <xdr:row>10</xdr:row>
          <xdr:rowOff>76200</xdr:rowOff>
        </xdr:to>
        <xdr:sp macro="" textlink="">
          <xdr:nvSpPr>
            <xdr:cNvPr id="634882" name="Check Box 2" hidden="1">
              <a:extLst>
                <a:ext uri="{63B3BB69-23CF-44E3-9099-C40C66FF867C}">
                  <a14:compatExt spid="_x0000_s634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6</xdr:row>
          <xdr:rowOff>0</xdr:rowOff>
        </xdr:from>
        <xdr:to>
          <xdr:col>21</xdr:col>
          <xdr:colOff>95250</xdr:colOff>
          <xdr:row>7</xdr:row>
          <xdr:rowOff>0</xdr:rowOff>
        </xdr:to>
        <xdr:sp macro="" textlink="">
          <xdr:nvSpPr>
            <xdr:cNvPr id="634883" name="Check Box 3" hidden="1">
              <a:extLst>
                <a:ext uri="{63B3BB69-23CF-44E3-9099-C40C66FF867C}">
                  <a14:compatExt spid="_x0000_s634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6</xdr:row>
          <xdr:rowOff>0</xdr:rowOff>
        </xdr:from>
        <xdr:to>
          <xdr:col>25</xdr:col>
          <xdr:colOff>152400</xdr:colOff>
          <xdr:row>7</xdr:row>
          <xdr:rowOff>0</xdr:rowOff>
        </xdr:to>
        <xdr:sp macro="" textlink="">
          <xdr:nvSpPr>
            <xdr:cNvPr id="634884" name="Check Box 4" hidden="1">
              <a:extLst>
                <a:ext uri="{63B3BB69-23CF-44E3-9099-C40C66FF867C}">
                  <a14:compatExt spid="_x0000_s634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21</xdr:row>
          <xdr:rowOff>0</xdr:rowOff>
        </xdr:from>
        <xdr:to>
          <xdr:col>25</xdr:col>
          <xdr:colOff>142875</xdr:colOff>
          <xdr:row>22</xdr:row>
          <xdr:rowOff>0</xdr:rowOff>
        </xdr:to>
        <xdr:sp macro="" textlink="">
          <xdr:nvSpPr>
            <xdr:cNvPr id="634888" name="Check Box 8" hidden="1">
              <a:extLst>
                <a:ext uri="{63B3BB69-23CF-44E3-9099-C40C66FF867C}">
                  <a14:compatExt spid="_x0000_s634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24</xdr:row>
          <xdr:rowOff>0</xdr:rowOff>
        </xdr:from>
        <xdr:to>
          <xdr:col>21</xdr:col>
          <xdr:colOff>152400</xdr:colOff>
          <xdr:row>25</xdr:row>
          <xdr:rowOff>0</xdr:rowOff>
        </xdr:to>
        <xdr:sp macro="" textlink="">
          <xdr:nvSpPr>
            <xdr:cNvPr id="634889" name="Check Box 9" hidden="1">
              <a:extLst>
                <a:ext uri="{63B3BB69-23CF-44E3-9099-C40C66FF867C}">
                  <a14:compatExt spid="_x0000_s634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161925</xdr:colOff>
          <xdr:row>24</xdr:row>
          <xdr:rowOff>0</xdr:rowOff>
        </xdr:from>
        <xdr:to>
          <xdr:col>25</xdr:col>
          <xdr:colOff>114300</xdr:colOff>
          <xdr:row>24</xdr:row>
          <xdr:rowOff>171450</xdr:rowOff>
        </xdr:to>
        <xdr:sp macro="" textlink="">
          <xdr:nvSpPr>
            <xdr:cNvPr id="634890" name="Check Box 10" hidden="1">
              <a:extLst>
                <a:ext uri="{63B3BB69-23CF-44E3-9099-C40C66FF867C}">
                  <a14:compatExt spid="_x0000_s634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48</xdr:row>
          <xdr:rowOff>9525</xdr:rowOff>
        </xdr:from>
        <xdr:to>
          <xdr:col>21</xdr:col>
          <xdr:colOff>85725</xdr:colOff>
          <xdr:row>49</xdr:row>
          <xdr:rowOff>38100</xdr:rowOff>
        </xdr:to>
        <xdr:sp macro="" textlink="">
          <xdr:nvSpPr>
            <xdr:cNvPr id="634891" name="Check Box 11" hidden="1">
              <a:extLst>
                <a:ext uri="{63B3BB69-23CF-44E3-9099-C40C66FF867C}">
                  <a14:compatExt spid="_x0000_s634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48</xdr:row>
          <xdr:rowOff>0</xdr:rowOff>
        </xdr:from>
        <xdr:to>
          <xdr:col>25</xdr:col>
          <xdr:colOff>142875</xdr:colOff>
          <xdr:row>49</xdr:row>
          <xdr:rowOff>28575</xdr:rowOff>
        </xdr:to>
        <xdr:sp macro="" textlink="">
          <xdr:nvSpPr>
            <xdr:cNvPr id="634892" name="Check Box 12" hidden="1">
              <a:extLst>
                <a:ext uri="{63B3BB69-23CF-44E3-9099-C40C66FF867C}">
                  <a14:compatExt spid="_x0000_s634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43</xdr:row>
          <xdr:rowOff>0</xdr:rowOff>
        </xdr:from>
        <xdr:to>
          <xdr:col>21</xdr:col>
          <xdr:colOff>85725</xdr:colOff>
          <xdr:row>44</xdr:row>
          <xdr:rowOff>38100</xdr:rowOff>
        </xdr:to>
        <xdr:sp macro="" textlink="">
          <xdr:nvSpPr>
            <xdr:cNvPr id="634893" name="Check Box 13" hidden="1">
              <a:extLst>
                <a:ext uri="{63B3BB69-23CF-44E3-9099-C40C66FF867C}">
                  <a14:compatExt spid="_x0000_s634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43</xdr:row>
          <xdr:rowOff>0</xdr:rowOff>
        </xdr:from>
        <xdr:to>
          <xdr:col>25</xdr:col>
          <xdr:colOff>142875</xdr:colOff>
          <xdr:row>44</xdr:row>
          <xdr:rowOff>38100</xdr:rowOff>
        </xdr:to>
        <xdr:sp macro="" textlink="">
          <xdr:nvSpPr>
            <xdr:cNvPr id="634894" name="Check Box 14" hidden="1">
              <a:extLst>
                <a:ext uri="{63B3BB69-23CF-44E3-9099-C40C66FF867C}">
                  <a14:compatExt spid="_x0000_s634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45</xdr:row>
          <xdr:rowOff>38100</xdr:rowOff>
        </xdr:from>
        <xdr:to>
          <xdr:col>21</xdr:col>
          <xdr:colOff>95250</xdr:colOff>
          <xdr:row>46</xdr:row>
          <xdr:rowOff>66675</xdr:rowOff>
        </xdr:to>
        <xdr:sp macro="" textlink="">
          <xdr:nvSpPr>
            <xdr:cNvPr id="634895" name="Check Box 15" hidden="1">
              <a:extLst>
                <a:ext uri="{63B3BB69-23CF-44E3-9099-C40C66FF867C}">
                  <a14:compatExt spid="_x0000_s634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161925</xdr:colOff>
          <xdr:row>45</xdr:row>
          <xdr:rowOff>85725</xdr:rowOff>
        </xdr:from>
        <xdr:to>
          <xdr:col>25</xdr:col>
          <xdr:colOff>114300</xdr:colOff>
          <xdr:row>46</xdr:row>
          <xdr:rowOff>114300</xdr:rowOff>
        </xdr:to>
        <xdr:sp macro="" textlink="">
          <xdr:nvSpPr>
            <xdr:cNvPr id="634896" name="Check Box 16" hidden="1">
              <a:extLst>
                <a:ext uri="{63B3BB69-23CF-44E3-9099-C40C66FF867C}">
                  <a14:compatExt spid="_x0000_s634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50</xdr:row>
          <xdr:rowOff>0</xdr:rowOff>
        </xdr:from>
        <xdr:to>
          <xdr:col>21</xdr:col>
          <xdr:colOff>85725</xdr:colOff>
          <xdr:row>51</xdr:row>
          <xdr:rowOff>0</xdr:rowOff>
        </xdr:to>
        <xdr:sp macro="" textlink="">
          <xdr:nvSpPr>
            <xdr:cNvPr id="634897" name="Check Box 17" hidden="1">
              <a:extLst>
                <a:ext uri="{63B3BB69-23CF-44E3-9099-C40C66FF867C}">
                  <a14:compatExt spid="_x0000_s634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50</xdr:row>
          <xdr:rowOff>0</xdr:rowOff>
        </xdr:from>
        <xdr:to>
          <xdr:col>25</xdr:col>
          <xdr:colOff>142875</xdr:colOff>
          <xdr:row>51</xdr:row>
          <xdr:rowOff>0</xdr:rowOff>
        </xdr:to>
        <xdr:sp macro="" textlink="">
          <xdr:nvSpPr>
            <xdr:cNvPr id="634898" name="Check Box 18" hidden="1">
              <a:extLst>
                <a:ext uri="{63B3BB69-23CF-44E3-9099-C40C66FF867C}">
                  <a14:compatExt spid="_x0000_s634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35</xdr:row>
          <xdr:rowOff>0</xdr:rowOff>
        </xdr:from>
        <xdr:to>
          <xdr:col>21</xdr:col>
          <xdr:colOff>76200</xdr:colOff>
          <xdr:row>37</xdr:row>
          <xdr:rowOff>38100</xdr:rowOff>
        </xdr:to>
        <xdr:sp macro="" textlink="">
          <xdr:nvSpPr>
            <xdr:cNvPr id="634899" name="Check Box 19" hidden="1">
              <a:extLst>
                <a:ext uri="{63B3BB69-23CF-44E3-9099-C40C66FF867C}">
                  <a14:compatExt spid="_x0000_s634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35</xdr:row>
          <xdr:rowOff>0</xdr:rowOff>
        </xdr:from>
        <xdr:to>
          <xdr:col>25</xdr:col>
          <xdr:colOff>133350</xdr:colOff>
          <xdr:row>37</xdr:row>
          <xdr:rowOff>38100</xdr:rowOff>
        </xdr:to>
        <xdr:sp macro="" textlink="">
          <xdr:nvSpPr>
            <xdr:cNvPr id="634900" name="Check Box 20" hidden="1">
              <a:extLst>
                <a:ext uri="{63B3BB69-23CF-44E3-9099-C40C66FF867C}">
                  <a14:compatExt spid="_x0000_s634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31</xdr:row>
          <xdr:rowOff>152400</xdr:rowOff>
        </xdr:from>
        <xdr:to>
          <xdr:col>21</xdr:col>
          <xdr:colOff>76200</xdr:colOff>
          <xdr:row>33</xdr:row>
          <xdr:rowOff>0</xdr:rowOff>
        </xdr:to>
        <xdr:sp macro="" textlink="">
          <xdr:nvSpPr>
            <xdr:cNvPr id="634901" name="Check Box 21" hidden="1">
              <a:extLst>
                <a:ext uri="{63B3BB69-23CF-44E3-9099-C40C66FF867C}">
                  <a14:compatExt spid="_x0000_s634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31</xdr:row>
          <xdr:rowOff>152400</xdr:rowOff>
        </xdr:from>
        <xdr:to>
          <xdr:col>25</xdr:col>
          <xdr:colOff>133350</xdr:colOff>
          <xdr:row>33</xdr:row>
          <xdr:rowOff>0</xdr:rowOff>
        </xdr:to>
        <xdr:sp macro="" textlink="">
          <xdr:nvSpPr>
            <xdr:cNvPr id="634902" name="Check Box 22" hidden="1">
              <a:extLst>
                <a:ext uri="{63B3BB69-23CF-44E3-9099-C40C66FF867C}">
                  <a14:compatExt spid="_x0000_s634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12</xdr:row>
          <xdr:rowOff>0</xdr:rowOff>
        </xdr:from>
        <xdr:to>
          <xdr:col>13</xdr:col>
          <xdr:colOff>95250</xdr:colOff>
          <xdr:row>13</xdr:row>
          <xdr:rowOff>38100</xdr:rowOff>
        </xdr:to>
        <xdr:sp macro="" textlink="">
          <xdr:nvSpPr>
            <xdr:cNvPr id="634903" name="Check Box 23" hidden="1">
              <a:extLst>
                <a:ext uri="{63B3BB69-23CF-44E3-9099-C40C66FF867C}">
                  <a14:compatExt spid="_x0000_s634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年間計画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12</xdr:row>
          <xdr:rowOff>0</xdr:rowOff>
        </xdr:from>
        <xdr:to>
          <xdr:col>17</xdr:col>
          <xdr:colOff>9525</xdr:colOff>
          <xdr:row>13</xdr:row>
          <xdr:rowOff>38100</xdr:rowOff>
        </xdr:to>
        <xdr:sp macro="" textlink="">
          <xdr:nvSpPr>
            <xdr:cNvPr id="634904" name="Check Box 24" hidden="1">
              <a:extLst>
                <a:ext uri="{63B3BB69-23CF-44E3-9099-C40C66FF867C}">
                  <a14:compatExt spid="_x0000_s634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期案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12</xdr:row>
          <xdr:rowOff>161925</xdr:rowOff>
        </xdr:from>
        <xdr:to>
          <xdr:col>12</xdr:col>
          <xdr:colOff>57150</xdr:colOff>
          <xdr:row>14</xdr:row>
          <xdr:rowOff>28575</xdr:rowOff>
        </xdr:to>
        <xdr:sp macro="" textlink="">
          <xdr:nvSpPr>
            <xdr:cNvPr id="634905" name="Check Box 25" hidden="1">
              <a:extLst>
                <a:ext uri="{63B3BB69-23CF-44E3-9099-C40C66FF867C}">
                  <a14:compatExt spid="_x0000_s634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週案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142875</xdr:colOff>
          <xdr:row>12</xdr:row>
          <xdr:rowOff>161925</xdr:rowOff>
        </xdr:from>
        <xdr:to>
          <xdr:col>17</xdr:col>
          <xdr:colOff>9525</xdr:colOff>
          <xdr:row>14</xdr:row>
          <xdr:rowOff>28575</xdr:rowOff>
        </xdr:to>
        <xdr:sp macro="" textlink="">
          <xdr:nvSpPr>
            <xdr:cNvPr id="634906" name="Check Box 26" hidden="1">
              <a:extLst>
                <a:ext uri="{63B3BB69-23CF-44E3-9099-C40C66FF867C}">
                  <a14:compatExt spid="_x0000_s634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日案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16</xdr:row>
          <xdr:rowOff>19050</xdr:rowOff>
        </xdr:from>
        <xdr:to>
          <xdr:col>21</xdr:col>
          <xdr:colOff>95250</xdr:colOff>
          <xdr:row>17</xdr:row>
          <xdr:rowOff>28575</xdr:rowOff>
        </xdr:to>
        <xdr:sp macro="" textlink="">
          <xdr:nvSpPr>
            <xdr:cNvPr id="634907" name="Check Box 27" hidden="1">
              <a:extLst>
                <a:ext uri="{63B3BB69-23CF-44E3-9099-C40C66FF867C}">
                  <a14:compatExt spid="_x0000_s634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16</xdr:row>
          <xdr:rowOff>19050</xdr:rowOff>
        </xdr:from>
        <xdr:to>
          <xdr:col>25</xdr:col>
          <xdr:colOff>152400</xdr:colOff>
          <xdr:row>17</xdr:row>
          <xdr:rowOff>28575</xdr:rowOff>
        </xdr:to>
        <xdr:sp macro="" textlink="">
          <xdr:nvSpPr>
            <xdr:cNvPr id="634908" name="Check Box 28" hidden="1">
              <a:extLst>
                <a:ext uri="{63B3BB69-23CF-44E3-9099-C40C66FF867C}">
                  <a14:compatExt spid="_x0000_s634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52</xdr:row>
          <xdr:rowOff>0</xdr:rowOff>
        </xdr:from>
        <xdr:to>
          <xdr:col>21</xdr:col>
          <xdr:colOff>85725</xdr:colOff>
          <xdr:row>53</xdr:row>
          <xdr:rowOff>0</xdr:rowOff>
        </xdr:to>
        <xdr:sp macro="" textlink="">
          <xdr:nvSpPr>
            <xdr:cNvPr id="634909" name="Check Box 29" hidden="1">
              <a:extLst>
                <a:ext uri="{63B3BB69-23CF-44E3-9099-C40C66FF867C}">
                  <a14:compatExt spid="_x0000_s634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52</xdr:row>
          <xdr:rowOff>0</xdr:rowOff>
        </xdr:from>
        <xdr:to>
          <xdr:col>25</xdr:col>
          <xdr:colOff>142875</xdr:colOff>
          <xdr:row>53</xdr:row>
          <xdr:rowOff>0</xdr:rowOff>
        </xdr:to>
        <xdr:sp macro="" textlink="">
          <xdr:nvSpPr>
            <xdr:cNvPr id="634910" name="Check Box 30" hidden="1">
              <a:extLst>
                <a:ext uri="{63B3BB69-23CF-44E3-9099-C40C66FF867C}">
                  <a14:compatExt spid="_x0000_s634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26</xdr:row>
          <xdr:rowOff>152400</xdr:rowOff>
        </xdr:from>
        <xdr:to>
          <xdr:col>12</xdr:col>
          <xdr:colOff>28575</xdr:colOff>
          <xdr:row>28</xdr:row>
          <xdr:rowOff>0</xdr:rowOff>
        </xdr:to>
        <xdr:sp macro="" textlink="">
          <xdr:nvSpPr>
            <xdr:cNvPr id="634911" name="Check Box 31" hidden="1">
              <a:extLst>
                <a:ext uri="{63B3BB69-23CF-44E3-9099-C40C66FF867C}">
                  <a14:compatExt spid="_x0000_s634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下肢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26</xdr:row>
          <xdr:rowOff>152400</xdr:rowOff>
        </xdr:from>
        <xdr:to>
          <xdr:col>16</xdr:col>
          <xdr:colOff>123825</xdr:colOff>
          <xdr:row>28</xdr:row>
          <xdr:rowOff>0</xdr:rowOff>
        </xdr:to>
        <xdr:sp macro="" textlink="">
          <xdr:nvSpPr>
            <xdr:cNvPr id="634912" name="Check Box 32" hidden="1">
              <a:extLst>
                <a:ext uri="{63B3BB69-23CF-44E3-9099-C40C66FF867C}">
                  <a14:compatExt spid="_x0000_s634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上肢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26</xdr:row>
          <xdr:rowOff>152400</xdr:rowOff>
        </xdr:from>
        <xdr:to>
          <xdr:col>21</xdr:col>
          <xdr:colOff>76200</xdr:colOff>
          <xdr:row>28</xdr:row>
          <xdr:rowOff>0</xdr:rowOff>
        </xdr:to>
        <xdr:sp macro="" textlink="">
          <xdr:nvSpPr>
            <xdr:cNvPr id="634913" name="Check Box 33" hidden="1">
              <a:extLst>
                <a:ext uri="{63B3BB69-23CF-44E3-9099-C40C66FF867C}">
                  <a14:compatExt spid="_x0000_s634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26</xdr:row>
          <xdr:rowOff>152400</xdr:rowOff>
        </xdr:from>
        <xdr:to>
          <xdr:col>8</xdr:col>
          <xdr:colOff>0</xdr:colOff>
          <xdr:row>28</xdr:row>
          <xdr:rowOff>0</xdr:rowOff>
        </xdr:to>
        <xdr:sp macro="" textlink="">
          <xdr:nvSpPr>
            <xdr:cNvPr id="634914" name="Check Box 34" hidden="1">
              <a:extLst>
                <a:ext uri="{63B3BB69-23CF-44E3-9099-C40C66FF867C}">
                  <a14:compatExt spid="_x0000_s634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身体障害（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28</xdr:row>
          <xdr:rowOff>161925</xdr:rowOff>
        </xdr:from>
        <xdr:to>
          <xdr:col>7</xdr:col>
          <xdr:colOff>171450</xdr:colOff>
          <xdr:row>30</xdr:row>
          <xdr:rowOff>9525</xdr:rowOff>
        </xdr:to>
        <xdr:sp macro="" textlink="">
          <xdr:nvSpPr>
            <xdr:cNvPr id="634915" name="Check Box 35" hidden="1">
              <a:extLst>
                <a:ext uri="{63B3BB69-23CF-44E3-9099-C40C66FF867C}">
                  <a14:compatExt spid="_x0000_s634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27</xdr:row>
          <xdr:rowOff>142875</xdr:rowOff>
        </xdr:from>
        <xdr:to>
          <xdr:col>13</xdr:col>
          <xdr:colOff>0</xdr:colOff>
          <xdr:row>29</xdr:row>
          <xdr:rowOff>0</xdr:rowOff>
        </xdr:to>
        <xdr:sp macro="" textlink="">
          <xdr:nvSpPr>
            <xdr:cNvPr id="634916" name="Check Box 36" hidden="1">
              <a:extLst>
                <a:ext uri="{63B3BB69-23CF-44E3-9099-C40C66FF867C}">
                  <a14:compatExt spid="_x0000_s634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発達障害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27</xdr:row>
          <xdr:rowOff>152400</xdr:rowOff>
        </xdr:from>
        <xdr:to>
          <xdr:col>8</xdr:col>
          <xdr:colOff>0</xdr:colOff>
          <xdr:row>29</xdr:row>
          <xdr:rowOff>0</xdr:rowOff>
        </xdr:to>
        <xdr:sp macro="" textlink="">
          <xdr:nvSpPr>
            <xdr:cNvPr id="634917" name="Check Box 37" hidden="1">
              <a:extLst>
                <a:ext uri="{63B3BB69-23CF-44E3-9099-C40C66FF867C}">
                  <a14:compatExt spid="_x0000_s634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知的障害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12</xdr:row>
          <xdr:rowOff>38100</xdr:rowOff>
        </xdr:from>
        <xdr:to>
          <xdr:col>20</xdr:col>
          <xdr:colOff>95250</xdr:colOff>
          <xdr:row>13</xdr:row>
          <xdr:rowOff>76200</xdr:rowOff>
        </xdr:to>
        <xdr:sp macro="" textlink="">
          <xdr:nvSpPr>
            <xdr:cNvPr id="634920" name="Check Box 40" hidden="1">
              <a:extLst>
                <a:ext uri="{63B3BB69-23CF-44E3-9099-C40C66FF867C}">
                  <a14:compatExt spid="_x0000_s634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月案</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94889</xdr:colOff>
          <xdr:row>18</xdr:row>
          <xdr:rowOff>25982</xdr:rowOff>
        </xdr:from>
        <xdr:to>
          <xdr:col>25</xdr:col>
          <xdr:colOff>65521</xdr:colOff>
          <xdr:row>19</xdr:row>
          <xdr:rowOff>95158</xdr:rowOff>
        </xdr:to>
        <xdr:grpSp>
          <xdr:nvGrpSpPr>
            <xdr:cNvPr id="48" name="グループ化 47">
              <a:extLst>
                <a:ext uri="{FF2B5EF4-FFF2-40B4-BE49-F238E27FC236}">
                  <a16:creationId xmlns:a16="http://schemas.microsoft.com/office/drawing/2014/main" id="{00000000-0008-0000-1A00-000003000000}"/>
                </a:ext>
              </a:extLst>
            </xdr:cNvPr>
            <xdr:cNvGrpSpPr/>
          </xdr:nvGrpSpPr>
          <xdr:grpSpPr>
            <a:xfrm>
              <a:off x="2504714" y="2997782"/>
              <a:ext cx="1961357" cy="240626"/>
              <a:chOff x="3105156" y="3462368"/>
              <a:chExt cx="1848103" cy="228657"/>
            </a:xfrm>
          </xdr:grpSpPr>
          <xdr:grpSp>
            <xdr:nvGrpSpPr>
              <xdr:cNvPr id="49" name="グループ化 48">
                <a:extLst>
                  <a:ext uri="{FF2B5EF4-FFF2-40B4-BE49-F238E27FC236}">
                    <a16:creationId xmlns:a16="http://schemas.microsoft.com/office/drawing/2014/main" id="{00000000-0008-0000-1A00-000008000000}"/>
                  </a:ext>
                </a:extLst>
              </xdr:cNvPr>
              <xdr:cNvGrpSpPr/>
            </xdr:nvGrpSpPr>
            <xdr:grpSpPr>
              <a:xfrm>
                <a:off x="3105156" y="3462368"/>
                <a:ext cx="1666853" cy="228657"/>
                <a:chOff x="3105174" y="1081485"/>
                <a:chExt cx="957048" cy="209607"/>
              </a:xfrm>
            </xdr:grpSpPr>
            <xdr:sp macro="" textlink="">
              <xdr:nvSpPr>
                <xdr:cNvPr id="634924" name="Check Box 44" hidden="1">
                  <a:extLst>
                    <a:ext uri="{63B3BB69-23CF-44E3-9099-C40C66FF867C}">
                      <a14:compatExt spid="_x0000_s634924"/>
                    </a:ext>
                    <a:ext uri="{FF2B5EF4-FFF2-40B4-BE49-F238E27FC236}">
                      <a16:creationId xmlns:a16="http://schemas.microsoft.com/office/drawing/2014/main" id="{00000000-0008-0000-1A00-000005B00300}"/>
                    </a:ext>
                  </a:extLst>
                </xdr:cNvPr>
                <xdr:cNvSpPr/>
              </xdr:nvSpPr>
              <xdr:spPr bwMode="auto">
                <a:xfrm>
                  <a:off x="3105174" y="1081548"/>
                  <a:ext cx="666755" cy="20954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34925" name="Check Box 45" hidden="1">
                  <a:extLst>
                    <a:ext uri="{63B3BB69-23CF-44E3-9099-C40C66FF867C}">
                      <a14:compatExt spid="_x0000_s634925"/>
                    </a:ext>
                    <a:ext uri="{FF2B5EF4-FFF2-40B4-BE49-F238E27FC236}">
                      <a16:creationId xmlns:a16="http://schemas.microsoft.com/office/drawing/2014/main" id="{00000000-0008-0000-1A00-000006B00300}"/>
                    </a:ext>
                  </a:extLst>
                </xdr:cNvPr>
                <xdr:cNvSpPr/>
              </xdr:nvSpPr>
              <xdr:spPr bwMode="auto">
                <a:xfrm>
                  <a:off x="3385952" y="1081485"/>
                  <a:ext cx="676270" cy="2095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634926" name="Check Box 46" hidden="1">
                <a:extLst>
                  <a:ext uri="{63B3BB69-23CF-44E3-9099-C40C66FF867C}">
                    <a14:compatExt spid="_x0000_s634926"/>
                  </a:ext>
                  <a:ext uri="{FF2B5EF4-FFF2-40B4-BE49-F238E27FC236}">
                    <a16:creationId xmlns:a16="http://schemas.microsoft.com/office/drawing/2014/main" id="{00000000-0008-0000-1A00-000032B00300}"/>
                  </a:ext>
                </a:extLst>
              </xdr:cNvPr>
              <xdr:cNvSpPr/>
            </xdr:nvSpPr>
            <xdr:spPr bwMode="auto">
              <a:xfrm>
                <a:off x="4305305" y="3467767"/>
                <a:ext cx="647954" cy="21553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20</xdr:row>
          <xdr:rowOff>133350</xdr:rowOff>
        </xdr:from>
        <xdr:to>
          <xdr:col>19</xdr:col>
          <xdr:colOff>19050</xdr:colOff>
          <xdr:row>22</xdr:row>
          <xdr:rowOff>38100</xdr:rowOff>
        </xdr:to>
        <xdr:sp macro="" textlink="">
          <xdr:nvSpPr>
            <xdr:cNvPr id="634927" name="Check Box 47" hidden="1">
              <a:extLst>
                <a:ext uri="{63B3BB69-23CF-44E3-9099-C40C66FF867C}">
                  <a14:compatExt spid="_x0000_s634927"/>
                </a:ext>
                <a:ext uri="{FF2B5EF4-FFF2-40B4-BE49-F238E27FC236}">
                  <a16:creationId xmlns:a16="http://schemas.microsoft.com/office/drawing/2014/main" id="{00000000-0008-0000-1A00-000037B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11</xdr:col>
      <xdr:colOff>1</xdr:colOff>
      <xdr:row>35</xdr:row>
      <xdr:rowOff>161925</xdr:rowOff>
    </xdr:from>
    <xdr:to>
      <xdr:col>21</xdr:col>
      <xdr:colOff>47625</xdr:colOff>
      <xdr:row>36</xdr:row>
      <xdr:rowOff>161925</xdr:rowOff>
    </xdr:to>
    <xdr:sp macro="" textlink="">
      <xdr:nvSpPr>
        <xdr:cNvPr id="11" name="大かっこ 10"/>
        <xdr:cNvSpPr/>
      </xdr:nvSpPr>
      <xdr:spPr>
        <a:xfrm>
          <a:off x="1866901" y="5962650"/>
          <a:ext cx="1857374" cy="1714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11</xdr:col>
      <xdr:colOff>0</xdr:colOff>
      <xdr:row>37</xdr:row>
      <xdr:rowOff>38100</xdr:rowOff>
    </xdr:from>
    <xdr:to>
      <xdr:col>21</xdr:col>
      <xdr:colOff>47625</xdr:colOff>
      <xdr:row>37</xdr:row>
      <xdr:rowOff>161925</xdr:rowOff>
    </xdr:to>
    <xdr:sp macro="" textlink="">
      <xdr:nvSpPr>
        <xdr:cNvPr id="21" name="大かっこ 20"/>
        <xdr:cNvSpPr/>
      </xdr:nvSpPr>
      <xdr:spPr>
        <a:xfrm>
          <a:off x="1866900" y="6305550"/>
          <a:ext cx="1857375" cy="1238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11</xdr:col>
      <xdr:colOff>0</xdr:colOff>
      <xdr:row>40</xdr:row>
      <xdr:rowOff>38100</xdr:rowOff>
    </xdr:from>
    <xdr:to>
      <xdr:col>21</xdr:col>
      <xdr:colOff>47625</xdr:colOff>
      <xdr:row>40</xdr:row>
      <xdr:rowOff>161925</xdr:rowOff>
    </xdr:to>
    <xdr:sp macro="" textlink="">
      <xdr:nvSpPr>
        <xdr:cNvPr id="22" name="大かっこ 21"/>
        <xdr:cNvSpPr/>
      </xdr:nvSpPr>
      <xdr:spPr>
        <a:xfrm>
          <a:off x="1866900" y="6819900"/>
          <a:ext cx="1857375" cy="1238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11</xdr:col>
      <xdr:colOff>0</xdr:colOff>
      <xdr:row>41</xdr:row>
      <xdr:rowOff>38100</xdr:rowOff>
    </xdr:from>
    <xdr:to>
      <xdr:col>21</xdr:col>
      <xdr:colOff>47625</xdr:colOff>
      <xdr:row>41</xdr:row>
      <xdr:rowOff>161925</xdr:rowOff>
    </xdr:to>
    <xdr:sp macro="" textlink="">
      <xdr:nvSpPr>
        <xdr:cNvPr id="32" name="大かっこ 31"/>
        <xdr:cNvSpPr/>
      </xdr:nvSpPr>
      <xdr:spPr>
        <a:xfrm>
          <a:off x="1866900" y="6991350"/>
          <a:ext cx="1857375" cy="1238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6</xdr:col>
      <xdr:colOff>171450</xdr:colOff>
      <xdr:row>24</xdr:row>
      <xdr:rowOff>152400</xdr:rowOff>
    </xdr:from>
    <xdr:to>
      <xdr:col>24</xdr:col>
      <xdr:colOff>114300</xdr:colOff>
      <xdr:row>27</xdr:row>
      <xdr:rowOff>152400</xdr:rowOff>
    </xdr:to>
    <xdr:grpSp>
      <xdr:nvGrpSpPr>
        <xdr:cNvPr id="242775" name="グループ化 40"/>
        <xdr:cNvGrpSpPr>
          <a:grpSpLocks/>
        </xdr:cNvGrpSpPr>
      </xdr:nvGrpSpPr>
      <xdr:grpSpPr bwMode="auto">
        <a:xfrm>
          <a:off x="1133475" y="4067175"/>
          <a:ext cx="3200400" cy="514350"/>
          <a:chOff x="1133475" y="4191000"/>
          <a:chExt cx="3200400" cy="514350"/>
        </a:xfrm>
      </xdr:grpSpPr>
      <xdr:sp macro="" textlink="">
        <xdr:nvSpPr>
          <xdr:cNvPr id="47" name="大かっこ 46"/>
          <xdr:cNvSpPr/>
        </xdr:nvSpPr>
        <xdr:spPr>
          <a:xfrm>
            <a:off x="1762125" y="4391025"/>
            <a:ext cx="2571750" cy="3143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7</xdr:col>
      <xdr:colOff>123825</xdr:colOff>
      <xdr:row>16</xdr:row>
      <xdr:rowOff>0</xdr:rowOff>
    </xdr:from>
    <xdr:to>
      <xdr:col>25</xdr:col>
      <xdr:colOff>66675</xdr:colOff>
      <xdr:row>18</xdr:row>
      <xdr:rowOff>9525</xdr:rowOff>
    </xdr:to>
    <xdr:sp macro="" textlink="">
      <xdr:nvSpPr>
        <xdr:cNvPr id="48" name="大かっこ 47"/>
        <xdr:cNvSpPr/>
      </xdr:nvSpPr>
      <xdr:spPr>
        <a:xfrm>
          <a:off x="1266825" y="2667000"/>
          <a:ext cx="3200400" cy="3524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6</xdr:col>
      <xdr:colOff>171450</xdr:colOff>
      <xdr:row>27</xdr:row>
      <xdr:rowOff>152400</xdr:rowOff>
    </xdr:from>
    <xdr:to>
      <xdr:col>24</xdr:col>
      <xdr:colOff>114300</xdr:colOff>
      <xdr:row>30</xdr:row>
      <xdr:rowOff>152400</xdr:rowOff>
    </xdr:to>
    <xdr:grpSp>
      <xdr:nvGrpSpPr>
        <xdr:cNvPr id="242777" name="グループ化 54"/>
        <xdr:cNvGrpSpPr>
          <a:grpSpLocks/>
        </xdr:cNvGrpSpPr>
      </xdr:nvGrpSpPr>
      <xdr:grpSpPr bwMode="auto">
        <a:xfrm>
          <a:off x="1133475" y="4581525"/>
          <a:ext cx="3200400" cy="514350"/>
          <a:chOff x="1133475" y="4191000"/>
          <a:chExt cx="3200400" cy="514350"/>
        </a:xfrm>
      </xdr:grpSpPr>
      <xdr:sp macro="" textlink="">
        <xdr:nvSpPr>
          <xdr:cNvPr id="61" name="大かっこ 60"/>
          <xdr:cNvSpPr/>
        </xdr:nvSpPr>
        <xdr:spPr>
          <a:xfrm>
            <a:off x="1762125" y="4391025"/>
            <a:ext cx="2571750" cy="3143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6</xdr:col>
      <xdr:colOff>171450</xdr:colOff>
      <xdr:row>30</xdr:row>
      <xdr:rowOff>152400</xdr:rowOff>
    </xdr:from>
    <xdr:to>
      <xdr:col>24</xdr:col>
      <xdr:colOff>114300</xdr:colOff>
      <xdr:row>33</xdr:row>
      <xdr:rowOff>152400</xdr:rowOff>
    </xdr:to>
    <xdr:grpSp>
      <xdr:nvGrpSpPr>
        <xdr:cNvPr id="242778" name="グループ化 61"/>
        <xdr:cNvGrpSpPr>
          <a:grpSpLocks/>
        </xdr:cNvGrpSpPr>
      </xdr:nvGrpSpPr>
      <xdr:grpSpPr bwMode="auto">
        <a:xfrm>
          <a:off x="1133475" y="5095875"/>
          <a:ext cx="3200400" cy="514350"/>
          <a:chOff x="1133475" y="4191000"/>
          <a:chExt cx="3200400" cy="514350"/>
        </a:xfrm>
      </xdr:grpSpPr>
      <xdr:sp macro="" textlink="">
        <xdr:nvSpPr>
          <xdr:cNvPr id="68" name="大かっこ 67"/>
          <xdr:cNvSpPr/>
        </xdr:nvSpPr>
        <xdr:spPr>
          <a:xfrm>
            <a:off x="1762125" y="4391025"/>
            <a:ext cx="2571750" cy="3143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mc:AlternateContent xmlns:mc="http://schemas.openxmlformats.org/markup-compatibility/2006">
    <mc:Choice xmlns:a14="http://schemas.microsoft.com/office/drawing/2010/main" Requires="a14">
      <xdr:twoCellAnchor editAs="oneCell">
        <xdr:from>
          <xdr:col>17</xdr:col>
          <xdr:colOff>133350</xdr:colOff>
          <xdr:row>6</xdr:row>
          <xdr:rowOff>161925</xdr:rowOff>
        </xdr:from>
        <xdr:to>
          <xdr:col>21</xdr:col>
          <xdr:colOff>76200</xdr:colOff>
          <xdr:row>7</xdr:row>
          <xdr:rowOff>161925</xdr:rowOff>
        </xdr:to>
        <xdr:sp macro="" textlink="">
          <xdr:nvSpPr>
            <xdr:cNvPr id="242689" name="Check Box 1" hidden="1">
              <a:extLst>
                <a:ext uri="{63B3BB69-23CF-44E3-9099-C40C66FF867C}">
                  <a14:compatExt spid="_x0000_s242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xdr:row>
          <xdr:rowOff>161925</xdr:rowOff>
        </xdr:from>
        <xdr:to>
          <xdr:col>25</xdr:col>
          <xdr:colOff>133350</xdr:colOff>
          <xdr:row>7</xdr:row>
          <xdr:rowOff>161925</xdr:rowOff>
        </xdr:to>
        <xdr:sp macro="" textlink="">
          <xdr:nvSpPr>
            <xdr:cNvPr id="242690" name="Check Box 2" hidden="1">
              <a:extLst>
                <a:ext uri="{63B3BB69-23CF-44E3-9099-C40C66FF867C}">
                  <a14:compatExt spid="_x0000_s242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8</xdr:row>
          <xdr:rowOff>142875</xdr:rowOff>
        </xdr:from>
        <xdr:to>
          <xdr:col>21</xdr:col>
          <xdr:colOff>76200</xdr:colOff>
          <xdr:row>10</xdr:row>
          <xdr:rowOff>0</xdr:rowOff>
        </xdr:to>
        <xdr:sp macro="" textlink="">
          <xdr:nvSpPr>
            <xdr:cNvPr id="242691" name="Check Box 3" hidden="1">
              <a:extLst>
                <a:ext uri="{63B3BB69-23CF-44E3-9099-C40C66FF867C}">
                  <a14:compatExt spid="_x0000_s242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8</xdr:row>
          <xdr:rowOff>142875</xdr:rowOff>
        </xdr:from>
        <xdr:to>
          <xdr:col>25</xdr:col>
          <xdr:colOff>133350</xdr:colOff>
          <xdr:row>10</xdr:row>
          <xdr:rowOff>0</xdr:rowOff>
        </xdr:to>
        <xdr:sp macro="" textlink="">
          <xdr:nvSpPr>
            <xdr:cNvPr id="242692" name="Check Box 4" hidden="1">
              <a:extLst>
                <a:ext uri="{63B3BB69-23CF-44E3-9099-C40C66FF867C}">
                  <a14:compatExt spid="_x0000_s242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20</xdr:row>
          <xdr:rowOff>0</xdr:rowOff>
        </xdr:from>
        <xdr:to>
          <xdr:col>21</xdr:col>
          <xdr:colOff>123825</xdr:colOff>
          <xdr:row>21</xdr:row>
          <xdr:rowOff>0</xdr:rowOff>
        </xdr:to>
        <xdr:sp macro="" textlink="">
          <xdr:nvSpPr>
            <xdr:cNvPr id="242693" name="Check Box 5" hidden="1">
              <a:extLst>
                <a:ext uri="{63B3BB69-23CF-44E3-9099-C40C66FF867C}">
                  <a14:compatExt spid="_x0000_s242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20</xdr:row>
          <xdr:rowOff>0</xdr:rowOff>
        </xdr:from>
        <xdr:to>
          <xdr:col>26</xdr:col>
          <xdr:colOff>0</xdr:colOff>
          <xdr:row>21</xdr:row>
          <xdr:rowOff>0</xdr:rowOff>
        </xdr:to>
        <xdr:sp macro="" textlink="">
          <xdr:nvSpPr>
            <xdr:cNvPr id="242694" name="Check Box 6" hidden="1">
              <a:extLst>
                <a:ext uri="{63B3BB69-23CF-44E3-9099-C40C66FF867C}">
                  <a14:compatExt spid="_x0000_s242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142875</xdr:rowOff>
        </xdr:from>
        <xdr:to>
          <xdr:col>10</xdr:col>
          <xdr:colOff>104775</xdr:colOff>
          <xdr:row>37</xdr:row>
          <xdr:rowOff>9525</xdr:rowOff>
        </xdr:to>
        <xdr:sp macro="" textlink="">
          <xdr:nvSpPr>
            <xdr:cNvPr id="242695" name="Check Box 7" hidden="1">
              <a:extLst>
                <a:ext uri="{63B3BB69-23CF-44E3-9099-C40C66FF867C}">
                  <a14:compatExt spid="_x0000_s242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35</xdr:row>
          <xdr:rowOff>152400</xdr:rowOff>
        </xdr:from>
        <xdr:to>
          <xdr:col>13</xdr:col>
          <xdr:colOff>57150</xdr:colOff>
          <xdr:row>37</xdr:row>
          <xdr:rowOff>9525</xdr:rowOff>
        </xdr:to>
        <xdr:sp macro="" textlink="">
          <xdr:nvSpPr>
            <xdr:cNvPr id="242696" name="Check Box 8" hidden="1">
              <a:extLst>
                <a:ext uri="{63B3BB69-23CF-44E3-9099-C40C66FF867C}">
                  <a14:compatExt spid="_x0000_s242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35</xdr:row>
          <xdr:rowOff>152400</xdr:rowOff>
        </xdr:from>
        <xdr:to>
          <xdr:col>16</xdr:col>
          <xdr:colOff>0</xdr:colOff>
          <xdr:row>37</xdr:row>
          <xdr:rowOff>9525</xdr:rowOff>
        </xdr:to>
        <xdr:sp macro="" textlink="">
          <xdr:nvSpPr>
            <xdr:cNvPr id="242697" name="Check Box 9" hidden="1">
              <a:extLst>
                <a:ext uri="{63B3BB69-23CF-44E3-9099-C40C66FF867C}">
                  <a14:compatExt spid="_x0000_s242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35</xdr:row>
          <xdr:rowOff>142875</xdr:rowOff>
        </xdr:from>
        <xdr:to>
          <xdr:col>24</xdr:col>
          <xdr:colOff>104775</xdr:colOff>
          <xdr:row>37</xdr:row>
          <xdr:rowOff>9525</xdr:rowOff>
        </xdr:to>
        <xdr:sp macro="" textlink="">
          <xdr:nvSpPr>
            <xdr:cNvPr id="242698" name="Check Box 10" hidden="1">
              <a:extLst>
                <a:ext uri="{63B3BB69-23CF-44E3-9099-C40C66FF867C}">
                  <a14:compatExt spid="_x0000_s242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142875</xdr:rowOff>
        </xdr:from>
        <xdr:to>
          <xdr:col>10</xdr:col>
          <xdr:colOff>104775</xdr:colOff>
          <xdr:row>38</xdr:row>
          <xdr:rowOff>9525</xdr:rowOff>
        </xdr:to>
        <xdr:sp macro="" textlink="">
          <xdr:nvSpPr>
            <xdr:cNvPr id="242699" name="Check Box 11" hidden="1">
              <a:extLst>
                <a:ext uri="{63B3BB69-23CF-44E3-9099-C40C66FF867C}">
                  <a14:compatExt spid="_x0000_s242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36</xdr:row>
          <xdr:rowOff>152400</xdr:rowOff>
        </xdr:from>
        <xdr:to>
          <xdr:col>13</xdr:col>
          <xdr:colOff>57150</xdr:colOff>
          <xdr:row>38</xdr:row>
          <xdr:rowOff>9525</xdr:rowOff>
        </xdr:to>
        <xdr:sp macro="" textlink="">
          <xdr:nvSpPr>
            <xdr:cNvPr id="242700" name="Check Box 12" hidden="1">
              <a:extLst>
                <a:ext uri="{63B3BB69-23CF-44E3-9099-C40C66FF867C}">
                  <a14:compatExt spid="_x0000_s242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36</xdr:row>
          <xdr:rowOff>152400</xdr:rowOff>
        </xdr:from>
        <xdr:to>
          <xdr:col>16</xdr:col>
          <xdr:colOff>0</xdr:colOff>
          <xdr:row>38</xdr:row>
          <xdr:rowOff>9525</xdr:rowOff>
        </xdr:to>
        <xdr:sp macro="" textlink="">
          <xdr:nvSpPr>
            <xdr:cNvPr id="242701" name="Check Box 13" hidden="1">
              <a:extLst>
                <a:ext uri="{63B3BB69-23CF-44E3-9099-C40C66FF867C}">
                  <a14:compatExt spid="_x0000_s242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36</xdr:row>
          <xdr:rowOff>142875</xdr:rowOff>
        </xdr:from>
        <xdr:to>
          <xdr:col>24</xdr:col>
          <xdr:colOff>104775</xdr:colOff>
          <xdr:row>38</xdr:row>
          <xdr:rowOff>9525</xdr:rowOff>
        </xdr:to>
        <xdr:sp macro="" textlink="">
          <xdr:nvSpPr>
            <xdr:cNvPr id="242702" name="Check Box 14" hidden="1">
              <a:extLst>
                <a:ext uri="{63B3BB69-23CF-44E3-9099-C40C66FF867C}">
                  <a14:compatExt spid="_x0000_s242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142875</xdr:rowOff>
        </xdr:from>
        <xdr:to>
          <xdr:col>10</xdr:col>
          <xdr:colOff>104775</xdr:colOff>
          <xdr:row>41</xdr:row>
          <xdr:rowOff>9525</xdr:rowOff>
        </xdr:to>
        <xdr:sp macro="" textlink="">
          <xdr:nvSpPr>
            <xdr:cNvPr id="242703" name="Check Box 15" hidden="1">
              <a:extLst>
                <a:ext uri="{63B3BB69-23CF-44E3-9099-C40C66FF867C}">
                  <a14:compatExt spid="_x0000_s242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39</xdr:row>
          <xdr:rowOff>152400</xdr:rowOff>
        </xdr:from>
        <xdr:to>
          <xdr:col>13</xdr:col>
          <xdr:colOff>57150</xdr:colOff>
          <xdr:row>41</xdr:row>
          <xdr:rowOff>9525</xdr:rowOff>
        </xdr:to>
        <xdr:sp macro="" textlink="">
          <xdr:nvSpPr>
            <xdr:cNvPr id="242704" name="Check Box 16" hidden="1">
              <a:extLst>
                <a:ext uri="{63B3BB69-23CF-44E3-9099-C40C66FF867C}">
                  <a14:compatExt spid="_x0000_s242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39</xdr:row>
          <xdr:rowOff>152400</xdr:rowOff>
        </xdr:from>
        <xdr:to>
          <xdr:col>16</xdr:col>
          <xdr:colOff>0</xdr:colOff>
          <xdr:row>41</xdr:row>
          <xdr:rowOff>9525</xdr:rowOff>
        </xdr:to>
        <xdr:sp macro="" textlink="">
          <xdr:nvSpPr>
            <xdr:cNvPr id="242705" name="Check Box 17" hidden="1">
              <a:extLst>
                <a:ext uri="{63B3BB69-23CF-44E3-9099-C40C66FF867C}">
                  <a14:compatExt spid="_x0000_s242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39</xdr:row>
          <xdr:rowOff>142875</xdr:rowOff>
        </xdr:from>
        <xdr:to>
          <xdr:col>24</xdr:col>
          <xdr:colOff>104775</xdr:colOff>
          <xdr:row>41</xdr:row>
          <xdr:rowOff>9525</xdr:rowOff>
        </xdr:to>
        <xdr:sp macro="" textlink="">
          <xdr:nvSpPr>
            <xdr:cNvPr id="242706" name="Check Box 18" hidden="1">
              <a:extLst>
                <a:ext uri="{63B3BB69-23CF-44E3-9099-C40C66FF867C}">
                  <a14:compatExt spid="_x0000_s242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40</xdr:row>
          <xdr:rowOff>142875</xdr:rowOff>
        </xdr:from>
        <xdr:to>
          <xdr:col>10</xdr:col>
          <xdr:colOff>104775</xdr:colOff>
          <xdr:row>42</xdr:row>
          <xdr:rowOff>9525</xdr:rowOff>
        </xdr:to>
        <xdr:sp macro="" textlink="">
          <xdr:nvSpPr>
            <xdr:cNvPr id="242707" name="Check Box 19" hidden="1">
              <a:extLst>
                <a:ext uri="{63B3BB69-23CF-44E3-9099-C40C66FF867C}">
                  <a14:compatExt spid="_x0000_s242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40</xdr:row>
          <xdr:rowOff>152400</xdr:rowOff>
        </xdr:from>
        <xdr:to>
          <xdr:col>13</xdr:col>
          <xdr:colOff>57150</xdr:colOff>
          <xdr:row>42</xdr:row>
          <xdr:rowOff>9525</xdr:rowOff>
        </xdr:to>
        <xdr:sp macro="" textlink="">
          <xdr:nvSpPr>
            <xdr:cNvPr id="242708" name="Check Box 20" hidden="1">
              <a:extLst>
                <a:ext uri="{63B3BB69-23CF-44E3-9099-C40C66FF867C}">
                  <a14:compatExt spid="_x0000_s242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40</xdr:row>
          <xdr:rowOff>152400</xdr:rowOff>
        </xdr:from>
        <xdr:to>
          <xdr:col>16</xdr:col>
          <xdr:colOff>0</xdr:colOff>
          <xdr:row>42</xdr:row>
          <xdr:rowOff>9525</xdr:rowOff>
        </xdr:to>
        <xdr:sp macro="" textlink="">
          <xdr:nvSpPr>
            <xdr:cNvPr id="242709" name="Check Box 21" hidden="1">
              <a:extLst>
                <a:ext uri="{63B3BB69-23CF-44E3-9099-C40C66FF867C}">
                  <a14:compatExt spid="_x0000_s242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40</xdr:row>
          <xdr:rowOff>142875</xdr:rowOff>
        </xdr:from>
        <xdr:to>
          <xdr:col>24</xdr:col>
          <xdr:colOff>104775</xdr:colOff>
          <xdr:row>42</xdr:row>
          <xdr:rowOff>9525</xdr:rowOff>
        </xdr:to>
        <xdr:sp macro="" textlink="">
          <xdr:nvSpPr>
            <xdr:cNvPr id="242710" name="Check Box 22" hidden="1">
              <a:extLst>
                <a:ext uri="{63B3BB69-23CF-44E3-9099-C40C66FF867C}">
                  <a14:compatExt spid="_x0000_s242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24</xdr:row>
          <xdr:rowOff>152400</xdr:rowOff>
        </xdr:from>
        <xdr:to>
          <xdr:col>11</xdr:col>
          <xdr:colOff>95250</xdr:colOff>
          <xdr:row>26</xdr:row>
          <xdr:rowOff>19050</xdr:rowOff>
        </xdr:to>
        <xdr:sp macro="" textlink="">
          <xdr:nvSpPr>
            <xdr:cNvPr id="242717" name="Check Box 29" hidden="1">
              <a:extLst>
                <a:ext uri="{63B3BB69-23CF-44E3-9099-C40C66FF867C}">
                  <a14:compatExt spid="_x0000_s242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口頭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24</xdr:row>
          <xdr:rowOff>152400</xdr:rowOff>
        </xdr:from>
        <xdr:to>
          <xdr:col>16</xdr:col>
          <xdr:colOff>38100</xdr:colOff>
          <xdr:row>26</xdr:row>
          <xdr:rowOff>19050</xdr:rowOff>
        </xdr:to>
        <xdr:sp macro="" textlink="">
          <xdr:nvSpPr>
            <xdr:cNvPr id="242718" name="Check Box 30" hidden="1">
              <a:extLst>
                <a:ext uri="{63B3BB69-23CF-44E3-9099-C40C66FF867C}">
                  <a14:compatExt spid="_x0000_s242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24</xdr:row>
          <xdr:rowOff>152400</xdr:rowOff>
        </xdr:from>
        <xdr:to>
          <xdr:col>20</xdr:col>
          <xdr:colOff>104775</xdr:colOff>
          <xdr:row>26</xdr:row>
          <xdr:rowOff>19050</xdr:rowOff>
        </xdr:to>
        <xdr:sp macro="" textlink="">
          <xdr:nvSpPr>
            <xdr:cNvPr id="242719" name="Check Box 31" hidden="1">
              <a:extLst>
                <a:ext uri="{63B3BB69-23CF-44E3-9099-C40C66FF867C}">
                  <a14:compatExt spid="_x0000_s242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掲示板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24</xdr:row>
          <xdr:rowOff>152400</xdr:rowOff>
        </xdr:from>
        <xdr:to>
          <xdr:col>24</xdr:col>
          <xdr:colOff>0</xdr:colOff>
          <xdr:row>26</xdr:row>
          <xdr:rowOff>19050</xdr:rowOff>
        </xdr:to>
        <xdr:sp macro="" textlink="">
          <xdr:nvSpPr>
            <xdr:cNvPr id="242720" name="Check Box 32" hidden="1">
              <a:extLst>
                <a:ext uri="{63B3BB69-23CF-44E3-9099-C40C66FF867C}">
                  <a14:compatExt spid="_x0000_s242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電子メール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26</xdr:row>
          <xdr:rowOff>57150</xdr:rowOff>
        </xdr:from>
        <xdr:to>
          <xdr:col>10</xdr:col>
          <xdr:colOff>171450</xdr:colOff>
          <xdr:row>27</xdr:row>
          <xdr:rowOff>95250</xdr:rowOff>
        </xdr:to>
        <xdr:sp macro="" textlink="">
          <xdr:nvSpPr>
            <xdr:cNvPr id="242721" name="Check Box 33" descr="その他" hidden="1">
              <a:extLst>
                <a:ext uri="{63B3BB69-23CF-44E3-9099-C40C66FF867C}">
                  <a14:compatExt spid="_x0000_s242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11</xdr:row>
          <xdr:rowOff>9525</xdr:rowOff>
        </xdr:from>
        <xdr:to>
          <xdr:col>11</xdr:col>
          <xdr:colOff>171450</xdr:colOff>
          <xdr:row>12</xdr:row>
          <xdr:rowOff>47625</xdr:rowOff>
        </xdr:to>
        <xdr:sp macro="" textlink="">
          <xdr:nvSpPr>
            <xdr:cNvPr id="242722" name="Check Box 34" hidden="1">
              <a:extLst>
                <a:ext uri="{63B3BB69-23CF-44E3-9099-C40C66FF867C}">
                  <a14:compatExt spid="_x0000_s242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保育経過の記録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12</xdr:row>
          <xdr:rowOff>0</xdr:rowOff>
        </xdr:from>
        <xdr:to>
          <xdr:col>11</xdr:col>
          <xdr:colOff>171450</xdr:colOff>
          <xdr:row>13</xdr:row>
          <xdr:rowOff>38100</xdr:rowOff>
        </xdr:to>
        <xdr:sp macro="" textlink="">
          <xdr:nvSpPr>
            <xdr:cNvPr id="242723" name="Check Box 35" hidden="1">
              <a:extLst>
                <a:ext uri="{63B3BB69-23CF-44E3-9099-C40C66FF867C}">
                  <a14:compatExt spid="_x0000_s242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身体測定の記録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14</xdr:row>
          <xdr:rowOff>0</xdr:rowOff>
        </xdr:from>
        <xdr:to>
          <xdr:col>13</xdr:col>
          <xdr:colOff>38100</xdr:colOff>
          <xdr:row>15</xdr:row>
          <xdr:rowOff>38100</xdr:rowOff>
        </xdr:to>
        <xdr:sp macro="" textlink="">
          <xdr:nvSpPr>
            <xdr:cNvPr id="242724" name="Check Box 36" hidden="1">
              <a:extLst>
                <a:ext uri="{63B3BB69-23CF-44E3-9099-C40C66FF867C}">
                  <a14:compatExt spid="_x0000_s242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事故・疾病・既往症の記録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xdr:row>
          <xdr:rowOff>0</xdr:rowOff>
        </xdr:from>
        <xdr:to>
          <xdr:col>11</xdr:col>
          <xdr:colOff>171450</xdr:colOff>
          <xdr:row>16</xdr:row>
          <xdr:rowOff>38100</xdr:rowOff>
        </xdr:to>
        <xdr:sp macro="" textlink="">
          <xdr:nvSpPr>
            <xdr:cNvPr id="242725" name="Check Box 37" hidden="1">
              <a:extLst>
                <a:ext uri="{63B3BB69-23CF-44E3-9099-C40C66FF867C}">
                  <a14:compatExt spid="_x0000_s242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保護者等家庭欄の記録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xdr:row>
          <xdr:rowOff>0</xdr:rowOff>
        </xdr:from>
        <xdr:to>
          <xdr:col>7</xdr:col>
          <xdr:colOff>152400</xdr:colOff>
          <xdr:row>17</xdr:row>
          <xdr:rowOff>38100</xdr:rowOff>
        </xdr:to>
        <xdr:sp macro="" textlink="">
          <xdr:nvSpPr>
            <xdr:cNvPr id="242726" name="Check Box 38" hidden="1">
              <a:extLst>
                <a:ext uri="{63B3BB69-23CF-44E3-9099-C40C66FF867C}">
                  <a14:compatExt spid="_x0000_s242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xdr:row>
          <xdr:rowOff>0</xdr:rowOff>
        </xdr:from>
        <xdr:to>
          <xdr:col>11</xdr:col>
          <xdr:colOff>171450</xdr:colOff>
          <xdr:row>14</xdr:row>
          <xdr:rowOff>38100</xdr:rowOff>
        </xdr:to>
        <xdr:sp macro="" textlink="">
          <xdr:nvSpPr>
            <xdr:cNvPr id="242727" name="Check Box 39" hidden="1">
              <a:extLst>
                <a:ext uri="{63B3BB69-23CF-44E3-9099-C40C66FF867C}">
                  <a14:compatExt spid="_x0000_s242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健康診断の記録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27</xdr:row>
          <xdr:rowOff>152400</xdr:rowOff>
        </xdr:from>
        <xdr:to>
          <xdr:col>11</xdr:col>
          <xdr:colOff>95250</xdr:colOff>
          <xdr:row>29</xdr:row>
          <xdr:rowOff>19050</xdr:rowOff>
        </xdr:to>
        <xdr:sp macro="" textlink="">
          <xdr:nvSpPr>
            <xdr:cNvPr id="242728" name="Check Box 40" hidden="1">
              <a:extLst>
                <a:ext uri="{63B3BB69-23CF-44E3-9099-C40C66FF867C}">
                  <a14:compatExt spid="_x0000_s242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口頭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27</xdr:row>
          <xdr:rowOff>152400</xdr:rowOff>
        </xdr:from>
        <xdr:to>
          <xdr:col>16</xdr:col>
          <xdr:colOff>38100</xdr:colOff>
          <xdr:row>29</xdr:row>
          <xdr:rowOff>19050</xdr:rowOff>
        </xdr:to>
        <xdr:sp macro="" textlink="">
          <xdr:nvSpPr>
            <xdr:cNvPr id="242729" name="Check Box 41" hidden="1">
              <a:extLst>
                <a:ext uri="{63B3BB69-23CF-44E3-9099-C40C66FF867C}">
                  <a14:compatExt spid="_x0000_s242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27</xdr:row>
          <xdr:rowOff>152400</xdr:rowOff>
        </xdr:from>
        <xdr:to>
          <xdr:col>20</xdr:col>
          <xdr:colOff>104775</xdr:colOff>
          <xdr:row>29</xdr:row>
          <xdr:rowOff>19050</xdr:rowOff>
        </xdr:to>
        <xdr:sp macro="" textlink="">
          <xdr:nvSpPr>
            <xdr:cNvPr id="242730" name="Check Box 42" hidden="1">
              <a:extLst>
                <a:ext uri="{63B3BB69-23CF-44E3-9099-C40C66FF867C}">
                  <a14:compatExt spid="_x0000_s242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掲示板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27</xdr:row>
          <xdr:rowOff>152400</xdr:rowOff>
        </xdr:from>
        <xdr:to>
          <xdr:col>24</xdr:col>
          <xdr:colOff>0</xdr:colOff>
          <xdr:row>29</xdr:row>
          <xdr:rowOff>19050</xdr:rowOff>
        </xdr:to>
        <xdr:sp macro="" textlink="">
          <xdr:nvSpPr>
            <xdr:cNvPr id="242731" name="Check Box 43" hidden="1">
              <a:extLst>
                <a:ext uri="{63B3BB69-23CF-44E3-9099-C40C66FF867C}">
                  <a14:compatExt spid="_x0000_s242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電子メール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29</xdr:row>
          <xdr:rowOff>57150</xdr:rowOff>
        </xdr:from>
        <xdr:to>
          <xdr:col>10</xdr:col>
          <xdr:colOff>171450</xdr:colOff>
          <xdr:row>30</xdr:row>
          <xdr:rowOff>95250</xdr:rowOff>
        </xdr:to>
        <xdr:sp macro="" textlink="">
          <xdr:nvSpPr>
            <xdr:cNvPr id="242732" name="Check Box 44" descr="その他" hidden="1">
              <a:extLst>
                <a:ext uri="{63B3BB69-23CF-44E3-9099-C40C66FF867C}">
                  <a14:compatExt spid="_x0000_s242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30</xdr:row>
          <xdr:rowOff>152400</xdr:rowOff>
        </xdr:from>
        <xdr:to>
          <xdr:col>11</xdr:col>
          <xdr:colOff>95250</xdr:colOff>
          <xdr:row>32</xdr:row>
          <xdr:rowOff>19050</xdr:rowOff>
        </xdr:to>
        <xdr:sp macro="" textlink="">
          <xdr:nvSpPr>
            <xdr:cNvPr id="242733" name="Check Box 45" hidden="1">
              <a:extLst>
                <a:ext uri="{63B3BB69-23CF-44E3-9099-C40C66FF867C}">
                  <a14:compatExt spid="_x0000_s242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口頭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30</xdr:row>
          <xdr:rowOff>152400</xdr:rowOff>
        </xdr:from>
        <xdr:to>
          <xdr:col>16</xdr:col>
          <xdr:colOff>38100</xdr:colOff>
          <xdr:row>32</xdr:row>
          <xdr:rowOff>19050</xdr:rowOff>
        </xdr:to>
        <xdr:sp macro="" textlink="">
          <xdr:nvSpPr>
            <xdr:cNvPr id="242734" name="Check Box 46" hidden="1">
              <a:extLst>
                <a:ext uri="{63B3BB69-23CF-44E3-9099-C40C66FF867C}">
                  <a14:compatExt spid="_x0000_s242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30</xdr:row>
          <xdr:rowOff>152400</xdr:rowOff>
        </xdr:from>
        <xdr:to>
          <xdr:col>20</xdr:col>
          <xdr:colOff>104775</xdr:colOff>
          <xdr:row>32</xdr:row>
          <xdr:rowOff>19050</xdr:rowOff>
        </xdr:to>
        <xdr:sp macro="" textlink="">
          <xdr:nvSpPr>
            <xdr:cNvPr id="242735" name="Check Box 47" hidden="1">
              <a:extLst>
                <a:ext uri="{63B3BB69-23CF-44E3-9099-C40C66FF867C}">
                  <a14:compatExt spid="_x0000_s242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掲示板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30</xdr:row>
          <xdr:rowOff>152400</xdr:rowOff>
        </xdr:from>
        <xdr:to>
          <xdr:col>24</xdr:col>
          <xdr:colOff>0</xdr:colOff>
          <xdr:row>32</xdr:row>
          <xdr:rowOff>19050</xdr:rowOff>
        </xdr:to>
        <xdr:sp macro="" textlink="">
          <xdr:nvSpPr>
            <xdr:cNvPr id="242736" name="Check Box 48" hidden="1">
              <a:extLst>
                <a:ext uri="{63B3BB69-23CF-44E3-9099-C40C66FF867C}">
                  <a14:compatExt spid="_x0000_s242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電子メール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171450</xdr:colOff>
          <xdr:row>32</xdr:row>
          <xdr:rowOff>57150</xdr:rowOff>
        </xdr:from>
        <xdr:to>
          <xdr:col>10</xdr:col>
          <xdr:colOff>171450</xdr:colOff>
          <xdr:row>33</xdr:row>
          <xdr:rowOff>95250</xdr:rowOff>
        </xdr:to>
        <xdr:sp macro="" textlink="">
          <xdr:nvSpPr>
            <xdr:cNvPr id="242737" name="Check Box 49" descr="その他" hidden="1">
              <a:extLst>
                <a:ext uri="{63B3BB69-23CF-44E3-9099-C40C66FF867C}">
                  <a14:compatExt spid="_x0000_s242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0</xdr:colOff>
          <xdr:row>5</xdr:row>
          <xdr:rowOff>0</xdr:rowOff>
        </xdr:from>
        <xdr:to>
          <xdr:col>21</xdr:col>
          <xdr:colOff>123825</xdr:colOff>
          <xdr:row>6</xdr:row>
          <xdr:rowOff>38100</xdr:rowOff>
        </xdr:to>
        <xdr:sp macro="" textlink="">
          <xdr:nvSpPr>
            <xdr:cNvPr id="243717" name="Check Box 5" hidden="1">
              <a:extLst>
                <a:ext uri="{63B3BB69-23CF-44E3-9099-C40C66FF867C}">
                  <a14:compatExt spid="_x0000_s243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xdr:row>
          <xdr:rowOff>0</xdr:rowOff>
        </xdr:from>
        <xdr:to>
          <xdr:col>26</xdr:col>
          <xdr:colOff>0</xdr:colOff>
          <xdr:row>6</xdr:row>
          <xdr:rowOff>38100</xdr:rowOff>
        </xdr:to>
        <xdr:sp macro="" textlink="">
          <xdr:nvSpPr>
            <xdr:cNvPr id="243718" name="Check Box 6" hidden="1">
              <a:extLst>
                <a:ext uri="{63B3BB69-23CF-44E3-9099-C40C66FF867C}">
                  <a14:compatExt spid="_x0000_s243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10</xdr:col>
          <xdr:colOff>57150</xdr:colOff>
          <xdr:row>14</xdr:row>
          <xdr:rowOff>19050</xdr:rowOff>
        </xdr:to>
        <xdr:sp macro="" textlink="">
          <xdr:nvSpPr>
            <xdr:cNvPr id="243719" name="Check Box 7" hidden="1">
              <a:extLst>
                <a:ext uri="{63B3BB69-23CF-44E3-9099-C40C66FF867C}">
                  <a14:compatExt spid="_x0000_s243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自園調理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xdr:row>
          <xdr:rowOff>0</xdr:rowOff>
        </xdr:from>
        <xdr:to>
          <xdr:col>15</xdr:col>
          <xdr:colOff>57150</xdr:colOff>
          <xdr:row>14</xdr:row>
          <xdr:rowOff>19050</xdr:rowOff>
        </xdr:to>
        <xdr:sp macro="" textlink="">
          <xdr:nvSpPr>
            <xdr:cNvPr id="243720" name="Check Box 8" hidden="1">
              <a:extLst>
                <a:ext uri="{63B3BB69-23CF-44E3-9099-C40C66FF867C}">
                  <a14:compatExt spid="_x0000_s243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外部委託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xdr:row>
          <xdr:rowOff>0</xdr:rowOff>
        </xdr:from>
        <xdr:to>
          <xdr:col>26</xdr:col>
          <xdr:colOff>47625</xdr:colOff>
          <xdr:row>14</xdr:row>
          <xdr:rowOff>19050</xdr:rowOff>
        </xdr:to>
        <xdr:sp macro="" textlink="">
          <xdr:nvSpPr>
            <xdr:cNvPr id="243721" name="Check Box 9" hidden="1">
              <a:extLst>
                <a:ext uri="{63B3BB69-23CF-44E3-9099-C40C66FF867C}">
                  <a14:compatExt spid="_x0000_s243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外部搬入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19</xdr:row>
          <xdr:rowOff>19050</xdr:rowOff>
        </xdr:from>
        <xdr:to>
          <xdr:col>21</xdr:col>
          <xdr:colOff>104775</xdr:colOff>
          <xdr:row>20</xdr:row>
          <xdr:rowOff>57150</xdr:rowOff>
        </xdr:to>
        <xdr:sp macro="" textlink="">
          <xdr:nvSpPr>
            <xdr:cNvPr id="243722" name="Check Box 10" hidden="1">
              <a:extLst>
                <a:ext uri="{63B3BB69-23CF-44E3-9099-C40C66FF867C}">
                  <a14:compatExt spid="_x0000_s243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19</xdr:row>
          <xdr:rowOff>28575</xdr:rowOff>
        </xdr:from>
        <xdr:to>
          <xdr:col>25</xdr:col>
          <xdr:colOff>161925</xdr:colOff>
          <xdr:row>20</xdr:row>
          <xdr:rowOff>66675</xdr:rowOff>
        </xdr:to>
        <xdr:sp macro="" textlink="">
          <xdr:nvSpPr>
            <xdr:cNvPr id="243723" name="Check Box 11" hidden="1">
              <a:extLst>
                <a:ext uri="{63B3BB69-23CF-44E3-9099-C40C66FF867C}">
                  <a14:compatExt spid="_x0000_s243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20</xdr:row>
          <xdr:rowOff>66675</xdr:rowOff>
        </xdr:from>
        <xdr:to>
          <xdr:col>21</xdr:col>
          <xdr:colOff>114300</xdr:colOff>
          <xdr:row>21</xdr:row>
          <xdr:rowOff>104775</xdr:rowOff>
        </xdr:to>
        <xdr:sp macro="" textlink="">
          <xdr:nvSpPr>
            <xdr:cNvPr id="243724" name="Check Box 12" hidden="1">
              <a:extLst>
                <a:ext uri="{63B3BB69-23CF-44E3-9099-C40C66FF867C}">
                  <a14:compatExt spid="_x0000_s243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20</xdr:row>
          <xdr:rowOff>76200</xdr:rowOff>
        </xdr:from>
        <xdr:to>
          <xdr:col>25</xdr:col>
          <xdr:colOff>171450</xdr:colOff>
          <xdr:row>21</xdr:row>
          <xdr:rowOff>114300</xdr:rowOff>
        </xdr:to>
        <xdr:sp macro="" textlink="">
          <xdr:nvSpPr>
            <xdr:cNvPr id="243725" name="Check Box 13" hidden="1">
              <a:extLst>
                <a:ext uri="{63B3BB69-23CF-44E3-9099-C40C66FF867C}">
                  <a14:compatExt spid="_x0000_s243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28</xdr:row>
          <xdr:rowOff>0</xdr:rowOff>
        </xdr:from>
        <xdr:to>
          <xdr:col>21</xdr:col>
          <xdr:colOff>123825</xdr:colOff>
          <xdr:row>29</xdr:row>
          <xdr:rowOff>28575</xdr:rowOff>
        </xdr:to>
        <xdr:sp macro="" textlink="">
          <xdr:nvSpPr>
            <xdr:cNvPr id="243726" name="Check Box 14" hidden="1">
              <a:extLst>
                <a:ext uri="{63B3BB69-23CF-44E3-9099-C40C66FF867C}">
                  <a14:compatExt spid="_x0000_s243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28</xdr:row>
          <xdr:rowOff>0</xdr:rowOff>
        </xdr:from>
        <xdr:to>
          <xdr:col>26</xdr:col>
          <xdr:colOff>0</xdr:colOff>
          <xdr:row>29</xdr:row>
          <xdr:rowOff>28575</xdr:rowOff>
        </xdr:to>
        <xdr:sp macro="" textlink="">
          <xdr:nvSpPr>
            <xdr:cNvPr id="243727" name="Check Box 15" hidden="1">
              <a:extLst>
                <a:ext uri="{63B3BB69-23CF-44E3-9099-C40C66FF867C}">
                  <a14:compatExt spid="_x0000_s243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32</xdr:row>
          <xdr:rowOff>76200</xdr:rowOff>
        </xdr:from>
        <xdr:to>
          <xdr:col>21</xdr:col>
          <xdr:colOff>114300</xdr:colOff>
          <xdr:row>33</xdr:row>
          <xdr:rowOff>114300</xdr:rowOff>
        </xdr:to>
        <xdr:sp macro="" textlink="">
          <xdr:nvSpPr>
            <xdr:cNvPr id="243728" name="Check Box 16" hidden="1">
              <a:extLst>
                <a:ext uri="{63B3BB69-23CF-44E3-9099-C40C66FF867C}">
                  <a14:compatExt spid="_x0000_s243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32</xdr:row>
          <xdr:rowOff>85725</xdr:rowOff>
        </xdr:from>
        <xdr:to>
          <xdr:col>25</xdr:col>
          <xdr:colOff>171450</xdr:colOff>
          <xdr:row>33</xdr:row>
          <xdr:rowOff>123825</xdr:rowOff>
        </xdr:to>
        <xdr:sp macro="" textlink="">
          <xdr:nvSpPr>
            <xdr:cNvPr id="243729" name="Check Box 17" hidden="1">
              <a:extLst>
                <a:ext uri="{63B3BB69-23CF-44E3-9099-C40C66FF867C}">
                  <a14:compatExt spid="_x0000_s243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34</xdr:row>
          <xdr:rowOff>0</xdr:rowOff>
        </xdr:from>
        <xdr:to>
          <xdr:col>21</xdr:col>
          <xdr:colOff>123825</xdr:colOff>
          <xdr:row>35</xdr:row>
          <xdr:rowOff>38100</xdr:rowOff>
        </xdr:to>
        <xdr:sp macro="" textlink="">
          <xdr:nvSpPr>
            <xdr:cNvPr id="243730" name="Check Box 18" hidden="1">
              <a:extLst>
                <a:ext uri="{63B3BB69-23CF-44E3-9099-C40C66FF867C}">
                  <a14:compatExt spid="_x0000_s243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34</xdr:row>
          <xdr:rowOff>0</xdr:rowOff>
        </xdr:from>
        <xdr:to>
          <xdr:col>26</xdr:col>
          <xdr:colOff>0</xdr:colOff>
          <xdr:row>35</xdr:row>
          <xdr:rowOff>38100</xdr:rowOff>
        </xdr:to>
        <xdr:sp macro="" textlink="">
          <xdr:nvSpPr>
            <xdr:cNvPr id="243731" name="Check Box 19" hidden="1">
              <a:extLst>
                <a:ext uri="{63B3BB69-23CF-44E3-9099-C40C66FF867C}">
                  <a14:compatExt spid="_x0000_s243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38</xdr:row>
          <xdr:rowOff>47625</xdr:rowOff>
        </xdr:from>
        <xdr:to>
          <xdr:col>21</xdr:col>
          <xdr:colOff>114300</xdr:colOff>
          <xdr:row>39</xdr:row>
          <xdr:rowOff>47625</xdr:rowOff>
        </xdr:to>
        <xdr:sp macro="" textlink="">
          <xdr:nvSpPr>
            <xdr:cNvPr id="243732" name="Check Box 20" hidden="1">
              <a:extLst>
                <a:ext uri="{63B3BB69-23CF-44E3-9099-C40C66FF867C}">
                  <a14:compatExt spid="_x0000_s243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38</xdr:row>
          <xdr:rowOff>57150</xdr:rowOff>
        </xdr:from>
        <xdr:to>
          <xdr:col>26</xdr:col>
          <xdr:colOff>0</xdr:colOff>
          <xdr:row>39</xdr:row>
          <xdr:rowOff>57150</xdr:rowOff>
        </xdr:to>
        <xdr:sp macro="" textlink="">
          <xdr:nvSpPr>
            <xdr:cNvPr id="243733" name="Check Box 21" hidden="1">
              <a:extLst>
                <a:ext uri="{63B3BB69-23CF-44E3-9099-C40C66FF867C}">
                  <a14:compatExt spid="_x0000_s243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41</xdr:row>
          <xdr:rowOff>0</xdr:rowOff>
        </xdr:from>
        <xdr:to>
          <xdr:col>21</xdr:col>
          <xdr:colOff>123825</xdr:colOff>
          <xdr:row>42</xdr:row>
          <xdr:rowOff>0</xdr:rowOff>
        </xdr:to>
        <xdr:sp macro="" textlink="">
          <xdr:nvSpPr>
            <xdr:cNvPr id="243734" name="Check Box 22" hidden="1">
              <a:extLst>
                <a:ext uri="{63B3BB69-23CF-44E3-9099-C40C66FF867C}">
                  <a14:compatExt spid="_x0000_s243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41</xdr:row>
          <xdr:rowOff>0</xdr:rowOff>
        </xdr:from>
        <xdr:to>
          <xdr:col>26</xdr:col>
          <xdr:colOff>0</xdr:colOff>
          <xdr:row>42</xdr:row>
          <xdr:rowOff>0</xdr:rowOff>
        </xdr:to>
        <xdr:sp macro="" textlink="">
          <xdr:nvSpPr>
            <xdr:cNvPr id="243735" name="Check Box 23" hidden="1">
              <a:extLst>
                <a:ext uri="{63B3BB69-23CF-44E3-9099-C40C66FF867C}">
                  <a14:compatExt spid="_x0000_s243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24</xdr:row>
          <xdr:rowOff>57150</xdr:rowOff>
        </xdr:from>
        <xdr:to>
          <xdr:col>21</xdr:col>
          <xdr:colOff>104775</xdr:colOff>
          <xdr:row>25</xdr:row>
          <xdr:rowOff>95250</xdr:rowOff>
        </xdr:to>
        <xdr:sp macro="" textlink="">
          <xdr:nvSpPr>
            <xdr:cNvPr id="243739" name="Check Box 27" hidden="1">
              <a:extLst>
                <a:ext uri="{63B3BB69-23CF-44E3-9099-C40C66FF867C}">
                  <a14:compatExt spid="_x0000_s243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24</xdr:row>
          <xdr:rowOff>57150</xdr:rowOff>
        </xdr:from>
        <xdr:to>
          <xdr:col>25</xdr:col>
          <xdr:colOff>171450</xdr:colOff>
          <xdr:row>25</xdr:row>
          <xdr:rowOff>95250</xdr:rowOff>
        </xdr:to>
        <xdr:sp macro="" textlink="">
          <xdr:nvSpPr>
            <xdr:cNvPr id="243740" name="Check Box 28" hidden="1">
              <a:extLst>
                <a:ext uri="{63B3BB69-23CF-44E3-9099-C40C66FF867C}">
                  <a14:compatExt spid="_x0000_s243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152400</xdr:colOff>
          <xdr:row>16</xdr:row>
          <xdr:rowOff>66675</xdr:rowOff>
        </xdr:from>
        <xdr:to>
          <xdr:col>12</xdr:col>
          <xdr:colOff>28575</xdr:colOff>
          <xdr:row>17</xdr:row>
          <xdr:rowOff>114300</xdr:rowOff>
        </xdr:to>
        <xdr:sp macro="" textlink="">
          <xdr:nvSpPr>
            <xdr:cNvPr id="244737" name="Check Box 1" hidden="1">
              <a:extLst>
                <a:ext uri="{63B3BB69-23CF-44E3-9099-C40C66FF867C}">
                  <a14:compatExt spid="_x0000_s244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食品庫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16</xdr:row>
          <xdr:rowOff>76200</xdr:rowOff>
        </xdr:from>
        <xdr:to>
          <xdr:col>17</xdr:col>
          <xdr:colOff>9525</xdr:colOff>
          <xdr:row>17</xdr:row>
          <xdr:rowOff>123825</xdr:rowOff>
        </xdr:to>
        <xdr:sp macro="" textlink="">
          <xdr:nvSpPr>
            <xdr:cNvPr id="244738" name="Check Box 2" hidden="1">
              <a:extLst>
                <a:ext uri="{63B3BB69-23CF-44E3-9099-C40C66FF867C}">
                  <a14:compatExt spid="_x0000_s244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食品戸棚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95250</xdr:colOff>
          <xdr:row>16</xdr:row>
          <xdr:rowOff>76200</xdr:rowOff>
        </xdr:from>
        <xdr:to>
          <xdr:col>21</xdr:col>
          <xdr:colOff>114300</xdr:colOff>
          <xdr:row>17</xdr:row>
          <xdr:rowOff>123825</xdr:rowOff>
        </xdr:to>
        <xdr:sp macro="" textlink="">
          <xdr:nvSpPr>
            <xdr:cNvPr id="244739" name="Check Box 3" hidden="1">
              <a:extLst>
                <a:ext uri="{63B3BB69-23CF-44E3-9099-C40C66FF867C}">
                  <a14:compatExt spid="_x0000_s244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冷蔵庫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16</xdr:row>
          <xdr:rowOff>76200</xdr:rowOff>
        </xdr:from>
        <xdr:to>
          <xdr:col>25</xdr:col>
          <xdr:colOff>104775</xdr:colOff>
          <xdr:row>17</xdr:row>
          <xdr:rowOff>123825</xdr:rowOff>
        </xdr:to>
        <xdr:sp macro="" textlink="">
          <xdr:nvSpPr>
            <xdr:cNvPr id="244740" name="Check Box 4" hidden="1">
              <a:extLst>
                <a:ext uri="{63B3BB69-23CF-44E3-9099-C40C66FF867C}">
                  <a14:compatExt spid="_x0000_s244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冷凍庫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22</xdr:row>
          <xdr:rowOff>47625</xdr:rowOff>
        </xdr:from>
        <xdr:to>
          <xdr:col>11</xdr:col>
          <xdr:colOff>95250</xdr:colOff>
          <xdr:row>23</xdr:row>
          <xdr:rowOff>142875</xdr:rowOff>
        </xdr:to>
        <xdr:sp macro="" textlink="">
          <xdr:nvSpPr>
            <xdr:cNvPr id="244741" name="Check Box 5" hidden="1">
              <a:extLst>
                <a:ext uri="{63B3BB69-23CF-44E3-9099-C40C66FF867C}">
                  <a14:compatExt spid="_x0000_s244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熱湯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22</xdr:row>
          <xdr:rowOff>47625</xdr:rowOff>
        </xdr:from>
        <xdr:to>
          <xdr:col>15</xdr:col>
          <xdr:colOff>95250</xdr:colOff>
          <xdr:row>23</xdr:row>
          <xdr:rowOff>142875</xdr:rowOff>
        </xdr:to>
        <xdr:sp macro="" textlink="">
          <xdr:nvSpPr>
            <xdr:cNvPr id="244742" name="Check Box 6" hidden="1">
              <a:extLst>
                <a:ext uri="{63B3BB69-23CF-44E3-9099-C40C66FF867C}">
                  <a14:compatExt spid="_x0000_s244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蒸気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22</xdr:row>
          <xdr:rowOff>47625</xdr:rowOff>
        </xdr:from>
        <xdr:to>
          <xdr:col>19</xdr:col>
          <xdr:colOff>104775</xdr:colOff>
          <xdr:row>23</xdr:row>
          <xdr:rowOff>142875</xdr:rowOff>
        </xdr:to>
        <xdr:sp macro="" textlink="">
          <xdr:nvSpPr>
            <xdr:cNvPr id="244743" name="Check Box 7" hidden="1">
              <a:extLst>
                <a:ext uri="{63B3BB69-23CF-44E3-9099-C40C66FF867C}">
                  <a14:compatExt spid="_x0000_s244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薬用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23</xdr:row>
          <xdr:rowOff>123825</xdr:rowOff>
        </xdr:from>
        <xdr:to>
          <xdr:col>12</xdr:col>
          <xdr:colOff>57150</xdr:colOff>
          <xdr:row>25</xdr:row>
          <xdr:rowOff>9525</xdr:rowOff>
        </xdr:to>
        <xdr:sp macro="" textlink="">
          <xdr:nvSpPr>
            <xdr:cNvPr id="244744" name="Check Box 8" hidden="1">
              <a:extLst>
                <a:ext uri="{63B3BB69-23CF-44E3-9099-C40C66FF867C}">
                  <a14:compatExt spid="_x0000_s244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25</xdr:row>
          <xdr:rowOff>95250</xdr:rowOff>
        </xdr:from>
        <xdr:to>
          <xdr:col>20</xdr:col>
          <xdr:colOff>57150</xdr:colOff>
          <xdr:row>26</xdr:row>
          <xdr:rowOff>152400</xdr:rowOff>
        </xdr:to>
        <xdr:sp macro="" textlink="">
          <xdr:nvSpPr>
            <xdr:cNvPr id="244745" name="Check Box 9" hidden="1">
              <a:extLst>
                <a:ext uri="{63B3BB69-23CF-44E3-9099-C40C66FF867C}">
                  <a14:compatExt spid="_x0000_s244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保管庫（電気又はガス消毒庫専用）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25</xdr:row>
          <xdr:rowOff>66675</xdr:rowOff>
        </xdr:from>
        <xdr:to>
          <xdr:col>24</xdr:col>
          <xdr:colOff>133350</xdr:colOff>
          <xdr:row>26</xdr:row>
          <xdr:rowOff>133350</xdr:rowOff>
        </xdr:to>
        <xdr:sp macro="" textlink="">
          <xdr:nvSpPr>
            <xdr:cNvPr id="244746" name="Check Box 10" hidden="1">
              <a:extLst>
                <a:ext uri="{63B3BB69-23CF-44E3-9099-C40C66FF867C}">
                  <a14:compatExt spid="_x0000_s244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食器庫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36</xdr:row>
          <xdr:rowOff>104775</xdr:rowOff>
        </xdr:from>
        <xdr:to>
          <xdr:col>21</xdr:col>
          <xdr:colOff>19050</xdr:colOff>
          <xdr:row>38</xdr:row>
          <xdr:rowOff>0</xdr:rowOff>
        </xdr:to>
        <xdr:sp macro="" textlink="">
          <xdr:nvSpPr>
            <xdr:cNvPr id="244751" name="Check Box 15" hidden="1">
              <a:extLst>
                <a:ext uri="{63B3BB69-23CF-44E3-9099-C40C66FF867C}">
                  <a14:compatExt spid="_x0000_s244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142875</xdr:colOff>
          <xdr:row>36</xdr:row>
          <xdr:rowOff>95250</xdr:rowOff>
        </xdr:from>
        <xdr:to>
          <xdr:col>25</xdr:col>
          <xdr:colOff>171450</xdr:colOff>
          <xdr:row>37</xdr:row>
          <xdr:rowOff>142875</xdr:rowOff>
        </xdr:to>
        <xdr:sp macro="" textlink="">
          <xdr:nvSpPr>
            <xdr:cNvPr id="244752" name="Check Box 16" hidden="1">
              <a:extLst>
                <a:ext uri="{63B3BB69-23CF-44E3-9099-C40C66FF867C}">
                  <a14:compatExt spid="_x0000_s244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xdr:row>
          <xdr:rowOff>114300</xdr:rowOff>
        </xdr:from>
        <xdr:to>
          <xdr:col>9</xdr:col>
          <xdr:colOff>171450</xdr:colOff>
          <xdr:row>7</xdr:row>
          <xdr:rowOff>114300</xdr:rowOff>
        </xdr:to>
        <xdr:sp macro="" textlink="">
          <xdr:nvSpPr>
            <xdr:cNvPr id="244753" name="Check Box 17" hidden="1">
              <a:extLst>
                <a:ext uri="{63B3BB69-23CF-44E3-9099-C40C66FF867C}">
                  <a14:compatExt spid="_x0000_s244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調理衣の着用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6</xdr:row>
          <xdr:rowOff>114300</xdr:rowOff>
        </xdr:from>
        <xdr:to>
          <xdr:col>16</xdr:col>
          <xdr:colOff>161925</xdr:colOff>
          <xdr:row>7</xdr:row>
          <xdr:rowOff>114300</xdr:rowOff>
        </xdr:to>
        <xdr:sp macro="" textlink="">
          <xdr:nvSpPr>
            <xdr:cNvPr id="244754" name="Check Box 18" hidden="1">
              <a:extLst>
                <a:ext uri="{63B3BB69-23CF-44E3-9099-C40C66FF867C}">
                  <a14:compatExt spid="_x0000_s244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頭巾の着用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9</xdr:row>
          <xdr:rowOff>0</xdr:rowOff>
        </xdr:from>
        <xdr:to>
          <xdr:col>25</xdr:col>
          <xdr:colOff>142875</xdr:colOff>
          <xdr:row>10</xdr:row>
          <xdr:rowOff>0</xdr:rowOff>
        </xdr:to>
        <xdr:sp macro="" textlink="">
          <xdr:nvSpPr>
            <xdr:cNvPr id="244755" name="Check Box 19" hidden="1">
              <a:extLst>
                <a:ext uri="{63B3BB69-23CF-44E3-9099-C40C66FF867C}">
                  <a14:compatExt spid="_x0000_s244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防鼠・防虫の実施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7</xdr:row>
          <xdr:rowOff>114300</xdr:rowOff>
        </xdr:from>
        <xdr:to>
          <xdr:col>10</xdr:col>
          <xdr:colOff>95250</xdr:colOff>
          <xdr:row>8</xdr:row>
          <xdr:rowOff>161925</xdr:rowOff>
        </xdr:to>
        <xdr:sp macro="" textlink="">
          <xdr:nvSpPr>
            <xdr:cNvPr id="244756" name="Check Box 20" hidden="1">
              <a:extLst>
                <a:ext uri="{63B3BB69-23CF-44E3-9099-C40C66FF867C}">
                  <a14:compatExt spid="_x0000_s244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専用手洗いの設置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7</xdr:row>
          <xdr:rowOff>114300</xdr:rowOff>
        </xdr:from>
        <xdr:to>
          <xdr:col>17</xdr:col>
          <xdr:colOff>152400</xdr:colOff>
          <xdr:row>8</xdr:row>
          <xdr:rowOff>161925</xdr:rowOff>
        </xdr:to>
        <xdr:sp macro="" textlink="">
          <xdr:nvSpPr>
            <xdr:cNvPr id="244757" name="Check Box 21" hidden="1">
              <a:extLst>
                <a:ext uri="{63B3BB69-23CF-44E3-9099-C40C66FF867C}">
                  <a14:compatExt spid="_x0000_s244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専用便所の設置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7</xdr:row>
          <xdr:rowOff>123825</xdr:rowOff>
        </xdr:from>
        <xdr:to>
          <xdr:col>25</xdr:col>
          <xdr:colOff>0</xdr:colOff>
          <xdr:row>9</xdr:row>
          <xdr:rowOff>0</xdr:rowOff>
        </xdr:to>
        <xdr:sp macro="" textlink="">
          <xdr:nvSpPr>
            <xdr:cNvPr id="244758" name="Check Box 22" hidden="1">
              <a:extLst>
                <a:ext uri="{63B3BB69-23CF-44E3-9099-C40C66FF867C}">
                  <a14:compatExt spid="_x0000_s244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排水設備の設置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9</xdr:row>
          <xdr:rowOff>0</xdr:rowOff>
        </xdr:from>
        <xdr:to>
          <xdr:col>13</xdr:col>
          <xdr:colOff>66675</xdr:colOff>
          <xdr:row>10</xdr:row>
          <xdr:rowOff>0</xdr:rowOff>
        </xdr:to>
        <xdr:sp macro="" textlink="">
          <xdr:nvSpPr>
            <xdr:cNvPr id="244759" name="Check Box 23" hidden="1">
              <a:extLst>
                <a:ext uri="{63B3BB69-23CF-44E3-9099-C40C66FF867C}">
                  <a14:compatExt spid="_x0000_s244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採光、換気、通風設備の設置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27</xdr:row>
          <xdr:rowOff>152400</xdr:rowOff>
        </xdr:from>
        <xdr:to>
          <xdr:col>21</xdr:col>
          <xdr:colOff>47625</xdr:colOff>
          <xdr:row>29</xdr:row>
          <xdr:rowOff>66675</xdr:rowOff>
        </xdr:to>
        <xdr:sp macro="" textlink="">
          <xdr:nvSpPr>
            <xdr:cNvPr id="244760" name="Check Box 24" hidden="1">
              <a:extLst>
                <a:ext uri="{63B3BB69-23CF-44E3-9099-C40C66FF867C}">
                  <a14:compatExt spid="_x0000_s244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114300</xdr:colOff>
          <xdr:row>27</xdr:row>
          <xdr:rowOff>161925</xdr:rowOff>
        </xdr:from>
        <xdr:to>
          <xdr:col>25</xdr:col>
          <xdr:colOff>123825</xdr:colOff>
          <xdr:row>29</xdr:row>
          <xdr:rowOff>76200</xdr:rowOff>
        </xdr:to>
        <xdr:sp macro="" textlink="">
          <xdr:nvSpPr>
            <xdr:cNvPr id="244761" name="Check Box 25" hidden="1">
              <a:extLst>
                <a:ext uri="{63B3BB69-23CF-44E3-9099-C40C66FF867C}">
                  <a14:compatExt spid="_x0000_s244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38</xdr:row>
          <xdr:rowOff>133350</xdr:rowOff>
        </xdr:from>
        <xdr:to>
          <xdr:col>17</xdr:col>
          <xdr:colOff>19050</xdr:colOff>
          <xdr:row>40</xdr:row>
          <xdr:rowOff>57150</xdr:rowOff>
        </xdr:to>
        <xdr:sp macro="" textlink="">
          <xdr:nvSpPr>
            <xdr:cNvPr id="244766" name="Check Box 30" hidden="1">
              <a:extLst>
                <a:ext uri="{63B3BB69-23CF-44E3-9099-C40C66FF867C}">
                  <a14:compatExt spid="_x0000_s244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原材料のみ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10</xdr:row>
          <xdr:rowOff>0</xdr:rowOff>
        </xdr:from>
        <xdr:to>
          <xdr:col>13</xdr:col>
          <xdr:colOff>57150</xdr:colOff>
          <xdr:row>11</xdr:row>
          <xdr:rowOff>0</xdr:rowOff>
        </xdr:to>
        <xdr:sp macro="" textlink="">
          <xdr:nvSpPr>
            <xdr:cNvPr id="244771" name="Check Box 35" hidden="1">
              <a:extLst>
                <a:ext uri="{63B3BB69-23CF-44E3-9099-C40C66FF867C}">
                  <a14:compatExt spid="_x0000_s244771"/>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調理前後の塩素濃度の測定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6</xdr:row>
          <xdr:rowOff>114300</xdr:rowOff>
        </xdr:from>
        <xdr:to>
          <xdr:col>23</xdr:col>
          <xdr:colOff>171450</xdr:colOff>
          <xdr:row>7</xdr:row>
          <xdr:rowOff>114300</xdr:rowOff>
        </xdr:to>
        <xdr:sp macro="" textlink="">
          <xdr:nvSpPr>
            <xdr:cNvPr id="244772" name="Check Box 36" hidden="1">
              <a:extLst>
                <a:ext uri="{63B3BB69-23CF-44E3-9099-C40C66FF867C}">
                  <a14:compatExt spid="_x0000_s244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マスクの着用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38</xdr:row>
          <xdr:rowOff>142875</xdr:rowOff>
        </xdr:from>
        <xdr:to>
          <xdr:col>22</xdr:col>
          <xdr:colOff>19050</xdr:colOff>
          <xdr:row>40</xdr:row>
          <xdr:rowOff>66675</xdr:rowOff>
        </xdr:to>
        <xdr:sp macro="" textlink="">
          <xdr:nvSpPr>
            <xdr:cNvPr id="244774" name="Check Box 38" hidden="1">
              <a:extLst>
                <a:ext uri="{63B3BB69-23CF-44E3-9099-C40C66FF867C}">
                  <a14:compatExt spid="_x0000_s244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調理済みのみ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38</xdr:row>
          <xdr:rowOff>133350</xdr:rowOff>
        </xdr:from>
        <xdr:to>
          <xdr:col>11</xdr:col>
          <xdr:colOff>85725</xdr:colOff>
          <xdr:row>40</xdr:row>
          <xdr:rowOff>57150</xdr:rowOff>
        </xdr:to>
        <xdr:sp macro="" textlink="">
          <xdr:nvSpPr>
            <xdr:cNvPr id="244775" name="Check Box 39" hidden="1">
              <a:extLst>
                <a:ext uri="{63B3BB69-23CF-44E3-9099-C40C66FF867C}">
                  <a14:compatExt spid="_x0000_s244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両方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43</xdr:row>
          <xdr:rowOff>152400</xdr:rowOff>
        </xdr:from>
        <xdr:to>
          <xdr:col>21</xdr:col>
          <xdr:colOff>9525</xdr:colOff>
          <xdr:row>45</xdr:row>
          <xdr:rowOff>66675</xdr:rowOff>
        </xdr:to>
        <xdr:sp macro="" textlink="">
          <xdr:nvSpPr>
            <xdr:cNvPr id="244776" name="Check Box 40" hidden="1">
              <a:extLst>
                <a:ext uri="{63B3BB69-23CF-44E3-9099-C40C66FF867C}">
                  <a14:compatExt spid="_x0000_s244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104775</xdr:colOff>
          <xdr:row>43</xdr:row>
          <xdr:rowOff>142875</xdr:rowOff>
        </xdr:from>
        <xdr:to>
          <xdr:col>25</xdr:col>
          <xdr:colOff>123825</xdr:colOff>
          <xdr:row>45</xdr:row>
          <xdr:rowOff>57150</xdr:rowOff>
        </xdr:to>
        <xdr:sp macro="" textlink="">
          <xdr:nvSpPr>
            <xdr:cNvPr id="244777" name="Check Box 41" hidden="1">
              <a:extLst>
                <a:ext uri="{63B3BB69-23CF-44E3-9099-C40C66FF867C}">
                  <a14:compatExt spid="_x0000_s244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41</xdr:row>
          <xdr:rowOff>123825</xdr:rowOff>
        </xdr:from>
        <xdr:to>
          <xdr:col>21</xdr:col>
          <xdr:colOff>28575</xdr:colOff>
          <xdr:row>43</xdr:row>
          <xdr:rowOff>57150</xdr:rowOff>
        </xdr:to>
        <xdr:sp macro="" textlink="">
          <xdr:nvSpPr>
            <xdr:cNvPr id="244778" name="Check Box 42" hidden="1">
              <a:extLst>
                <a:ext uri="{63B3BB69-23CF-44E3-9099-C40C66FF867C}">
                  <a14:compatExt spid="_x0000_s244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104775</xdr:colOff>
          <xdr:row>41</xdr:row>
          <xdr:rowOff>123825</xdr:rowOff>
        </xdr:from>
        <xdr:to>
          <xdr:col>24</xdr:col>
          <xdr:colOff>142875</xdr:colOff>
          <xdr:row>43</xdr:row>
          <xdr:rowOff>57150</xdr:rowOff>
        </xdr:to>
        <xdr:sp macro="" textlink="">
          <xdr:nvSpPr>
            <xdr:cNvPr id="244779" name="Check Box 43" hidden="1">
              <a:extLst>
                <a:ext uri="{63B3BB69-23CF-44E3-9099-C40C66FF867C}">
                  <a14:compatExt spid="_x0000_s244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38980</xdr:colOff>
          <xdr:row>50</xdr:row>
          <xdr:rowOff>160805</xdr:rowOff>
        </xdr:from>
        <xdr:to>
          <xdr:col>22</xdr:col>
          <xdr:colOff>123288</xdr:colOff>
          <xdr:row>52</xdr:row>
          <xdr:rowOff>27455</xdr:rowOff>
        </xdr:to>
        <xdr:grpSp>
          <xdr:nvGrpSpPr>
            <xdr:cNvPr id="40" name="グループ化 39">
              <a:extLst>
                <a:ext uri="{FF2B5EF4-FFF2-40B4-BE49-F238E27FC236}">
                  <a16:creationId xmlns:a16="http://schemas.microsoft.com/office/drawing/2014/main" id="{00000000-0008-0000-1D00-000012000000}"/>
                </a:ext>
              </a:extLst>
            </xdr:cNvPr>
            <xdr:cNvGrpSpPr/>
          </xdr:nvGrpSpPr>
          <xdr:grpSpPr>
            <a:xfrm>
              <a:off x="2801230" y="8533280"/>
              <a:ext cx="1170158" cy="209550"/>
              <a:chOff x="3105119" y="1085850"/>
              <a:chExt cx="1576412" cy="209550"/>
            </a:xfrm>
          </xdr:grpSpPr>
          <xdr:sp macro="" textlink="">
            <xdr:nvSpPr>
              <xdr:cNvPr id="244782" name="Check Box 46" hidden="1">
                <a:extLst>
                  <a:ext uri="{63B3BB69-23CF-44E3-9099-C40C66FF867C}">
                    <a14:compatExt spid="_x0000_s244782"/>
                  </a:ext>
                  <a:ext uri="{FF2B5EF4-FFF2-40B4-BE49-F238E27FC236}">
                    <a16:creationId xmlns:a16="http://schemas.microsoft.com/office/drawing/2014/main" id="{00000000-0008-0000-1D00-00000DBC0300}"/>
                  </a:ext>
                </a:extLst>
              </xdr:cNvPr>
              <xdr:cNvSpPr/>
            </xdr:nvSpPr>
            <xdr:spPr bwMode="auto">
              <a:xfrm>
                <a:off x="3105119" y="1085850"/>
                <a:ext cx="66673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44783" name="Check Box 47" hidden="1">
                <a:extLst>
                  <a:ext uri="{63B3BB69-23CF-44E3-9099-C40C66FF867C}">
                    <a14:compatExt spid="_x0000_s244783"/>
                  </a:ext>
                  <a:ext uri="{FF2B5EF4-FFF2-40B4-BE49-F238E27FC236}">
                    <a16:creationId xmlns:a16="http://schemas.microsoft.com/office/drawing/2014/main" id="{00000000-0008-0000-1D00-00000EBC0300}"/>
                  </a:ext>
                </a:extLst>
              </xdr:cNvPr>
              <xdr:cNvSpPr/>
            </xdr:nvSpPr>
            <xdr:spPr bwMode="auto">
              <a:xfrm>
                <a:off x="4005250" y="1085850"/>
                <a:ext cx="67628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47625</xdr:colOff>
          <xdr:row>49</xdr:row>
          <xdr:rowOff>76200</xdr:rowOff>
        </xdr:from>
        <xdr:to>
          <xdr:col>23</xdr:col>
          <xdr:colOff>0</xdr:colOff>
          <xdr:row>50</xdr:row>
          <xdr:rowOff>28575</xdr:rowOff>
        </xdr:to>
        <xdr:grpSp>
          <xdr:nvGrpSpPr>
            <xdr:cNvPr id="43" name="グループ化 42">
              <a:extLst>
                <a:ext uri="{FF2B5EF4-FFF2-40B4-BE49-F238E27FC236}">
                  <a16:creationId xmlns:a16="http://schemas.microsoft.com/office/drawing/2014/main" id="{00000000-0008-0000-1D00-000037000000}"/>
                </a:ext>
              </a:extLst>
            </xdr:cNvPr>
            <xdr:cNvGrpSpPr/>
          </xdr:nvGrpSpPr>
          <xdr:grpSpPr>
            <a:xfrm>
              <a:off x="2809875" y="8277225"/>
              <a:ext cx="1219200" cy="123825"/>
              <a:chOff x="3105133" y="1085850"/>
              <a:chExt cx="1447796" cy="209550"/>
            </a:xfrm>
          </xdr:grpSpPr>
          <xdr:sp macro="" textlink="">
            <xdr:nvSpPr>
              <xdr:cNvPr id="244784" name="Check Box 48" hidden="1">
                <a:extLst>
                  <a:ext uri="{63B3BB69-23CF-44E3-9099-C40C66FF867C}">
                    <a14:compatExt spid="_x0000_s244784"/>
                  </a:ext>
                  <a:ext uri="{FF2B5EF4-FFF2-40B4-BE49-F238E27FC236}">
                    <a16:creationId xmlns:a16="http://schemas.microsoft.com/office/drawing/2014/main" id="{00000000-0008-0000-1D00-00003FBC0300}"/>
                  </a:ext>
                </a:extLst>
              </xdr:cNvPr>
              <xdr:cNvSpPr/>
            </xdr:nvSpPr>
            <xdr:spPr bwMode="auto">
              <a:xfrm>
                <a:off x="3105133" y="108585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785" name="Check Box 49" hidden="1">
                <a:extLst>
                  <a:ext uri="{63B3BB69-23CF-44E3-9099-C40C66FF867C}">
                    <a14:compatExt spid="_x0000_s244785"/>
                  </a:ext>
                  <a:ext uri="{FF2B5EF4-FFF2-40B4-BE49-F238E27FC236}">
                    <a16:creationId xmlns:a16="http://schemas.microsoft.com/office/drawing/2014/main" id="{00000000-0008-0000-1D00-000040BC0300}"/>
                  </a:ext>
                </a:extLst>
              </xdr:cNvPr>
              <xdr:cNvSpPr/>
            </xdr:nvSpPr>
            <xdr:spPr bwMode="auto">
              <a:xfrm>
                <a:off x="3876652"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171450</xdr:colOff>
          <xdr:row>60</xdr:row>
          <xdr:rowOff>161925</xdr:rowOff>
        </xdr:from>
        <xdr:to>
          <xdr:col>22</xdr:col>
          <xdr:colOff>123825</xdr:colOff>
          <xdr:row>61</xdr:row>
          <xdr:rowOff>161925</xdr:rowOff>
        </xdr:to>
        <xdr:grpSp>
          <xdr:nvGrpSpPr>
            <xdr:cNvPr id="46" name="グループ化 45">
              <a:extLst>
                <a:ext uri="{FF2B5EF4-FFF2-40B4-BE49-F238E27FC236}">
                  <a16:creationId xmlns:a16="http://schemas.microsoft.com/office/drawing/2014/main" id="{00000000-0008-0000-1D00-00003A000000}"/>
                </a:ext>
              </a:extLst>
            </xdr:cNvPr>
            <xdr:cNvGrpSpPr/>
          </xdr:nvGrpSpPr>
          <xdr:grpSpPr>
            <a:xfrm>
              <a:off x="2752725" y="10248900"/>
              <a:ext cx="1219200" cy="171450"/>
              <a:chOff x="3105133" y="1085850"/>
              <a:chExt cx="1447796" cy="209550"/>
            </a:xfrm>
          </xdr:grpSpPr>
          <xdr:sp macro="" textlink="">
            <xdr:nvSpPr>
              <xdr:cNvPr id="244786" name="Check Box 50" hidden="1">
                <a:extLst>
                  <a:ext uri="{63B3BB69-23CF-44E3-9099-C40C66FF867C}">
                    <a14:compatExt spid="_x0000_s244786"/>
                  </a:ext>
                  <a:ext uri="{FF2B5EF4-FFF2-40B4-BE49-F238E27FC236}">
                    <a16:creationId xmlns:a16="http://schemas.microsoft.com/office/drawing/2014/main" id="{00000000-0008-0000-1D00-000041BC0300}"/>
                  </a:ext>
                </a:extLst>
              </xdr:cNvPr>
              <xdr:cNvSpPr/>
            </xdr:nvSpPr>
            <xdr:spPr bwMode="auto">
              <a:xfrm>
                <a:off x="3105133" y="108585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787" name="Check Box 51" hidden="1">
                <a:extLst>
                  <a:ext uri="{63B3BB69-23CF-44E3-9099-C40C66FF867C}">
                    <a14:compatExt spid="_x0000_s244787"/>
                  </a:ext>
                  <a:ext uri="{FF2B5EF4-FFF2-40B4-BE49-F238E27FC236}">
                    <a16:creationId xmlns:a16="http://schemas.microsoft.com/office/drawing/2014/main" id="{00000000-0008-0000-1D00-000042BC0300}"/>
                  </a:ext>
                </a:extLst>
              </xdr:cNvPr>
              <xdr:cNvSpPr/>
            </xdr:nvSpPr>
            <xdr:spPr bwMode="auto">
              <a:xfrm>
                <a:off x="3876652"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95640</xdr:colOff>
          <xdr:row>56</xdr:row>
          <xdr:rowOff>152400</xdr:rowOff>
        </xdr:from>
        <xdr:to>
          <xdr:col>22</xdr:col>
          <xdr:colOff>28577</xdr:colOff>
          <xdr:row>57</xdr:row>
          <xdr:rowOff>104775</xdr:rowOff>
        </xdr:to>
        <xdr:grpSp>
          <xdr:nvGrpSpPr>
            <xdr:cNvPr id="49" name="グループ化 48">
              <a:extLst>
                <a:ext uri="{FF2B5EF4-FFF2-40B4-BE49-F238E27FC236}">
                  <a16:creationId xmlns:a16="http://schemas.microsoft.com/office/drawing/2014/main" id="{00000000-0008-0000-1D00-000032000000}"/>
                </a:ext>
              </a:extLst>
            </xdr:cNvPr>
            <xdr:cNvGrpSpPr/>
          </xdr:nvGrpSpPr>
          <xdr:grpSpPr>
            <a:xfrm>
              <a:off x="2676915" y="9553575"/>
              <a:ext cx="1199762" cy="123825"/>
              <a:chOff x="3127741" y="1085850"/>
              <a:chExt cx="1425188" cy="209550"/>
            </a:xfrm>
          </xdr:grpSpPr>
          <xdr:sp macro="" textlink="">
            <xdr:nvSpPr>
              <xdr:cNvPr id="244788" name="Check Box 52" hidden="1">
                <a:extLst>
                  <a:ext uri="{63B3BB69-23CF-44E3-9099-C40C66FF867C}">
                    <a14:compatExt spid="_x0000_s244788"/>
                  </a:ext>
                  <a:ext uri="{FF2B5EF4-FFF2-40B4-BE49-F238E27FC236}">
                    <a16:creationId xmlns:a16="http://schemas.microsoft.com/office/drawing/2014/main" id="{00000000-0008-0000-1D00-000048BC0300}"/>
                  </a:ext>
                </a:extLst>
              </xdr:cNvPr>
              <xdr:cNvSpPr/>
            </xdr:nvSpPr>
            <xdr:spPr bwMode="auto">
              <a:xfrm>
                <a:off x="3127741" y="1085850"/>
                <a:ext cx="66674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789" name="Check Box 53" hidden="1">
                <a:extLst>
                  <a:ext uri="{63B3BB69-23CF-44E3-9099-C40C66FF867C}">
                    <a14:compatExt spid="_x0000_s244789"/>
                  </a:ext>
                  <a:ext uri="{FF2B5EF4-FFF2-40B4-BE49-F238E27FC236}">
                    <a16:creationId xmlns:a16="http://schemas.microsoft.com/office/drawing/2014/main" id="{00000000-0008-0000-1D00-000049BC0300}"/>
                  </a:ext>
                </a:extLst>
              </xdr:cNvPr>
              <xdr:cNvSpPr/>
            </xdr:nvSpPr>
            <xdr:spPr bwMode="auto">
              <a:xfrm>
                <a:off x="3876652"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xdr:from>
      <xdr:col>2</xdr:col>
      <xdr:colOff>85725</xdr:colOff>
      <xdr:row>7</xdr:row>
      <xdr:rowOff>161925</xdr:rowOff>
    </xdr:from>
    <xdr:to>
      <xdr:col>24</xdr:col>
      <xdr:colOff>85725</xdr:colOff>
      <xdr:row>14</xdr:row>
      <xdr:rowOff>28575</xdr:rowOff>
    </xdr:to>
    <xdr:sp macro="" textlink="">
      <xdr:nvSpPr>
        <xdr:cNvPr id="245793" name="AutoShape 5"/>
        <xdr:cNvSpPr>
          <a:spLocks noChangeArrowheads="1"/>
        </xdr:cNvSpPr>
      </xdr:nvSpPr>
      <xdr:spPr bwMode="auto">
        <a:xfrm>
          <a:off x="323850" y="1162050"/>
          <a:ext cx="3981450" cy="1066800"/>
        </a:xfrm>
        <a:prstGeom prst="bracketPair">
          <a:avLst>
            <a:gd name="adj" fmla="val 7556"/>
          </a:avLst>
        </a:prstGeom>
        <a:noFill/>
        <a:ln w="9525">
          <a:solidFill>
            <a:srgbClr val="000000"/>
          </a:solidFill>
          <a:round/>
          <a:headEnd/>
          <a:tailEnd/>
        </a:ln>
      </xdr:spPr>
    </xdr:sp>
    <xdr:clientData/>
  </xdr:twoCellAnchor>
  <xdr:twoCellAnchor>
    <xdr:from>
      <xdr:col>2</xdr:col>
      <xdr:colOff>85725</xdr:colOff>
      <xdr:row>17</xdr:row>
      <xdr:rowOff>161925</xdr:rowOff>
    </xdr:from>
    <xdr:to>
      <xdr:col>24</xdr:col>
      <xdr:colOff>85725</xdr:colOff>
      <xdr:row>24</xdr:row>
      <xdr:rowOff>28575</xdr:rowOff>
    </xdr:to>
    <xdr:sp macro="" textlink="">
      <xdr:nvSpPr>
        <xdr:cNvPr id="245794" name="AutoShape 5"/>
        <xdr:cNvSpPr>
          <a:spLocks noChangeArrowheads="1"/>
        </xdr:cNvSpPr>
      </xdr:nvSpPr>
      <xdr:spPr bwMode="auto">
        <a:xfrm>
          <a:off x="323850" y="2876550"/>
          <a:ext cx="3981450" cy="1066800"/>
        </a:xfrm>
        <a:prstGeom prst="bracketPair">
          <a:avLst>
            <a:gd name="adj" fmla="val 7556"/>
          </a:avLst>
        </a:prstGeom>
        <a:noFill/>
        <a:ln w="9525">
          <a:solidFill>
            <a:srgbClr val="000000"/>
          </a:solidFill>
          <a:round/>
          <a:headEnd/>
          <a:tailEnd/>
        </a:ln>
      </xdr:spPr>
    </xdr:sp>
    <xdr:clientData/>
  </xdr:twoCellAnchor>
  <xdr:twoCellAnchor>
    <xdr:from>
      <xdr:col>2</xdr:col>
      <xdr:colOff>85725</xdr:colOff>
      <xdr:row>40</xdr:row>
      <xdr:rowOff>161925</xdr:rowOff>
    </xdr:from>
    <xdr:to>
      <xdr:col>24</xdr:col>
      <xdr:colOff>85725</xdr:colOff>
      <xdr:row>47</xdr:row>
      <xdr:rowOff>28575</xdr:rowOff>
    </xdr:to>
    <xdr:sp macro="" textlink="">
      <xdr:nvSpPr>
        <xdr:cNvPr id="245795" name="AutoShape 5"/>
        <xdr:cNvSpPr>
          <a:spLocks noChangeArrowheads="1"/>
        </xdr:cNvSpPr>
      </xdr:nvSpPr>
      <xdr:spPr bwMode="auto">
        <a:xfrm>
          <a:off x="323850" y="6819900"/>
          <a:ext cx="3981450" cy="1066800"/>
        </a:xfrm>
        <a:prstGeom prst="bracketPair">
          <a:avLst>
            <a:gd name="adj" fmla="val 755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16</xdr:col>
          <xdr:colOff>152400</xdr:colOff>
          <xdr:row>60</xdr:row>
          <xdr:rowOff>0</xdr:rowOff>
        </xdr:from>
        <xdr:to>
          <xdr:col>20</xdr:col>
          <xdr:colOff>95250</xdr:colOff>
          <xdr:row>61</xdr:row>
          <xdr:rowOff>38100</xdr:rowOff>
        </xdr:to>
        <xdr:sp macro="" textlink="">
          <xdr:nvSpPr>
            <xdr:cNvPr id="245761" name="Check Box 1" hidden="1">
              <a:extLst>
                <a:ext uri="{63B3BB69-23CF-44E3-9099-C40C66FF867C}">
                  <a14:compatExt spid="_x0000_s245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60</xdr:row>
          <xdr:rowOff>0</xdr:rowOff>
        </xdr:from>
        <xdr:to>
          <xdr:col>24</xdr:col>
          <xdr:colOff>152400</xdr:colOff>
          <xdr:row>61</xdr:row>
          <xdr:rowOff>38100</xdr:rowOff>
        </xdr:to>
        <xdr:sp macro="" textlink="">
          <xdr:nvSpPr>
            <xdr:cNvPr id="245762" name="Check Box 2" hidden="1">
              <a:extLst>
                <a:ext uri="{63B3BB69-23CF-44E3-9099-C40C66FF867C}">
                  <a14:compatExt spid="_x0000_s245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57</xdr:row>
          <xdr:rowOff>0</xdr:rowOff>
        </xdr:from>
        <xdr:to>
          <xdr:col>20</xdr:col>
          <xdr:colOff>95250</xdr:colOff>
          <xdr:row>58</xdr:row>
          <xdr:rowOff>38100</xdr:rowOff>
        </xdr:to>
        <xdr:sp macro="" textlink="">
          <xdr:nvSpPr>
            <xdr:cNvPr id="245763" name="Check Box 3" hidden="1">
              <a:extLst>
                <a:ext uri="{63B3BB69-23CF-44E3-9099-C40C66FF867C}">
                  <a14:compatExt spid="_x0000_s245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57</xdr:row>
          <xdr:rowOff>0</xdr:rowOff>
        </xdr:from>
        <xdr:to>
          <xdr:col>24</xdr:col>
          <xdr:colOff>152400</xdr:colOff>
          <xdr:row>58</xdr:row>
          <xdr:rowOff>38100</xdr:rowOff>
        </xdr:to>
        <xdr:sp macro="" textlink="">
          <xdr:nvSpPr>
            <xdr:cNvPr id="245764" name="Check Box 4" hidden="1">
              <a:extLst>
                <a:ext uri="{63B3BB69-23CF-44E3-9099-C40C66FF867C}">
                  <a14:compatExt spid="_x0000_s245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55</xdr:row>
          <xdr:rowOff>0</xdr:rowOff>
        </xdr:from>
        <xdr:to>
          <xdr:col>20</xdr:col>
          <xdr:colOff>95250</xdr:colOff>
          <xdr:row>56</xdr:row>
          <xdr:rowOff>38100</xdr:rowOff>
        </xdr:to>
        <xdr:sp macro="" textlink="">
          <xdr:nvSpPr>
            <xdr:cNvPr id="245765" name="Check Box 5" hidden="1">
              <a:extLst>
                <a:ext uri="{63B3BB69-23CF-44E3-9099-C40C66FF867C}">
                  <a14:compatExt spid="_x0000_s245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55</xdr:row>
          <xdr:rowOff>0</xdr:rowOff>
        </xdr:from>
        <xdr:to>
          <xdr:col>24</xdr:col>
          <xdr:colOff>152400</xdr:colOff>
          <xdr:row>56</xdr:row>
          <xdr:rowOff>38100</xdr:rowOff>
        </xdr:to>
        <xdr:sp macro="" textlink="">
          <xdr:nvSpPr>
            <xdr:cNvPr id="245766" name="Check Box 6" hidden="1">
              <a:extLst>
                <a:ext uri="{63B3BB69-23CF-44E3-9099-C40C66FF867C}">
                  <a14:compatExt spid="_x0000_s245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39</xdr:row>
          <xdr:rowOff>0</xdr:rowOff>
        </xdr:from>
        <xdr:to>
          <xdr:col>15</xdr:col>
          <xdr:colOff>133350</xdr:colOff>
          <xdr:row>40</xdr:row>
          <xdr:rowOff>0</xdr:rowOff>
        </xdr:to>
        <xdr:sp macro="" textlink="">
          <xdr:nvSpPr>
            <xdr:cNvPr id="245767" name="Check Box 7" hidden="1">
              <a:extLst>
                <a:ext uri="{63B3BB69-23CF-44E3-9099-C40C66FF867C}">
                  <a14:compatExt spid="_x0000_s245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39</xdr:row>
          <xdr:rowOff>0</xdr:rowOff>
        </xdr:from>
        <xdr:to>
          <xdr:col>20</xdr:col>
          <xdr:colOff>9525</xdr:colOff>
          <xdr:row>40</xdr:row>
          <xdr:rowOff>0</xdr:rowOff>
        </xdr:to>
        <xdr:sp macro="" textlink="">
          <xdr:nvSpPr>
            <xdr:cNvPr id="245768" name="Check Box 8" hidden="1">
              <a:extLst>
                <a:ext uri="{63B3BB69-23CF-44E3-9099-C40C66FF867C}">
                  <a14:compatExt spid="_x0000_s245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36</xdr:row>
          <xdr:rowOff>0</xdr:rowOff>
        </xdr:from>
        <xdr:to>
          <xdr:col>20</xdr:col>
          <xdr:colOff>95250</xdr:colOff>
          <xdr:row>37</xdr:row>
          <xdr:rowOff>38100</xdr:rowOff>
        </xdr:to>
        <xdr:sp macro="" textlink="">
          <xdr:nvSpPr>
            <xdr:cNvPr id="245769" name="Check Box 9" hidden="1">
              <a:extLst>
                <a:ext uri="{63B3BB69-23CF-44E3-9099-C40C66FF867C}">
                  <a14:compatExt spid="_x0000_s245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36</xdr:row>
          <xdr:rowOff>0</xdr:rowOff>
        </xdr:from>
        <xdr:to>
          <xdr:col>24</xdr:col>
          <xdr:colOff>152400</xdr:colOff>
          <xdr:row>37</xdr:row>
          <xdr:rowOff>38100</xdr:rowOff>
        </xdr:to>
        <xdr:sp macro="" textlink="">
          <xdr:nvSpPr>
            <xdr:cNvPr id="245770" name="Check Box 10" hidden="1">
              <a:extLst>
                <a:ext uri="{63B3BB69-23CF-44E3-9099-C40C66FF867C}">
                  <a14:compatExt spid="_x0000_s245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34</xdr:row>
          <xdr:rowOff>0</xdr:rowOff>
        </xdr:from>
        <xdr:to>
          <xdr:col>20</xdr:col>
          <xdr:colOff>95250</xdr:colOff>
          <xdr:row>35</xdr:row>
          <xdr:rowOff>38100</xdr:rowOff>
        </xdr:to>
        <xdr:sp macro="" textlink="">
          <xdr:nvSpPr>
            <xdr:cNvPr id="245771" name="Check Box 11" hidden="1">
              <a:extLst>
                <a:ext uri="{63B3BB69-23CF-44E3-9099-C40C66FF867C}">
                  <a14:compatExt spid="_x0000_s245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34</xdr:row>
          <xdr:rowOff>0</xdr:rowOff>
        </xdr:from>
        <xdr:to>
          <xdr:col>24</xdr:col>
          <xdr:colOff>152400</xdr:colOff>
          <xdr:row>35</xdr:row>
          <xdr:rowOff>38100</xdr:rowOff>
        </xdr:to>
        <xdr:sp macro="" textlink="">
          <xdr:nvSpPr>
            <xdr:cNvPr id="245772" name="Check Box 12" hidden="1">
              <a:extLst>
                <a:ext uri="{63B3BB69-23CF-44E3-9099-C40C66FF867C}">
                  <a14:compatExt spid="_x0000_s245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16</xdr:row>
          <xdr:rowOff>0</xdr:rowOff>
        </xdr:from>
        <xdr:to>
          <xdr:col>20</xdr:col>
          <xdr:colOff>95250</xdr:colOff>
          <xdr:row>17</xdr:row>
          <xdr:rowOff>38100</xdr:rowOff>
        </xdr:to>
        <xdr:sp macro="" textlink="">
          <xdr:nvSpPr>
            <xdr:cNvPr id="245773" name="Check Box 13" hidden="1">
              <a:extLst>
                <a:ext uri="{63B3BB69-23CF-44E3-9099-C40C66FF867C}">
                  <a14:compatExt spid="_x0000_s245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16</xdr:row>
          <xdr:rowOff>0</xdr:rowOff>
        </xdr:from>
        <xdr:to>
          <xdr:col>24</xdr:col>
          <xdr:colOff>152400</xdr:colOff>
          <xdr:row>17</xdr:row>
          <xdr:rowOff>38100</xdr:rowOff>
        </xdr:to>
        <xdr:sp macro="" textlink="">
          <xdr:nvSpPr>
            <xdr:cNvPr id="245774" name="Check Box 14" hidden="1">
              <a:extLst>
                <a:ext uri="{63B3BB69-23CF-44E3-9099-C40C66FF867C}">
                  <a14:compatExt spid="_x0000_s245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26</xdr:row>
          <xdr:rowOff>152400</xdr:rowOff>
        </xdr:from>
        <xdr:to>
          <xdr:col>4</xdr:col>
          <xdr:colOff>104775</xdr:colOff>
          <xdr:row>28</xdr:row>
          <xdr:rowOff>9525</xdr:rowOff>
        </xdr:to>
        <xdr:sp macro="" textlink="">
          <xdr:nvSpPr>
            <xdr:cNvPr id="245775" name="Check Box 15" hidden="1">
              <a:extLst>
                <a:ext uri="{63B3BB69-23CF-44E3-9099-C40C66FF867C}">
                  <a14:compatExt spid="_x0000_s245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28</xdr:row>
          <xdr:rowOff>142875</xdr:rowOff>
        </xdr:from>
        <xdr:to>
          <xdr:col>4</xdr:col>
          <xdr:colOff>104775</xdr:colOff>
          <xdr:row>30</xdr:row>
          <xdr:rowOff>0</xdr:rowOff>
        </xdr:to>
        <xdr:sp macro="" textlink="">
          <xdr:nvSpPr>
            <xdr:cNvPr id="245776" name="Check Box 16" hidden="1">
              <a:extLst>
                <a:ext uri="{63B3BB69-23CF-44E3-9099-C40C66FF867C}">
                  <a14:compatExt spid="_x0000_s245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27</xdr:row>
          <xdr:rowOff>152400</xdr:rowOff>
        </xdr:from>
        <xdr:to>
          <xdr:col>4</xdr:col>
          <xdr:colOff>104775</xdr:colOff>
          <xdr:row>29</xdr:row>
          <xdr:rowOff>19050</xdr:rowOff>
        </xdr:to>
        <xdr:sp macro="" textlink="">
          <xdr:nvSpPr>
            <xdr:cNvPr id="245777" name="Check Box 17" hidden="1">
              <a:extLst>
                <a:ext uri="{63B3BB69-23CF-44E3-9099-C40C66FF867C}">
                  <a14:compatExt spid="_x0000_s245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6</xdr:row>
          <xdr:rowOff>0</xdr:rowOff>
        </xdr:from>
        <xdr:to>
          <xdr:col>20</xdr:col>
          <xdr:colOff>95250</xdr:colOff>
          <xdr:row>7</xdr:row>
          <xdr:rowOff>38100</xdr:rowOff>
        </xdr:to>
        <xdr:sp macro="" textlink="">
          <xdr:nvSpPr>
            <xdr:cNvPr id="245778" name="Check Box 18" hidden="1">
              <a:extLst>
                <a:ext uri="{63B3BB69-23CF-44E3-9099-C40C66FF867C}">
                  <a14:compatExt spid="_x0000_s245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6</xdr:row>
          <xdr:rowOff>0</xdr:rowOff>
        </xdr:from>
        <xdr:to>
          <xdr:col>24</xdr:col>
          <xdr:colOff>152400</xdr:colOff>
          <xdr:row>7</xdr:row>
          <xdr:rowOff>38100</xdr:rowOff>
        </xdr:to>
        <xdr:sp macro="" textlink="">
          <xdr:nvSpPr>
            <xdr:cNvPr id="245779" name="Check Box 19" hidden="1">
              <a:extLst>
                <a:ext uri="{63B3BB69-23CF-44E3-9099-C40C66FF867C}">
                  <a14:compatExt spid="_x0000_s245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51</xdr:row>
          <xdr:rowOff>0</xdr:rowOff>
        </xdr:from>
        <xdr:to>
          <xdr:col>15</xdr:col>
          <xdr:colOff>171450</xdr:colOff>
          <xdr:row>52</xdr:row>
          <xdr:rowOff>38100</xdr:rowOff>
        </xdr:to>
        <xdr:sp macro="" textlink="">
          <xdr:nvSpPr>
            <xdr:cNvPr id="245780" name="Check Box 20" hidden="1">
              <a:extLst>
                <a:ext uri="{63B3BB69-23CF-44E3-9099-C40C66FF867C}">
                  <a14:compatExt spid="_x0000_s245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保護者からの申出書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50</xdr:row>
          <xdr:rowOff>38100</xdr:rowOff>
        </xdr:from>
        <xdr:to>
          <xdr:col>19</xdr:col>
          <xdr:colOff>161925</xdr:colOff>
          <xdr:row>51</xdr:row>
          <xdr:rowOff>47625</xdr:rowOff>
        </xdr:to>
        <xdr:sp macro="" textlink="">
          <xdr:nvSpPr>
            <xdr:cNvPr id="245781" name="Check Box 21" hidden="1">
              <a:extLst>
                <a:ext uri="{63B3BB69-23CF-44E3-9099-C40C66FF867C}">
                  <a14:compatExt spid="_x0000_s245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主治医等の医師の意見及び指示書〈生活管理指導表）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51</xdr:row>
          <xdr:rowOff>152400</xdr:rowOff>
        </xdr:from>
        <xdr:to>
          <xdr:col>6</xdr:col>
          <xdr:colOff>171450</xdr:colOff>
          <xdr:row>53</xdr:row>
          <xdr:rowOff>19050</xdr:rowOff>
        </xdr:to>
        <xdr:sp macro="" textlink="">
          <xdr:nvSpPr>
            <xdr:cNvPr id="245782" name="Check Box 22" hidden="1">
              <a:extLst>
                <a:ext uri="{63B3BB69-23CF-44E3-9099-C40C66FF867C}">
                  <a14:compatExt spid="_x0000_s245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39</xdr:row>
          <xdr:rowOff>0</xdr:rowOff>
        </xdr:from>
        <xdr:to>
          <xdr:col>24</xdr:col>
          <xdr:colOff>38100</xdr:colOff>
          <xdr:row>40</xdr:row>
          <xdr:rowOff>0</xdr:rowOff>
        </xdr:to>
        <xdr:sp macro="" textlink="">
          <xdr:nvSpPr>
            <xdr:cNvPr id="245783" name="Check Box 23" hidden="1">
              <a:extLst>
                <a:ext uri="{63B3BB69-23CF-44E3-9099-C40C66FF867C}">
                  <a14:compatExt spid="_x0000_s245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133350</xdr:colOff>
          <xdr:row>15</xdr:row>
          <xdr:rowOff>114300</xdr:rowOff>
        </xdr:from>
        <xdr:to>
          <xdr:col>18</xdr:col>
          <xdr:colOff>133350</xdr:colOff>
          <xdr:row>16</xdr:row>
          <xdr:rowOff>142875</xdr:rowOff>
        </xdr:to>
        <xdr:sp macro="" textlink="">
          <xdr:nvSpPr>
            <xdr:cNvPr id="483329" name="Check Box 1" hidden="1">
              <a:extLst>
                <a:ext uri="{63B3BB69-23CF-44E3-9099-C40C66FF867C}">
                  <a14:compatExt spid="_x0000_s483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15</xdr:row>
          <xdr:rowOff>114300</xdr:rowOff>
        </xdr:from>
        <xdr:to>
          <xdr:col>21</xdr:col>
          <xdr:colOff>95250</xdr:colOff>
          <xdr:row>16</xdr:row>
          <xdr:rowOff>133350</xdr:rowOff>
        </xdr:to>
        <xdr:sp macro="" textlink="">
          <xdr:nvSpPr>
            <xdr:cNvPr id="483330" name="Check Box 2" hidden="1">
              <a:extLst>
                <a:ext uri="{63B3BB69-23CF-44E3-9099-C40C66FF867C}">
                  <a14:compatExt spid="_x0000_s483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38</xdr:row>
          <xdr:rowOff>114300</xdr:rowOff>
        </xdr:from>
        <xdr:to>
          <xdr:col>9</xdr:col>
          <xdr:colOff>152400</xdr:colOff>
          <xdr:row>40</xdr:row>
          <xdr:rowOff>19050</xdr:rowOff>
        </xdr:to>
        <xdr:grpSp>
          <xdr:nvGrpSpPr>
            <xdr:cNvPr id="483360" name="Group 32"/>
            <xdr:cNvGrpSpPr>
              <a:grpSpLocks/>
            </xdr:cNvGrpSpPr>
          </xdr:nvGrpSpPr>
          <xdr:grpSpPr bwMode="auto">
            <a:xfrm>
              <a:off x="1188853" y="6870405"/>
              <a:ext cx="901774" cy="214866"/>
              <a:chOff x="127" y="717"/>
              <a:chExt cx="93" cy="22"/>
            </a:xfrm>
          </xdr:grpSpPr>
          <xdr:sp macro="" textlink="">
            <xdr:nvSpPr>
              <xdr:cNvPr id="483331" name="Check Box 3" hidden="1">
                <a:extLst>
                  <a:ext uri="{63B3BB69-23CF-44E3-9099-C40C66FF867C}">
                    <a14:compatExt spid="_x0000_s483331"/>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483332" name="Check Box 4" hidden="1">
                <a:extLst>
                  <a:ext uri="{63B3BB69-23CF-44E3-9099-C40C66FF867C}">
                    <a14:compatExt spid="_x0000_s483332"/>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38</xdr:row>
          <xdr:rowOff>133350</xdr:rowOff>
        </xdr:from>
        <xdr:to>
          <xdr:col>19</xdr:col>
          <xdr:colOff>47625</xdr:colOff>
          <xdr:row>40</xdr:row>
          <xdr:rowOff>38100</xdr:rowOff>
        </xdr:to>
        <xdr:grpSp>
          <xdr:nvGrpSpPr>
            <xdr:cNvPr id="483367" name="Group 39"/>
            <xdr:cNvGrpSpPr>
              <a:grpSpLocks/>
            </xdr:cNvGrpSpPr>
          </xdr:nvGrpSpPr>
          <xdr:grpSpPr bwMode="auto">
            <a:xfrm>
              <a:off x="3221665" y="6889455"/>
              <a:ext cx="868547" cy="214866"/>
              <a:chOff x="338" y="719"/>
              <a:chExt cx="93" cy="22"/>
            </a:xfrm>
          </xdr:grpSpPr>
          <xdr:sp macro="" textlink="">
            <xdr:nvSpPr>
              <xdr:cNvPr id="483337" name="Check Box 9" hidden="1">
                <a:extLst>
                  <a:ext uri="{63B3BB69-23CF-44E3-9099-C40C66FF867C}">
                    <a14:compatExt spid="_x0000_s483337"/>
                  </a:ext>
                </a:extLst>
              </xdr:cNvPr>
              <xdr:cNvSpPr/>
            </xdr:nvSpPr>
            <xdr:spPr bwMode="auto">
              <a:xfrm>
                <a:off x="338" y="719"/>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483338" name="Check Box 10" hidden="1">
                <a:extLst>
                  <a:ext uri="{63B3BB69-23CF-44E3-9099-C40C66FF867C}">
                    <a14:compatExt spid="_x0000_s483338"/>
                  </a:ext>
                </a:extLst>
              </xdr:cNvPr>
              <xdr:cNvSpPr/>
            </xdr:nvSpPr>
            <xdr:spPr bwMode="auto">
              <a:xfrm>
                <a:off x="391" y="719"/>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63</xdr:row>
          <xdr:rowOff>66675</xdr:rowOff>
        </xdr:from>
        <xdr:to>
          <xdr:col>20</xdr:col>
          <xdr:colOff>66675</xdr:colOff>
          <xdr:row>64</xdr:row>
          <xdr:rowOff>85725</xdr:rowOff>
        </xdr:to>
        <xdr:grpSp>
          <xdr:nvGrpSpPr>
            <xdr:cNvPr id="483354" name="Group 26"/>
            <xdr:cNvGrpSpPr>
              <a:grpSpLocks/>
            </xdr:cNvGrpSpPr>
          </xdr:nvGrpSpPr>
          <xdr:grpSpPr bwMode="auto">
            <a:xfrm>
              <a:off x="3221665" y="10544175"/>
              <a:ext cx="1075882" cy="185184"/>
              <a:chOff x="368" y="1008"/>
              <a:chExt cx="115" cy="20"/>
            </a:xfrm>
          </xdr:grpSpPr>
          <xdr:sp macro="" textlink="">
            <xdr:nvSpPr>
              <xdr:cNvPr id="483347" name="Check Box 19" hidden="1">
                <a:extLst>
                  <a:ext uri="{63B3BB69-23CF-44E3-9099-C40C66FF867C}">
                    <a14:compatExt spid="_x0000_s483347"/>
                  </a:ext>
                </a:extLst>
              </xdr:cNvPr>
              <xdr:cNvSpPr/>
            </xdr:nvSpPr>
            <xdr:spPr bwMode="auto">
              <a:xfrm>
                <a:off x="368" y="1008"/>
                <a:ext cx="58" cy="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483348" name="Check Box 20" hidden="1">
                <a:extLst>
                  <a:ext uri="{63B3BB69-23CF-44E3-9099-C40C66FF867C}">
                    <a14:compatExt spid="_x0000_s483348"/>
                  </a:ext>
                </a:extLst>
              </xdr:cNvPr>
              <xdr:cNvSpPr/>
            </xdr:nvSpPr>
            <xdr:spPr bwMode="auto">
              <a:xfrm>
                <a:off x="425" y="1008"/>
                <a:ext cx="58" cy="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95254</xdr:colOff>
          <xdr:row>58</xdr:row>
          <xdr:rowOff>75716</xdr:rowOff>
        </xdr:from>
        <xdr:to>
          <xdr:col>22</xdr:col>
          <xdr:colOff>37512</xdr:colOff>
          <xdr:row>59</xdr:row>
          <xdr:rowOff>135524</xdr:rowOff>
        </xdr:to>
        <xdr:grpSp>
          <xdr:nvGrpSpPr>
            <xdr:cNvPr id="483355" name="Group 27"/>
            <xdr:cNvGrpSpPr>
              <a:grpSpLocks/>
            </xdr:cNvGrpSpPr>
          </xdr:nvGrpSpPr>
          <xdr:grpSpPr bwMode="auto">
            <a:xfrm>
              <a:off x="2653713" y="9822228"/>
              <a:ext cx="1969090" cy="214866"/>
              <a:chOff x="278" y="1018"/>
              <a:chExt cx="210" cy="22"/>
            </a:xfrm>
          </xdr:grpSpPr>
          <xdr:sp macro="" textlink="">
            <xdr:nvSpPr>
              <xdr:cNvPr id="483345" name="Check Box 17" hidden="1">
                <a:extLst>
                  <a:ext uri="{63B3BB69-23CF-44E3-9099-C40C66FF867C}">
                    <a14:compatExt spid="_x0000_s483345"/>
                  </a:ext>
                </a:extLst>
              </xdr:cNvPr>
              <xdr:cNvSpPr/>
            </xdr:nvSpPr>
            <xdr:spPr bwMode="auto">
              <a:xfrm>
                <a:off x="278" y="1021"/>
                <a:ext cx="58"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483346" name="Check Box 18" hidden="1">
                <a:extLst>
                  <a:ext uri="{63B3BB69-23CF-44E3-9099-C40C66FF867C}">
                    <a14:compatExt spid="_x0000_s483346"/>
                  </a:ext>
                </a:extLst>
              </xdr:cNvPr>
              <xdr:cNvSpPr/>
            </xdr:nvSpPr>
            <xdr:spPr bwMode="auto">
              <a:xfrm>
                <a:off x="335" y="1021"/>
                <a:ext cx="58" cy="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483353" name="Check Box 25" hidden="1">
                <a:extLst>
                  <a:ext uri="{63B3BB69-23CF-44E3-9099-C40C66FF867C}">
                    <a14:compatExt spid="_x0000_s483353"/>
                  </a:ext>
                </a:extLst>
              </xdr:cNvPr>
              <xdr:cNvSpPr/>
            </xdr:nvSpPr>
            <xdr:spPr bwMode="auto">
              <a:xfrm>
                <a:off x="404" y="1018"/>
                <a:ext cx="8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39</xdr:row>
          <xdr:rowOff>142875</xdr:rowOff>
        </xdr:from>
        <xdr:to>
          <xdr:col>9</xdr:col>
          <xdr:colOff>152400</xdr:colOff>
          <xdr:row>41</xdr:row>
          <xdr:rowOff>47625</xdr:rowOff>
        </xdr:to>
        <xdr:grpSp>
          <xdr:nvGrpSpPr>
            <xdr:cNvPr id="483361" name="Group 33"/>
            <xdr:cNvGrpSpPr>
              <a:grpSpLocks/>
            </xdr:cNvGrpSpPr>
          </xdr:nvGrpSpPr>
          <xdr:grpSpPr bwMode="auto">
            <a:xfrm>
              <a:off x="1188853" y="7054038"/>
              <a:ext cx="901774" cy="214866"/>
              <a:chOff x="127" y="717"/>
              <a:chExt cx="93" cy="22"/>
            </a:xfrm>
          </xdr:grpSpPr>
          <xdr:sp macro="" textlink="">
            <xdr:nvSpPr>
              <xdr:cNvPr id="483362" name="Check Box 34" hidden="1">
                <a:extLst>
                  <a:ext uri="{63B3BB69-23CF-44E3-9099-C40C66FF867C}">
                    <a14:compatExt spid="_x0000_s483362"/>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483363" name="Check Box 35" hidden="1">
                <a:extLst>
                  <a:ext uri="{63B3BB69-23CF-44E3-9099-C40C66FF867C}">
                    <a14:compatExt spid="_x0000_s483363"/>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41</xdr:row>
          <xdr:rowOff>19050</xdr:rowOff>
        </xdr:from>
        <xdr:to>
          <xdr:col>9</xdr:col>
          <xdr:colOff>152400</xdr:colOff>
          <xdr:row>42</xdr:row>
          <xdr:rowOff>76200</xdr:rowOff>
        </xdr:to>
        <xdr:grpSp>
          <xdr:nvGrpSpPr>
            <xdr:cNvPr id="483364" name="Group 36"/>
            <xdr:cNvGrpSpPr>
              <a:grpSpLocks/>
            </xdr:cNvGrpSpPr>
          </xdr:nvGrpSpPr>
          <xdr:grpSpPr bwMode="auto">
            <a:xfrm>
              <a:off x="1188853" y="7240329"/>
              <a:ext cx="901774" cy="212208"/>
              <a:chOff x="127" y="717"/>
              <a:chExt cx="93" cy="22"/>
            </a:xfrm>
          </xdr:grpSpPr>
          <xdr:sp macro="" textlink="">
            <xdr:nvSpPr>
              <xdr:cNvPr id="483365" name="Check Box 37" hidden="1">
                <a:extLst>
                  <a:ext uri="{63B3BB69-23CF-44E3-9099-C40C66FF867C}">
                    <a14:compatExt spid="_x0000_s483365"/>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483366" name="Check Box 38" hidden="1">
                <a:extLst>
                  <a:ext uri="{63B3BB69-23CF-44E3-9099-C40C66FF867C}">
                    <a14:compatExt spid="_x0000_s483366"/>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39</xdr:row>
          <xdr:rowOff>142875</xdr:rowOff>
        </xdr:from>
        <xdr:to>
          <xdr:col>19</xdr:col>
          <xdr:colOff>47625</xdr:colOff>
          <xdr:row>41</xdr:row>
          <xdr:rowOff>47625</xdr:rowOff>
        </xdr:to>
        <xdr:grpSp>
          <xdr:nvGrpSpPr>
            <xdr:cNvPr id="483368" name="Group 40"/>
            <xdr:cNvGrpSpPr>
              <a:grpSpLocks/>
            </xdr:cNvGrpSpPr>
          </xdr:nvGrpSpPr>
          <xdr:grpSpPr bwMode="auto">
            <a:xfrm>
              <a:off x="3221665" y="7054038"/>
              <a:ext cx="868547" cy="214866"/>
              <a:chOff x="338" y="719"/>
              <a:chExt cx="93" cy="22"/>
            </a:xfrm>
          </xdr:grpSpPr>
          <xdr:sp macro="" textlink="">
            <xdr:nvSpPr>
              <xdr:cNvPr id="483369" name="Check Box 41" hidden="1">
                <a:extLst>
                  <a:ext uri="{63B3BB69-23CF-44E3-9099-C40C66FF867C}">
                    <a14:compatExt spid="_x0000_s483369"/>
                  </a:ext>
                </a:extLst>
              </xdr:cNvPr>
              <xdr:cNvSpPr/>
            </xdr:nvSpPr>
            <xdr:spPr bwMode="auto">
              <a:xfrm>
                <a:off x="338" y="719"/>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483370" name="Check Box 42" hidden="1">
                <a:extLst>
                  <a:ext uri="{63B3BB69-23CF-44E3-9099-C40C66FF867C}">
                    <a14:compatExt spid="_x0000_s483370"/>
                  </a:ext>
                </a:extLst>
              </xdr:cNvPr>
              <xdr:cNvSpPr/>
            </xdr:nvSpPr>
            <xdr:spPr bwMode="auto">
              <a:xfrm>
                <a:off x="391" y="719"/>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76200</xdr:colOff>
          <xdr:row>53</xdr:row>
          <xdr:rowOff>57150</xdr:rowOff>
        </xdr:from>
        <xdr:to>
          <xdr:col>22</xdr:col>
          <xdr:colOff>22295</xdr:colOff>
          <xdr:row>54</xdr:row>
          <xdr:rowOff>114300</xdr:rowOff>
        </xdr:to>
        <xdr:grpSp>
          <xdr:nvGrpSpPr>
            <xdr:cNvPr id="483371" name="Group 43"/>
            <xdr:cNvGrpSpPr>
              <a:grpSpLocks/>
            </xdr:cNvGrpSpPr>
          </xdr:nvGrpSpPr>
          <xdr:grpSpPr bwMode="auto">
            <a:xfrm>
              <a:off x="2634659" y="9105900"/>
              <a:ext cx="1972927" cy="212208"/>
              <a:chOff x="278" y="1020"/>
              <a:chExt cx="210" cy="22"/>
            </a:xfrm>
          </xdr:grpSpPr>
          <xdr:sp macro="" textlink="">
            <xdr:nvSpPr>
              <xdr:cNvPr id="483372" name="Check Box 44" hidden="1">
                <a:extLst>
                  <a:ext uri="{63B3BB69-23CF-44E3-9099-C40C66FF867C}">
                    <a14:compatExt spid="_x0000_s483372"/>
                  </a:ext>
                </a:extLst>
              </xdr:cNvPr>
              <xdr:cNvSpPr/>
            </xdr:nvSpPr>
            <xdr:spPr bwMode="auto">
              <a:xfrm>
                <a:off x="278" y="1021"/>
                <a:ext cx="58"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483373" name="Check Box 45" hidden="1">
                <a:extLst>
                  <a:ext uri="{63B3BB69-23CF-44E3-9099-C40C66FF867C}">
                    <a14:compatExt spid="_x0000_s483373"/>
                  </a:ext>
                </a:extLst>
              </xdr:cNvPr>
              <xdr:cNvSpPr/>
            </xdr:nvSpPr>
            <xdr:spPr bwMode="auto">
              <a:xfrm>
                <a:off x="335" y="1021"/>
                <a:ext cx="58" cy="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483374" name="Check Box 46" hidden="1">
                <a:extLst>
                  <a:ext uri="{63B3BB69-23CF-44E3-9099-C40C66FF867C}">
                    <a14:compatExt spid="_x0000_s483374"/>
                  </a:ext>
                </a:extLst>
              </xdr:cNvPr>
              <xdr:cNvSpPr/>
            </xdr:nvSpPr>
            <xdr:spPr bwMode="auto">
              <a:xfrm>
                <a:off x="404" y="1020"/>
                <a:ext cx="8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2</xdr:col>
      <xdr:colOff>76200</xdr:colOff>
      <xdr:row>25</xdr:row>
      <xdr:rowOff>161925</xdr:rowOff>
    </xdr:from>
    <xdr:to>
      <xdr:col>24</xdr:col>
      <xdr:colOff>123825</xdr:colOff>
      <xdr:row>28</xdr:row>
      <xdr:rowOff>66675</xdr:rowOff>
    </xdr:to>
    <xdr:sp macro="" textlink="">
      <xdr:nvSpPr>
        <xdr:cNvPr id="246818" name="AutoShape 5"/>
        <xdr:cNvSpPr>
          <a:spLocks noChangeArrowheads="1"/>
        </xdr:cNvSpPr>
      </xdr:nvSpPr>
      <xdr:spPr bwMode="auto">
        <a:xfrm>
          <a:off x="304800" y="4505325"/>
          <a:ext cx="4029075" cy="419100"/>
        </a:xfrm>
        <a:prstGeom prst="bracketPair">
          <a:avLst>
            <a:gd name="adj" fmla="val 6042"/>
          </a:avLst>
        </a:prstGeom>
        <a:noFill/>
        <a:ln w="9525">
          <a:solidFill>
            <a:srgbClr val="000000"/>
          </a:solidFill>
          <a:round/>
          <a:headEnd/>
          <a:tailEnd/>
        </a:ln>
      </xdr:spPr>
    </xdr:sp>
    <xdr:clientData/>
  </xdr:twoCellAnchor>
  <xdr:twoCellAnchor>
    <xdr:from>
      <xdr:col>2</xdr:col>
      <xdr:colOff>123825</xdr:colOff>
      <xdr:row>34</xdr:row>
      <xdr:rowOff>142875</xdr:rowOff>
    </xdr:from>
    <xdr:to>
      <xdr:col>24</xdr:col>
      <xdr:colOff>95250</xdr:colOff>
      <xdr:row>38</xdr:row>
      <xdr:rowOff>0</xdr:rowOff>
    </xdr:to>
    <xdr:sp macro="" textlink="">
      <xdr:nvSpPr>
        <xdr:cNvPr id="246819" name="AutoShape 5"/>
        <xdr:cNvSpPr>
          <a:spLocks noChangeArrowheads="1"/>
        </xdr:cNvSpPr>
      </xdr:nvSpPr>
      <xdr:spPr bwMode="auto">
        <a:xfrm>
          <a:off x="352425" y="5686425"/>
          <a:ext cx="3952875" cy="542925"/>
        </a:xfrm>
        <a:prstGeom prst="bracketPair">
          <a:avLst>
            <a:gd name="adj" fmla="val 12319"/>
          </a:avLst>
        </a:prstGeom>
        <a:noFill/>
        <a:ln w="9525">
          <a:solidFill>
            <a:srgbClr val="000000"/>
          </a:solidFill>
          <a:round/>
          <a:headEnd/>
          <a:tailEnd/>
        </a:ln>
      </xdr:spPr>
    </xdr:sp>
    <xdr:clientData/>
  </xdr:twoCellAnchor>
  <xdr:twoCellAnchor>
    <xdr:from>
      <xdr:col>2</xdr:col>
      <xdr:colOff>123825</xdr:colOff>
      <xdr:row>39</xdr:row>
      <xdr:rowOff>142875</xdr:rowOff>
    </xdr:from>
    <xdr:to>
      <xdr:col>24</xdr:col>
      <xdr:colOff>85725</xdr:colOff>
      <xdr:row>43</xdr:row>
      <xdr:rowOff>0</xdr:rowOff>
    </xdr:to>
    <xdr:sp macro="" textlink="">
      <xdr:nvSpPr>
        <xdr:cNvPr id="246820" name="AutoShape 5"/>
        <xdr:cNvSpPr>
          <a:spLocks noChangeArrowheads="1"/>
        </xdr:cNvSpPr>
      </xdr:nvSpPr>
      <xdr:spPr bwMode="auto">
        <a:xfrm>
          <a:off x="352425" y="6543675"/>
          <a:ext cx="3943350" cy="542925"/>
        </a:xfrm>
        <a:prstGeom prst="bracketPair">
          <a:avLst>
            <a:gd name="adj" fmla="val 12319"/>
          </a:avLst>
        </a:prstGeom>
        <a:noFill/>
        <a:ln w="9525">
          <a:solidFill>
            <a:srgbClr val="000000"/>
          </a:solidFill>
          <a:round/>
          <a:headEnd/>
          <a:tailEnd/>
        </a:ln>
      </xdr:spPr>
    </xdr:sp>
    <xdr:clientData/>
  </xdr:twoCellAnchor>
  <xdr:twoCellAnchor>
    <xdr:from>
      <xdr:col>2</xdr:col>
      <xdr:colOff>123825</xdr:colOff>
      <xdr:row>49</xdr:row>
      <xdr:rowOff>0</xdr:rowOff>
    </xdr:from>
    <xdr:to>
      <xdr:col>24</xdr:col>
      <xdr:colOff>104775</xdr:colOff>
      <xdr:row>51</xdr:row>
      <xdr:rowOff>28575</xdr:rowOff>
    </xdr:to>
    <xdr:sp macro="" textlink="">
      <xdr:nvSpPr>
        <xdr:cNvPr id="246821" name="AutoShape 5"/>
        <xdr:cNvSpPr>
          <a:spLocks noChangeArrowheads="1"/>
        </xdr:cNvSpPr>
      </xdr:nvSpPr>
      <xdr:spPr bwMode="auto">
        <a:xfrm>
          <a:off x="352425" y="8458200"/>
          <a:ext cx="3962400" cy="371475"/>
        </a:xfrm>
        <a:prstGeom prst="bracketPair">
          <a:avLst>
            <a:gd name="adj" fmla="val 12319"/>
          </a:avLst>
        </a:prstGeom>
        <a:noFill/>
        <a:ln w="9525">
          <a:solidFill>
            <a:srgbClr val="000000"/>
          </a:solidFill>
          <a:round/>
          <a:headEnd/>
          <a:tailEnd/>
        </a:ln>
      </xdr:spPr>
    </xdr:sp>
    <xdr:clientData/>
  </xdr:twoCellAnchor>
  <xdr:twoCellAnchor>
    <xdr:from>
      <xdr:col>2</xdr:col>
      <xdr:colOff>123825</xdr:colOff>
      <xdr:row>17</xdr:row>
      <xdr:rowOff>9525</xdr:rowOff>
    </xdr:from>
    <xdr:to>
      <xdr:col>24</xdr:col>
      <xdr:colOff>76200</xdr:colOff>
      <xdr:row>19</xdr:row>
      <xdr:rowOff>152400</xdr:rowOff>
    </xdr:to>
    <xdr:sp macro="" textlink="">
      <xdr:nvSpPr>
        <xdr:cNvPr id="246822" name="AutoShape 5"/>
        <xdr:cNvSpPr>
          <a:spLocks noChangeArrowheads="1"/>
        </xdr:cNvSpPr>
      </xdr:nvSpPr>
      <xdr:spPr bwMode="auto">
        <a:xfrm>
          <a:off x="352425" y="2981325"/>
          <a:ext cx="3933825" cy="485775"/>
        </a:xfrm>
        <a:prstGeom prst="bracketPair">
          <a:avLst>
            <a:gd name="adj" fmla="val 12319"/>
          </a:avLst>
        </a:prstGeom>
        <a:noFill/>
        <a:ln w="9525">
          <a:solidFill>
            <a:srgbClr val="000000"/>
          </a:solidFill>
          <a:round/>
          <a:headEnd/>
          <a:tailEnd/>
        </a:ln>
      </xdr:spPr>
    </xdr:sp>
    <xdr:clientData/>
  </xdr:twoCellAnchor>
  <xdr:twoCellAnchor>
    <xdr:from>
      <xdr:col>2</xdr:col>
      <xdr:colOff>76200</xdr:colOff>
      <xdr:row>29</xdr:row>
      <xdr:rowOff>161925</xdr:rowOff>
    </xdr:from>
    <xdr:to>
      <xdr:col>24</xdr:col>
      <xdr:colOff>123825</xdr:colOff>
      <xdr:row>32</xdr:row>
      <xdr:rowOff>66675</xdr:rowOff>
    </xdr:to>
    <xdr:sp macro="" textlink="">
      <xdr:nvSpPr>
        <xdr:cNvPr id="246823" name="AutoShape 5"/>
        <xdr:cNvSpPr>
          <a:spLocks noChangeArrowheads="1"/>
        </xdr:cNvSpPr>
      </xdr:nvSpPr>
      <xdr:spPr bwMode="auto">
        <a:xfrm>
          <a:off x="304800" y="5191125"/>
          <a:ext cx="4029075" cy="419100"/>
        </a:xfrm>
        <a:prstGeom prst="bracketPair">
          <a:avLst>
            <a:gd name="adj" fmla="val 6042"/>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12</xdr:col>
          <xdr:colOff>57150</xdr:colOff>
          <xdr:row>24</xdr:row>
          <xdr:rowOff>9525</xdr:rowOff>
        </xdr:from>
        <xdr:to>
          <xdr:col>16</xdr:col>
          <xdr:colOff>0</xdr:colOff>
          <xdr:row>25</xdr:row>
          <xdr:rowOff>47625</xdr:rowOff>
        </xdr:to>
        <xdr:sp macro="" textlink="">
          <xdr:nvSpPr>
            <xdr:cNvPr id="246785" name="Check Box 1" hidden="1">
              <a:extLst>
                <a:ext uri="{63B3BB69-23CF-44E3-9099-C40C66FF867C}">
                  <a14:compatExt spid="_x0000_s246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171450</xdr:colOff>
          <xdr:row>24</xdr:row>
          <xdr:rowOff>9525</xdr:rowOff>
        </xdr:from>
        <xdr:to>
          <xdr:col>18</xdr:col>
          <xdr:colOff>85725</xdr:colOff>
          <xdr:row>25</xdr:row>
          <xdr:rowOff>47625</xdr:rowOff>
        </xdr:to>
        <xdr:sp macro="" textlink="">
          <xdr:nvSpPr>
            <xdr:cNvPr id="246786" name="Check Box 2" hidden="1">
              <a:extLst>
                <a:ext uri="{63B3BB69-23CF-44E3-9099-C40C66FF867C}">
                  <a14:compatExt spid="_x0000_s246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44</xdr:row>
          <xdr:rowOff>0</xdr:rowOff>
        </xdr:from>
        <xdr:to>
          <xdr:col>20</xdr:col>
          <xdr:colOff>95250</xdr:colOff>
          <xdr:row>45</xdr:row>
          <xdr:rowOff>0</xdr:rowOff>
        </xdr:to>
        <xdr:sp macro="" textlink="">
          <xdr:nvSpPr>
            <xdr:cNvPr id="246787" name="Check Box 3" hidden="1">
              <a:extLst>
                <a:ext uri="{63B3BB69-23CF-44E3-9099-C40C66FF867C}">
                  <a14:compatExt spid="_x0000_s246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44</xdr:row>
          <xdr:rowOff>0</xdr:rowOff>
        </xdr:from>
        <xdr:to>
          <xdr:col>24</xdr:col>
          <xdr:colOff>152400</xdr:colOff>
          <xdr:row>45</xdr:row>
          <xdr:rowOff>0</xdr:rowOff>
        </xdr:to>
        <xdr:sp macro="" textlink="">
          <xdr:nvSpPr>
            <xdr:cNvPr id="246788" name="Check Box 4" hidden="1">
              <a:extLst>
                <a:ext uri="{63B3BB69-23CF-44E3-9099-C40C66FF867C}">
                  <a14:compatExt spid="_x0000_s246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22</xdr:row>
          <xdr:rowOff>0</xdr:rowOff>
        </xdr:from>
        <xdr:to>
          <xdr:col>24</xdr:col>
          <xdr:colOff>95250</xdr:colOff>
          <xdr:row>23</xdr:row>
          <xdr:rowOff>38100</xdr:rowOff>
        </xdr:to>
        <xdr:sp macro="" textlink="">
          <xdr:nvSpPr>
            <xdr:cNvPr id="246789" name="Check Box 5" hidden="1">
              <a:extLst>
                <a:ext uri="{63B3BB69-23CF-44E3-9099-C40C66FF867C}">
                  <a14:compatExt spid="_x0000_s246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21</xdr:row>
          <xdr:rowOff>161925</xdr:rowOff>
        </xdr:from>
        <xdr:to>
          <xdr:col>8</xdr:col>
          <xdr:colOff>57150</xdr:colOff>
          <xdr:row>23</xdr:row>
          <xdr:rowOff>28575</xdr:rowOff>
        </xdr:to>
        <xdr:sp macro="" textlink="">
          <xdr:nvSpPr>
            <xdr:cNvPr id="246790" name="Check Box 6" hidden="1">
              <a:extLst>
                <a:ext uri="{63B3BB69-23CF-44E3-9099-C40C66FF867C}">
                  <a14:compatExt spid="_x0000_s246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xdr:from>
      <xdr:col>3</xdr:col>
      <xdr:colOff>57150</xdr:colOff>
      <xdr:row>54</xdr:row>
      <xdr:rowOff>0</xdr:rowOff>
    </xdr:from>
    <xdr:to>
      <xdr:col>24</xdr:col>
      <xdr:colOff>76200</xdr:colOff>
      <xdr:row>56</xdr:row>
      <xdr:rowOff>0</xdr:rowOff>
    </xdr:to>
    <xdr:sp macro="" textlink="">
      <xdr:nvSpPr>
        <xdr:cNvPr id="247828" name="AutoShape 2"/>
        <xdr:cNvSpPr>
          <a:spLocks noChangeArrowheads="1"/>
        </xdr:cNvSpPr>
      </xdr:nvSpPr>
      <xdr:spPr bwMode="auto">
        <a:xfrm>
          <a:off x="466725" y="9744075"/>
          <a:ext cx="3819525" cy="400050"/>
        </a:xfrm>
        <a:prstGeom prst="bracketPair">
          <a:avLst>
            <a:gd name="adj" fmla="val 9889"/>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18</xdr:col>
          <xdr:colOff>0</xdr:colOff>
          <xdr:row>36</xdr:row>
          <xdr:rowOff>66675</xdr:rowOff>
        </xdr:from>
        <xdr:to>
          <xdr:col>21</xdr:col>
          <xdr:colOff>123825</xdr:colOff>
          <xdr:row>37</xdr:row>
          <xdr:rowOff>66675</xdr:rowOff>
        </xdr:to>
        <xdr:sp macro="" textlink="">
          <xdr:nvSpPr>
            <xdr:cNvPr id="247809" name="Check Box 1" hidden="1">
              <a:extLst>
                <a:ext uri="{63B3BB69-23CF-44E3-9099-C40C66FF867C}">
                  <a14:compatExt spid="_x0000_s247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36</xdr:row>
          <xdr:rowOff>76200</xdr:rowOff>
        </xdr:from>
        <xdr:to>
          <xdr:col>25</xdr:col>
          <xdr:colOff>123825</xdr:colOff>
          <xdr:row>37</xdr:row>
          <xdr:rowOff>76200</xdr:rowOff>
        </xdr:to>
        <xdr:sp macro="" textlink="">
          <xdr:nvSpPr>
            <xdr:cNvPr id="247810" name="Check Box 2" hidden="1">
              <a:extLst>
                <a:ext uri="{63B3BB69-23CF-44E3-9099-C40C66FF867C}">
                  <a14:compatExt spid="_x0000_s247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xdr:row>
          <xdr:rowOff>0</xdr:rowOff>
        </xdr:from>
        <xdr:to>
          <xdr:col>21</xdr:col>
          <xdr:colOff>123825</xdr:colOff>
          <xdr:row>7</xdr:row>
          <xdr:rowOff>38100</xdr:rowOff>
        </xdr:to>
        <xdr:sp macro="" textlink="">
          <xdr:nvSpPr>
            <xdr:cNvPr id="247811" name="Check Box 3" hidden="1">
              <a:extLst>
                <a:ext uri="{63B3BB69-23CF-44E3-9099-C40C66FF867C}">
                  <a14:compatExt spid="_x0000_s247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6</xdr:row>
          <xdr:rowOff>0</xdr:rowOff>
        </xdr:from>
        <xdr:to>
          <xdr:col>26</xdr:col>
          <xdr:colOff>0</xdr:colOff>
          <xdr:row>7</xdr:row>
          <xdr:rowOff>38100</xdr:rowOff>
        </xdr:to>
        <xdr:sp macro="" textlink="">
          <xdr:nvSpPr>
            <xdr:cNvPr id="247812" name="Check Box 4" hidden="1">
              <a:extLst>
                <a:ext uri="{63B3BB69-23CF-44E3-9099-C40C66FF867C}">
                  <a14:compatExt spid="_x0000_s247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9</xdr:row>
          <xdr:rowOff>0</xdr:rowOff>
        </xdr:from>
        <xdr:to>
          <xdr:col>21</xdr:col>
          <xdr:colOff>123825</xdr:colOff>
          <xdr:row>10</xdr:row>
          <xdr:rowOff>19050</xdr:rowOff>
        </xdr:to>
        <xdr:sp macro="" textlink="">
          <xdr:nvSpPr>
            <xdr:cNvPr id="247813" name="Check Box 5" hidden="1">
              <a:extLst>
                <a:ext uri="{63B3BB69-23CF-44E3-9099-C40C66FF867C}">
                  <a14:compatExt spid="_x0000_s247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9</xdr:row>
          <xdr:rowOff>0</xdr:rowOff>
        </xdr:from>
        <xdr:to>
          <xdr:col>26</xdr:col>
          <xdr:colOff>0</xdr:colOff>
          <xdr:row>10</xdr:row>
          <xdr:rowOff>19050</xdr:rowOff>
        </xdr:to>
        <xdr:sp macro="" textlink="">
          <xdr:nvSpPr>
            <xdr:cNvPr id="247814" name="Check Box 6" hidden="1">
              <a:extLst>
                <a:ext uri="{63B3BB69-23CF-44E3-9099-C40C66FF867C}">
                  <a14:compatExt spid="_x0000_s247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xdr:row>
          <xdr:rowOff>0</xdr:rowOff>
        </xdr:from>
        <xdr:to>
          <xdr:col>21</xdr:col>
          <xdr:colOff>123825</xdr:colOff>
          <xdr:row>12</xdr:row>
          <xdr:rowOff>38100</xdr:rowOff>
        </xdr:to>
        <xdr:sp macro="" textlink="">
          <xdr:nvSpPr>
            <xdr:cNvPr id="247815" name="Check Box 7" hidden="1">
              <a:extLst>
                <a:ext uri="{63B3BB69-23CF-44E3-9099-C40C66FF867C}">
                  <a14:compatExt spid="_x0000_s247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11</xdr:row>
          <xdr:rowOff>0</xdr:rowOff>
        </xdr:from>
        <xdr:to>
          <xdr:col>26</xdr:col>
          <xdr:colOff>0</xdr:colOff>
          <xdr:row>12</xdr:row>
          <xdr:rowOff>38100</xdr:rowOff>
        </xdr:to>
        <xdr:sp macro="" textlink="">
          <xdr:nvSpPr>
            <xdr:cNvPr id="247816" name="Check Box 8" hidden="1">
              <a:extLst>
                <a:ext uri="{63B3BB69-23CF-44E3-9099-C40C66FF867C}">
                  <a14:compatExt spid="_x0000_s247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14</xdr:row>
          <xdr:rowOff>0</xdr:rowOff>
        </xdr:from>
        <xdr:to>
          <xdr:col>21</xdr:col>
          <xdr:colOff>123825</xdr:colOff>
          <xdr:row>15</xdr:row>
          <xdr:rowOff>38100</xdr:rowOff>
        </xdr:to>
        <xdr:sp macro="" textlink="">
          <xdr:nvSpPr>
            <xdr:cNvPr id="247817" name="Check Box 9" hidden="1">
              <a:extLst>
                <a:ext uri="{63B3BB69-23CF-44E3-9099-C40C66FF867C}">
                  <a14:compatExt spid="_x0000_s247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14</xdr:row>
          <xdr:rowOff>0</xdr:rowOff>
        </xdr:from>
        <xdr:to>
          <xdr:col>26</xdr:col>
          <xdr:colOff>0</xdr:colOff>
          <xdr:row>15</xdr:row>
          <xdr:rowOff>38100</xdr:rowOff>
        </xdr:to>
        <xdr:sp macro="" textlink="">
          <xdr:nvSpPr>
            <xdr:cNvPr id="247818" name="Check Box 10" hidden="1">
              <a:extLst>
                <a:ext uri="{63B3BB69-23CF-44E3-9099-C40C66FF867C}">
                  <a14:compatExt spid="_x0000_s247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39</xdr:row>
          <xdr:rowOff>47625</xdr:rowOff>
        </xdr:from>
        <xdr:to>
          <xdr:col>21</xdr:col>
          <xdr:colOff>114300</xdr:colOff>
          <xdr:row>40</xdr:row>
          <xdr:rowOff>47625</xdr:rowOff>
        </xdr:to>
        <xdr:sp macro="" textlink="">
          <xdr:nvSpPr>
            <xdr:cNvPr id="247819" name="Check Box 11" hidden="1">
              <a:extLst>
                <a:ext uri="{63B3BB69-23CF-44E3-9099-C40C66FF867C}">
                  <a14:compatExt spid="_x0000_s247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39</xdr:row>
          <xdr:rowOff>76200</xdr:rowOff>
        </xdr:from>
        <xdr:to>
          <xdr:col>25</xdr:col>
          <xdr:colOff>161925</xdr:colOff>
          <xdr:row>40</xdr:row>
          <xdr:rowOff>76200</xdr:rowOff>
        </xdr:to>
        <xdr:sp macro="" textlink="">
          <xdr:nvSpPr>
            <xdr:cNvPr id="247820" name="Check Box 12" hidden="1">
              <a:extLst>
                <a:ext uri="{63B3BB69-23CF-44E3-9099-C40C66FF867C}">
                  <a14:compatExt spid="_x0000_s247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7</xdr:row>
          <xdr:rowOff>0</xdr:rowOff>
        </xdr:from>
        <xdr:to>
          <xdr:col>21</xdr:col>
          <xdr:colOff>123825</xdr:colOff>
          <xdr:row>8</xdr:row>
          <xdr:rowOff>38100</xdr:rowOff>
        </xdr:to>
        <xdr:sp macro="" textlink="">
          <xdr:nvSpPr>
            <xdr:cNvPr id="247823" name="Check Box 15" hidden="1">
              <a:extLst>
                <a:ext uri="{63B3BB69-23CF-44E3-9099-C40C66FF867C}">
                  <a14:compatExt spid="_x0000_s247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7</xdr:row>
          <xdr:rowOff>0</xdr:rowOff>
        </xdr:from>
        <xdr:to>
          <xdr:col>26</xdr:col>
          <xdr:colOff>0</xdr:colOff>
          <xdr:row>8</xdr:row>
          <xdr:rowOff>38100</xdr:rowOff>
        </xdr:to>
        <xdr:sp macro="" textlink="">
          <xdr:nvSpPr>
            <xdr:cNvPr id="247824" name="Check Box 16" hidden="1">
              <a:extLst>
                <a:ext uri="{63B3BB69-23CF-44E3-9099-C40C66FF867C}">
                  <a14:compatExt spid="_x0000_s247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xdr:from>
      <xdr:col>3</xdr:col>
      <xdr:colOff>110838</xdr:colOff>
      <xdr:row>39</xdr:row>
      <xdr:rowOff>66675</xdr:rowOff>
    </xdr:from>
    <xdr:to>
      <xdr:col>27</xdr:col>
      <xdr:colOff>85726</xdr:colOff>
      <xdr:row>41</xdr:row>
      <xdr:rowOff>142875</xdr:rowOff>
    </xdr:to>
    <xdr:sp macro="" textlink="">
      <xdr:nvSpPr>
        <xdr:cNvPr id="248865" name="AutoShape 5"/>
        <xdr:cNvSpPr>
          <a:spLocks noChangeArrowheads="1"/>
        </xdr:cNvSpPr>
      </xdr:nvSpPr>
      <xdr:spPr bwMode="auto">
        <a:xfrm>
          <a:off x="520413" y="6505575"/>
          <a:ext cx="3956338" cy="419100"/>
        </a:xfrm>
        <a:prstGeom prst="bracketPair">
          <a:avLst>
            <a:gd name="adj" fmla="val 7736"/>
          </a:avLst>
        </a:prstGeom>
        <a:noFill/>
        <a:ln w="9525">
          <a:solidFill>
            <a:srgbClr val="000000"/>
          </a:solidFill>
          <a:round/>
          <a:headEnd/>
          <a:tailEnd/>
        </a:ln>
      </xdr:spPr>
    </xdr:sp>
    <xdr:clientData/>
  </xdr:twoCellAnchor>
  <xdr:twoCellAnchor>
    <xdr:from>
      <xdr:col>3</xdr:col>
      <xdr:colOff>85725</xdr:colOff>
      <xdr:row>12</xdr:row>
      <xdr:rowOff>19050</xdr:rowOff>
    </xdr:from>
    <xdr:to>
      <xdr:col>27</xdr:col>
      <xdr:colOff>85725</xdr:colOff>
      <xdr:row>14</xdr:row>
      <xdr:rowOff>133350</xdr:rowOff>
    </xdr:to>
    <xdr:sp macro="" textlink="">
      <xdr:nvSpPr>
        <xdr:cNvPr id="248866" name="AutoShape 2"/>
        <xdr:cNvSpPr>
          <a:spLocks noChangeArrowheads="1"/>
        </xdr:cNvSpPr>
      </xdr:nvSpPr>
      <xdr:spPr bwMode="auto">
        <a:xfrm>
          <a:off x="495300" y="1876425"/>
          <a:ext cx="3981450" cy="457200"/>
        </a:xfrm>
        <a:prstGeom prst="bracketPair">
          <a:avLst>
            <a:gd name="adj" fmla="val 9093"/>
          </a:avLst>
        </a:prstGeom>
        <a:noFill/>
        <a:ln w="9525">
          <a:solidFill>
            <a:srgbClr val="000000"/>
          </a:solidFill>
          <a:round/>
          <a:headEnd/>
          <a:tailEnd/>
        </a:ln>
      </xdr:spPr>
    </xdr:sp>
    <xdr:clientData/>
  </xdr:twoCellAnchor>
  <xdr:twoCellAnchor>
    <xdr:from>
      <xdr:col>3</xdr:col>
      <xdr:colOff>76200</xdr:colOff>
      <xdr:row>21</xdr:row>
      <xdr:rowOff>57150</xdr:rowOff>
    </xdr:from>
    <xdr:to>
      <xdr:col>27</xdr:col>
      <xdr:colOff>95250</xdr:colOff>
      <xdr:row>24</xdr:row>
      <xdr:rowOff>9525</xdr:rowOff>
    </xdr:to>
    <xdr:sp macro="" textlink="">
      <xdr:nvSpPr>
        <xdr:cNvPr id="248867" name="AutoShape 1"/>
        <xdr:cNvSpPr>
          <a:spLocks noChangeArrowheads="1"/>
        </xdr:cNvSpPr>
      </xdr:nvSpPr>
      <xdr:spPr bwMode="auto">
        <a:xfrm>
          <a:off x="485775" y="3629025"/>
          <a:ext cx="4000500" cy="466725"/>
        </a:xfrm>
        <a:prstGeom prst="bracketPair">
          <a:avLst>
            <a:gd name="adj" fmla="val 12662"/>
          </a:avLst>
        </a:prstGeom>
        <a:noFill/>
        <a:ln w="9525">
          <a:solidFill>
            <a:srgbClr val="000000"/>
          </a:solidFill>
          <a:round/>
          <a:headEnd/>
          <a:tailEnd/>
        </a:ln>
      </xdr:spPr>
    </xdr:sp>
    <xdr:clientData/>
  </xdr:twoCellAnchor>
  <xdr:twoCellAnchor>
    <xdr:from>
      <xdr:col>3</xdr:col>
      <xdr:colOff>133350</xdr:colOff>
      <xdr:row>58</xdr:row>
      <xdr:rowOff>0</xdr:rowOff>
    </xdr:from>
    <xdr:to>
      <xdr:col>27</xdr:col>
      <xdr:colOff>95250</xdr:colOff>
      <xdr:row>60</xdr:row>
      <xdr:rowOff>114300</xdr:rowOff>
    </xdr:to>
    <xdr:sp macro="" textlink="">
      <xdr:nvSpPr>
        <xdr:cNvPr id="248868" name="AutoShape 5"/>
        <xdr:cNvSpPr>
          <a:spLocks noChangeArrowheads="1"/>
        </xdr:cNvSpPr>
      </xdr:nvSpPr>
      <xdr:spPr bwMode="auto">
        <a:xfrm>
          <a:off x="542925" y="9915525"/>
          <a:ext cx="3943350" cy="457200"/>
        </a:xfrm>
        <a:prstGeom prst="bracketPair">
          <a:avLst>
            <a:gd name="adj" fmla="val 773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17</xdr:col>
          <xdr:colOff>152400</xdr:colOff>
          <xdr:row>10</xdr:row>
          <xdr:rowOff>0</xdr:rowOff>
        </xdr:from>
        <xdr:to>
          <xdr:col>21</xdr:col>
          <xdr:colOff>95250</xdr:colOff>
          <xdr:row>11</xdr:row>
          <xdr:rowOff>38100</xdr:rowOff>
        </xdr:to>
        <xdr:sp macro="" textlink="">
          <xdr:nvSpPr>
            <xdr:cNvPr id="248833" name="Check Box 1" hidden="1">
              <a:extLst>
                <a:ext uri="{63B3BB69-23CF-44E3-9099-C40C66FF867C}">
                  <a14:compatExt spid="_x0000_s248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10</xdr:row>
          <xdr:rowOff>0</xdr:rowOff>
        </xdr:from>
        <xdr:to>
          <xdr:col>25</xdr:col>
          <xdr:colOff>152400</xdr:colOff>
          <xdr:row>11</xdr:row>
          <xdr:rowOff>38100</xdr:rowOff>
        </xdr:to>
        <xdr:sp macro="" textlink="">
          <xdr:nvSpPr>
            <xdr:cNvPr id="248834" name="Check Box 2" hidden="1">
              <a:extLst>
                <a:ext uri="{63B3BB69-23CF-44E3-9099-C40C66FF867C}">
                  <a14:compatExt spid="_x0000_s248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16</xdr:row>
          <xdr:rowOff>47625</xdr:rowOff>
        </xdr:from>
        <xdr:to>
          <xdr:col>21</xdr:col>
          <xdr:colOff>123825</xdr:colOff>
          <xdr:row>17</xdr:row>
          <xdr:rowOff>85725</xdr:rowOff>
        </xdr:to>
        <xdr:sp macro="" textlink="">
          <xdr:nvSpPr>
            <xdr:cNvPr id="248835" name="Check Box 3" hidden="1">
              <a:extLst>
                <a:ext uri="{63B3BB69-23CF-44E3-9099-C40C66FF867C}">
                  <a14:compatExt spid="_x0000_s248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16</xdr:row>
          <xdr:rowOff>66675</xdr:rowOff>
        </xdr:from>
        <xdr:to>
          <xdr:col>25</xdr:col>
          <xdr:colOff>161925</xdr:colOff>
          <xdr:row>17</xdr:row>
          <xdr:rowOff>104775</xdr:rowOff>
        </xdr:to>
        <xdr:sp macro="" textlink="">
          <xdr:nvSpPr>
            <xdr:cNvPr id="248836" name="Check Box 4" hidden="1">
              <a:extLst>
                <a:ext uri="{63B3BB69-23CF-44E3-9099-C40C66FF867C}">
                  <a14:compatExt spid="_x0000_s248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19</xdr:row>
          <xdr:rowOff>85725</xdr:rowOff>
        </xdr:from>
        <xdr:to>
          <xdr:col>21</xdr:col>
          <xdr:colOff>104775</xdr:colOff>
          <xdr:row>20</xdr:row>
          <xdr:rowOff>123825</xdr:rowOff>
        </xdr:to>
        <xdr:sp macro="" textlink="">
          <xdr:nvSpPr>
            <xdr:cNvPr id="248837" name="Check Box 5" hidden="1">
              <a:extLst>
                <a:ext uri="{63B3BB69-23CF-44E3-9099-C40C66FF867C}">
                  <a14:compatExt spid="_x0000_s248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19</xdr:row>
          <xdr:rowOff>95250</xdr:rowOff>
        </xdr:from>
        <xdr:to>
          <xdr:col>25</xdr:col>
          <xdr:colOff>142875</xdr:colOff>
          <xdr:row>20</xdr:row>
          <xdr:rowOff>133350</xdr:rowOff>
        </xdr:to>
        <xdr:sp macro="" textlink="">
          <xdr:nvSpPr>
            <xdr:cNvPr id="248838" name="Check Box 6" hidden="1">
              <a:extLst>
                <a:ext uri="{63B3BB69-23CF-44E3-9099-C40C66FF867C}">
                  <a14:compatExt spid="_x0000_s248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xdr:row>
          <xdr:rowOff>0</xdr:rowOff>
        </xdr:from>
        <xdr:to>
          <xdr:col>21</xdr:col>
          <xdr:colOff>123825</xdr:colOff>
          <xdr:row>7</xdr:row>
          <xdr:rowOff>38100</xdr:rowOff>
        </xdr:to>
        <xdr:sp macro="" textlink="">
          <xdr:nvSpPr>
            <xdr:cNvPr id="248839" name="Check Box 7" hidden="1">
              <a:extLst>
                <a:ext uri="{63B3BB69-23CF-44E3-9099-C40C66FF867C}">
                  <a14:compatExt spid="_x0000_s248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6</xdr:row>
          <xdr:rowOff>0</xdr:rowOff>
        </xdr:from>
        <xdr:to>
          <xdr:col>25</xdr:col>
          <xdr:colOff>152400</xdr:colOff>
          <xdr:row>7</xdr:row>
          <xdr:rowOff>38100</xdr:rowOff>
        </xdr:to>
        <xdr:sp macro="" textlink="">
          <xdr:nvSpPr>
            <xdr:cNvPr id="248840" name="Check Box 8" hidden="1">
              <a:extLst>
                <a:ext uri="{63B3BB69-23CF-44E3-9099-C40C66FF867C}">
                  <a14:compatExt spid="_x0000_s248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24</xdr:row>
          <xdr:rowOff>104775</xdr:rowOff>
        </xdr:from>
        <xdr:to>
          <xdr:col>21</xdr:col>
          <xdr:colOff>123825</xdr:colOff>
          <xdr:row>26</xdr:row>
          <xdr:rowOff>19050</xdr:rowOff>
        </xdr:to>
        <xdr:sp macro="" textlink="">
          <xdr:nvSpPr>
            <xdr:cNvPr id="248841" name="Check Box 9" hidden="1">
              <a:extLst>
                <a:ext uri="{63B3BB69-23CF-44E3-9099-C40C66FF867C}">
                  <a14:compatExt spid="_x0000_s248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24</xdr:row>
          <xdr:rowOff>95250</xdr:rowOff>
        </xdr:from>
        <xdr:to>
          <xdr:col>25</xdr:col>
          <xdr:colOff>152400</xdr:colOff>
          <xdr:row>26</xdr:row>
          <xdr:rowOff>9525</xdr:rowOff>
        </xdr:to>
        <xdr:sp macro="" textlink="">
          <xdr:nvSpPr>
            <xdr:cNvPr id="248842" name="Check Box 10" hidden="1">
              <a:extLst>
                <a:ext uri="{63B3BB69-23CF-44E3-9099-C40C66FF867C}">
                  <a14:compatExt spid="_x0000_s248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32</xdr:row>
          <xdr:rowOff>66675</xdr:rowOff>
        </xdr:from>
        <xdr:to>
          <xdr:col>21</xdr:col>
          <xdr:colOff>95250</xdr:colOff>
          <xdr:row>33</xdr:row>
          <xdr:rowOff>104775</xdr:rowOff>
        </xdr:to>
        <xdr:sp macro="" textlink="">
          <xdr:nvSpPr>
            <xdr:cNvPr id="248845" name="Check Box 13" hidden="1">
              <a:extLst>
                <a:ext uri="{63B3BB69-23CF-44E3-9099-C40C66FF867C}">
                  <a14:compatExt spid="_x0000_s248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32</xdr:row>
          <xdr:rowOff>104775</xdr:rowOff>
        </xdr:from>
        <xdr:to>
          <xdr:col>25</xdr:col>
          <xdr:colOff>171450</xdr:colOff>
          <xdr:row>33</xdr:row>
          <xdr:rowOff>142875</xdr:rowOff>
        </xdr:to>
        <xdr:sp macro="" textlink="">
          <xdr:nvSpPr>
            <xdr:cNvPr id="248846" name="Check Box 14" hidden="1">
              <a:extLst>
                <a:ext uri="{63B3BB69-23CF-44E3-9099-C40C66FF867C}">
                  <a14:compatExt spid="_x0000_s248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28</xdr:row>
          <xdr:rowOff>9525</xdr:rowOff>
        </xdr:from>
        <xdr:to>
          <xdr:col>21</xdr:col>
          <xdr:colOff>123825</xdr:colOff>
          <xdr:row>29</xdr:row>
          <xdr:rowOff>47625</xdr:rowOff>
        </xdr:to>
        <xdr:sp macro="" textlink="">
          <xdr:nvSpPr>
            <xdr:cNvPr id="248847" name="Check Box 15" hidden="1">
              <a:extLst>
                <a:ext uri="{63B3BB69-23CF-44E3-9099-C40C66FF867C}">
                  <a14:compatExt spid="_x0000_s248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28</xdr:row>
          <xdr:rowOff>0</xdr:rowOff>
        </xdr:from>
        <xdr:to>
          <xdr:col>25</xdr:col>
          <xdr:colOff>152400</xdr:colOff>
          <xdr:row>29</xdr:row>
          <xdr:rowOff>38100</xdr:rowOff>
        </xdr:to>
        <xdr:sp macro="" textlink="">
          <xdr:nvSpPr>
            <xdr:cNvPr id="248848" name="Check Box 16" hidden="1">
              <a:extLst>
                <a:ext uri="{63B3BB69-23CF-44E3-9099-C40C66FF867C}">
                  <a14:compatExt spid="_x0000_s248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47</xdr:row>
          <xdr:rowOff>0</xdr:rowOff>
        </xdr:from>
        <xdr:to>
          <xdr:col>21</xdr:col>
          <xdr:colOff>123825</xdr:colOff>
          <xdr:row>48</xdr:row>
          <xdr:rowOff>38100</xdr:rowOff>
        </xdr:to>
        <xdr:sp macro="" textlink="">
          <xdr:nvSpPr>
            <xdr:cNvPr id="248849" name="Check Box 17" hidden="1">
              <a:extLst>
                <a:ext uri="{63B3BB69-23CF-44E3-9099-C40C66FF867C}">
                  <a14:compatExt spid="_x0000_s248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47</xdr:row>
          <xdr:rowOff>0</xdr:rowOff>
        </xdr:from>
        <xdr:to>
          <xdr:col>25</xdr:col>
          <xdr:colOff>171450</xdr:colOff>
          <xdr:row>48</xdr:row>
          <xdr:rowOff>38100</xdr:rowOff>
        </xdr:to>
        <xdr:sp macro="" textlink="">
          <xdr:nvSpPr>
            <xdr:cNvPr id="248850" name="Check Box 18" hidden="1">
              <a:extLst>
                <a:ext uri="{63B3BB69-23CF-44E3-9099-C40C66FF867C}">
                  <a14:compatExt spid="_x0000_s248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36</xdr:row>
          <xdr:rowOff>28575</xdr:rowOff>
        </xdr:from>
        <xdr:to>
          <xdr:col>21</xdr:col>
          <xdr:colOff>114300</xdr:colOff>
          <xdr:row>37</xdr:row>
          <xdr:rowOff>66675</xdr:rowOff>
        </xdr:to>
        <xdr:sp macro="" textlink="">
          <xdr:nvSpPr>
            <xdr:cNvPr id="248853" name="Check Box 21" hidden="1">
              <a:extLst>
                <a:ext uri="{63B3BB69-23CF-44E3-9099-C40C66FF867C}">
                  <a14:compatExt spid="_x0000_s248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36</xdr:row>
          <xdr:rowOff>28575</xdr:rowOff>
        </xdr:from>
        <xdr:to>
          <xdr:col>25</xdr:col>
          <xdr:colOff>152400</xdr:colOff>
          <xdr:row>37</xdr:row>
          <xdr:rowOff>66675</xdr:rowOff>
        </xdr:to>
        <xdr:sp macro="" textlink="">
          <xdr:nvSpPr>
            <xdr:cNvPr id="248856" name="Check Box 24" hidden="1">
              <a:extLst>
                <a:ext uri="{63B3BB69-23CF-44E3-9099-C40C66FF867C}">
                  <a14:compatExt spid="_x0000_s248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31</xdr:row>
          <xdr:rowOff>19050</xdr:rowOff>
        </xdr:from>
        <xdr:to>
          <xdr:col>21</xdr:col>
          <xdr:colOff>104775</xdr:colOff>
          <xdr:row>32</xdr:row>
          <xdr:rowOff>57150</xdr:rowOff>
        </xdr:to>
        <xdr:sp macro="" textlink="">
          <xdr:nvSpPr>
            <xdr:cNvPr id="248859" name="Check Box 27" hidden="1">
              <a:extLst>
                <a:ext uri="{63B3BB69-23CF-44E3-9099-C40C66FF867C}">
                  <a14:compatExt spid="_x0000_s248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31</xdr:row>
          <xdr:rowOff>19050</xdr:rowOff>
        </xdr:from>
        <xdr:to>
          <xdr:col>25</xdr:col>
          <xdr:colOff>171450</xdr:colOff>
          <xdr:row>32</xdr:row>
          <xdr:rowOff>57150</xdr:rowOff>
        </xdr:to>
        <xdr:sp macro="" textlink="">
          <xdr:nvSpPr>
            <xdr:cNvPr id="248860" name="Check Box 28" hidden="1">
              <a:extLst>
                <a:ext uri="{63B3BB69-23CF-44E3-9099-C40C66FF867C}">
                  <a14:compatExt spid="_x0000_s248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52</xdr:row>
          <xdr:rowOff>0</xdr:rowOff>
        </xdr:from>
        <xdr:to>
          <xdr:col>13</xdr:col>
          <xdr:colOff>152400</xdr:colOff>
          <xdr:row>53</xdr:row>
          <xdr:rowOff>19050</xdr:rowOff>
        </xdr:to>
        <xdr:sp macro="" textlink="">
          <xdr:nvSpPr>
            <xdr:cNvPr id="248863" name="Check Box 31" hidden="1">
              <a:extLst>
                <a:ext uri="{63B3BB69-23CF-44E3-9099-C40C66FF867C}">
                  <a14:compatExt spid="_x0000_s248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53</xdr:row>
          <xdr:rowOff>19050</xdr:rowOff>
        </xdr:from>
        <xdr:to>
          <xdr:col>13</xdr:col>
          <xdr:colOff>152400</xdr:colOff>
          <xdr:row>54</xdr:row>
          <xdr:rowOff>38100</xdr:rowOff>
        </xdr:to>
        <xdr:sp macro="" textlink="">
          <xdr:nvSpPr>
            <xdr:cNvPr id="248864" name="Check Box 32" hidden="1">
              <a:extLst>
                <a:ext uri="{63B3BB69-23CF-44E3-9099-C40C66FF867C}">
                  <a14:compatExt spid="_x0000_s248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54</xdr:row>
          <xdr:rowOff>19050</xdr:rowOff>
        </xdr:from>
        <xdr:to>
          <xdr:col>13</xdr:col>
          <xdr:colOff>152400</xdr:colOff>
          <xdr:row>55</xdr:row>
          <xdr:rowOff>38100</xdr:rowOff>
        </xdr:to>
        <xdr:sp macro="" textlink="">
          <xdr:nvSpPr>
            <xdr:cNvPr id="2" name="Check Box 33" hidden="1">
              <a:extLst>
                <a:ext uri="{63B3BB69-23CF-44E3-9099-C40C66FF867C}">
                  <a14:compatExt spid="_x0000_s248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42</xdr:row>
          <xdr:rowOff>161925</xdr:rowOff>
        </xdr:from>
        <xdr:to>
          <xdr:col>21</xdr:col>
          <xdr:colOff>142875</xdr:colOff>
          <xdr:row>44</xdr:row>
          <xdr:rowOff>28575</xdr:rowOff>
        </xdr:to>
        <xdr:sp macro="" textlink="">
          <xdr:nvSpPr>
            <xdr:cNvPr id="3" name="Check Box 34" hidden="1">
              <a:extLst>
                <a:ext uri="{63B3BB69-23CF-44E3-9099-C40C66FF867C}">
                  <a14:compatExt spid="_x0000_s248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42</xdr:row>
          <xdr:rowOff>161925</xdr:rowOff>
        </xdr:from>
        <xdr:to>
          <xdr:col>25</xdr:col>
          <xdr:colOff>152400</xdr:colOff>
          <xdr:row>44</xdr:row>
          <xdr:rowOff>28575</xdr:rowOff>
        </xdr:to>
        <xdr:sp macro="" textlink="">
          <xdr:nvSpPr>
            <xdr:cNvPr id="4" name="Check Box 35" hidden="1">
              <a:extLst>
                <a:ext uri="{63B3BB69-23CF-44E3-9099-C40C66FF867C}">
                  <a14:compatExt spid="_x0000_s248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50</xdr:row>
          <xdr:rowOff>142875</xdr:rowOff>
        </xdr:from>
        <xdr:to>
          <xdr:col>22</xdr:col>
          <xdr:colOff>171450</xdr:colOff>
          <xdr:row>52</xdr:row>
          <xdr:rowOff>47625</xdr:rowOff>
        </xdr:to>
        <xdr:sp macro="" textlink="">
          <xdr:nvSpPr>
            <xdr:cNvPr id="5" name="Check Box 36" hidden="1">
              <a:extLst>
                <a:ext uri="{63B3BB69-23CF-44E3-9099-C40C66FF867C}">
                  <a14:compatExt spid="_x0000_s248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50</xdr:row>
          <xdr:rowOff>152400</xdr:rowOff>
        </xdr:from>
        <xdr:to>
          <xdr:col>25</xdr:col>
          <xdr:colOff>66675</xdr:colOff>
          <xdr:row>52</xdr:row>
          <xdr:rowOff>57150</xdr:rowOff>
        </xdr:to>
        <xdr:sp macro="" textlink="">
          <xdr:nvSpPr>
            <xdr:cNvPr id="248869" name="Check Box 37" hidden="1">
              <a:extLst>
                <a:ext uri="{63B3BB69-23CF-44E3-9099-C40C66FF867C}">
                  <a14:compatExt spid="_x0000_s248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51</xdr:row>
          <xdr:rowOff>142875</xdr:rowOff>
        </xdr:from>
        <xdr:to>
          <xdr:col>22</xdr:col>
          <xdr:colOff>171450</xdr:colOff>
          <xdr:row>53</xdr:row>
          <xdr:rowOff>47625</xdr:rowOff>
        </xdr:to>
        <xdr:sp macro="" textlink="">
          <xdr:nvSpPr>
            <xdr:cNvPr id="248870" name="Check Box 38" hidden="1">
              <a:extLst>
                <a:ext uri="{63B3BB69-23CF-44E3-9099-C40C66FF867C}">
                  <a14:compatExt spid="_x0000_s248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51</xdr:row>
          <xdr:rowOff>152400</xdr:rowOff>
        </xdr:from>
        <xdr:to>
          <xdr:col>25</xdr:col>
          <xdr:colOff>66675</xdr:colOff>
          <xdr:row>53</xdr:row>
          <xdr:rowOff>57150</xdr:rowOff>
        </xdr:to>
        <xdr:sp macro="" textlink="">
          <xdr:nvSpPr>
            <xdr:cNvPr id="248871" name="Check Box 39" hidden="1">
              <a:extLst>
                <a:ext uri="{63B3BB69-23CF-44E3-9099-C40C66FF867C}">
                  <a14:compatExt spid="_x0000_s248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52</xdr:row>
          <xdr:rowOff>142875</xdr:rowOff>
        </xdr:from>
        <xdr:to>
          <xdr:col>22</xdr:col>
          <xdr:colOff>171450</xdr:colOff>
          <xdr:row>54</xdr:row>
          <xdr:rowOff>47625</xdr:rowOff>
        </xdr:to>
        <xdr:sp macro="" textlink="">
          <xdr:nvSpPr>
            <xdr:cNvPr id="248872" name="Check Box 40" hidden="1">
              <a:extLst>
                <a:ext uri="{63B3BB69-23CF-44E3-9099-C40C66FF867C}">
                  <a14:compatExt spid="_x0000_s248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52</xdr:row>
          <xdr:rowOff>152400</xdr:rowOff>
        </xdr:from>
        <xdr:to>
          <xdr:col>25</xdr:col>
          <xdr:colOff>66675</xdr:colOff>
          <xdr:row>54</xdr:row>
          <xdr:rowOff>57150</xdr:rowOff>
        </xdr:to>
        <xdr:sp macro="" textlink="">
          <xdr:nvSpPr>
            <xdr:cNvPr id="248873" name="Check Box 41" hidden="1">
              <a:extLst>
                <a:ext uri="{63B3BB69-23CF-44E3-9099-C40C66FF867C}">
                  <a14:compatExt spid="_x0000_s248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53</xdr:row>
          <xdr:rowOff>142875</xdr:rowOff>
        </xdr:from>
        <xdr:to>
          <xdr:col>22</xdr:col>
          <xdr:colOff>171450</xdr:colOff>
          <xdr:row>55</xdr:row>
          <xdr:rowOff>47625</xdr:rowOff>
        </xdr:to>
        <xdr:sp macro="" textlink="">
          <xdr:nvSpPr>
            <xdr:cNvPr id="248874" name="Check Box 42" hidden="1">
              <a:extLst>
                <a:ext uri="{63B3BB69-23CF-44E3-9099-C40C66FF867C}">
                  <a14:compatExt spid="_x0000_s248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53</xdr:row>
          <xdr:rowOff>152400</xdr:rowOff>
        </xdr:from>
        <xdr:to>
          <xdr:col>25</xdr:col>
          <xdr:colOff>66675</xdr:colOff>
          <xdr:row>55</xdr:row>
          <xdr:rowOff>57150</xdr:rowOff>
        </xdr:to>
        <xdr:sp macro="" textlink="">
          <xdr:nvSpPr>
            <xdr:cNvPr id="248875" name="Check Box 43" hidden="1">
              <a:extLst>
                <a:ext uri="{63B3BB69-23CF-44E3-9099-C40C66FF867C}">
                  <a14:compatExt spid="_x0000_s248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ない</a:t>
              </a:r>
            </a:p>
          </xdr:txBody>
        </xdr:sp>
        <xdr:clientData/>
      </xdr:twoCellAnchor>
    </mc:Choice>
    <mc:Fallback/>
  </mc:AlternateContent>
</xdr:wsDr>
</file>

<file path=xl/drawings/drawing33.xml><?xml version="1.0" encoding="utf-8"?>
<xdr:wsDr xmlns:xdr="http://schemas.openxmlformats.org/drawingml/2006/spreadsheetDrawing" xmlns:a="http://schemas.openxmlformats.org/drawingml/2006/main">
  <xdr:twoCellAnchor>
    <xdr:from>
      <xdr:col>3</xdr:col>
      <xdr:colOff>104775</xdr:colOff>
      <xdr:row>25</xdr:row>
      <xdr:rowOff>133350</xdr:rowOff>
    </xdr:from>
    <xdr:to>
      <xdr:col>27</xdr:col>
      <xdr:colOff>28575</xdr:colOff>
      <xdr:row>27</xdr:row>
      <xdr:rowOff>114300</xdr:rowOff>
    </xdr:to>
    <xdr:sp macro="" textlink="">
      <xdr:nvSpPr>
        <xdr:cNvPr id="249899" name="AutoShape 11"/>
        <xdr:cNvSpPr>
          <a:spLocks noChangeArrowheads="1"/>
        </xdr:cNvSpPr>
      </xdr:nvSpPr>
      <xdr:spPr bwMode="auto">
        <a:xfrm>
          <a:off x="523875" y="4048125"/>
          <a:ext cx="3905250" cy="323850"/>
        </a:xfrm>
        <a:prstGeom prst="bracketPair">
          <a:avLst>
            <a:gd name="adj" fmla="val 10898"/>
          </a:avLst>
        </a:prstGeom>
        <a:noFill/>
        <a:ln w="9525">
          <a:solidFill>
            <a:srgbClr val="000000"/>
          </a:solidFill>
          <a:round/>
          <a:headEnd/>
          <a:tailEnd/>
        </a:ln>
      </xdr:spPr>
    </xdr:sp>
    <xdr:clientData/>
  </xdr:twoCellAnchor>
  <xdr:twoCellAnchor>
    <xdr:from>
      <xdr:col>3</xdr:col>
      <xdr:colOff>104775</xdr:colOff>
      <xdr:row>13</xdr:row>
      <xdr:rowOff>19050</xdr:rowOff>
    </xdr:from>
    <xdr:to>
      <xdr:col>27</xdr:col>
      <xdr:colOff>28575</xdr:colOff>
      <xdr:row>15</xdr:row>
      <xdr:rowOff>0</xdr:rowOff>
    </xdr:to>
    <xdr:sp macro="" textlink="">
      <xdr:nvSpPr>
        <xdr:cNvPr id="249900" name="AutoShape 11"/>
        <xdr:cNvSpPr>
          <a:spLocks noChangeArrowheads="1"/>
        </xdr:cNvSpPr>
      </xdr:nvSpPr>
      <xdr:spPr bwMode="auto">
        <a:xfrm>
          <a:off x="523875" y="2047875"/>
          <a:ext cx="3905250" cy="323850"/>
        </a:xfrm>
        <a:prstGeom prst="bracketPair">
          <a:avLst>
            <a:gd name="adj" fmla="val 10898"/>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17</xdr:col>
          <xdr:colOff>152400</xdr:colOff>
          <xdr:row>11</xdr:row>
          <xdr:rowOff>0</xdr:rowOff>
        </xdr:from>
        <xdr:to>
          <xdr:col>21</xdr:col>
          <xdr:colOff>95250</xdr:colOff>
          <xdr:row>12</xdr:row>
          <xdr:rowOff>0</xdr:rowOff>
        </xdr:to>
        <xdr:sp macro="" textlink="">
          <xdr:nvSpPr>
            <xdr:cNvPr id="249859" name="Check Box 3" hidden="1">
              <a:extLst>
                <a:ext uri="{63B3BB69-23CF-44E3-9099-C40C66FF867C}">
                  <a14:compatExt spid="_x0000_s249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11</xdr:row>
          <xdr:rowOff>0</xdr:rowOff>
        </xdr:from>
        <xdr:to>
          <xdr:col>25</xdr:col>
          <xdr:colOff>161925</xdr:colOff>
          <xdr:row>12</xdr:row>
          <xdr:rowOff>0</xdr:rowOff>
        </xdr:to>
        <xdr:sp macro="" textlink="">
          <xdr:nvSpPr>
            <xdr:cNvPr id="249860" name="Check Box 4" hidden="1">
              <a:extLst>
                <a:ext uri="{63B3BB69-23CF-44E3-9099-C40C66FF867C}">
                  <a14:compatExt spid="_x0000_s249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17</xdr:row>
          <xdr:rowOff>0</xdr:rowOff>
        </xdr:from>
        <xdr:to>
          <xdr:col>21</xdr:col>
          <xdr:colOff>95250</xdr:colOff>
          <xdr:row>18</xdr:row>
          <xdr:rowOff>0</xdr:rowOff>
        </xdr:to>
        <xdr:sp macro="" textlink="">
          <xdr:nvSpPr>
            <xdr:cNvPr id="249861" name="Check Box 5" hidden="1">
              <a:extLst>
                <a:ext uri="{63B3BB69-23CF-44E3-9099-C40C66FF867C}">
                  <a14:compatExt spid="_x0000_s249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17</xdr:row>
          <xdr:rowOff>0</xdr:rowOff>
        </xdr:from>
        <xdr:to>
          <xdr:col>25</xdr:col>
          <xdr:colOff>161925</xdr:colOff>
          <xdr:row>18</xdr:row>
          <xdr:rowOff>0</xdr:rowOff>
        </xdr:to>
        <xdr:sp macro="" textlink="">
          <xdr:nvSpPr>
            <xdr:cNvPr id="249862" name="Check Box 6" hidden="1">
              <a:extLst>
                <a:ext uri="{63B3BB69-23CF-44E3-9099-C40C66FF867C}">
                  <a14:compatExt spid="_x0000_s249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50</xdr:row>
          <xdr:rowOff>0</xdr:rowOff>
        </xdr:from>
        <xdr:to>
          <xdr:col>21</xdr:col>
          <xdr:colOff>123825</xdr:colOff>
          <xdr:row>51</xdr:row>
          <xdr:rowOff>0</xdr:rowOff>
        </xdr:to>
        <xdr:sp macro="" textlink="">
          <xdr:nvSpPr>
            <xdr:cNvPr id="249863" name="Check Box 7" hidden="1">
              <a:extLst>
                <a:ext uri="{63B3BB69-23CF-44E3-9099-C40C66FF867C}">
                  <a14:compatExt spid="_x0000_s249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50</xdr:row>
          <xdr:rowOff>0</xdr:rowOff>
        </xdr:from>
        <xdr:to>
          <xdr:col>26</xdr:col>
          <xdr:colOff>0</xdr:colOff>
          <xdr:row>51</xdr:row>
          <xdr:rowOff>0</xdr:rowOff>
        </xdr:to>
        <xdr:sp macro="" textlink="">
          <xdr:nvSpPr>
            <xdr:cNvPr id="249864" name="Check Box 8" hidden="1">
              <a:extLst>
                <a:ext uri="{63B3BB69-23CF-44E3-9099-C40C66FF867C}">
                  <a14:compatExt spid="_x0000_s249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53</xdr:row>
          <xdr:rowOff>0</xdr:rowOff>
        </xdr:from>
        <xdr:to>
          <xdr:col>21</xdr:col>
          <xdr:colOff>123825</xdr:colOff>
          <xdr:row>54</xdr:row>
          <xdr:rowOff>0</xdr:rowOff>
        </xdr:to>
        <xdr:sp macro="" textlink="">
          <xdr:nvSpPr>
            <xdr:cNvPr id="249865" name="Check Box 9" hidden="1">
              <a:extLst>
                <a:ext uri="{63B3BB69-23CF-44E3-9099-C40C66FF867C}">
                  <a14:compatExt spid="_x0000_s249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53</xdr:row>
          <xdr:rowOff>0</xdr:rowOff>
        </xdr:from>
        <xdr:to>
          <xdr:col>26</xdr:col>
          <xdr:colOff>0</xdr:colOff>
          <xdr:row>54</xdr:row>
          <xdr:rowOff>0</xdr:rowOff>
        </xdr:to>
        <xdr:sp macro="" textlink="">
          <xdr:nvSpPr>
            <xdr:cNvPr id="249866" name="Check Box 10" hidden="1">
              <a:extLst>
                <a:ext uri="{63B3BB69-23CF-44E3-9099-C40C66FF867C}">
                  <a14:compatExt spid="_x0000_s249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56</xdr:row>
          <xdr:rowOff>0</xdr:rowOff>
        </xdr:from>
        <xdr:to>
          <xdr:col>21</xdr:col>
          <xdr:colOff>123825</xdr:colOff>
          <xdr:row>57</xdr:row>
          <xdr:rowOff>0</xdr:rowOff>
        </xdr:to>
        <xdr:sp macro="" textlink="">
          <xdr:nvSpPr>
            <xdr:cNvPr id="249867" name="Check Box 11" hidden="1">
              <a:extLst>
                <a:ext uri="{63B3BB69-23CF-44E3-9099-C40C66FF867C}">
                  <a14:compatExt spid="_x0000_s249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56</xdr:row>
          <xdr:rowOff>0</xdr:rowOff>
        </xdr:from>
        <xdr:to>
          <xdr:col>26</xdr:col>
          <xdr:colOff>0</xdr:colOff>
          <xdr:row>57</xdr:row>
          <xdr:rowOff>0</xdr:rowOff>
        </xdr:to>
        <xdr:sp macro="" textlink="">
          <xdr:nvSpPr>
            <xdr:cNvPr id="249868" name="Check Box 12" hidden="1">
              <a:extLst>
                <a:ext uri="{63B3BB69-23CF-44E3-9099-C40C66FF867C}">
                  <a14:compatExt spid="_x0000_s249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58</xdr:row>
          <xdr:rowOff>0</xdr:rowOff>
        </xdr:from>
        <xdr:to>
          <xdr:col>21</xdr:col>
          <xdr:colOff>123825</xdr:colOff>
          <xdr:row>59</xdr:row>
          <xdr:rowOff>0</xdr:rowOff>
        </xdr:to>
        <xdr:sp macro="" textlink="">
          <xdr:nvSpPr>
            <xdr:cNvPr id="249869" name="Check Box 13" hidden="1">
              <a:extLst>
                <a:ext uri="{63B3BB69-23CF-44E3-9099-C40C66FF867C}">
                  <a14:compatExt spid="_x0000_s249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58</xdr:row>
          <xdr:rowOff>0</xdr:rowOff>
        </xdr:from>
        <xdr:to>
          <xdr:col>26</xdr:col>
          <xdr:colOff>0</xdr:colOff>
          <xdr:row>59</xdr:row>
          <xdr:rowOff>0</xdr:rowOff>
        </xdr:to>
        <xdr:sp macro="" textlink="">
          <xdr:nvSpPr>
            <xdr:cNvPr id="249870" name="Check Box 14" hidden="1">
              <a:extLst>
                <a:ext uri="{63B3BB69-23CF-44E3-9099-C40C66FF867C}">
                  <a14:compatExt spid="_x0000_s249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47</xdr:row>
          <xdr:rowOff>0</xdr:rowOff>
        </xdr:from>
        <xdr:to>
          <xdr:col>21</xdr:col>
          <xdr:colOff>123825</xdr:colOff>
          <xdr:row>48</xdr:row>
          <xdr:rowOff>0</xdr:rowOff>
        </xdr:to>
        <xdr:sp macro="" textlink="">
          <xdr:nvSpPr>
            <xdr:cNvPr id="249877" name="Check Box 21" hidden="1">
              <a:extLst>
                <a:ext uri="{63B3BB69-23CF-44E3-9099-C40C66FF867C}">
                  <a14:compatExt spid="_x0000_s249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47</xdr:row>
          <xdr:rowOff>0</xdr:rowOff>
        </xdr:from>
        <xdr:to>
          <xdr:col>26</xdr:col>
          <xdr:colOff>0</xdr:colOff>
          <xdr:row>48</xdr:row>
          <xdr:rowOff>0</xdr:rowOff>
        </xdr:to>
        <xdr:sp macro="" textlink="">
          <xdr:nvSpPr>
            <xdr:cNvPr id="249878" name="Check Box 22" hidden="1">
              <a:extLst>
                <a:ext uri="{63B3BB69-23CF-44E3-9099-C40C66FF867C}">
                  <a14:compatExt spid="_x0000_s249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20</xdr:row>
          <xdr:rowOff>142875</xdr:rowOff>
        </xdr:from>
        <xdr:to>
          <xdr:col>17</xdr:col>
          <xdr:colOff>66675</xdr:colOff>
          <xdr:row>21</xdr:row>
          <xdr:rowOff>142875</xdr:rowOff>
        </xdr:to>
        <xdr:sp macro="" textlink="">
          <xdr:nvSpPr>
            <xdr:cNvPr id="249885" name="Check Box 29" hidden="1">
              <a:extLst>
                <a:ext uri="{63B3BB69-23CF-44E3-9099-C40C66FF867C}">
                  <a14:compatExt spid="_x0000_s249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20</xdr:row>
          <xdr:rowOff>114300</xdr:rowOff>
        </xdr:from>
        <xdr:to>
          <xdr:col>21</xdr:col>
          <xdr:colOff>161925</xdr:colOff>
          <xdr:row>21</xdr:row>
          <xdr:rowOff>161925</xdr:rowOff>
        </xdr:to>
        <xdr:sp macro="" textlink="">
          <xdr:nvSpPr>
            <xdr:cNvPr id="249886" name="Check Box 30" hidden="1">
              <a:extLst>
                <a:ext uri="{63B3BB69-23CF-44E3-9099-C40C66FF867C}">
                  <a14:compatExt spid="_x0000_s249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20</xdr:row>
          <xdr:rowOff>133350</xdr:rowOff>
        </xdr:from>
        <xdr:to>
          <xdr:col>26</xdr:col>
          <xdr:colOff>0</xdr:colOff>
          <xdr:row>21</xdr:row>
          <xdr:rowOff>161925</xdr:rowOff>
        </xdr:to>
        <xdr:sp macro="" textlink="">
          <xdr:nvSpPr>
            <xdr:cNvPr id="249887" name="Check Box 31" hidden="1">
              <a:extLst>
                <a:ext uri="{63B3BB69-23CF-44E3-9099-C40C66FF867C}">
                  <a14:compatExt spid="_x0000_s249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事例なし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xdr:colOff>
          <xdr:row>23</xdr:row>
          <xdr:rowOff>19050</xdr:rowOff>
        </xdr:from>
        <xdr:to>
          <xdr:col>20</xdr:col>
          <xdr:colOff>0</xdr:colOff>
          <xdr:row>24</xdr:row>
          <xdr:rowOff>19050</xdr:rowOff>
        </xdr:to>
        <xdr:sp macro="" textlink="">
          <xdr:nvSpPr>
            <xdr:cNvPr id="249888" name="Check Box 32" hidden="1">
              <a:extLst>
                <a:ext uri="{63B3BB69-23CF-44E3-9099-C40C66FF867C}">
                  <a14:compatExt spid="_x0000_s249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23</xdr:row>
          <xdr:rowOff>0</xdr:rowOff>
        </xdr:from>
        <xdr:to>
          <xdr:col>24</xdr:col>
          <xdr:colOff>95250</xdr:colOff>
          <xdr:row>24</xdr:row>
          <xdr:rowOff>0</xdr:rowOff>
        </xdr:to>
        <xdr:sp macro="" textlink="">
          <xdr:nvSpPr>
            <xdr:cNvPr id="249889" name="Check Box 33" hidden="1">
              <a:extLst>
                <a:ext uri="{63B3BB69-23CF-44E3-9099-C40C66FF867C}">
                  <a14:compatExt spid="_x0000_s249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7</xdr:row>
          <xdr:rowOff>114300</xdr:rowOff>
        </xdr:from>
        <xdr:to>
          <xdr:col>23</xdr:col>
          <xdr:colOff>3694</xdr:colOff>
          <xdr:row>8</xdr:row>
          <xdr:rowOff>95250</xdr:rowOff>
        </xdr:to>
        <xdr:grpSp>
          <xdr:nvGrpSpPr>
            <xdr:cNvPr id="38" name="グループ化 37">
              <a:extLst>
                <a:ext uri="{FF2B5EF4-FFF2-40B4-BE49-F238E27FC236}">
                  <a16:creationId xmlns:a16="http://schemas.microsoft.com/office/drawing/2014/main" id="{00000000-0008-0000-2200-000031000000}"/>
                </a:ext>
              </a:extLst>
            </xdr:cNvPr>
            <xdr:cNvGrpSpPr/>
          </xdr:nvGrpSpPr>
          <xdr:grpSpPr>
            <a:xfrm>
              <a:off x="1866900" y="1114425"/>
              <a:ext cx="2175394" cy="152400"/>
              <a:chOff x="3105191" y="1085850"/>
              <a:chExt cx="1447783" cy="209550"/>
            </a:xfrm>
          </xdr:grpSpPr>
          <xdr:sp macro="" textlink="">
            <xdr:nvSpPr>
              <xdr:cNvPr id="249892" name="Check Box 36" hidden="1">
                <a:extLst>
                  <a:ext uri="{63B3BB69-23CF-44E3-9099-C40C66FF867C}">
                    <a14:compatExt spid="_x0000_s249892"/>
                  </a:ext>
                  <a:ext uri="{FF2B5EF4-FFF2-40B4-BE49-F238E27FC236}">
                    <a16:creationId xmlns:a16="http://schemas.microsoft.com/office/drawing/2014/main" id="{00000000-0008-0000-2200-00002CD00300}"/>
                  </a:ext>
                </a:extLst>
              </xdr:cNvPr>
              <xdr:cNvSpPr/>
            </xdr:nvSpPr>
            <xdr:spPr bwMode="auto">
              <a:xfrm>
                <a:off x="3105191"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893" name="Check Box 37" hidden="1">
                <a:extLst>
                  <a:ext uri="{63B3BB69-23CF-44E3-9099-C40C66FF867C}">
                    <a14:compatExt spid="_x0000_s249893"/>
                  </a:ext>
                  <a:ext uri="{FF2B5EF4-FFF2-40B4-BE49-F238E27FC236}">
                    <a16:creationId xmlns:a16="http://schemas.microsoft.com/office/drawing/2014/main" id="{00000000-0008-0000-2200-00002DD00300}"/>
                  </a:ext>
                </a:extLst>
              </xdr:cNvPr>
              <xdr:cNvSpPr/>
            </xdr:nvSpPr>
            <xdr:spPr bwMode="auto">
              <a:xfrm>
                <a:off x="3876692" y="1085850"/>
                <a:ext cx="67628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31</xdr:row>
          <xdr:rowOff>26199</xdr:rowOff>
        </xdr:from>
        <xdr:to>
          <xdr:col>27</xdr:col>
          <xdr:colOff>47625</xdr:colOff>
          <xdr:row>32</xdr:row>
          <xdr:rowOff>85725</xdr:rowOff>
        </xdr:to>
        <xdr:grpSp>
          <xdr:nvGrpSpPr>
            <xdr:cNvPr id="68" name="グループ化 67">
              <a:extLst>
                <a:ext uri="{FF2B5EF4-FFF2-40B4-BE49-F238E27FC236}">
                  <a16:creationId xmlns:a16="http://schemas.microsoft.com/office/drawing/2014/main" id="{00000000-0008-0000-2300-00002F000000}"/>
                </a:ext>
              </a:extLst>
            </xdr:cNvPr>
            <xdr:cNvGrpSpPr/>
          </xdr:nvGrpSpPr>
          <xdr:grpSpPr>
            <a:xfrm>
              <a:off x="3124200" y="5036349"/>
              <a:ext cx="1685925" cy="230976"/>
              <a:chOff x="3105141" y="1085850"/>
              <a:chExt cx="1447770" cy="209550"/>
            </a:xfrm>
          </xdr:grpSpPr>
          <xdr:sp macro="" textlink="">
            <xdr:nvSpPr>
              <xdr:cNvPr id="249914" name="Check Box 58" hidden="1">
                <a:extLst>
                  <a:ext uri="{63B3BB69-23CF-44E3-9099-C40C66FF867C}">
                    <a14:compatExt spid="_x0000_s249914"/>
                  </a:ext>
                  <a:ext uri="{FF2B5EF4-FFF2-40B4-BE49-F238E27FC236}">
                    <a16:creationId xmlns:a16="http://schemas.microsoft.com/office/drawing/2014/main" id="{00000000-0008-0000-2300-00001D200A00}"/>
                  </a:ext>
                </a:extLst>
              </xdr:cNvPr>
              <xdr:cNvSpPr/>
            </xdr:nvSpPr>
            <xdr:spPr bwMode="auto">
              <a:xfrm>
                <a:off x="3105141"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915" name="Check Box 59" hidden="1">
                <a:extLst>
                  <a:ext uri="{63B3BB69-23CF-44E3-9099-C40C66FF867C}">
                    <a14:compatExt spid="_x0000_s249915"/>
                  </a:ext>
                  <a:ext uri="{FF2B5EF4-FFF2-40B4-BE49-F238E27FC236}">
                    <a16:creationId xmlns:a16="http://schemas.microsoft.com/office/drawing/2014/main" id="{00000000-0008-0000-2300-00001E200A00}"/>
                  </a:ext>
                </a:extLst>
              </xdr:cNvPr>
              <xdr:cNvSpPr/>
            </xdr:nvSpPr>
            <xdr:spPr bwMode="auto">
              <a:xfrm>
                <a:off x="3876633"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15985</xdr:colOff>
          <xdr:row>40</xdr:row>
          <xdr:rowOff>53070</xdr:rowOff>
        </xdr:from>
        <xdr:to>
          <xdr:col>26</xdr:col>
          <xdr:colOff>110566</xdr:colOff>
          <xdr:row>41</xdr:row>
          <xdr:rowOff>53071</xdr:rowOff>
        </xdr:to>
        <xdr:grpSp>
          <xdr:nvGrpSpPr>
            <xdr:cNvPr id="71" name="グループ化 70">
              <a:extLst>
                <a:ext uri="{FF2B5EF4-FFF2-40B4-BE49-F238E27FC236}">
                  <a16:creationId xmlns:a16="http://schemas.microsoft.com/office/drawing/2014/main" id="{00000000-0008-0000-2300-000035000000}"/>
                </a:ext>
              </a:extLst>
            </xdr:cNvPr>
            <xdr:cNvGrpSpPr/>
          </xdr:nvGrpSpPr>
          <xdr:grpSpPr>
            <a:xfrm>
              <a:off x="3149710" y="6596745"/>
              <a:ext cx="1542381" cy="171451"/>
              <a:chOff x="3105136" y="1085850"/>
              <a:chExt cx="1383390" cy="209550"/>
            </a:xfrm>
          </xdr:grpSpPr>
          <xdr:sp macro="" textlink="">
            <xdr:nvSpPr>
              <xdr:cNvPr id="249916" name="Check Box 60" hidden="1">
                <a:extLst>
                  <a:ext uri="{63B3BB69-23CF-44E3-9099-C40C66FF867C}">
                    <a14:compatExt spid="_x0000_s249916"/>
                  </a:ext>
                  <a:ext uri="{FF2B5EF4-FFF2-40B4-BE49-F238E27FC236}">
                    <a16:creationId xmlns:a16="http://schemas.microsoft.com/office/drawing/2014/main" id="{00000000-0008-0000-2300-000021200A00}"/>
                  </a:ext>
                </a:extLst>
              </xdr:cNvPr>
              <xdr:cNvSpPr/>
            </xdr:nvSpPr>
            <xdr:spPr bwMode="auto">
              <a:xfrm>
                <a:off x="3105136" y="10858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917" name="Check Box 61" hidden="1">
                <a:extLst>
                  <a:ext uri="{63B3BB69-23CF-44E3-9099-C40C66FF867C}">
                    <a14:compatExt spid="_x0000_s249917"/>
                  </a:ext>
                  <a:ext uri="{FF2B5EF4-FFF2-40B4-BE49-F238E27FC236}">
                    <a16:creationId xmlns:a16="http://schemas.microsoft.com/office/drawing/2014/main" id="{00000000-0008-0000-2300-000022200A00}"/>
                  </a:ext>
                </a:extLst>
              </xdr:cNvPr>
              <xdr:cNvSpPr/>
            </xdr:nvSpPr>
            <xdr:spPr bwMode="auto">
              <a:xfrm>
                <a:off x="3812247" y="1085850"/>
                <a:ext cx="67627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5</xdr:colOff>
          <xdr:row>37</xdr:row>
          <xdr:rowOff>38100</xdr:rowOff>
        </xdr:from>
        <xdr:to>
          <xdr:col>26</xdr:col>
          <xdr:colOff>83701</xdr:colOff>
          <xdr:row>38</xdr:row>
          <xdr:rowOff>38101</xdr:rowOff>
        </xdr:to>
        <xdr:grpSp>
          <xdr:nvGrpSpPr>
            <xdr:cNvPr id="74" name="グループ化 73">
              <a:extLst>
                <a:ext uri="{FF2B5EF4-FFF2-40B4-BE49-F238E27FC236}">
                  <a16:creationId xmlns:a16="http://schemas.microsoft.com/office/drawing/2014/main" id="{00000000-0008-0000-2300-000037000000}"/>
                </a:ext>
              </a:extLst>
            </xdr:cNvPr>
            <xdr:cNvGrpSpPr/>
          </xdr:nvGrpSpPr>
          <xdr:grpSpPr>
            <a:xfrm>
              <a:off x="3133730" y="6067425"/>
              <a:ext cx="1531496" cy="171451"/>
              <a:chOff x="3105151" y="1085850"/>
              <a:chExt cx="1376935" cy="209550"/>
            </a:xfrm>
          </xdr:grpSpPr>
          <xdr:sp macro="" textlink="">
            <xdr:nvSpPr>
              <xdr:cNvPr id="249918" name="Check Box 62" hidden="1">
                <a:extLst>
                  <a:ext uri="{63B3BB69-23CF-44E3-9099-C40C66FF867C}">
                    <a14:compatExt spid="_x0000_s249918"/>
                  </a:ext>
                  <a:ext uri="{FF2B5EF4-FFF2-40B4-BE49-F238E27FC236}">
                    <a16:creationId xmlns:a16="http://schemas.microsoft.com/office/drawing/2014/main" id="{00000000-0008-0000-2300-000023200A00}"/>
                  </a:ext>
                </a:extLst>
              </xdr:cNvPr>
              <xdr:cNvSpPr/>
            </xdr:nvSpPr>
            <xdr:spPr bwMode="auto">
              <a:xfrm>
                <a:off x="3105151"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919" name="Check Box 63" hidden="1">
                <a:extLst>
                  <a:ext uri="{63B3BB69-23CF-44E3-9099-C40C66FF867C}">
                    <a14:compatExt spid="_x0000_s249919"/>
                  </a:ext>
                  <a:ext uri="{FF2B5EF4-FFF2-40B4-BE49-F238E27FC236}">
                    <a16:creationId xmlns:a16="http://schemas.microsoft.com/office/drawing/2014/main" id="{00000000-0008-0000-2300-000024200A00}"/>
                  </a:ext>
                </a:extLst>
              </xdr:cNvPr>
              <xdr:cNvSpPr/>
            </xdr:nvSpPr>
            <xdr:spPr bwMode="auto">
              <a:xfrm>
                <a:off x="3805808"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150152</xdr:colOff>
          <xdr:row>34</xdr:row>
          <xdr:rowOff>27698</xdr:rowOff>
        </xdr:from>
        <xdr:to>
          <xdr:col>26</xdr:col>
          <xdr:colOff>133349</xdr:colOff>
          <xdr:row>35</xdr:row>
          <xdr:rowOff>35862</xdr:rowOff>
        </xdr:to>
        <xdr:grpSp>
          <xdr:nvGrpSpPr>
            <xdr:cNvPr id="77" name="グループ化 76">
              <a:extLst>
                <a:ext uri="{FF2B5EF4-FFF2-40B4-BE49-F238E27FC236}">
                  <a16:creationId xmlns:a16="http://schemas.microsoft.com/office/drawing/2014/main" id="{00000000-0008-0000-2300-00004B000000}"/>
                </a:ext>
              </a:extLst>
            </xdr:cNvPr>
            <xdr:cNvGrpSpPr/>
          </xdr:nvGrpSpPr>
          <xdr:grpSpPr>
            <a:xfrm>
              <a:off x="3102902" y="5552198"/>
              <a:ext cx="1611972" cy="179614"/>
              <a:chOff x="3218814" y="1085850"/>
              <a:chExt cx="1334140" cy="209550"/>
            </a:xfrm>
          </xdr:grpSpPr>
          <xdr:sp macro="" textlink="">
            <xdr:nvSpPr>
              <xdr:cNvPr id="249920" name="Check Box 64" hidden="1">
                <a:extLst>
                  <a:ext uri="{63B3BB69-23CF-44E3-9099-C40C66FF867C}">
                    <a14:compatExt spid="_x0000_s249920"/>
                  </a:ext>
                  <a:ext uri="{FF2B5EF4-FFF2-40B4-BE49-F238E27FC236}">
                    <a16:creationId xmlns:a16="http://schemas.microsoft.com/office/drawing/2014/main" id="{00000000-0008-0000-2300-000031200A00}"/>
                  </a:ext>
                </a:extLst>
              </xdr:cNvPr>
              <xdr:cNvSpPr/>
            </xdr:nvSpPr>
            <xdr:spPr bwMode="auto">
              <a:xfrm>
                <a:off x="3218814"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921" name="Check Box 65" hidden="1">
                <a:extLst>
                  <a:ext uri="{63B3BB69-23CF-44E3-9099-C40C66FF867C}">
                    <a14:compatExt spid="_x0000_s249921"/>
                  </a:ext>
                  <a:ext uri="{FF2B5EF4-FFF2-40B4-BE49-F238E27FC236}">
                    <a16:creationId xmlns:a16="http://schemas.microsoft.com/office/drawing/2014/main" id="{00000000-0008-0000-2300-000032200A0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42</xdr:row>
          <xdr:rowOff>161925</xdr:rowOff>
        </xdr:from>
        <xdr:to>
          <xdr:col>26</xdr:col>
          <xdr:colOff>92200</xdr:colOff>
          <xdr:row>45</xdr:row>
          <xdr:rowOff>28575</xdr:rowOff>
        </xdr:to>
        <xdr:grpSp>
          <xdr:nvGrpSpPr>
            <xdr:cNvPr id="80" name="グループ化 79">
              <a:extLst>
                <a:ext uri="{FF2B5EF4-FFF2-40B4-BE49-F238E27FC236}">
                  <a16:creationId xmlns:a16="http://schemas.microsoft.com/office/drawing/2014/main" id="{00000000-0008-0000-2300-000051000000}"/>
                </a:ext>
              </a:extLst>
            </xdr:cNvPr>
            <xdr:cNvGrpSpPr/>
          </xdr:nvGrpSpPr>
          <xdr:grpSpPr>
            <a:xfrm>
              <a:off x="3133725" y="7048500"/>
              <a:ext cx="1540000" cy="381000"/>
              <a:chOff x="3105168" y="1085850"/>
              <a:chExt cx="1383362" cy="209550"/>
            </a:xfrm>
          </xdr:grpSpPr>
          <xdr:sp macro="" textlink="">
            <xdr:nvSpPr>
              <xdr:cNvPr id="249922" name="Check Box 66" hidden="1">
                <a:extLst>
                  <a:ext uri="{63B3BB69-23CF-44E3-9099-C40C66FF867C}">
                    <a14:compatExt spid="_x0000_s249922"/>
                  </a:ext>
                  <a:ext uri="{FF2B5EF4-FFF2-40B4-BE49-F238E27FC236}">
                    <a16:creationId xmlns:a16="http://schemas.microsoft.com/office/drawing/2014/main" id="{00000000-0008-0000-2300-000035200A00}"/>
                  </a:ext>
                </a:extLst>
              </xdr:cNvPr>
              <xdr:cNvSpPr/>
            </xdr:nvSpPr>
            <xdr:spPr bwMode="auto">
              <a:xfrm>
                <a:off x="3105168"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923" name="Check Box 67" hidden="1">
                <a:extLst>
                  <a:ext uri="{63B3BB69-23CF-44E3-9099-C40C66FF867C}">
                    <a14:compatExt spid="_x0000_s249923"/>
                  </a:ext>
                  <a:ext uri="{FF2B5EF4-FFF2-40B4-BE49-F238E27FC236}">
                    <a16:creationId xmlns:a16="http://schemas.microsoft.com/office/drawing/2014/main" id="{00000000-0008-0000-2300-000036200A00}"/>
                  </a:ext>
                </a:extLst>
              </xdr:cNvPr>
              <xdr:cNvSpPr/>
            </xdr:nvSpPr>
            <xdr:spPr bwMode="auto">
              <a:xfrm>
                <a:off x="3812253"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0</xdr:colOff>
          <xdr:row>8</xdr:row>
          <xdr:rowOff>0</xdr:rowOff>
        </xdr:from>
        <xdr:to>
          <xdr:col>21</xdr:col>
          <xdr:colOff>123825</xdr:colOff>
          <xdr:row>9</xdr:row>
          <xdr:rowOff>19050</xdr:rowOff>
        </xdr:to>
        <xdr:sp macro="" textlink="">
          <xdr:nvSpPr>
            <xdr:cNvPr id="719885" name="Check Box 13" hidden="1">
              <a:extLst>
                <a:ext uri="{63B3BB69-23CF-44E3-9099-C40C66FF867C}">
                  <a14:compatExt spid="_x0000_s719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8</xdr:row>
          <xdr:rowOff>0</xdr:rowOff>
        </xdr:from>
        <xdr:to>
          <xdr:col>26</xdr:col>
          <xdr:colOff>0</xdr:colOff>
          <xdr:row>9</xdr:row>
          <xdr:rowOff>19050</xdr:rowOff>
        </xdr:to>
        <xdr:sp macro="" textlink="">
          <xdr:nvSpPr>
            <xdr:cNvPr id="719886" name="Check Box 14" hidden="1">
              <a:extLst>
                <a:ext uri="{63B3BB69-23CF-44E3-9099-C40C66FF867C}">
                  <a14:compatExt spid="_x0000_s719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xdr:row>
          <xdr:rowOff>0</xdr:rowOff>
        </xdr:from>
        <xdr:to>
          <xdr:col>21</xdr:col>
          <xdr:colOff>123825</xdr:colOff>
          <xdr:row>11</xdr:row>
          <xdr:rowOff>47625</xdr:rowOff>
        </xdr:to>
        <xdr:sp macro="" textlink="">
          <xdr:nvSpPr>
            <xdr:cNvPr id="719887" name="Check Box 15" hidden="1">
              <a:extLst>
                <a:ext uri="{63B3BB69-23CF-44E3-9099-C40C66FF867C}">
                  <a14:compatExt spid="_x0000_s719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10</xdr:row>
          <xdr:rowOff>0</xdr:rowOff>
        </xdr:from>
        <xdr:to>
          <xdr:col>26</xdr:col>
          <xdr:colOff>0</xdr:colOff>
          <xdr:row>11</xdr:row>
          <xdr:rowOff>47625</xdr:rowOff>
        </xdr:to>
        <xdr:sp macro="" textlink="">
          <xdr:nvSpPr>
            <xdr:cNvPr id="719888" name="Check Box 16" hidden="1">
              <a:extLst>
                <a:ext uri="{63B3BB69-23CF-44E3-9099-C40C66FF867C}">
                  <a14:compatExt spid="_x0000_s719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19</xdr:row>
          <xdr:rowOff>66675</xdr:rowOff>
        </xdr:from>
        <xdr:to>
          <xdr:col>21</xdr:col>
          <xdr:colOff>114300</xdr:colOff>
          <xdr:row>20</xdr:row>
          <xdr:rowOff>85725</xdr:rowOff>
        </xdr:to>
        <xdr:sp macro="" textlink="">
          <xdr:nvSpPr>
            <xdr:cNvPr id="719891" name="Check Box 19" hidden="1">
              <a:extLst>
                <a:ext uri="{63B3BB69-23CF-44E3-9099-C40C66FF867C}">
                  <a14:compatExt spid="_x0000_s719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19</xdr:row>
          <xdr:rowOff>66675</xdr:rowOff>
        </xdr:from>
        <xdr:to>
          <xdr:col>26</xdr:col>
          <xdr:colOff>19050</xdr:colOff>
          <xdr:row>20</xdr:row>
          <xdr:rowOff>85725</xdr:rowOff>
        </xdr:to>
        <xdr:sp macro="" textlink="">
          <xdr:nvSpPr>
            <xdr:cNvPr id="719892" name="Check Box 20" hidden="1">
              <a:extLst>
                <a:ext uri="{63B3BB69-23CF-44E3-9099-C40C66FF867C}">
                  <a14:compatExt spid="_x0000_s719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0</xdr:rowOff>
        </xdr:from>
        <xdr:to>
          <xdr:col>21</xdr:col>
          <xdr:colOff>123825</xdr:colOff>
          <xdr:row>22</xdr:row>
          <xdr:rowOff>19050</xdr:rowOff>
        </xdr:to>
        <xdr:sp macro="" textlink="">
          <xdr:nvSpPr>
            <xdr:cNvPr id="719893" name="Check Box 21" hidden="1">
              <a:extLst>
                <a:ext uri="{63B3BB69-23CF-44E3-9099-C40C66FF867C}">
                  <a14:compatExt spid="_x0000_s719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21</xdr:row>
          <xdr:rowOff>0</xdr:rowOff>
        </xdr:from>
        <xdr:to>
          <xdr:col>26</xdr:col>
          <xdr:colOff>0</xdr:colOff>
          <xdr:row>22</xdr:row>
          <xdr:rowOff>19050</xdr:rowOff>
        </xdr:to>
        <xdr:sp macro="" textlink="">
          <xdr:nvSpPr>
            <xdr:cNvPr id="719894" name="Check Box 22" hidden="1">
              <a:extLst>
                <a:ext uri="{63B3BB69-23CF-44E3-9099-C40C66FF867C}">
                  <a14:compatExt spid="_x0000_s719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24</xdr:row>
          <xdr:rowOff>0</xdr:rowOff>
        </xdr:from>
        <xdr:to>
          <xdr:col>21</xdr:col>
          <xdr:colOff>123825</xdr:colOff>
          <xdr:row>25</xdr:row>
          <xdr:rowOff>19050</xdr:rowOff>
        </xdr:to>
        <xdr:sp macro="" textlink="">
          <xdr:nvSpPr>
            <xdr:cNvPr id="719895" name="Check Box 23" hidden="1">
              <a:extLst>
                <a:ext uri="{63B3BB69-23CF-44E3-9099-C40C66FF867C}">
                  <a14:compatExt spid="_x0000_s719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24</xdr:row>
          <xdr:rowOff>0</xdr:rowOff>
        </xdr:from>
        <xdr:to>
          <xdr:col>26</xdr:col>
          <xdr:colOff>0</xdr:colOff>
          <xdr:row>25</xdr:row>
          <xdr:rowOff>19050</xdr:rowOff>
        </xdr:to>
        <xdr:sp macro="" textlink="">
          <xdr:nvSpPr>
            <xdr:cNvPr id="719896" name="Check Box 24" hidden="1">
              <a:extLst>
                <a:ext uri="{63B3BB69-23CF-44E3-9099-C40C66FF867C}">
                  <a14:compatExt spid="_x0000_s719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16</xdr:row>
          <xdr:rowOff>9525</xdr:rowOff>
        </xdr:from>
        <xdr:to>
          <xdr:col>21</xdr:col>
          <xdr:colOff>114300</xdr:colOff>
          <xdr:row>17</xdr:row>
          <xdr:rowOff>47625</xdr:rowOff>
        </xdr:to>
        <xdr:sp macro="" textlink="">
          <xdr:nvSpPr>
            <xdr:cNvPr id="719902" name="Check Box 30" hidden="1">
              <a:extLst>
                <a:ext uri="{63B3BB69-23CF-44E3-9099-C40C66FF867C}">
                  <a14:compatExt spid="_x0000_s719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16</xdr:row>
          <xdr:rowOff>9525</xdr:rowOff>
        </xdr:from>
        <xdr:to>
          <xdr:col>25</xdr:col>
          <xdr:colOff>161925</xdr:colOff>
          <xdr:row>17</xdr:row>
          <xdr:rowOff>47625</xdr:rowOff>
        </xdr:to>
        <xdr:sp macro="" textlink="">
          <xdr:nvSpPr>
            <xdr:cNvPr id="719903" name="Check Box 31" hidden="1">
              <a:extLst>
                <a:ext uri="{63B3BB69-23CF-44E3-9099-C40C66FF867C}">
                  <a14:compatExt spid="_x0000_s719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27</xdr:row>
          <xdr:rowOff>23463</xdr:rowOff>
        </xdr:from>
        <xdr:to>
          <xdr:col>28</xdr:col>
          <xdr:colOff>169069</xdr:colOff>
          <xdr:row>28</xdr:row>
          <xdr:rowOff>23463</xdr:rowOff>
        </xdr:to>
        <xdr:grpSp>
          <xdr:nvGrpSpPr>
            <xdr:cNvPr id="53" name="グループ化 52">
              <a:extLst>
                <a:ext uri="{FF2B5EF4-FFF2-40B4-BE49-F238E27FC236}">
                  <a16:creationId xmlns:a16="http://schemas.microsoft.com/office/drawing/2014/main" id="{00000000-0008-0000-2500-000035000000}"/>
                </a:ext>
              </a:extLst>
            </xdr:cNvPr>
            <xdr:cNvGrpSpPr/>
          </xdr:nvGrpSpPr>
          <xdr:grpSpPr>
            <a:xfrm>
              <a:off x="3124200" y="3995388"/>
              <a:ext cx="1988344" cy="152400"/>
              <a:chOff x="3105136" y="1085850"/>
              <a:chExt cx="1447783" cy="209550"/>
            </a:xfrm>
          </xdr:grpSpPr>
          <xdr:sp macro="" textlink="">
            <xdr:nvSpPr>
              <xdr:cNvPr id="719916" name="Check Box 44" hidden="1">
                <a:extLst>
                  <a:ext uri="{63B3BB69-23CF-44E3-9099-C40C66FF867C}">
                    <a14:compatExt spid="_x0000_s719916"/>
                  </a:ext>
                  <a:ext uri="{FF2B5EF4-FFF2-40B4-BE49-F238E27FC236}">
                    <a16:creationId xmlns:a16="http://schemas.microsoft.com/office/drawing/2014/main" id="{00000000-0008-0000-2500-00004AD40300}"/>
                  </a:ext>
                </a:extLst>
              </xdr:cNvPr>
              <xdr:cNvSpPr/>
            </xdr:nvSpPr>
            <xdr:spPr bwMode="auto">
              <a:xfrm>
                <a:off x="3105136"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719917" name="Check Box 45" hidden="1">
                <a:extLst>
                  <a:ext uri="{63B3BB69-23CF-44E3-9099-C40C66FF867C}">
                    <a14:compatExt spid="_x0000_s719917"/>
                  </a:ext>
                  <a:ext uri="{FF2B5EF4-FFF2-40B4-BE49-F238E27FC236}">
                    <a16:creationId xmlns:a16="http://schemas.microsoft.com/office/drawing/2014/main" id="{00000000-0008-0000-2500-00004BD40300}"/>
                  </a:ext>
                </a:extLst>
              </xdr:cNvPr>
              <xdr:cNvSpPr/>
            </xdr:nvSpPr>
            <xdr:spPr bwMode="auto">
              <a:xfrm>
                <a:off x="3876642"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5.xml><?xml version="1.0" encoding="utf-8"?>
<xdr:wsDr xmlns:xdr="http://schemas.openxmlformats.org/drawingml/2006/spreadsheetDrawing" xmlns:a="http://schemas.openxmlformats.org/drawingml/2006/main">
  <xdr:twoCellAnchor>
    <xdr:from>
      <xdr:col>3</xdr:col>
      <xdr:colOff>76201</xdr:colOff>
      <xdr:row>40</xdr:row>
      <xdr:rowOff>28575</xdr:rowOff>
    </xdr:from>
    <xdr:to>
      <xdr:col>27</xdr:col>
      <xdr:colOff>114301</xdr:colOff>
      <xdr:row>41</xdr:row>
      <xdr:rowOff>152400</xdr:rowOff>
    </xdr:to>
    <xdr:sp macro="" textlink="">
      <xdr:nvSpPr>
        <xdr:cNvPr id="22" name="大かっこ 21"/>
        <xdr:cNvSpPr/>
      </xdr:nvSpPr>
      <xdr:spPr>
        <a:xfrm>
          <a:off x="495301" y="6819900"/>
          <a:ext cx="4019550" cy="2952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8</xdr:col>
          <xdr:colOff>0</xdr:colOff>
          <xdr:row>8</xdr:row>
          <xdr:rowOff>0</xdr:rowOff>
        </xdr:from>
        <xdr:to>
          <xdr:col>10</xdr:col>
          <xdr:colOff>85725</xdr:colOff>
          <xdr:row>9</xdr:row>
          <xdr:rowOff>38100</xdr:rowOff>
        </xdr:to>
        <xdr:sp macro="" textlink="">
          <xdr:nvSpPr>
            <xdr:cNvPr id="250881" name="Check Box 1" hidden="1">
              <a:extLst>
                <a:ext uri="{63B3BB69-23CF-44E3-9099-C40C66FF867C}">
                  <a14:compatExt spid="_x0000_s250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8</xdr:row>
          <xdr:rowOff>0</xdr:rowOff>
        </xdr:from>
        <xdr:to>
          <xdr:col>13</xdr:col>
          <xdr:colOff>95250</xdr:colOff>
          <xdr:row>9</xdr:row>
          <xdr:rowOff>38100</xdr:rowOff>
        </xdr:to>
        <xdr:sp macro="" textlink="">
          <xdr:nvSpPr>
            <xdr:cNvPr id="250882" name="Check Box 2" hidden="1">
              <a:extLst>
                <a:ext uri="{63B3BB69-23CF-44E3-9099-C40C66FF867C}">
                  <a14:compatExt spid="_x0000_s250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8</xdr:row>
          <xdr:rowOff>0</xdr:rowOff>
        </xdr:from>
        <xdr:to>
          <xdr:col>16</xdr:col>
          <xdr:colOff>47625</xdr:colOff>
          <xdr:row>9</xdr:row>
          <xdr:rowOff>38100</xdr:rowOff>
        </xdr:to>
        <xdr:sp macro="" textlink="">
          <xdr:nvSpPr>
            <xdr:cNvPr id="250883" name="Check Box 3" hidden="1">
              <a:extLst>
                <a:ext uri="{63B3BB69-23CF-44E3-9099-C40C66FF867C}">
                  <a14:compatExt spid="_x0000_s250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xdr:row>
          <xdr:rowOff>152400</xdr:rowOff>
        </xdr:from>
        <xdr:to>
          <xdr:col>24</xdr:col>
          <xdr:colOff>85725</xdr:colOff>
          <xdr:row>9</xdr:row>
          <xdr:rowOff>19050</xdr:rowOff>
        </xdr:to>
        <xdr:sp macro="" textlink="">
          <xdr:nvSpPr>
            <xdr:cNvPr id="250884" name="Check Box 4" hidden="1">
              <a:extLst>
                <a:ext uri="{63B3BB69-23CF-44E3-9099-C40C66FF867C}">
                  <a14:compatExt spid="_x0000_s250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毎日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xdr:row>
          <xdr:rowOff>0</xdr:rowOff>
        </xdr:from>
        <xdr:to>
          <xdr:col>21</xdr:col>
          <xdr:colOff>123825</xdr:colOff>
          <xdr:row>6</xdr:row>
          <xdr:rowOff>0</xdr:rowOff>
        </xdr:to>
        <xdr:sp macro="" textlink="">
          <xdr:nvSpPr>
            <xdr:cNvPr id="250885" name="Check Box 5" hidden="1">
              <a:extLst>
                <a:ext uri="{63B3BB69-23CF-44E3-9099-C40C66FF867C}">
                  <a14:compatExt spid="_x0000_s250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xdr:row>
          <xdr:rowOff>0</xdr:rowOff>
        </xdr:from>
        <xdr:to>
          <xdr:col>26</xdr:col>
          <xdr:colOff>0</xdr:colOff>
          <xdr:row>6</xdr:row>
          <xdr:rowOff>0</xdr:rowOff>
        </xdr:to>
        <xdr:sp macro="" textlink="">
          <xdr:nvSpPr>
            <xdr:cNvPr id="250886" name="Check Box 6" hidden="1">
              <a:extLst>
                <a:ext uri="{63B3BB69-23CF-44E3-9099-C40C66FF867C}">
                  <a14:compatExt spid="_x0000_s250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xdr:row>
          <xdr:rowOff>0</xdr:rowOff>
        </xdr:from>
        <xdr:to>
          <xdr:col>21</xdr:col>
          <xdr:colOff>123825</xdr:colOff>
          <xdr:row>11</xdr:row>
          <xdr:rowOff>0</xdr:rowOff>
        </xdr:to>
        <xdr:sp macro="" textlink="">
          <xdr:nvSpPr>
            <xdr:cNvPr id="250887" name="Check Box 7" hidden="1">
              <a:extLst>
                <a:ext uri="{63B3BB69-23CF-44E3-9099-C40C66FF867C}">
                  <a14:compatExt spid="_x0000_s250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10</xdr:row>
          <xdr:rowOff>0</xdr:rowOff>
        </xdr:from>
        <xdr:to>
          <xdr:col>26</xdr:col>
          <xdr:colOff>0</xdr:colOff>
          <xdr:row>11</xdr:row>
          <xdr:rowOff>0</xdr:rowOff>
        </xdr:to>
        <xdr:sp macro="" textlink="">
          <xdr:nvSpPr>
            <xdr:cNvPr id="250888" name="Check Box 8" hidden="1">
              <a:extLst>
                <a:ext uri="{63B3BB69-23CF-44E3-9099-C40C66FF867C}">
                  <a14:compatExt spid="_x0000_s250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13</xdr:row>
          <xdr:rowOff>0</xdr:rowOff>
        </xdr:from>
        <xdr:to>
          <xdr:col>21</xdr:col>
          <xdr:colOff>123825</xdr:colOff>
          <xdr:row>14</xdr:row>
          <xdr:rowOff>0</xdr:rowOff>
        </xdr:to>
        <xdr:sp macro="" textlink="">
          <xdr:nvSpPr>
            <xdr:cNvPr id="250889" name="Check Box 9" hidden="1">
              <a:extLst>
                <a:ext uri="{63B3BB69-23CF-44E3-9099-C40C66FF867C}">
                  <a14:compatExt spid="_x0000_s250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13</xdr:row>
          <xdr:rowOff>0</xdr:rowOff>
        </xdr:from>
        <xdr:to>
          <xdr:col>26</xdr:col>
          <xdr:colOff>0</xdr:colOff>
          <xdr:row>14</xdr:row>
          <xdr:rowOff>0</xdr:rowOff>
        </xdr:to>
        <xdr:sp macro="" textlink="">
          <xdr:nvSpPr>
            <xdr:cNvPr id="250890" name="Check Box 10" hidden="1">
              <a:extLst>
                <a:ext uri="{63B3BB69-23CF-44E3-9099-C40C66FF867C}">
                  <a14:compatExt spid="_x0000_s250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35</xdr:row>
          <xdr:rowOff>0</xdr:rowOff>
        </xdr:from>
        <xdr:to>
          <xdr:col>21</xdr:col>
          <xdr:colOff>123825</xdr:colOff>
          <xdr:row>36</xdr:row>
          <xdr:rowOff>0</xdr:rowOff>
        </xdr:to>
        <xdr:sp macro="" textlink="">
          <xdr:nvSpPr>
            <xdr:cNvPr id="250891" name="Check Box 11" hidden="1">
              <a:extLst>
                <a:ext uri="{63B3BB69-23CF-44E3-9099-C40C66FF867C}">
                  <a14:compatExt spid="_x0000_s250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35</xdr:row>
          <xdr:rowOff>0</xdr:rowOff>
        </xdr:from>
        <xdr:to>
          <xdr:col>26</xdr:col>
          <xdr:colOff>0</xdr:colOff>
          <xdr:row>36</xdr:row>
          <xdr:rowOff>0</xdr:rowOff>
        </xdr:to>
        <xdr:sp macro="" textlink="">
          <xdr:nvSpPr>
            <xdr:cNvPr id="250892" name="Check Box 12" hidden="1">
              <a:extLst>
                <a:ext uri="{63B3BB69-23CF-44E3-9099-C40C66FF867C}">
                  <a14:compatExt spid="_x0000_s250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38</xdr:row>
          <xdr:rowOff>9525</xdr:rowOff>
        </xdr:from>
        <xdr:to>
          <xdr:col>21</xdr:col>
          <xdr:colOff>76200</xdr:colOff>
          <xdr:row>39</xdr:row>
          <xdr:rowOff>9525</xdr:rowOff>
        </xdr:to>
        <xdr:sp macro="" textlink="">
          <xdr:nvSpPr>
            <xdr:cNvPr id="250893" name="Check Box 13" hidden="1">
              <a:extLst>
                <a:ext uri="{63B3BB69-23CF-44E3-9099-C40C66FF867C}">
                  <a14:compatExt spid="_x0000_s250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38</xdr:row>
          <xdr:rowOff>0</xdr:rowOff>
        </xdr:from>
        <xdr:to>
          <xdr:col>26</xdr:col>
          <xdr:colOff>0</xdr:colOff>
          <xdr:row>39</xdr:row>
          <xdr:rowOff>38100</xdr:rowOff>
        </xdr:to>
        <xdr:sp macro="" textlink="">
          <xdr:nvSpPr>
            <xdr:cNvPr id="250894" name="Check Box 14" hidden="1">
              <a:extLst>
                <a:ext uri="{63B3BB69-23CF-44E3-9099-C40C66FF867C}">
                  <a14:compatExt spid="_x0000_s250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43</xdr:row>
          <xdr:rowOff>0</xdr:rowOff>
        </xdr:from>
        <xdr:to>
          <xdr:col>21</xdr:col>
          <xdr:colOff>123825</xdr:colOff>
          <xdr:row>44</xdr:row>
          <xdr:rowOff>0</xdr:rowOff>
        </xdr:to>
        <xdr:sp macro="" textlink="">
          <xdr:nvSpPr>
            <xdr:cNvPr id="250895" name="Check Box 15" hidden="1">
              <a:extLst>
                <a:ext uri="{63B3BB69-23CF-44E3-9099-C40C66FF867C}">
                  <a14:compatExt spid="_x0000_s250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43</xdr:row>
          <xdr:rowOff>0</xdr:rowOff>
        </xdr:from>
        <xdr:to>
          <xdr:col>26</xdr:col>
          <xdr:colOff>0</xdr:colOff>
          <xdr:row>44</xdr:row>
          <xdr:rowOff>0</xdr:rowOff>
        </xdr:to>
        <xdr:sp macro="" textlink="">
          <xdr:nvSpPr>
            <xdr:cNvPr id="250896" name="Check Box 16" hidden="1">
              <a:extLst>
                <a:ext uri="{63B3BB69-23CF-44E3-9099-C40C66FF867C}">
                  <a14:compatExt spid="_x0000_s250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19</xdr:row>
          <xdr:rowOff>47625</xdr:rowOff>
        </xdr:from>
        <xdr:to>
          <xdr:col>21</xdr:col>
          <xdr:colOff>114300</xdr:colOff>
          <xdr:row>20</xdr:row>
          <xdr:rowOff>47625</xdr:rowOff>
        </xdr:to>
        <xdr:sp macro="" textlink="">
          <xdr:nvSpPr>
            <xdr:cNvPr id="250897" name="Check Box 17" hidden="1">
              <a:extLst>
                <a:ext uri="{63B3BB69-23CF-44E3-9099-C40C66FF867C}">
                  <a14:compatExt spid="_x0000_s250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19</xdr:row>
          <xdr:rowOff>47625</xdr:rowOff>
        </xdr:from>
        <xdr:to>
          <xdr:col>25</xdr:col>
          <xdr:colOff>161925</xdr:colOff>
          <xdr:row>20</xdr:row>
          <xdr:rowOff>47625</xdr:rowOff>
        </xdr:to>
        <xdr:sp macro="" textlink="">
          <xdr:nvSpPr>
            <xdr:cNvPr id="250898" name="Check Box 18" hidden="1">
              <a:extLst>
                <a:ext uri="{63B3BB69-23CF-44E3-9099-C40C66FF867C}">
                  <a14:compatExt spid="_x0000_s250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0</xdr:rowOff>
        </xdr:from>
        <xdr:to>
          <xdr:col>21</xdr:col>
          <xdr:colOff>123825</xdr:colOff>
          <xdr:row>49</xdr:row>
          <xdr:rowOff>0</xdr:rowOff>
        </xdr:to>
        <xdr:sp macro="" textlink="">
          <xdr:nvSpPr>
            <xdr:cNvPr id="250899" name="Check Box 19" hidden="1">
              <a:extLst>
                <a:ext uri="{63B3BB69-23CF-44E3-9099-C40C66FF867C}">
                  <a14:compatExt spid="_x0000_s250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48</xdr:row>
          <xdr:rowOff>0</xdr:rowOff>
        </xdr:from>
        <xdr:to>
          <xdr:col>26</xdr:col>
          <xdr:colOff>0</xdr:colOff>
          <xdr:row>49</xdr:row>
          <xdr:rowOff>0</xdr:rowOff>
        </xdr:to>
        <xdr:sp macro="" textlink="">
          <xdr:nvSpPr>
            <xdr:cNvPr id="250900" name="Check Box 20" hidden="1">
              <a:extLst>
                <a:ext uri="{63B3BB69-23CF-44E3-9099-C40C66FF867C}">
                  <a14:compatExt spid="_x0000_s25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52</xdr:row>
          <xdr:rowOff>0</xdr:rowOff>
        </xdr:from>
        <xdr:to>
          <xdr:col>21</xdr:col>
          <xdr:colOff>123825</xdr:colOff>
          <xdr:row>53</xdr:row>
          <xdr:rowOff>0</xdr:rowOff>
        </xdr:to>
        <xdr:sp macro="" textlink="">
          <xdr:nvSpPr>
            <xdr:cNvPr id="250901" name="Check Box 21" hidden="1">
              <a:extLst>
                <a:ext uri="{63B3BB69-23CF-44E3-9099-C40C66FF867C}">
                  <a14:compatExt spid="_x0000_s250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52</xdr:row>
          <xdr:rowOff>0</xdr:rowOff>
        </xdr:from>
        <xdr:to>
          <xdr:col>26</xdr:col>
          <xdr:colOff>0</xdr:colOff>
          <xdr:row>53</xdr:row>
          <xdr:rowOff>0</xdr:rowOff>
        </xdr:to>
        <xdr:sp macro="" textlink="">
          <xdr:nvSpPr>
            <xdr:cNvPr id="250902" name="Check Box 22" hidden="1">
              <a:extLst>
                <a:ext uri="{63B3BB69-23CF-44E3-9099-C40C66FF867C}">
                  <a14:compatExt spid="_x0000_s250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62</xdr:row>
          <xdr:rowOff>0</xdr:rowOff>
        </xdr:from>
        <xdr:to>
          <xdr:col>21</xdr:col>
          <xdr:colOff>123825</xdr:colOff>
          <xdr:row>63</xdr:row>
          <xdr:rowOff>0</xdr:rowOff>
        </xdr:to>
        <xdr:sp macro="" textlink="">
          <xdr:nvSpPr>
            <xdr:cNvPr id="250903" name="Check Box 23" hidden="1">
              <a:extLst>
                <a:ext uri="{63B3BB69-23CF-44E3-9099-C40C66FF867C}">
                  <a14:compatExt spid="_x0000_s250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62</xdr:row>
          <xdr:rowOff>0</xdr:rowOff>
        </xdr:from>
        <xdr:to>
          <xdr:col>26</xdr:col>
          <xdr:colOff>0</xdr:colOff>
          <xdr:row>63</xdr:row>
          <xdr:rowOff>0</xdr:rowOff>
        </xdr:to>
        <xdr:sp macro="" textlink="">
          <xdr:nvSpPr>
            <xdr:cNvPr id="250904" name="Check Box 24" hidden="1">
              <a:extLst>
                <a:ext uri="{63B3BB69-23CF-44E3-9099-C40C66FF867C}">
                  <a14:compatExt spid="_x0000_s250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55</xdr:row>
          <xdr:rowOff>142875</xdr:rowOff>
        </xdr:from>
        <xdr:to>
          <xdr:col>21</xdr:col>
          <xdr:colOff>123825</xdr:colOff>
          <xdr:row>56</xdr:row>
          <xdr:rowOff>152400</xdr:rowOff>
        </xdr:to>
        <xdr:sp macro="" textlink="">
          <xdr:nvSpPr>
            <xdr:cNvPr id="250905" name="Check Box 25" hidden="1">
              <a:extLst>
                <a:ext uri="{63B3BB69-23CF-44E3-9099-C40C66FF867C}">
                  <a14:compatExt spid="_x0000_s250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55</xdr:row>
          <xdr:rowOff>133350</xdr:rowOff>
        </xdr:from>
        <xdr:to>
          <xdr:col>26</xdr:col>
          <xdr:colOff>0</xdr:colOff>
          <xdr:row>56</xdr:row>
          <xdr:rowOff>142875</xdr:rowOff>
        </xdr:to>
        <xdr:sp macro="" textlink="">
          <xdr:nvSpPr>
            <xdr:cNvPr id="250906" name="Check Box 26" hidden="1">
              <a:extLst>
                <a:ext uri="{63B3BB69-23CF-44E3-9099-C40C66FF867C}">
                  <a14:compatExt spid="_x0000_s250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59</xdr:row>
          <xdr:rowOff>0</xdr:rowOff>
        </xdr:from>
        <xdr:to>
          <xdr:col>21</xdr:col>
          <xdr:colOff>123825</xdr:colOff>
          <xdr:row>60</xdr:row>
          <xdr:rowOff>9525</xdr:rowOff>
        </xdr:to>
        <xdr:sp macro="" textlink="">
          <xdr:nvSpPr>
            <xdr:cNvPr id="250907" name="Check Box 27" hidden="1">
              <a:extLst>
                <a:ext uri="{63B3BB69-23CF-44E3-9099-C40C66FF867C}">
                  <a14:compatExt spid="_x0000_s250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59</xdr:row>
          <xdr:rowOff>0</xdr:rowOff>
        </xdr:from>
        <xdr:to>
          <xdr:col>26</xdr:col>
          <xdr:colOff>0</xdr:colOff>
          <xdr:row>60</xdr:row>
          <xdr:rowOff>9525</xdr:rowOff>
        </xdr:to>
        <xdr:sp macro="" textlink="">
          <xdr:nvSpPr>
            <xdr:cNvPr id="250908" name="Check Box 28" hidden="1">
              <a:extLst>
                <a:ext uri="{63B3BB69-23CF-44E3-9099-C40C66FF867C}">
                  <a14:compatExt spid="_x0000_s250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38</xdr:row>
          <xdr:rowOff>19050</xdr:rowOff>
        </xdr:from>
        <xdr:to>
          <xdr:col>18</xdr:col>
          <xdr:colOff>38100</xdr:colOff>
          <xdr:row>39</xdr:row>
          <xdr:rowOff>19050</xdr:rowOff>
        </xdr:to>
        <xdr:sp macro="" textlink="">
          <xdr:nvSpPr>
            <xdr:cNvPr id="250909" name="Check Box 29" hidden="1">
              <a:extLst>
                <a:ext uri="{63B3BB69-23CF-44E3-9099-C40C66FF867C}">
                  <a14:compatExt spid="_x0000_s250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xdr:twoCellAnchor>
    <xdr:from>
      <xdr:col>3</xdr:col>
      <xdr:colOff>28575</xdr:colOff>
      <xdr:row>45</xdr:row>
      <xdr:rowOff>1</xdr:rowOff>
    </xdr:from>
    <xdr:to>
      <xdr:col>27</xdr:col>
      <xdr:colOff>1</xdr:colOff>
      <xdr:row>46</xdr:row>
      <xdr:rowOff>95251</xdr:rowOff>
    </xdr:to>
    <xdr:sp macro="" textlink="">
      <xdr:nvSpPr>
        <xdr:cNvPr id="34" name="大かっこ 33"/>
        <xdr:cNvSpPr/>
      </xdr:nvSpPr>
      <xdr:spPr>
        <a:xfrm>
          <a:off x="447675" y="7343776"/>
          <a:ext cx="3952876" cy="2667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12</xdr:col>
      <xdr:colOff>47625</xdr:colOff>
      <xdr:row>20</xdr:row>
      <xdr:rowOff>161925</xdr:rowOff>
    </xdr:from>
    <xdr:to>
      <xdr:col>27</xdr:col>
      <xdr:colOff>85725</xdr:colOff>
      <xdr:row>23</xdr:row>
      <xdr:rowOff>28575</xdr:rowOff>
    </xdr:to>
    <xdr:sp macro="" textlink="">
      <xdr:nvSpPr>
        <xdr:cNvPr id="91" name="大かっこ 90"/>
        <xdr:cNvSpPr/>
      </xdr:nvSpPr>
      <xdr:spPr>
        <a:xfrm>
          <a:off x="1552575" y="3409950"/>
          <a:ext cx="2752725" cy="3810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19</xdr:col>
          <xdr:colOff>152400</xdr:colOff>
          <xdr:row>20</xdr:row>
          <xdr:rowOff>0</xdr:rowOff>
        </xdr:from>
        <xdr:to>
          <xdr:col>23</xdr:col>
          <xdr:colOff>95250</xdr:colOff>
          <xdr:row>21</xdr:row>
          <xdr:rowOff>0</xdr:rowOff>
        </xdr:to>
        <xdr:sp macro="" textlink="">
          <xdr:nvSpPr>
            <xdr:cNvPr id="251905" name="Check Box 1" hidden="1">
              <a:extLst>
                <a:ext uri="{63B3BB69-23CF-44E3-9099-C40C66FF867C}">
                  <a14:compatExt spid="_x0000_s251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20</xdr:row>
          <xdr:rowOff>0</xdr:rowOff>
        </xdr:from>
        <xdr:to>
          <xdr:col>27</xdr:col>
          <xdr:colOff>152400</xdr:colOff>
          <xdr:row>21</xdr:row>
          <xdr:rowOff>0</xdr:rowOff>
        </xdr:to>
        <xdr:sp macro="" textlink="">
          <xdr:nvSpPr>
            <xdr:cNvPr id="251906" name="Check Box 2" hidden="1">
              <a:extLst>
                <a:ext uri="{63B3BB69-23CF-44E3-9099-C40C66FF867C}">
                  <a14:compatExt spid="_x0000_s251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12</xdr:row>
          <xdr:rowOff>0</xdr:rowOff>
        </xdr:from>
        <xdr:to>
          <xdr:col>5</xdr:col>
          <xdr:colOff>152400</xdr:colOff>
          <xdr:row>13</xdr:row>
          <xdr:rowOff>38100</xdr:rowOff>
        </xdr:to>
        <xdr:sp macro="" textlink="">
          <xdr:nvSpPr>
            <xdr:cNvPr id="251907" name="Check Box 3" hidden="1">
              <a:extLst>
                <a:ext uri="{63B3BB69-23CF-44E3-9099-C40C66FF867C}">
                  <a14:compatExt spid="_x0000_s251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12</xdr:row>
          <xdr:rowOff>0</xdr:rowOff>
        </xdr:from>
        <xdr:to>
          <xdr:col>28</xdr:col>
          <xdr:colOff>0</xdr:colOff>
          <xdr:row>13</xdr:row>
          <xdr:rowOff>0</xdr:rowOff>
        </xdr:to>
        <xdr:sp macro="" textlink="">
          <xdr:nvSpPr>
            <xdr:cNvPr id="251908" name="Check Box 4" hidden="1">
              <a:extLst>
                <a:ext uri="{63B3BB69-23CF-44E3-9099-C40C66FF867C}">
                  <a14:compatExt spid="_x0000_s251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xdr:row>
          <xdr:rowOff>0</xdr:rowOff>
        </xdr:from>
        <xdr:to>
          <xdr:col>5</xdr:col>
          <xdr:colOff>152400</xdr:colOff>
          <xdr:row>7</xdr:row>
          <xdr:rowOff>38100</xdr:rowOff>
        </xdr:to>
        <xdr:sp macro="" textlink="">
          <xdr:nvSpPr>
            <xdr:cNvPr id="251909" name="Check Box 5" hidden="1">
              <a:extLst>
                <a:ext uri="{63B3BB69-23CF-44E3-9099-C40C66FF867C}">
                  <a14:compatExt spid="_x0000_s251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6</xdr:row>
          <xdr:rowOff>0</xdr:rowOff>
        </xdr:from>
        <xdr:to>
          <xdr:col>28</xdr:col>
          <xdr:colOff>0</xdr:colOff>
          <xdr:row>7</xdr:row>
          <xdr:rowOff>0</xdr:rowOff>
        </xdr:to>
        <xdr:sp macro="" textlink="">
          <xdr:nvSpPr>
            <xdr:cNvPr id="251910" name="Check Box 6" hidden="1">
              <a:extLst>
                <a:ext uri="{63B3BB69-23CF-44E3-9099-C40C66FF867C}">
                  <a14:compatExt spid="_x0000_s251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26</xdr:row>
          <xdr:rowOff>28575</xdr:rowOff>
        </xdr:from>
        <xdr:to>
          <xdr:col>13</xdr:col>
          <xdr:colOff>66675</xdr:colOff>
          <xdr:row>26</xdr:row>
          <xdr:rowOff>200025</xdr:rowOff>
        </xdr:to>
        <xdr:sp macro="" textlink="">
          <xdr:nvSpPr>
            <xdr:cNvPr id="251911" name="Check Box 7" hidden="1">
              <a:extLst>
                <a:ext uri="{63B3BB69-23CF-44E3-9099-C40C66FF867C}">
                  <a14:compatExt spid="_x0000_s251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26</xdr:row>
          <xdr:rowOff>28575</xdr:rowOff>
        </xdr:from>
        <xdr:to>
          <xdr:col>16</xdr:col>
          <xdr:colOff>104775</xdr:colOff>
          <xdr:row>26</xdr:row>
          <xdr:rowOff>200025</xdr:rowOff>
        </xdr:to>
        <xdr:sp macro="" textlink="">
          <xdr:nvSpPr>
            <xdr:cNvPr id="251912" name="Check Box 8" hidden="1">
              <a:extLst>
                <a:ext uri="{63B3BB69-23CF-44E3-9099-C40C66FF867C}">
                  <a14:compatExt spid="_x0000_s251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26</xdr:row>
          <xdr:rowOff>28575</xdr:rowOff>
        </xdr:from>
        <xdr:to>
          <xdr:col>20</xdr:col>
          <xdr:colOff>9525</xdr:colOff>
          <xdr:row>26</xdr:row>
          <xdr:rowOff>200025</xdr:rowOff>
        </xdr:to>
        <xdr:sp macro="" textlink="">
          <xdr:nvSpPr>
            <xdr:cNvPr id="251913" name="Check Box 9" hidden="1">
              <a:extLst>
                <a:ext uri="{63B3BB69-23CF-44E3-9099-C40C66FF867C}">
                  <a14:compatExt spid="_x0000_s251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27</xdr:row>
          <xdr:rowOff>47625</xdr:rowOff>
        </xdr:from>
        <xdr:to>
          <xdr:col>13</xdr:col>
          <xdr:colOff>47625</xdr:colOff>
          <xdr:row>27</xdr:row>
          <xdr:rowOff>219075</xdr:rowOff>
        </xdr:to>
        <xdr:sp macro="" textlink="">
          <xdr:nvSpPr>
            <xdr:cNvPr id="251914" name="Check Box 10" hidden="1">
              <a:extLst>
                <a:ext uri="{63B3BB69-23CF-44E3-9099-C40C66FF867C}">
                  <a14:compatExt spid="_x0000_s251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27</xdr:row>
          <xdr:rowOff>47625</xdr:rowOff>
        </xdr:from>
        <xdr:to>
          <xdr:col>16</xdr:col>
          <xdr:colOff>85725</xdr:colOff>
          <xdr:row>27</xdr:row>
          <xdr:rowOff>219075</xdr:rowOff>
        </xdr:to>
        <xdr:sp macro="" textlink="">
          <xdr:nvSpPr>
            <xdr:cNvPr id="251915" name="Check Box 11" hidden="1">
              <a:extLst>
                <a:ext uri="{63B3BB69-23CF-44E3-9099-C40C66FF867C}">
                  <a14:compatExt spid="_x0000_s251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27</xdr:row>
          <xdr:rowOff>47625</xdr:rowOff>
        </xdr:from>
        <xdr:to>
          <xdr:col>19</xdr:col>
          <xdr:colOff>171450</xdr:colOff>
          <xdr:row>27</xdr:row>
          <xdr:rowOff>219075</xdr:rowOff>
        </xdr:to>
        <xdr:sp macro="" textlink="">
          <xdr:nvSpPr>
            <xdr:cNvPr id="251916" name="Check Box 12" hidden="1">
              <a:extLst>
                <a:ext uri="{63B3BB69-23CF-44E3-9099-C40C66FF867C}">
                  <a14:compatExt spid="_x0000_s251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28</xdr:row>
          <xdr:rowOff>47625</xdr:rowOff>
        </xdr:from>
        <xdr:to>
          <xdr:col>13</xdr:col>
          <xdr:colOff>47625</xdr:colOff>
          <xdr:row>28</xdr:row>
          <xdr:rowOff>219075</xdr:rowOff>
        </xdr:to>
        <xdr:sp macro="" textlink="">
          <xdr:nvSpPr>
            <xdr:cNvPr id="251917" name="Check Box 13" hidden="1">
              <a:extLst>
                <a:ext uri="{63B3BB69-23CF-44E3-9099-C40C66FF867C}">
                  <a14:compatExt spid="_x0000_s251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28</xdr:row>
          <xdr:rowOff>47625</xdr:rowOff>
        </xdr:from>
        <xdr:to>
          <xdr:col>16</xdr:col>
          <xdr:colOff>85725</xdr:colOff>
          <xdr:row>28</xdr:row>
          <xdr:rowOff>219075</xdr:rowOff>
        </xdr:to>
        <xdr:sp macro="" textlink="">
          <xdr:nvSpPr>
            <xdr:cNvPr id="251918" name="Check Box 14" hidden="1">
              <a:extLst>
                <a:ext uri="{63B3BB69-23CF-44E3-9099-C40C66FF867C}">
                  <a14:compatExt spid="_x0000_s251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28</xdr:row>
          <xdr:rowOff>47625</xdr:rowOff>
        </xdr:from>
        <xdr:to>
          <xdr:col>19</xdr:col>
          <xdr:colOff>171450</xdr:colOff>
          <xdr:row>28</xdr:row>
          <xdr:rowOff>219075</xdr:rowOff>
        </xdr:to>
        <xdr:sp macro="" textlink="">
          <xdr:nvSpPr>
            <xdr:cNvPr id="251919" name="Check Box 15" hidden="1">
              <a:extLst>
                <a:ext uri="{63B3BB69-23CF-44E3-9099-C40C66FF867C}">
                  <a14:compatExt spid="_x0000_s251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29</xdr:row>
          <xdr:rowOff>38100</xdr:rowOff>
        </xdr:from>
        <xdr:to>
          <xdr:col>13</xdr:col>
          <xdr:colOff>47625</xdr:colOff>
          <xdr:row>29</xdr:row>
          <xdr:rowOff>209550</xdr:rowOff>
        </xdr:to>
        <xdr:sp macro="" textlink="">
          <xdr:nvSpPr>
            <xdr:cNvPr id="251920" name="Check Box 16" hidden="1">
              <a:extLst>
                <a:ext uri="{63B3BB69-23CF-44E3-9099-C40C66FF867C}">
                  <a14:compatExt spid="_x0000_s251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29</xdr:row>
          <xdr:rowOff>38100</xdr:rowOff>
        </xdr:from>
        <xdr:to>
          <xdr:col>16</xdr:col>
          <xdr:colOff>85725</xdr:colOff>
          <xdr:row>29</xdr:row>
          <xdr:rowOff>209550</xdr:rowOff>
        </xdr:to>
        <xdr:sp macro="" textlink="">
          <xdr:nvSpPr>
            <xdr:cNvPr id="251921" name="Check Box 17" hidden="1">
              <a:extLst>
                <a:ext uri="{63B3BB69-23CF-44E3-9099-C40C66FF867C}">
                  <a14:compatExt spid="_x0000_s251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29</xdr:row>
          <xdr:rowOff>38100</xdr:rowOff>
        </xdr:from>
        <xdr:to>
          <xdr:col>19</xdr:col>
          <xdr:colOff>171450</xdr:colOff>
          <xdr:row>29</xdr:row>
          <xdr:rowOff>209550</xdr:rowOff>
        </xdr:to>
        <xdr:sp macro="" textlink="">
          <xdr:nvSpPr>
            <xdr:cNvPr id="251922" name="Check Box 18" hidden="1">
              <a:extLst>
                <a:ext uri="{63B3BB69-23CF-44E3-9099-C40C66FF867C}">
                  <a14:compatExt spid="_x0000_s251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30</xdr:row>
          <xdr:rowOff>47625</xdr:rowOff>
        </xdr:from>
        <xdr:to>
          <xdr:col>13</xdr:col>
          <xdr:colOff>47625</xdr:colOff>
          <xdr:row>30</xdr:row>
          <xdr:rowOff>219075</xdr:rowOff>
        </xdr:to>
        <xdr:sp macro="" textlink="">
          <xdr:nvSpPr>
            <xdr:cNvPr id="251923" name="Check Box 19" hidden="1">
              <a:extLst>
                <a:ext uri="{63B3BB69-23CF-44E3-9099-C40C66FF867C}">
                  <a14:compatExt spid="_x0000_s251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30</xdr:row>
          <xdr:rowOff>47625</xdr:rowOff>
        </xdr:from>
        <xdr:to>
          <xdr:col>16</xdr:col>
          <xdr:colOff>85725</xdr:colOff>
          <xdr:row>30</xdr:row>
          <xdr:rowOff>219075</xdr:rowOff>
        </xdr:to>
        <xdr:sp macro="" textlink="">
          <xdr:nvSpPr>
            <xdr:cNvPr id="251924" name="Check Box 20" hidden="1">
              <a:extLst>
                <a:ext uri="{63B3BB69-23CF-44E3-9099-C40C66FF867C}">
                  <a14:compatExt spid="_x0000_s251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30</xdr:row>
          <xdr:rowOff>47625</xdr:rowOff>
        </xdr:from>
        <xdr:to>
          <xdr:col>19</xdr:col>
          <xdr:colOff>171450</xdr:colOff>
          <xdr:row>30</xdr:row>
          <xdr:rowOff>219075</xdr:rowOff>
        </xdr:to>
        <xdr:sp macro="" textlink="">
          <xdr:nvSpPr>
            <xdr:cNvPr id="251925" name="Check Box 21" hidden="1">
              <a:extLst>
                <a:ext uri="{63B3BB69-23CF-44E3-9099-C40C66FF867C}">
                  <a14:compatExt spid="_x0000_s251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31</xdr:row>
          <xdr:rowOff>47625</xdr:rowOff>
        </xdr:from>
        <xdr:to>
          <xdr:col>13</xdr:col>
          <xdr:colOff>47625</xdr:colOff>
          <xdr:row>31</xdr:row>
          <xdr:rowOff>219075</xdr:rowOff>
        </xdr:to>
        <xdr:sp macro="" textlink="">
          <xdr:nvSpPr>
            <xdr:cNvPr id="251926" name="Check Box 22" hidden="1">
              <a:extLst>
                <a:ext uri="{63B3BB69-23CF-44E3-9099-C40C66FF867C}">
                  <a14:compatExt spid="_x0000_s251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31</xdr:row>
          <xdr:rowOff>47625</xdr:rowOff>
        </xdr:from>
        <xdr:to>
          <xdr:col>16</xdr:col>
          <xdr:colOff>85725</xdr:colOff>
          <xdr:row>31</xdr:row>
          <xdr:rowOff>219075</xdr:rowOff>
        </xdr:to>
        <xdr:sp macro="" textlink="">
          <xdr:nvSpPr>
            <xdr:cNvPr id="251927" name="Check Box 23" hidden="1">
              <a:extLst>
                <a:ext uri="{63B3BB69-23CF-44E3-9099-C40C66FF867C}">
                  <a14:compatExt spid="_x0000_s251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31</xdr:row>
          <xdr:rowOff>47625</xdr:rowOff>
        </xdr:from>
        <xdr:to>
          <xdr:col>19</xdr:col>
          <xdr:colOff>171450</xdr:colOff>
          <xdr:row>31</xdr:row>
          <xdr:rowOff>219075</xdr:rowOff>
        </xdr:to>
        <xdr:sp macro="" textlink="">
          <xdr:nvSpPr>
            <xdr:cNvPr id="251928" name="Check Box 24" hidden="1">
              <a:extLst>
                <a:ext uri="{63B3BB69-23CF-44E3-9099-C40C66FF867C}">
                  <a14:compatExt spid="_x0000_s251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32</xdr:row>
          <xdr:rowOff>47625</xdr:rowOff>
        </xdr:from>
        <xdr:to>
          <xdr:col>13</xdr:col>
          <xdr:colOff>47625</xdr:colOff>
          <xdr:row>32</xdr:row>
          <xdr:rowOff>219075</xdr:rowOff>
        </xdr:to>
        <xdr:sp macro="" textlink="">
          <xdr:nvSpPr>
            <xdr:cNvPr id="251929" name="Check Box 25" hidden="1">
              <a:extLst>
                <a:ext uri="{63B3BB69-23CF-44E3-9099-C40C66FF867C}">
                  <a14:compatExt spid="_x0000_s251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32</xdr:row>
          <xdr:rowOff>47625</xdr:rowOff>
        </xdr:from>
        <xdr:to>
          <xdr:col>16</xdr:col>
          <xdr:colOff>85725</xdr:colOff>
          <xdr:row>32</xdr:row>
          <xdr:rowOff>219075</xdr:rowOff>
        </xdr:to>
        <xdr:sp macro="" textlink="">
          <xdr:nvSpPr>
            <xdr:cNvPr id="251930" name="Check Box 26" hidden="1">
              <a:extLst>
                <a:ext uri="{63B3BB69-23CF-44E3-9099-C40C66FF867C}">
                  <a14:compatExt spid="_x0000_s251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32</xdr:row>
          <xdr:rowOff>47625</xdr:rowOff>
        </xdr:from>
        <xdr:to>
          <xdr:col>19</xdr:col>
          <xdr:colOff>171450</xdr:colOff>
          <xdr:row>32</xdr:row>
          <xdr:rowOff>219075</xdr:rowOff>
        </xdr:to>
        <xdr:sp macro="" textlink="">
          <xdr:nvSpPr>
            <xdr:cNvPr id="251931" name="Check Box 27" hidden="1">
              <a:extLst>
                <a:ext uri="{63B3BB69-23CF-44E3-9099-C40C66FF867C}">
                  <a14:compatExt spid="_x0000_s251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33</xdr:row>
          <xdr:rowOff>47625</xdr:rowOff>
        </xdr:from>
        <xdr:to>
          <xdr:col>13</xdr:col>
          <xdr:colOff>47625</xdr:colOff>
          <xdr:row>33</xdr:row>
          <xdr:rowOff>219075</xdr:rowOff>
        </xdr:to>
        <xdr:sp macro="" textlink="">
          <xdr:nvSpPr>
            <xdr:cNvPr id="251932" name="Check Box 28" hidden="1">
              <a:extLst>
                <a:ext uri="{63B3BB69-23CF-44E3-9099-C40C66FF867C}">
                  <a14:compatExt spid="_x0000_s251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33</xdr:row>
          <xdr:rowOff>47625</xdr:rowOff>
        </xdr:from>
        <xdr:to>
          <xdr:col>16</xdr:col>
          <xdr:colOff>85725</xdr:colOff>
          <xdr:row>33</xdr:row>
          <xdr:rowOff>219075</xdr:rowOff>
        </xdr:to>
        <xdr:sp macro="" textlink="">
          <xdr:nvSpPr>
            <xdr:cNvPr id="251933" name="Check Box 29" hidden="1">
              <a:extLst>
                <a:ext uri="{63B3BB69-23CF-44E3-9099-C40C66FF867C}">
                  <a14:compatExt spid="_x0000_s251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33</xdr:row>
          <xdr:rowOff>47625</xdr:rowOff>
        </xdr:from>
        <xdr:to>
          <xdr:col>19</xdr:col>
          <xdr:colOff>171450</xdr:colOff>
          <xdr:row>33</xdr:row>
          <xdr:rowOff>219075</xdr:rowOff>
        </xdr:to>
        <xdr:sp macro="" textlink="">
          <xdr:nvSpPr>
            <xdr:cNvPr id="251934" name="Check Box 30" hidden="1">
              <a:extLst>
                <a:ext uri="{63B3BB69-23CF-44E3-9099-C40C66FF867C}">
                  <a14:compatExt spid="_x0000_s251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34</xdr:row>
          <xdr:rowOff>47625</xdr:rowOff>
        </xdr:from>
        <xdr:to>
          <xdr:col>13</xdr:col>
          <xdr:colOff>47625</xdr:colOff>
          <xdr:row>34</xdr:row>
          <xdr:rowOff>219075</xdr:rowOff>
        </xdr:to>
        <xdr:sp macro="" textlink="">
          <xdr:nvSpPr>
            <xdr:cNvPr id="251935" name="Check Box 31" hidden="1">
              <a:extLst>
                <a:ext uri="{63B3BB69-23CF-44E3-9099-C40C66FF867C}">
                  <a14:compatExt spid="_x0000_s251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34</xdr:row>
          <xdr:rowOff>47625</xdr:rowOff>
        </xdr:from>
        <xdr:to>
          <xdr:col>16</xdr:col>
          <xdr:colOff>85725</xdr:colOff>
          <xdr:row>34</xdr:row>
          <xdr:rowOff>219075</xdr:rowOff>
        </xdr:to>
        <xdr:sp macro="" textlink="">
          <xdr:nvSpPr>
            <xdr:cNvPr id="251936" name="Check Box 32" hidden="1">
              <a:extLst>
                <a:ext uri="{63B3BB69-23CF-44E3-9099-C40C66FF867C}">
                  <a14:compatExt spid="_x0000_s251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34</xdr:row>
          <xdr:rowOff>47625</xdr:rowOff>
        </xdr:from>
        <xdr:to>
          <xdr:col>19</xdr:col>
          <xdr:colOff>171450</xdr:colOff>
          <xdr:row>34</xdr:row>
          <xdr:rowOff>219075</xdr:rowOff>
        </xdr:to>
        <xdr:sp macro="" textlink="">
          <xdr:nvSpPr>
            <xdr:cNvPr id="251937" name="Check Box 33" hidden="1">
              <a:extLst>
                <a:ext uri="{63B3BB69-23CF-44E3-9099-C40C66FF867C}">
                  <a14:compatExt spid="_x0000_s251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35</xdr:row>
          <xdr:rowOff>47625</xdr:rowOff>
        </xdr:from>
        <xdr:to>
          <xdr:col>13</xdr:col>
          <xdr:colOff>47625</xdr:colOff>
          <xdr:row>35</xdr:row>
          <xdr:rowOff>219075</xdr:rowOff>
        </xdr:to>
        <xdr:sp macro="" textlink="">
          <xdr:nvSpPr>
            <xdr:cNvPr id="251938" name="Check Box 34" hidden="1">
              <a:extLst>
                <a:ext uri="{63B3BB69-23CF-44E3-9099-C40C66FF867C}">
                  <a14:compatExt spid="_x0000_s251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35</xdr:row>
          <xdr:rowOff>47625</xdr:rowOff>
        </xdr:from>
        <xdr:to>
          <xdr:col>16</xdr:col>
          <xdr:colOff>85725</xdr:colOff>
          <xdr:row>35</xdr:row>
          <xdr:rowOff>219075</xdr:rowOff>
        </xdr:to>
        <xdr:sp macro="" textlink="">
          <xdr:nvSpPr>
            <xdr:cNvPr id="251939" name="Check Box 35" hidden="1">
              <a:extLst>
                <a:ext uri="{63B3BB69-23CF-44E3-9099-C40C66FF867C}">
                  <a14:compatExt spid="_x0000_s251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35</xdr:row>
          <xdr:rowOff>47625</xdr:rowOff>
        </xdr:from>
        <xdr:to>
          <xdr:col>19</xdr:col>
          <xdr:colOff>171450</xdr:colOff>
          <xdr:row>35</xdr:row>
          <xdr:rowOff>219075</xdr:rowOff>
        </xdr:to>
        <xdr:sp macro="" textlink="">
          <xdr:nvSpPr>
            <xdr:cNvPr id="251940" name="Check Box 36" hidden="1">
              <a:extLst>
                <a:ext uri="{63B3BB69-23CF-44E3-9099-C40C66FF867C}">
                  <a14:compatExt spid="_x0000_s251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36</xdr:row>
          <xdr:rowOff>57150</xdr:rowOff>
        </xdr:from>
        <xdr:to>
          <xdr:col>13</xdr:col>
          <xdr:colOff>47625</xdr:colOff>
          <xdr:row>36</xdr:row>
          <xdr:rowOff>228600</xdr:rowOff>
        </xdr:to>
        <xdr:sp macro="" textlink="">
          <xdr:nvSpPr>
            <xdr:cNvPr id="251941" name="Check Box 37" hidden="1">
              <a:extLst>
                <a:ext uri="{63B3BB69-23CF-44E3-9099-C40C66FF867C}">
                  <a14:compatExt spid="_x0000_s251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36</xdr:row>
          <xdr:rowOff>57150</xdr:rowOff>
        </xdr:from>
        <xdr:to>
          <xdr:col>16</xdr:col>
          <xdr:colOff>85725</xdr:colOff>
          <xdr:row>36</xdr:row>
          <xdr:rowOff>228600</xdr:rowOff>
        </xdr:to>
        <xdr:sp macro="" textlink="">
          <xdr:nvSpPr>
            <xdr:cNvPr id="251942" name="Check Box 38" hidden="1">
              <a:extLst>
                <a:ext uri="{63B3BB69-23CF-44E3-9099-C40C66FF867C}">
                  <a14:compatExt spid="_x0000_s251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36</xdr:row>
          <xdr:rowOff>57150</xdr:rowOff>
        </xdr:from>
        <xdr:to>
          <xdr:col>19</xdr:col>
          <xdr:colOff>171450</xdr:colOff>
          <xdr:row>36</xdr:row>
          <xdr:rowOff>228600</xdr:rowOff>
        </xdr:to>
        <xdr:sp macro="" textlink="">
          <xdr:nvSpPr>
            <xdr:cNvPr id="251943" name="Check Box 39" hidden="1">
              <a:extLst>
                <a:ext uri="{63B3BB69-23CF-44E3-9099-C40C66FF867C}">
                  <a14:compatExt spid="_x0000_s251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37</xdr:row>
          <xdr:rowOff>57150</xdr:rowOff>
        </xdr:from>
        <xdr:to>
          <xdr:col>13</xdr:col>
          <xdr:colOff>47625</xdr:colOff>
          <xdr:row>37</xdr:row>
          <xdr:rowOff>228600</xdr:rowOff>
        </xdr:to>
        <xdr:sp macro="" textlink="">
          <xdr:nvSpPr>
            <xdr:cNvPr id="251944" name="Check Box 40" hidden="1">
              <a:extLst>
                <a:ext uri="{63B3BB69-23CF-44E3-9099-C40C66FF867C}">
                  <a14:compatExt spid="_x0000_s251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37</xdr:row>
          <xdr:rowOff>57150</xdr:rowOff>
        </xdr:from>
        <xdr:to>
          <xdr:col>16</xdr:col>
          <xdr:colOff>85725</xdr:colOff>
          <xdr:row>37</xdr:row>
          <xdr:rowOff>228600</xdr:rowOff>
        </xdr:to>
        <xdr:sp macro="" textlink="">
          <xdr:nvSpPr>
            <xdr:cNvPr id="251945" name="Check Box 41" hidden="1">
              <a:extLst>
                <a:ext uri="{63B3BB69-23CF-44E3-9099-C40C66FF867C}">
                  <a14:compatExt spid="_x0000_s251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37</xdr:row>
          <xdr:rowOff>57150</xdr:rowOff>
        </xdr:from>
        <xdr:to>
          <xdr:col>19</xdr:col>
          <xdr:colOff>171450</xdr:colOff>
          <xdr:row>37</xdr:row>
          <xdr:rowOff>228600</xdr:rowOff>
        </xdr:to>
        <xdr:sp macro="" textlink="">
          <xdr:nvSpPr>
            <xdr:cNvPr id="251946" name="Check Box 42" hidden="1">
              <a:extLst>
                <a:ext uri="{63B3BB69-23CF-44E3-9099-C40C66FF867C}">
                  <a14:compatExt spid="_x0000_s251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40</xdr:row>
          <xdr:rowOff>0</xdr:rowOff>
        </xdr:from>
        <xdr:to>
          <xdr:col>23</xdr:col>
          <xdr:colOff>95250</xdr:colOff>
          <xdr:row>41</xdr:row>
          <xdr:rowOff>0</xdr:rowOff>
        </xdr:to>
        <xdr:sp macro="" textlink="">
          <xdr:nvSpPr>
            <xdr:cNvPr id="251947" name="Check Box 43" hidden="1">
              <a:extLst>
                <a:ext uri="{63B3BB69-23CF-44E3-9099-C40C66FF867C}">
                  <a14:compatExt spid="_x0000_s251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40</xdr:row>
          <xdr:rowOff>0</xdr:rowOff>
        </xdr:from>
        <xdr:to>
          <xdr:col>27</xdr:col>
          <xdr:colOff>152400</xdr:colOff>
          <xdr:row>41</xdr:row>
          <xdr:rowOff>0</xdr:rowOff>
        </xdr:to>
        <xdr:sp macro="" textlink="">
          <xdr:nvSpPr>
            <xdr:cNvPr id="251948" name="Check Box 44" hidden="1">
              <a:extLst>
                <a:ext uri="{63B3BB69-23CF-44E3-9099-C40C66FF867C}">
                  <a14:compatExt spid="_x0000_s251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43</xdr:row>
          <xdr:rowOff>0</xdr:rowOff>
        </xdr:from>
        <xdr:to>
          <xdr:col>23</xdr:col>
          <xdr:colOff>95250</xdr:colOff>
          <xdr:row>44</xdr:row>
          <xdr:rowOff>0</xdr:rowOff>
        </xdr:to>
        <xdr:sp macro="" textlink="">
          <xdr:nvSpPr>
            <xdr:cNvPr id="251949" name="Check Box 45" hidden="1">
              <a:extLst>
                <a:ext uri="{63B3BB69-23CF-44E3-9099-C40C66FF867C}">
                  <a14:compatExt spid="_x0000_s251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43</xdr:row>
          <xdr:rowOff>0</xdr:rowOff>
        </xdr:from>
        <xdr:to>
          <xdr:col>27</xdr:col>
          <xdr:colOff>152400</xdr:colOff>
          <xdr:row>44</xdr:row>
          <xdr:rowOff>0</xdr:rowOff>
        </xdr:to>
        <xdr:sp macro="" textlink="">
          <xdr:nvSpPr>
            <xdr:cNvPr id="251950" name="Check Box 46" hidden="1">
              <a:extLst>
                <a:ext uri="{63B3BB69-23CF-44E3-9099-C40C66FF867C}">
                  <a14:compatExt spid="_x0000_s251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46</xdr:row>
          <xdr:rowOff>66675</xdr:rowOff>
        </xdr:from>
        <xdr:to>
          <xdr:col>23</xdr:col>
          <xdr:colOff>85725</xdr:colOff>
          <xdr:row>47</xdr:row>
          <xdr:rowOff>66675</xdr:rowOff>
        </xdr:to>
        <xdr:sp macro="" textlink="">
          <xdr:nvSpPr>
            <xdr:cNvPr id="251951" name="Check Box 47" hidden="1">
              <a:extLst>
                <a:ext uri="{63B3BB69-23CF-44E3-9099-C40C66FF867C}">
                  <a14:compatExt spid="_x0000_s251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46</xdr:row>
          <xdr:rowOff>57150</xdr:rowOff>
        </xdr:from>
        <xdr:to>
          <xdr:col>27</xdr:col>
          <xdr:colOff>161925</xdr:colOff>
          <xdr:row>47</xdr:row>
          <xdr:rowOff>57150</xdr:rowOff>
        </xdr:to>
        <xdr:sp macro="" textlink="">
          <xdr:nvSpPr>
            <xdr:cNvPr id="251952" name="Check Box 48" hidden="1">
              <a:extLst>
                <a:ext uri="{63B3BB69-23CF-44E3-9099-C40C66FF867C}">
                  <a14:compatExt spid="_x0000_s251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50</xdr:row>
          <xdr:rowOff>0</xdr:rowOff>
        </xdr:from>
        <xdr:to>
          <xdr:col>23</xdr:col>
          <xdr:colOff>95250</xdr:colOff>
          <xdr:row>51</xdr:row>
          <xdr:rowOff>0</xdr:rowOff>
        </xdr:to>
        <xdr:sp macro="" textlink="">
          <xdr:nvSpPr>
            <xdr:cNvPr id="251953" name="Check Box 49" hidden="1">
              <a:extLst>
                <a:ext uri="{63B3BB69-23CF-44E3-9099-C40C66FF867C}">
                  <a14:compatExt spid="_x0000_s251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50</xdr:row>
          <xdr:rowOff>0</xdr:rowOff>
        </xdr:from>
        <xdr:to>
          <xdr:col>27</xdr:col>
          <xdr:colOff>152400</xdr:colOff>
          <xdr:row>51</xdr:row>
          <xdr:rowOff>0</xdr:rowOff>
        </xdr:to>
        <xdr:sp macro="" textlink="">
          <xdr:nvSpPr>
            <xdr:cNvPr id="251954" name="Check Box 50" hidden="1">
              <a:extLst>
                <a:ext uri="{63B3BB69-23CF-44E3-9099-C40C66FF867C}">
                  <a14:compatExt spid="_x0000_s251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15</xdr:row>
          <xdr:rowOff>0</xdr:rowOff>
        </xdr:from>
        <xdr:to>
          <xdr:col>23</xdr:col>
          <xdr:colOff>123825</xdr:colOff>
          <xdr:row>16</xdr:row>
          <xdr:rowOff>0</xdr:rowOff>
        </xdr:to>
        <xdr:sp macro="" textlink="">
          <xdr:nvSpPr>
            <xdr:cNvPr id="251955" name="Check Box 51" hidden="1">
              <a:extLst>
                <a:ext uri="{63B3BB69-23CF-44E3-9099-C40C66FF867C}">
                  <a14:compatExt spid="_x0000_s251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15</xdr:row>
          <xdr:rowOff>0</xdr:rowOff>
        </xdr:from>
        <xdr:to>
          <xdr:col>28</xdr:col>
          <xdr:colOff>0</xdr:colOff>
          <xdr:row>16</xdr:row>
          <xdr:rowOff>0</xdr:rowOff>
        </xdr:to>
        <xdr:sp macro="" textlink="">
          <xdr:nvSpPr>
            <xdr:cNvPr id="251956" name="Check Box 52" hidden="1">
              <a:extLst>
                <a:ext uri="{63B3BB69-23CF-44E3-9099-C40C66FF867C}">
                  <a14:compatExt spid="_x0000_s251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55</xdr:row>
          <xdr:rowOff>28575</xdr:rowOff>
        </xdr:from>
        <xdr:to>
          <xdr:col>23</xdr:col>
          <xdr:colOff>95250</xdr:colOff>
          <xdr:row>55</xdr:row>
          <xdr:rowOff>200025</xdr:rowOff>
        </xdr:to>
        <xdr:sp macro="" textlink="">
          <xdr:nvSpPr>
            <xdr:cNvPr id="251957" name="Check Box 53" hidden="1">
              <a:extLst>
                <a:ext uri="{63B3BB69-23CF-44E3-9099-C40C66FF867C}">
                  <a14:compatExt spid="_x0000_s251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55</xdr:row>
          <xdr:rowOff>28575</xdr:rowOff>
        </xdr:from>
        <xdr:to>
          <xdr:col>27</xdr:col>
          <xdr:colOff>152400</xdr:colOff>
          <xdr:row>55</xdr:row>
          <xdr:rowOff>200025</xdr:rowOff>
        </xdr:to>
        <xdr:sp macro="" textlink="">
          <xdr:nvSpPr>
            <xdr:cNvPr id="251958" name="Check Box 54" hidden="1">
              <a:extLst>
                <a:ext uri="{63B3BB69-23CF-44E3-9099-C40C66FF867C}">
                  <a14:compatExt spid="_x0000_s251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56</xdr:row>
          <xdr:rowOff>47625</xdr:rowOff>
        </xdr:from>
        <xdr:to>
          <xdr:col>23</xdr:col>
          <xdr:colOff>95250</xdr:colOff>
          <xdr:row>56</xdr:row>
          <xdr:rowOff>219075</xdr:rowOff>
        </xdr:to>
        <xdr:sp macro="" textlink="">
          <xdr:nvSpPr>
            <xdr:cNvPr id="251959" name="Check Box 55" hidden="1">
              <a:extLst>
                <a:ext uri="{63B3BB69-23CF-44E3-9099-C40C66FF867C}">
                  <a14:compatExt spid="_x0000_s251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56</xdr:row>
          <xdr:rowOff>28575</xdr:rowOff>
        </xdr:from>
        <xdr:to>
          <xdr:col>27</xdr:col>
          <xdr:colOff>152400</xdr:colOff>
          <xdr:row>56</xdr:row>
          <xdr:rowOff>200025</xdr:rowOff>
        </xdr:to>
        <xdr:sp macro="" textlink="">
          <xdr:nvSpPr>
            <xdr:cNvPr id="251960" name="Check Box 56" hidden="1">
              <a:extLst>
                <a:ext uri="{63B3BB69-23CF-44E3-9099-C40C66FF867C}">
                  <a14:compatExt spid="_x0000_s251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152400</xdr:colOff>
          <xdr:row>58</xdr:row>
          <xdr:rowOff>0</xdr:rowOff>
        </xdr:from>
        <xdr:to>
          <xdr:col>23</xdr:col>
          <xdr:colOff>95250</xdr:colOff>
          <xdr:row>59</xdr:row>
          <xdr:rowOff>0</xdr:rowOff>
        </xdr:to>
        <xdr:sp macro="" textlink="">
          <xdr:nvSpPr>
            <xdr:cNvPr id="251961" name="Check Box 57" hidden="1">
              <a:extLst>
                <a:ext uri="{63B3BB69-23CF-44E3-9099-C40C66FF867C}">
                  <a14:compatExt spid="_x0000_s251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58</xdr:row>
          <xdr:rowOff>0</xdr:rowOff>
        </xdr:from>
        <xdr:to>
          <xdr:col>27</xdr:col>
          <xdr:colOff>152400</xdr:colOff>
          <xdr:row>59</xdr:row>
          <xdr:rowOff>0</xdr:rowOff>
        </xdr:to>
        <xdr:sp macro="" textlink="">
          <xdr:nvSpPr>
            <xdr:cNvPr id="251962" name="Check Box 58" hidden="1">
              <a:extLst>
                <a:ext uri="{63B3BB69-23CF-44E3-9099-C40C66FF867C}">
                  <a14:compatExt spid="_x0000_s251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53</xdr:row>
          <xdr:rowOff>0</xdr:rowOff>
        </xdr:from>
        <xdr:to>
          <xdr:col>24</xdr:col>
          <xdr:colOff>0</xdr:colOff>
          <xdr:row>54</xdr:row>
          <xdr:rowOff>38100</xdr:rowOff>
        </xdr:to>
        <xdr:sp macro="" textlink="">
          <xdr:nvSpPr>
            <xdr:cNvPr id="251963" name="Check Box 59" hidden="1">
              <a:extLst>
                <a:ext uri="{63B3BB69-23CF-44E3-9099-C40C66FF867C}">
                  <a14:compatExt spid="_x0000_s251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53</xdr:row>
          <xdr:rowOff>19050</xdr:rowOff>
        </xdr:from>
        <xdr:to>
          <xdr:col>27</xdr:col>
          <xdr:colOff>133350</xdr:colOff>
          <xdr:row>54</xdr:row>
          <xdr:rowOff>19050</xdr:rowOff>
        </xdr:to>
        <xdr:sp macro="" textlink="">
          <xdr:nvSpPr>
            <xdr:cNvPr id="251964" name="Check Box 60" hidden="1">
              <a:extLst>
                <a:ext uri="{63B3BB69-23CF-44E3-9099-C40C66FF867C}">
                  <a14:compatExt spid="_x0000_s251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54</xdr:row>
          <xdr:rowOff>0</xdr:rowOff>
        </xdr:from>
        <xdr:to>
          <xdr:col>24</xdr:col>
          <xdr:colOff>0</xdr:colOff>
          <xdr:row>55</xdr:row>
          <xdr:rowOff>38100</xdr:rowOff>
        </xdr:to>
        <xdr:sp macro="" textlink="">
          <xdr:nvSpPr>
            <xdr:cNvPr id="251965" name="Check Box 61" hidden="1">
              <a:extLst>
                <a:ext uri="{63B3BB69-23CF-44E3-9099-C40C66FF867C}">
                  <a14:compatExt spid="_x0000_s251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54</xdr:row>
          <xdr:rowOff>19050</xdr:rowOff>
        </xdr:from>
        <xdr:to>
          <xdr:col>27</xdr:col>
          <xdr:colOff>133350</xdr:colOff>
          <xdr:row>55</xdr:row>
          <xdr:rowOff>19050</xdr:rowOff>
        </xdr:to>
        <xdr:sp macro="" textlink="">
          <xdr:nvSpPr>
            <xdr:cNvPr id="251966" name="Check Box 62" hidden="1">
              <a:extLst>
                <a:ext uri="{63B3BB69-23CF-44E3-9099-C40C66FF867C}">
                  <a14:compatExt spid="_x0000_s251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xdr:wsDr>
</file>

<file path=xl/drawings/drawing37.xml><?xml version="1.0" encoding="utf-8"?>
<xdr:wsDr xmlns:xdr="http://schemas.openxmlformats.org/drawingml/2006/spreadsheetDrawing" xmlns:a="http://schemas.openxmlformats.org/drawingml/2006/main">
  <xdr:twoCellAnchor>
    <xdr:from>
      <xdr:col>2</xdr:col>
      <xdr:colOff>85725</xdr:colOff>
      <xdr:row>11</xdr:row>
      <xdr:rowOff>152400</xdr:rowOff>
    </xdr:from>
    <xdr:to>
      <xdr:col>26</xdr:col>
      <xdr:colOff>76200</xdr:colOff>
      <xdr:row>18</xdr:row>
      <xdr:rowOff>28575</xdr:rowOff>
    </xdr:to>
    <xdr:sp macro="" textlink="">
      <xdr:nvSpPr>
        <xdr:cNvPr id="252963" name="AutoShape 5"/>
        <xdr:cNvSpPr>
          <a:spLocks noChangeArrowheads="1"/>
        </xdr:cNvSpPr>
      </xdr:nvSpPr>
      <xdr:spPr bwMode="auto">
        <a:xfrm>
          <a:off x="323850" y="2028825"/>
          <a:ext cx="3971925" cy="1076325"/>
        </a:xfrm>
        <a:prstGeom prst="bracketPair">
          <a:avLst>
            <a:gd name="adj" fmla="val 6593"/>
          </a:avLst>
        </a:prstGeom>
        <a:noFill/>
        <a:ln w="9525">
          <a:solidFill>
            <a:srgbClr val="000000"/>
          </a:solidFill>
          <a:round/>
          <a:headEnd/>
          <a:tailEnd/>
        </a:ln>
      </xdr:spPr>
    </xdr:sp>
    <xdr:clientData/>
  </xdr:twoCellAnchor>
  <xdr:twoCellAnchor>
    <xdr:from>
      <xdr:col>3</xdr:col>
      <xdr:colOff>38100</xdr:colOff>
      <xdr:row>48</xdr:row>
      <xdr:rowOff>28575</xdr:rowOff>
    </xdr:from>
    <xdr:to>
      <xdr:col>26</xdr:col>
      <xdr:colOff>95250</xdr:colOff>
      <xdr:row>51</xdr:row>
      <xdr:rowOff>47625</xdr:rowOff>
    </xdr:to>
    <xdr:sp macro="" textlink="">
      <xdr:nvSpPr>
        <xdr:cNvPr id="252964" name="AutoShape 5"/>
        <xdr:cNvSpPr>
          <a:spLocks noChangeArrowheads="1"/>
        </xdr:cNvSpPr>
      </xdr:nvSpPr>
      <xdr:spPr bwMode="auto">
        <a:xfrm>
          <a:off x="457200" y="8248650"/>
          <a:ext cx="3857625" cy="533400"/>
        </a:xfrm>
        <a:prstGeom prst="bracketPair">
          <a:avLst>
            <a:gd name="adj" fmla="val 16477"/>
          </a:avLst>
        </a:prstGeom>
        <a:noFill/>
        <a:ln w="9525">
          <a:solidFill>
            <a:srgbClr val="000000"/>
          </a:solidFill>
          <a:round/>
          <a:headEnd/>
          <a:tailEnd/>
        </a:ln>
      </xdr:spPr>
    </xdr:sp>
    <xdr:clientData/>
  </xdr:twoCellAnchor>
  <xdr:twoCellAnchor>
    <xdr:from>
      <xdr:col>2</xdr:col>
      <xdr:colOff>85725</xdr:colOff>
      <xdr:row>20</xdr:row>
      <xdr:rowOff>0</xdr:rowOff>
    </xdr:from>
    <xdr:to>
      <xdr:col>26</xdr:col>
      <xdr:colOff>76200</xdr:colOff>
      <xdr:row>26</xdr:row>
      <xdr:rowOff>0</xdr:rowOff>
    </xdr:to>
    <xdr:sp macro="" textlink="">
      <xdr:nvSpPr>
        <xdr:cNvPr id="252967" name="AutoShape 5"/>
        <xdr:cNvSpPr>
          <a:spLocks noChangeArrowheads="1"/>
        </xdr:cNvSpPr>
      </xdr:nvSpPr>
      <xdr:spPr bwMode="auto">
        <a:xfrm>
          <a:off x="323850" y="3419475"/>
          <a:ext cx="3971925" cy="1028700"/>
        </a:xfrm>
        <a:prstGeom prst="bracketPair">
          <a:avLst>
            <a:gd name="adj" fmla="val 6593"/>
          </a:avLst>
        </a:prstGeom>
        <a:noFill/>
        <a:ln w="9525">
          <a:solidFill>
            <a:srgbClr val="000000"/>
          </a:solidFill>
          <a:round/>
          <a:headEnd/>
          <a:tailEnd/>
        </a:ln>
      </xdr:spPr>
    </xdr:sp>
    <xdr:clientData/>
  </xdr:twoCellAnchor>
  <xdr:twoCellAnchor>
    <xdr:from>
      <xdr:col>2</xdr:col>
      <xdr:colOff>85725</xdr:colOff>
      <xdr:row>20</xdr:row>
      <xdr:rowOff>0</xdr:rowOff>
    </xdr:from>
    <xdr:to>
      <xdr:col>26</xdr:col>
      <xdr:colOff>76200</xdr:colOff>
      <xdr:row>26</xdr:row>
      <xdr:rowOff>0</xdr:rowOff>
    </xdr:to>
    <xdr:sp macro="" textlink="">
      <xdr:nvSpPr>
        <xdr:cNvPr id="252968" name="AutoShape 5"/>
        <xdr:cNvSpPr>
          <a:spLocks noChangeArrowheads="1"/>
        </xdr:cNvSpPr>
      </xdr:nvSpPr>
      <xdr:spPr bwMode="auto">
        <a:xfrm>
          <a:off x="323850" y="3419475"/>
          <a:ext cx="3971925" cy="1028700"/>
        </a:xfrm>
        <a:prstGeom prst="bracketPair">
          <a:avLst>
            <a:gd name="adj" fmla="val 6593"/>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4</xdr:col>
          <xdr:colOff>28575</xdr:colOff>
          <xdr:row>7</xdr:row>
          <xdr:rowOff>0</xdr:rowOff>
        </xdr:from>
        <xdr:to>
          <xdr:col>6</xdr:col>
          <xdr:colOff>161925</xdr:colOff>
          <xdr:row>8</xdr:row>
          <xdr:rowOff>28575</xdr:rowOff>
        </xdr:to>
        <xdr:sp macro="" textlink="">
          <xdr:nvSpPr>
            <xdr:cNvPr id="252929" name="Check Box 1" hidden="1">
              <a:extLst>
                <a:ext uri="{63B3BB69-23CF-44E3-9099-C40C66FF867C}">
                  <a14:compatExt spid="_x0000_s252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7</xdr:row>
          <xdr:rowOff>0</xdr:rowOff>
        </xdr:from>
        <xdr:to>
          <xdr:col>24</xdr:col>
          <xdr:colOff>161925</xdr:colOff>
          <xdr:row>8</xdr:row>
          <xdr:rowOff>0</xdr:rowOff>
        </xdr:to>
        <xdr:sp macro="" textlink="">
          <xdr:nvSpPr>
            <xdr:cNvPr id="252930" name="Check Box 2" hidden="1">
              <a:extLst>
                <a:ext uri="{63B3BB69-23CF-44E3-9099-C40C66FF867C}">
                  <a14:compatExt spid="_x0000_s252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9</xdr:row>
          <xdr:rowOff>0</xdr:rowOff>
        </xdr:from>
        <xdr:to>
          <xdr:col>20</xdr:col>
          <xdr:colOff>95250</xdr:colOff>
          <xdr:row>10</xdr:row>
          <xdr:rowOff>0</xdr:rowOff>
        </xdr:to>
        <xdr:sp macro="" textlink="">
          <xdr:nvSpPr>
            <xdr:cNvPr id="252931" name="Check Box 3" hidden="1">
              <a:extLst>
                <a:ext uri="{63B3BB69-23CF-44E3-9099-C40C66FF867C}">
                  <a14:compatExt spid="_x0000_s252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9</xdr:row>
          <xdr:rowOff>0</xdr:rowOff>
        </xdr:from>
        <xdr:to>
          <xdr:col>24</xdr:col>
          <xdr:colOff>161925</xdr:colOff>
          <xdr:row>10</xdr:row>
          <xdr:rowOff>0</xdr:rowOff>
        </xdr:to>
        <xdr:sp macro="" textlink="">
          <xdr:nvSpPr>
            <xdr:cNvPr id="252932" name="Check Box 4" hidden="1">
              <a:extLst>
                <a:ext uri="{63B3BB69-23CF-44E3-9099-C40C66FF867C}">
                  <a14:compatExt spid="_x0000_s252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28</xdr:row>
          <xdr:rowOff>0</xdr:rowOff>
        </xdr:from>
        <xdr:to>
          <xdr:col>20</xdr:col>
          <xdr:colOff>76200</xdr:colOff>
          <xdr:row>29</xdr:row>
          <xdr:rowOff>0</xdr:rowOff>
        </xdr:to>
        <xdr:sp macro="" textlink="">
          <xdr:nvSpPr>
            <xdr:cNvPr id="252933" name="Check Box 5" hidden="1">
              <a:extLst>
                <a:ext uri="{63B3BB69-23CF-44E3-9099-C40C66FF867C}">
                  <a14:compatExt spid="_x0000_s252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28</xdr:row>
          <xdr:rowOff>0</xdr:rowOff>
        </xdr:from>
        <xdr:to>
          <xdr:col>24</xdr:col>
          <xdr:colOff>161925</xdr:colOff>
          <xdr:row>29</xdr:row>
          <xdr:rowOff>0</xdr:rowOff>
        </xdr:to>
        <xdr:sp macro="" textlink="">
          <xdr:nvSpPr>
            <xdr:cNvPr id="252934" name="Check Box 6" hidden="1">
              <a:extLst>
                <a:ext uri="{63B3BB69-23CF-44E3-9099-C40C66FF867C}">
                  <a14:compatExt spid="_x0000_s252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32</xdr:row>
          <xdr:rowOff>47625</xdr:rowOff>
        </xdr:from>
        <xdr:to>
          <xdr:col>20</xdr:col>
          <xdr:colOff>76200</xdr:colOff>
          <xdr:row>33</xdr:row>
          <xdr:rowOff>47625</xdr:rowOff>
        </xdr:to>
        <xdr:sp macro="" textlink="">
          <xdr:nvSpPr>
            <xdr:cNvPr id="252935" name="Check Box 7" hidden="1">
              <a:extLst>
                <a:ext uri="{63B3BB69-23CF-44E3-9099-C40C66FF867C}">
                  <a14:compatExt spid="_x0000_s252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32</xdr:row>
          <xdr:rowOff>57150</xdr:rowOff>
        </xdr:from>
        <xdr:to>
          <xdr:col>24</xdr:col>
          <xdr:colOff>123825</xdr:colOff>
          <xdr:row>33</xdr:row>
          <xdr:rowOff>66675</xdr:rowOff>
        </xdr:to>
        <xdr:sp macro="" textlink="">
          <xdr:nvSpPr>
            <xdr:cNvPr id="252936" name="Check Box 8" hidden="1">
              <a:extLst>
                <a:ext uri="{63B3BB69-23CF-44E3-9099-C40C66FF867C}">
                  <a14:compatExt spid="_x0000_s252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5</xdr:row>
          <xdr:rowOff>0</xdr:rowOff>
        </xdr:from>
        <xdr:to>
          <xdr:col>8</xdr:col>
          <xdr:colOff>0</xdr:colOff>
          <xdr:row>6</xdr:row>
          <xdr:rowOff>0</xdr:rowOff>
        </xdr:to>
        <xdr:sp macro="" textlink="">
          <xdr:nvSpPr>
            <xdr:cNvPr id="252937" name="Check Box 9" hidden="1">
              <a:extLst>
                <a:ext uri="{63B3BB69-23CF-44E3-9099-C40C66FF867C}">
                  <a14:compatExt spid="_x0000_s252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xdr:row>
          <xdr:rowOff>0</xdr:rowOff>
        </xdr:from>
        <xdr:to>
          <xdr:col>24</xdr:col>
          <xdr:colOff>161925</xdr:colOff>
          <xdr:row>6</xdr:row>
          <xdr:rowOff>0</xdr:rowOff>
        </xdr:to>
        <xdr:sp macro="" textlink="">
          <xdr:nvSpPr>
            <xdr:cNvPr id="252938" name="Check Box 10" hidden="1">
              <a:extLst>
                <a:ext uri="{63B3BB69-23CF-44E3-9099-C40C66FF867C}">
                  <a14:compatExt spid="_x0000_s252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142875</xdr:colOff>
          <xdr:row>38</xdr:row>
          <xdr:rowOff>95250</xdr:rowOff>
        </xdr:from>
        <xdr:to>
          <xdr:col>26</xdr:col>
          <xdr:colOff>95250</xdr:colOff>
          <xdr:row>39</xdr:row>
          <xdr:rowOff>104775</xdr:rowOff>
        </xdr:to>
        <xdr:grpSp>
          <xdr:nvGrpSpPr>
            <xdr:cNvPr id="252945" name="Group 17"/>
            <xdr:cNvGrpSpPr>
              <a:grpSpLocks/>
            </xdr:cNvGrpSpPr>
          </xdr:nvGrpSpPr>
          <xdr:grpSpPr bwMode="auto">
            <a:xfrm>
              <a:off x="2914650" y="6429375"/>
              <a:ext cx="1762125" cy="180975"/>
              <a:chOff x="307" y="699"/>
              <a:chExt cx="147" cy="19"/>
            </a:xfrm>
          </xdr:grpSpPr>
          <xdr:sp macro="" textlink="">
            <xdr:nvSpPr>
              <xdr:cNvPr id="252943" name="Check Box 15" hidden="1">
                <a:extLst>
                  <a:ext uri="{63B3BB69-23CF-44E3-9099-C40C66FF867C}">
                    <a14:compatExt spid="_x0000_s252943"/>
                  </a:ext>
                </a:extLst>
              </xdr:cNvPr>
              <xdr:cNvSpPr/>
            </xdr:nvSpPr>
            <xdr:spPr bwMode="auto">
              <a:xfrm>
                <a:off x="307" y="699"/>
                <a:ext cx="70"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44" name="Check Box 16" hidden="1">
                <a:extLst>
                  <a:ext uri="{63B3BB69-23CF-44E3-9099-C40C66FF867C}">
                    <a14:compatExt spid="_x0000_s252944"/>
                  </a:ext>
                </a:extLst>
              </xdr:cNvPr>
              <xdr:cNvSpPr/>
            </xdr:nvSpPr>
            <xdr:spPr bwMode="auto">
              <a:xfrm>
                <a:off x="383" y="700"/>
                <a:ext cx="71"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104775</xdr:colOff>
          <xdr:row>43</xdr:row>
          <xdr:rowOff>95250</xdr:rowOff>
        </xdr:from>
        <xdr:to>
          <xdr:col>26</xdr:col>
          <xdr:colOff>85725</xdr:colOff>
          <xdr:row>44</xdr:row>
          <xdr:rowOff>104775</xdr:rowOff>
        </xdr:to>
        <xdr:grpSp>
          <xdr:nvGrpSpPr>
            <xdr:cNvPr id="252946" name="Group 18"/>
            <xdr:cNvGrpSpPr>
              <a:grpSpLocks/>
            </xdr:cNvGrpSpPr>
          </xdr:nvGrpSpPr>
          <xdr:grpSpPr bwMode="auto">
            <a:xfrm>
              <a:off x="2876550" y="7286625"/>
              <a:ext cx="1790700" cy="180975"/>
              <a:chOff x="307" y="699"/>
              <a:chExt cx="150" cy="19"/>
            </a:xfrm>
          </xdr:grpSpPr>
          <xdr:sp macro="" textlink="">
            <xdr:nvSpPr>
              <xdr:cNvPr id="252947" name="Check Box 19" hidden="1">
                <a:extLst>
                  <a:ext uri="{63B3BB69-23CF-44E3-9099-C40C66FF867C}">
                    <a14:compatExt spid="_x0000_s252947"/>
                  </a:ext>
                </a:extLst>
              </xdr:cNvPr>
              <xdr:cNvSpPr/>
            </xdr:nvSpPr>
            <xdr:spPr bwMode="auto">
              <a:xfrm>
                <a:off x="307" y="699"/>
                <a:ext cx="70"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48" name="Check Box 20" hidden="1">
                <a:extLst>
                  <a:ext uri="{63B3BB69-23CF-44E3-9099-C40C66FF867C}">
                    <a14:compatExt spid="_x0000_s252948"/>
                  </a:ext>
                </a:extLst>
              </xdr:cNvPr>
              <xdr:cNvSpPr/>
            </xdr:nvSpPr>
            <xdr:spPr bwMode="auto">
              <a:xfrm>
                <a:off x="386" y="700"/>
                <a:ext cx="71"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123825</xdr:colOff>
          <xdr:row>46</xdr:row>
          <xdr:rowOff>76200</xdr:rowOff>
        </xdr:from>
        <xdr:to>
          <xdr:col>26</xdr:col>
          <xdr:colOff>76200</xdr:colOff>
          <xdr:row>47</xdr:row>
          <xdr:rowOff>85725</xdr:rowOff>
        </xdr:to>
        <xdr:grpSp>
          <xdr:nvGrpSpPr>
            <xdr:cNvPr id="252950" name="Group 22"/>
            <xdr:cNvGrpSpPr>
              <a:grpSpLocks/>
            </xdr:cNvGrpSpPr>
          </xdr:nvGrpSpPr>
          <xdr:grpSpPr bwMode="auto">
            <a:xfrm>
              <a:off x="2895600" y="7781925"/>
              <a:ext cx="1762125" cy="180975"/>
              <a:chOff x="314" y="699"/>
              <a:chExt cx="147" cy="19"/>
            </a:xfrm>
          </xdr:grpSpPr>
          <xdr:sp macro="" textlink="">
            <xdr:nvSpPr>
              <xdr:cNvPr id="252951" name="Check Box 23" hidden="1">
                <a:extLst>
                  <a:ext uri="{63B3BB69-23CF-44E3-9099-C40C66FF867C}">
                    <a14:compatExt spid="_x0000_s252951"/>
                  </a:ext>
                </a:extLst>
              </xdr:cNvPr>
              <xdr:cNvSpPr/>
            </xdr:nvSpPr>
            <xdr:spPr bwMode="auto">
              <a:xfrm>
                <a:off x="314" y="699"/>
                <a:ext cx="70"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52" name="Check Box 24" hidden="1">
                <a:extLst>
                  <a:ext uri="{63B3BB69-23CF-44E3-9099-C40C66FF867C}">
                    <a14:compatExt spid="_x0000_s252952"/>
                  </a:ext>
                </a:extLst>
              </xdr:cNvPr>
              <xdr:cNvSpPr/>
            </xdr:nvSpPr>
            <xdr:spPr bwMode="auto">
              <a:xfrm>
                <a:off x="390" y="700"/>
                <a:ext cx="71"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133350</xdr:colOff>
          <xdr:row>54</xdr:row>
          <xdr:rowOff>76200</xdr:rowOff>
        </xdr:from>
        <xdr:to>
          <xdr:col>26</xdr:col>
          <xdr:colOff>85725</xdr:colOff>
          <xdr:row>55</xdr:row>
          <xdr:rowOff>85725</xdr:rowOff>
        </xdr:to>
        <xdr:grpSp>
          <xdr:nvGrpSpPr>
            <xdr:cNvPr id="252953" name="Group 25"/>
            <xdr:cNvGrpSpPr>
              <a:grpSpLocks/>
            </xdr:cNvGrpSpPr>
          </xdr:nvGrpSpPr>
          <xdr:grpSpPr bwMode="auto">
            <a:xfrm>
              <a:off x="2905125" y="9077325"/>
              <a:ext cx="1762125" cy="180975"/>
              <a:chOff x="307" y="699"/>
              <a:chExt cx="147" cy="19"/>
            </a:xfrm>
          </xdr:grpSpPr>
          <xdr:sp macro="" textlink="">
            <xdr:nvSpPr>
              <xdr:cNvPr id="252954" name="Check Box 26" hidden="1">
                <a:extLst>
                  <a:ext uri="{63B3BB69-23CF-44E3-9099-C40C66FF867C}">
                    <a14:compatExt spid="_x0000_s252954"/>
                  </a:ext>
                </a:extLst>
              </xdr:cNvPr>
              <xdr:cNvSpPr/>
            </xdr:nvSpPr>
            <xdr:spPr bwMode="auto">
              <a:xfrm>
                <a:off x="307" y="699"/>
                <a:ext cx="70"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55" name="Check Box 27" hidden="1">
                <a:extLst>
                  <a:ext uri="{63B3BB69-23CF-44E3-9099-C40C66FF867C}">
                    <a14:compatExt spid="_x0000_s252955"/>
                  </a:ext>
                </a:extLst>
              </xdr:cNvPr>
              <xdr:cNvSpPr/>
            </xdr:nvSpPr>
            <xdr:spPr bwMode="auto">
              <a:xfrm>
                <a:off x="383" y="700"/>
                <a:ext cx="71"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142875</xdr:colOff>
          <xdr:row>57</xdr:row>
          <xdr:rowOff>142875</xdr:rowOff>
        </xdr:from>
        <xdr:to>
          <xdr:col>26</xdr:col>
          <xdr:colOff>95250</xdr:colOff>
          <xdr:row>58</xdr:row>
          <xdr:rowOff>152400</xdr:rowOff>
        </xdr:to>
        <xdr:grpSp>
          <xdr:nvGrpSpPr>
            <xdr:cNvPr id="252956" name="Group 28"/>
            <xdr:cNvGrpSpPr>
              <a:grpSpLocks/>
            </xdr:cNvGrpSpPr>
          </xdr:nvGrpSpPr>
          <xdr:grpSpPr bwMode="auto">
            <a:xfrm>
              <a:off x="2914650" y="9658350"/>
              <a:ext cx="1762125" cy="180975"/>
              <a:chOff x="307" y="699"/>
              <a:chExt cx="147" cy="19"/>
            </a:xfrm>
          </xdr:grpSpPr>
          <xdr:sp macro="" textlink="">
            <xdr:nvSpPr>
              <xdr:cNvPr id="252957" name="Check Box 29" hidden="1">
                <a:extLst>
                  <a:ext uri="{63B3BB69-23CF-44E3-9099-C40C66FF867C}">
                    <a14:compatExt spid="_x0000_s252957"/>
                  </a:ext>
                </a:extLst>
              </xdr:cNvPr>
              <xdr:cNvSpPr/>
            </xdr:nvSpPr>
            <xdr:spPr bwMode="auto">
              <a:xfrm>
                <a:off x="307" y="699"/>
                <a:ext cx="70"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58" name="Check Box 30" hidden="1">
                <a:extLst>
                  <a:ext uri="{63B3BB69-23CF-44E3-9099-C40C66FF867C}">
                    <a14:compatExt spid="_x0000_s252958"/>
                  </a:ext>
                </a:extLst>
              </xdr:cNvPr>
              <xdr:cNvSpPr/>
            </xdr:nvSpPr>
            <xdr:spPr bwMode="auto">
              <a:xfrm>
                <a:off x="383" y="700"/>
                <a:ext cx="71"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152400</xdr:colOff>
          <xdr:row>31</xdr:row>
          <xdr:rowOff>66675</xdr:rowOff>
        </xdr:from>
        <xdr:to>
          <xdr:col>20</xdr:col>
          <xdr:colOff>95250</xdr:colOff>
          <xdr:row>32</xdr:row>
          <xdr:rowOff>66675</xdr:rowOff>
        </xdr:to>
        <xdr:sp macro="" textlink="">
          <xdr:nvSpPr>
            <xdr:cNvPr id="253959" name="Check Box 7" hidden="1">
              <a:extLst>
                <a:ext uri="{63B3BB69-23CF-44E3-9099-C40C66FF867C}">
                  <a14:compatExt spid="_x0000_s253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31</xdr:row>
          <xdr:rowOff>76200</xdr:rowOff>
        </xdr:from>
        <xdr:to>
          <xdr:col>24</xdr:col>
          <xdr:colOff>152400</xdr:colOff>
          <xdr:row>32</xdr:row>
          <xdr:rowOff>76200</xdr:rowOff>
        </xdr:to>
        <xdr:sp macro="" textlink="">
          <xdr:nvSpPr>
            <xdr:cNvPr id="253960" name="Check Box 8" hidden="1">
              <a:extLst>
                <a:ext uri="{63B3BB69-23CF-44E3-9099-C40C66FF867C}">
                  <a14:compatExt spid="_x0000_s253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11</xdr:row>
          <xdr:rowOff>0</xdr:rowOff>
        </xdr:from>
        <xdr:to>
          <xdr:col>20</xdr:col>
          <xdr:colOff>95250</xdr:colOff>
          <xdr:row>12</xdr:row>
          <xdr:rowOff>0</xdr:rowOff>
        </xdr:to>
        <xdr:sp macro="" textlink="">
          <xdr:nvSpPr>
            <xdr:cNvPr id="253963" name="Check Box 11" hidden="1">
              <a:extLst>
                <a:ext uri="{63B3BB69-23CF-44E3-9099-C40C66FF867C}">
                  <a14:compatExt spid="_x0000_s253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11</xdr:row>
          <xdr:rowOff>0</xdr:rowOff>
        </xdr:from>
        <xdr:to>
          <xdr:col>24</xdr:col>
          <xdr:colOff>152400</xdr:colOff>
          <xdr:row>12</xdr:row>
          <xdr:rowOff>0</xdr:rowOff>
        </xdr:to>
        <xdr:sp macro="" textlink="">
          <xdr:nvSpPr>
            <xdr:cNvPr id="253964" name="Check Box 12" hidden="1">
              <a:extLst>
                <a:ext uri="{63B3BB69-23CF-44E3-9099-C40C66FF867C}">
                  <a14:compatExt spid="_x0000_s253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28</xdr:row>
          <xdr:rowOff>0</xdr:rowOff>
        </xdr:from>
        <xdr:to>
          <xdr:col>20</xdr:col>
          <xdr:colOff>95250</xdr:colOff>
          <xdr:row>29</xdr:row>
          <xdr:rowOff>0</xdr:rowOff>
        </xdr:to>
        <xdr:sp macro="" textlink="">
          <xdr:nvSpPr>
            <xdr:cNvPr id="253965" name="Check Box 13" hidden="1">
              <a:extLst>
                <a:ext uri="{63B3BB69-23CF-44E3-9099-C40C66FF867C}">
                  <a14:compatExt spid="_x0000_s253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28</xdr:row>
          <xdr:rowOff>0</xdr:rowOff>
        </xdr:from>
        <xdr:to>
          <xdr:col>24</xdr:col>
          <xdr:colOff>152400</xdr:colOff>
          <xdr:row>29</xdr:row>
          <xdr:rowOff>0</xdr:rowOff>
        </xdr:to>
        <xdr:sp macro="" textlink="">
          <xdr:nvSpPr>
            <xdr:cNvPr id="253966" name="Check Box 14" hidden="1">
              <a:extLst>
                <a:ext uri="{63B3BB69-23CF-44E3-9099-C40C66FF867C}">
                  <a14:compatExt spid="_x0000_s253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34</xdr:row>
          <xdr:rowOff>161925</xdr:rowOff>
        </xdr:from>
        <xdr:to>
          <xdr:col>22</xdr:col>
          <xdr:colOff>9525</xdr:colOff>
          <xdr:row>36</xdr:row>
          <xdr:rowOff>0</xdr:rowOff>
        </xdr:to>
        <xdr:sp macro="" textlink="">
          <xdr:nvSpPr>
            <xdr:cNvPr id="253967" name="Check Box 15" hidden="1">
              <a:extLst>
                <a:ext uri="{63B3BB69-23CF-44E3-9099-C40C66FF867C}">
                  <a14:compatExt spid="_x0000_s253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34</xdr:row>
          <xdr:rowOff>161925</xdr:rowOff>
        </xdr:from>
        <xdr:to>
          <xdr:col>24</xdr:col>
          <xdr:colOff>142875</xdr:colOff>
          <xdr:row>36</xdr:row>
          <xdr:rowOff>0</xdr:rowOff>
        </xdr:to>
        <xdr:sp macro="" textlink="">
          <xdr:nvSpPr>
            <xdr:cNvPr id="253968" name="Check Box 16" hidden="1">
              <a:extLst>
                <a:ext uri="{63B3BB69-23CF-44E3-9099-C40C66FF867C}">
                  <a14:compatExt spid="_x0000_s253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34</xdr:row>
          <xdr:rowOff>161925</xdr:rowOff>
        </xdr:from>
        <xdr:to>
          <xdr:col>30</xdr:col>
          <xdr:colOff>9525</xdr:colOff>
          <xdr:row>36</xdr:row>
          <xdr:rowOff>0</xdr:rowOff>
        </xdr:to>
        <xdr:sp macro="" textlink="">
          <xdr:nvSpPr>
            <xdr:cNvPr id="253969" name="Check Box 17" hidden="1">
              <a:extLst>
                <a:ext uri="{63B3BB69-23CF-44E3-9099-C40C66FF867C}">
                  <a14:compatExt spid="_x0000_s253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34</xdr:row>
          <xdr:rowOff>161925</xdr:rowOff>
        </xdr:from>
        <xdr:to>
          <xdr:col>32</xdr:col>
          <xdr:colOff>142875</xdr:colOff>
          <xdr:row>36</xdr:row>
          <xdr:rowOff>0</xdr:rowOff>
        </xdr:to>
        <xdr:sp macro="" textlink="">
          <xdr:nvSpPr>
            <xdr:cNvPr id="253970" name="Check Box 18" hidden="1">
              <a:extLst>
                <a:ext uri="{63B3BB69-23CF-44E3-9099-C40C66FF867C}">
                  <a14:compatExt spid="_x0000_s253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35</xdr:row>
          <xdr:rowOff>161925</xdr:rowOff>
        </xdr:from>
        <xdr:to>
          <xdr:col>22</xdr:col>
          <xdr:colOff>0</xdr:colOff>
          <xdr:row>37</xdr:row>
          <xdr:rowOff>0</xdr:rowOff>
        </xdr:to>
        <xdr:sp macro="" textlink="">
          <xdr:nvSpPr>
            <xdr:cNvPr id="253971" name="Check Box 19" hidden="1">
              <a:extLst>
                <a:ext uri="{63B3BB69-23CF-44E3-9099-C40C66FF867C}">
                  <a14:compatExt spid="_x0000_s253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35</xdr:row>
          <xdr:rowOff>161925</xdr:rowOff>
        </xdr:from>
        <xdr:to>
          <xdr:col>24</xdr:col>
          <xdr:colOff>133350</xdr:colOff>
          <xdr:row>37</xdr:row>
          <xdr:rowOff>0</xdr:rowOff>
        </xdr:to>
        <xdr:sp macro="" textlink="">
          <xdr:nvSpPr>
            <xdr:cNvPr id="253972" name="Check Box 20" hidden="1">
              <a:extLst>
                <a:ext uri="{63B3BB69-23CF-44E3-9099-C40C66FF867C}">
                  <a14:compatExt spid="_x0000_s253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35</xdr:row>
          <xdr:rowOff>161925</xdr:rowOff>
        </xdr:from>
        <xdr:to>
          <xdr:col>30</xdr:col>
          <xdr:colOff>0</xdr:colOff>
          <xdr:row>37</xdr:row>
          <xdr:rowOff>0</xdr:rowOff>
        </xdr:to>
        <xdr:sp macro="" textlink="">
          <xdr:nvSpPr>
            <xdr:cNvPr id="253973" name="Check Box 21" hidden="1">
              <a:extLst>
                <a:ext uri="{63B3BB69-23CF-44E3-9099-C40C66FF867C}">
                  <a14:compatExt spid="_x0000_s253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85725</xdr:colOff>
          <xdr:row>35</xdr:row>
          <xdr:rowOff>161925</xdr:rowOff>
        </xdr:from>
        <xdr:to>
          <xdr:col>32</xdr:col>
          <xdr:colOff>133350</xdr:colOff>
          <xdr:row>37</xdr:row>
          <xdr:rowOff>0</xdr:rowOff>
        </xdr:to>
        <xdr:sp macro="" textlink="">
          <xdr:nvSpPr>
            <xdr:cNvPr id="253974" name="Check Box 22" hidden="1">
              <a:extLst>
                <a:ext uri="{63B3BB69-23CF-44E3-9099-C40C66FF867C}">
                  <a14:compatExt spid="_x0000_s253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40</xdr:row>
          <xdr:rowOff>95250</xdr:rowOff>
        </xdr:from>
        <xdr:to>
          <xdr:col>20</xdr:col>
          <xdr:colOff>38100</xdr:colOff>
          <xdr:row>41</xdr:row>
          <xdr:rowOff>95250</xdr:rowOff>
        </xdr:to>
        <xdr:sp macro="" textlink="">
          <xdr:nvSpPr>
            <xdr:cNvPr id="253975" name="Check Box 23" hidden="1">
              <a:extLst>
                <a:ext uri="{63B3BB69-23CF-44E3-9099-C40C66FF867C}">
                  <a14:compatExt spid="_x0000_s253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40</xdr:row>
          <xdr:rowOff>95250</xdr:rowOff>
        </xdr:from>
        <xdr:to>
          <xdr:col>24</xdr:col>
          <xdr:colOff>85725</xdr:colOff>
          <xdr:row>41</xdr:row>
          <xdr:rowOff>95250</xdr:rowOff>
        </xdr:to>
        <xdr:sp macro="" textlink="">
          <xdr:nvSpPr>
            <xdr:cNvPr id="253976" name="Check Box 24" hidden="1">
              <a:extLst>
                <a:ext uri="{63B3BB69-23CF-44E3-9099-C40C66FF867C}">
                  <a14:compatExt spid="_x0000_s253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43</xdr:row>
          <xdr:rowOff>28575</xdr:rowOff>
        </xdr:from>
        <xdr:to>
          <xdr:col>20</xdr:col>
          <xdr:colOff>19050</xdr:colOff>
          <xdr:row>44</xdr:row>
          <xdr:rowOff>28575</xdr:rowOff>
        </xdr:to>
        <xdr:sp macro="" textlink="">
          <xdr:nvSpPr>
            <xdr:cNvPr id="253981" name="Check Box 29" hidden="1">
              <a:extLst>
                <a:ext uri="{63B3BB69-23CF-44E3-9099-C40C66FF867C}">
                  <a14:compatExt spid="_x0000_s253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43</xdr:row>
          <xdr:rowOff>28575</xdr:rowOff>
        </xdr:from>
        <xdr:to>
          <xdr:col>24</xdr:col>
          <xdr:colOff>76200</xdr:colOff>
          <xdr:row>44</xdr:row>
          <xdr:rowOff>28575</xdr:rowOff>
        </xdr:to>
        <xdr:sp macro="" textlink="">
          <xdr:nvSpPr>
            <xdr:cNvPr id="253982" name="Check Box 30" hidden="1">
              <a:extLst>
                <a:ext uri="{63B3BB69-23CF-44E3-9099-C40C66FF867C}">
                  <a14:compatExt spid="_x0000_s253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55</xdr:row>
          <xdr:rowOff>0</xdr:rowOff>
        </xdr:from>
        <xdr:to>
          <xdr:col>15</xdr:col>
          <xdr:colOff>0</xdr:colOff>
          <xdr:row>56</xdr:row>
          <xdr:rowOff>0</xdr:rowOff>
        </xdr:to>
        <xdr:sp macro="" textlink="">
          <xdr:nvSpPr>
            <xdr:cNvPr id="253983" name="Check Box 31" hidden="1">
              <a:extLst>
                <a:ext uri="{63B3BB69-23CF-44E3-9099-C40C66FF867C}">
                  <a14:compatExt spid="_x0000_s253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55</xdr:row>
          <xdr:rowOff>0</xdr:rowOff>
        </xdr:from>
        <xdr:to>
          <xdr:col>20</xdr:col>
          <xdr:colOff>0</xdr:colOff>
          <xdr:row>56</xdr:row>
          <xdr:rowOff>0</xdr:rowOff>
        </xdr:to>
        <xdr:sp macro="" textlink="">
          <xdr:nvSpPr>
            <xdr:cNvPr id="253984" name="Check Box 32" hidden="1">
              <a:extLst>
                <a:ext uri="{63B3BB69-23CF-44E3-9099-C40C66FF867C}">
                  <a14:compatExt spid="_x0000_s253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受審予定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55</xdr:row>
          <xdr:rowOff>0</xdr:rowOff>
        </xdr:from>
        <xdr:to>
          <xdr:col>24</xdr:col>
          <xdr:colOff>0</xdr:colOff>
          <xdr:row>56</xdr:row>
          <xdr:rowOff>0</xdr:rowOff>
        </xdr:to>
        <xdr:sp macro="" textlink="">
          <xdr:nvSpPr>
            <xdr:cNvPr id="253985" name="Check Box 33" hidden="1">
              <a:extLst>
                <a:ext uri="{63B3BB69-23CF-44E3-9099-C40C66FF867C}">
                  <a14:compatExt spid="_x0000_s253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47</xdr:row>
          <xdr:rowOff>95250</xdr:rowOff>
        </xdr:from>
        <xdr:to>
          <xdr:col>20</xdr:col>
          <xdr:colOff>38100</xdr:colOff>
          <xdr:row>48</xdr:row>
          <xdr:rowOff>76200</xdr:rowOff>
        </xdr:to>
        <xdr:sp macro="" textlink="">
          <xdr:nvSpPr>
            <xdr:cNvPr id="253986" name="Check Box 34" hidden="1">
              <a:extLst>
                <a:ext uri="{63B3BB69-23CF-44E3-9099-C40C66FF867C}">
                  <a14:compatExt spid="_x0000_s253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47</xdr:row>
          <xdr:rowOff>95250</xdr:rowOff>
        </xdr:from>
        <xdr:to>
          <xdr:col>24</xdr:col>
          <xdr:colOff>76200</xdr:colOff>
          <xdr:row>48</xdr:row>
          <xdr:rowOff>76200</xdr:rowOff>
        </xdr:to>
        <xdr:sp macro="" textlink="">
          <xdr:nvSpPr>
            <xdr:cNvPr id="253987" name="Check Box 35" hidden="1">
              <a:extLst>
                <a:ext uri="{63B3BB69-23CF-44E3-9099-C40C66FF867C}">
                  <a14:compatExt spid="_x0000_s253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50</xdr:row>
          <xdr:rowOff>19050</xdr:rowOff>
        </xdr:from>
        <xdr:to>
          <xdr:col>20</xdr:col>
          <xdr:colOff>47625</xdr:colOff>
          <xdr:row>51</xdr:row>
          <xdr:rowOff>0</xdr:rowOff>
        </xdr:to>
        <xdr:sp macro="" textlink="">
          <xdr:nvSpPr>
            <xdr:cNvPr id="253988" name="Check Box 36" hidden="1">
              <a:extLst>
                <a:ext uri="{63B3BB69-23CF-44E3-9099-C40C66FF867C}">
                  <a14:compatExt spid="_x0000_s253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50</xdr:row>
          <xdr:rowOff>19050</xdr:rowOff>
        </xdr:from>
        <xdr:to>
          <xdr:col>24</xdr:col>
          <xdr:colOff>85725</xdr:colOff>
          <xdr:row>51</xdr:row>
          <xdr:rowOff>0</xdr:rowOff>
        </xdr:to>
        <xdr:sp macro="" textlink="">
          <xdr:nvSpPr>
            <xdr:cNvPr id="253989" name="Check Box 37" hidden="1">
              <a:extLst>
                <a:ext uri="{63B3BB69-23CF-44E3-9099-C40C66FF867C}">
                  <a14:compatExt spid="_x0000_s253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53</xdr:row>
          <xdr:rowOff>66675</xdr:rowOff>
        </xdr:from>
        <xdr:to>
          <xdr:col>20</xdr:col>
          <xdr:colOff>66675</xdr:colOff>
          <xdr:row>53</xdr:row>
          <xdr:rowOff>180975</xdr:rowOff>
        </xdr:to>
        <xdr:sp macro="" textlink="">
          <xdr:nvSpPr>
            <xdr:cNvPr id="253990" name="Check Box 38" hidden="1">
              <a:extLst>
                <a:ext uri="{63B3BB69-23CF-44E3-9099-C40C66FF867C}">
                  <a14:compatExt spid="_x0000_s253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53</xdr:row>
          <xdr:rowOff>28575</xdr:rowOff>
        </xdr:from>
        <xdr:to>
          <xdr:col>24</xdr:col>
          <xdr:colOff>95250</xdr:colOff>
          <xdr:row>53</xdr:row>
          <xdr:rowOff>180975</xdr:rowOff>
        </xdr:to>
        <xdr:sp macro="" textlink="">
          <xdr:nvSpPr>
            <xdr:cNvPr id="253991" name="Check Box 39" hidden="1">
              <a:extLst>
                <a:ext uri="{63B3BB69-23CF-44E3-9099-C40C66FF867C}">
                  <a14:compatExt spid="_x0000_s253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0</xdr:rowOff>
        </xdr:from>
        <xdr:to>
          <xdr:col>20</xdr:col>
          <xdr:colOff>0</xdr:colOff>
          <xdr:row>64</xdr:row>
          <xdr:rowOff>0</xdr:rowOff>
        </xdr:to>
        <xdr:sp macro="" textlink="">
          <xdr:nvSpPr>
            <xdr:cNvPr id="253992" name="Check Box 40" hidden="1">
              <a:extLst>
                <a:ext uri="{63B3BB69-23CF-44E3-9099-C40C66FF867C}">
                  <a14:compatExt spid="_x0000_s253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63</xdr:row>
          <xdr:rowOff>0</xdr:rowOff>
        </xdr:from>
        <xdr:to>
          <xdr:col>24</xdr:col>
          <xdr:colOff>0</xdr:colOff>
          <xdr:row>64</xdr:row>
          <xdr:rowOff>0</xdr:rowOff>
        </xdr:to>
        <xdr:sp macro="" textlink="">
          <xdr:nvSpPr>
            <xdr:cNvPr id="253993" name="Check Box 41" hidden="1">
              <a:extLst>
                <a:ext uri="{63B3BB69-23CF-44E3-9099-C40C66FF867C}">
                  <a14:compatExt spid="_x0000_s253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19050</xdr:colOff>
          <xdr:row>37</xdr:row>
          <xdr:rowOff>152400</xdr:rowOff>
        </xdr:from>
        <xdr:to>
          <xdr:col>25</xdr:col>
          <xdr:colOff>85725</xdr:colOff>
          <xdr:row>39</xdr:row>
          <xdr:rowOff>0</xdr:rowOff>
        </xdr:to>
        <xdr:grpSp>
          <xdr:nvGrpSpPr>
            <xdr:cNvPr id="78" name="グループ化 60"/>
            <xdr:cNvGrpSpPr>
              <a:grpSpLocks/>
            </xdr:cNvGrpSpPr>
          </xdr:nvGrpSpPr>
          <xdr:grpSpPr bwMode="auto">
            <a:xfrm>
              <a:off x="3048000" y="6353175"/>
              <a:ext cx="1266825" cy="190500"/>
              <a:chOff x="2952749" y="6105525"/>
              <a:chExt cx="1266846" cy="209550"/>
            </a:xfrm>
          </xdr:grpSpPr>
          <xdr:sp macro="" textlink="">
            <xdr:nvSpPr>
              <xdr:cNvPr id="545888" name="Check Box 96" hidden="1">
                <a:extLst>
                  <a:ext uri="{63B3BB69-23CF-44E3-9099-C40C66FF867C}">
                    <a14:compatExt spid="_x0000_s545888"/>
                  </a:ext>
                </a:extLst>
              </xdr:cNvPr>
              <xdr:cNvSpPr/>
            </xdr:nvSpPr>
            <xdr:spPr bwMode="auto">
              <a:xfrm>
                <a:off x="2952749" y="6105525"/>
                <a:ext cx="61913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sp macro="" textlink="">
            <xdr:nvSpPr>
              <xdr:cNvPr id="545889" name="Check Box 97" hidden="1">
                <a:extLst>
                  <a:ext uri="{63B3BB69-23CF-44E3-9099-C40C66FF867C}">
                    <a14:compatExt spid="_x0000_s545889"/>
                  </a:ext>
                </a:extLst>
              </xdr:cNvPr>
              <xdr:cNvSpPr/>
            </xdr:nvSpPr>
            <xdr:spPr bwMode="auto">
              <a:xfrm>
                <a:off x="3581427" y="6105525"/>
                <a:ext cx="63816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66675</xdr:colOff>
          <xdr:row>23</xdr:row>
          <xdr:rowOff>152400</xdr:rowOff>
        </xdr:from>
        <xdr:to>
          <xdr:col>24</xdr:col>
          <xdr:colOff>133350</xdr:colOff>
          <xdr:row>24</xdr:row>
          <xdr:rowOff>133350</xdr:rowOff>
        </xdr:to>
        <xdr:grpSp>
          <xdr:nvGrpSpPr>
            <xdr:cNvPr id="81" name="グループ化 54"/>
            <xdr:cNvGrpSpPr>
              <a:grpSpLocks/>
            </xdr:cNvGrpSpPr>
          </xdr:nvGrpSpPr>
          <xdr:grpSpPr bwMode="auto">
            <a:xfrm>
              <a:off x="2924175" y="3838575"/>
              <a:ext cx="1266825" cy="152400"/>
              <a:chOff x="2952726" y="6105525"/>
              <a:chExt cx="1266827" cy="209550"/>
            </a:xfrm>
          </xdr:grpSpPr>
          <xdr:sp macro="" textlink="">
            <xdr:nvSpPr>
              <xdr:cNvPr id="545890" name="Check Box 98" hidden="1">
                <a:extLst>
                  <a:ext uri="{63B3BB69-23CF-44E3-9099-C40C66FF867C}">
                    <a14:compatExt spid="_x0000_s545890"/>
                  </a:ext>
                </a:extLst>
              </xdr:cNvPr>
              <xdr:cNvSpPr/>
            </xdr:nvSpPr>
            <xdr:spPr bwMode="auto">
              <a:xfrm>
                <a:off x="2952726" y="6105525"/>
                <a:ext cx="61911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sp macro="" textlink="">
            <xdr:nvSpPr>
              <xdr:cNvPr id="545891" name="Check Box 99" hidden="1">
                <a:extLst>
                  <a:ext uri="{63B3BB69-23CF-44E3-9099-C40C66FF867C}">
                    <a14:compatExt spid="_x0000_s545891"/>
                  </a:ext>
                </a:extLst>
              </xdr:cNvPr>
              <xdr:cNvSpPr/>
            </xdr:nvSpPr>
            <xdr:spPr bwMode="auto">
              <a:xfrm>
                <a:off x="3581385" y="6105525"/>
                <a:ext cx="63816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5</xdr:row>
          <xdr:rowOff>0</xdr:rowOff>
        </xdr:from>
        <xdr:to>
          <xdr:col>26</xdr:col>
          <xdr:colOff>66675</xdr:colOff>
          <xdr:row>6</xdr:row>
          <xdr:rowOff>0</xdr:rowOff>
        </xdr:to>
        <xdr:grpSp>
          <xdr:nvGrpSpPr>
            <xdr:cNvPr id="84" name="Group 22"/>
            <xdr:cNvGrpSpPr>
              <a:grpSpLocks/>
            </xdr:cNvGrpSpPr>
          </xdr:nvGrpSpPr>
          <xdr:grpSpPr bwMode="auto">
            <a:xfrm>
              <a:off x="3028950" y="685800"/>
              <a:ext cx="1438275" cy="171450"/>
              <a:chOff x="2952747" y="6105525"/>
              <a:chExt cx="1266825" cy="209550"/>
            </a:xfrm>
          </xdr:grpSpPr>
          <xdr:sp macro="" textlink="">
            <xdr:nvSpPr>
              <xdr:cNvPr id="545892" name="Check Box 100" hidden="1">
                <a:extLst>
                  <a:ext uri="{63B3BB69-23CF-44E3-9099-C40C66FF867C}">
                    <a14:compatExt spid="_x0000_s545892"/>
                  </a:ext>
                </a:extLst>
              </xdr:cNvPr>
              <xdr:cNvSpPr/>
            </xdr:nvSpPr>
            <xdr:spPr bwMode="auto">
              <a:xfrm>
                <a:off x="2952747" y="6105525"/>
                <a:ext cx="61912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5893" name="Check Box 101" hidden="1">
                <a:extLst>
                  <a:ext uri="{63B3BB69-23CF-44E3-9099-C40C66FF867C}">
                    <a14:compatExt spid="_x0000_s545893"/>
                  </a:ext>
                </a:extLst>
              </xdr:cNvPr>
              <xdr:cNvSpPr/>
            </xdr:nvSpPr>
            <xdr:spPr bwMode="auto">
              <a:xfrm>
                <a:off x="3581399" y="6105525"/>
                <a:ext cx="6381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38100</xdr:colOff>
          <xdr:row>8</xdr:row>
          <xdr:rowOff>47625</xdr:rowOff>
        </xdr:from>
        <xdr:to>
          <xdr:col>22</xdr:col>
          <xdr:colOff>85725</xdr:colOff>
          <xdr:row>9</xdr:row>
          <xdr:rowOff>85725</xdr:rowOff>
        </xdr:to>
        <xdr:sp macro="" textlink="">
          <xdr:nvSpPr>
            <xdr:cNvPr id="545894" name="Check Box 102" hidden="1">
              <a:extLst>
                <a:ext uri="{63B3BB69-23CF-44E3-9099-C40C66FF867C}">
                  <a14:compatExt spid="_x0000_s545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②学校法人会計基準</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95250</xdr:colOff>
          <xdr:row>21</xdr:row>
          <xdr:rowOff>85725</xdr:rowOff>
        </xdr:from>
        <xdr:to>
          <xdr:col>24</xdr:col>
          <xdr:colOff>161925</xdr:colOff>
          <xdr:row>22</xdr:row>
          <xdr:rowOff>123825</xdr:rowOff>
        </xdr:to>
        <xdr:grpSp>
          <xdr:nvGrpSpPr>
            <xdr:cNvPr id="88" name="グループ化 63"/>
            <xdr:cNvGrpSpPr>
              <a:grpSpLocks/>
            </xdr:cNvGrpSpPr>
          </xdr:nvGrpSpPr>
          <xdr:grpSpPr bwMode="auto">
            <a:xfrm>
              <a:off x="2266950" y="3448050"/>
              <a:ext cx="1952625" cy="190500"/>
              <a:chOff x="2095504" y="7734300"/>
              <a:chExt cx="1952613" cy="200025"/>
            </a:xfrm>
          </xdr:grpSpPr>
          <xdr:sp macro="" textlink="">
            <xdr:nvSpPr>
              <xdr:cNvPr id="545895" name="Check Box 103" hidden="1">
                <a:extLst>
                  <a:ext uri="{63B3BB69-23CF-44E3-9099-C40C66FF867C}">
                    <a14:compatExt spid="_x0000_s545895"/>
                  </a:ext>
                </a:extLst>
              </xdr:cNvPr>
              <xdr:cNvSpPr/>
            </xdr:nvSpPr>
            <xdr:spPr bwMode="auto">
              <a:xfrm>
                <a:off x="2095504" y="7734300"/>
                <a:ext cx="619128"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5896" name="Check Box 104" hidden="1">
                <a:extLst>
                  <a:ext uri="{63B3BB69-23CF-44E3-9099-C40C66FF867C}">
                    <a14:compatExt spid="_x0000_s545896"/>
                  </a:ext>
                </a:extLst>
              </xdr:cNvPr>
              <xdr:cNvSpPr/>
            </xdr:nvSpPr>
            <xdr:spPr bwMode="auto">
              <a:xfrm>
                <a:off x="2724150" y="7734300"/>
                <a:ext cx="63817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45897" name="Check Box 105" hidden="1">
                <a:extLst>
                  <a:ext uri="{63B3BB69-23CF-44E3-9099-C40C66FF867C}">
                    <a14:compatExt spid="_x0000_s545897"/>
                  </a:ext>
                </a:extLst>
              </xdr:cNvPr>
              <xdr:cNvSpPr/>
            </xdr:nvSpPr>
            <xdr:spPr bwMode="auto">
              <a:xfrm>
                <a:off x="3409946" y="7734300"/>
                <a:ext cx="638171"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8</xdr:row>
          <xdr:rowOff>57150</xdr:rowOff>
        </xdr:from>
        <xdr:to>
          <xdr:col>12</xdr:col>
          <xdr:colOff>76200</xdr:colOff>
          <xdr:row>9</xdr:row>
          <xdr:rowOff>95250</xdr:rowOff>
        </xdr:to>
        <xdr:sp macro="" textlink="">
          <xdr:nvSpPr>
            <xdr:cNvPr id="545898" name="Check Box 106" hidden="1">
              <a:extLst>
                <a:ext uri="{63B3BB69-23CF-44E3-9099-C40C66FF867C}">
                  <a14:compatExt spid="_x0000_s545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①社会福祉法人会計基準</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19050</xdr:colOff>
          <xdr:row>10</xdr:row>
          <xdr:rowOff>0</xdr:rowOff>
        </xdr:from>
        <xdr:to>
          <xdr:col>9</xdr:col>
          <xdr:colOff>85725</xdr:colOff>
          <xdr:row>11</xdr:row>
          <xdr:rowOff>0</xdr:rowOff>
        </xdr:to>
        <xdr:sp macro="" textlink="">
          <xdr:nvSpPr>
            <xdr:cNvPr id="545899" name="Check Box 107" hidden="1">
              <a:extLst>
                <a:ext uri="{63B3BB69-23CF-44E3-9099-C40C66FF867C}">
                  <a14:compatExt spid="_x0000_s545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③企業会計基準</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38100</xdr:colOff>
          <xdr:row>10</xdr:row>
          <xdr:rowOff>0</xdr:rowOff>
        </xdr:from>
        <xdr:to>
          <xdr:col>17</xdr:col>
          <xdr:colOff>66675</xdr:colOff>
          <xdr:row>11</xdr:row>
          <xdr:rowOff>0</xdr:rowOff>
        </xdr:to>
        <xdr:sp macro="" textlink="">
          <xdr:nvSpPr>
            <xdr:cNvPr id="545900" name="Check Box 108" hidden="1">
              <a:extLst>
                <a:ext uri="{63B3BB69-23CF-44E3-9099-C40C66FF867C}">
                  <a14:compatExt spid="_x0000_s545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④その他</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114300</xdr:colOff>
          <xdr:row>16</xdr:row>
          <xdr:rowOff>28575</xdr:rowOff>
        </xdr:from>
        <xdr:to>
          <xdr:col>26</xdr:col>
          <xdr:colOff>9525</xdr:colOff>
          <xdr:row>17</xdr:row>
          <xdr:rowOff>28575</xdr:rowOff>
        </xdr:to>
        <xdr:grpSp>
          <xdr:nvGrpSpPr>
            <xdr:cNvPr id="95" name="Group 42"/>
            <xdr:cNvGrpSpPr>
              <a:grpSpLocks/>
            </xdr:cNvGrpSpPr>
          </xdr:nvGrpSpPr>
          <xdr:grpSpPr bwMode="auto">
            <a:xfrm>
              <a:off x="2971800" y="2533650"/>
              <a:ext cx="1438275" cy="171450"/>
              <a:chOff x="2952750" y="6105525"/>
              <a:chExt cx="1266824" cy="209550"/>
            </a:xfrm>
          </xdr:grpSpPr>
          <xdr:sp macro="" textlink="">
            <xdr:nvSpPr>
              <xdr:cNvPr id="545901" name="Check Box 109" hidden="1">
                <a:extLst>
                  <a:ext uri="{63B3BB69-23CF-44E3-9099-C40C66FF867C}">
                    <a14:compatExt spid="_x0000_s545901"/>
                  </a:ext>
                </a:extLst>
              </xdr:cNvPr>
              <xdr:cNvSpPr/>
            </xdr:nvSpPr>
            <xdr:spPr bwMode="auto">
              <a:xfrm>
                <a:off x="2952750" y="6105525"/>
                <a:ext cx="61912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5902" name="Check Box 110" hidden="1">
                <a:extLst>
                  <a:ext uri="{63B3BB69-23CF-44E3-9099-C40C66FF867C}">
                    <a14:compatExt spid="_x0000_s545902"/>
                  </a:ext>
                </a:extLst>
              </xdr:cNvPr>
              <xdr:cNvSpPr/>
            </xdr:nvSpPr>
            <xdr:spPr bwMode="auto">
              <a:xfrm>
                <a:off x="3581398" y="6105525"/>
                <a:ext cx="6381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76200</xdr:colOff>
          <xdr:row>51</xdr:row>
          <xdr:rowOff>161925</xdr:rowOff>
        </xdr:from>
        <xdr:to>
          <xdr:col>24</xdr:col>
          <xdr:colOff>142875</xdr:colOff>
          <xdr:row>52</xdr:row>
          <xdr:rowOff>161925</xdr:rowOff>
        </xdr:to>
        <xdr:grpSp>
          <xdr:nvGrpSpPr>
            <xdr:cNvPr id="98" name="Group 51"/>
            <xdr:cNvGrpSpPr>
              <a:grpSpLocks/>
            </xdr:cNvGrpSpPr>
          </xdr:nvGrpSpPr>
          <xdr:grpSpPr bwMode="auto">
            <a:xfrm>
              <a:off x="2933700" y="8686800"/>
              <a:ext cx="1266825" cy="171450"/>
              <a:chOff x="2952749" y="6105525"/>
              <a:chExt cx="1266846" cy="209550"/>
            </a:xfrm>
          </xdr:grpSpPr>
          <xdr:sp macro="" textlink="">
            <xdr:nvSpPr>
              <xdr:cNvPr id="545903" name="Check Box 111" hidden="1">
                <a:extLst>
                  <a:ext uri="{63B3BB69-23CF-44E3-9099-C40C66FF867C}">
                    <a14:compatExt spid="_x0000_s545903"/>
                  </a:ext>
                </a:extLst>
              </xdr:cNvPr>
              <xdr:cNvSpPr/>
            </xdr:nvSpPr>
            <xdr:spPr bwMode="auto">
              <a:xfrm>
                <a:off x="2952749" y="6105525"/>
                <a:ext cx="61913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5904" name="Check Box 112" hidden="1">
                <a:extLst>
                  <a:ext uri="{63B3BB69-23CF-44E3-9099-C40C66FF867C}">
                    <a14:compatExt spid="_x0000_s545904"/>
                  </a:ext>
                </a:extLst>
              </xdr:cNvPr>
              <xdr:cNvSpPr/>
            </xdr:nvSpPr>
            <xdr:spPr bwMode="auto">
              <a:xfrm>
                <a:off x="3581427" y="6105525"/>
                <a:ext cx="63816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85725</xdr:colOff>
          <xdr:row>58</xdr:row>
          <xdr:rowOff>19050</xdr:rowOff>
        </xdr:from>
        <xdr:to>
          <xdr:col>24</xdr:col>
          <xdr:colOff>152400</xdr:colOff>
          <xdr:row>59</xdr:row>
          <xdr:rowOff>19050</xdr:rowOff>
        </xdr:to>
        <xdr:grpSp>
          <xdr:nvGrpSpPr>
            <xdr:cNvPr id="101" name="Group 54"/>
            <xdr:cNvGrpSpPr>
              <a:grpSpLocks/>
            </xdr:cNvGrpSpPr>
          </xdr:nvGrpSpPr>
          <xdr:grpSpPr bwMode="auto">
            <a:xfrm>
              <a:off x="2943225" y="9686925"/>
              <a:ext cx="1266825" cy="171450"/>
              <a:chOff x="2952749" y="6105525"/>
              <a:chExt cx="1266846" cy="209550"/>
            </a:xfrm>
          </xdr:grpSpPr>
          <xdr:sp macro="" textlink="">
            <xdr:nvSpPr>
              <xdr:cNvPr id="545905" name="Check Box 113" hidden="1">
                <a:extLst>
                  <a:ext uri="{63B3BB69-23CF-44E3-9099-C40C66FF867C}">
                    <a14:compatExt spid="_x0000_s545905"/>
                  </a:ext>
                </a:extLst>
              </xdr:cNvPr>
              <xdr:cNvSpPr/>
            </xdr:nvSpPr>
            <xdr:spPr bwMode="auto">
              <a:xfrm>
                <a:off x="2952749" y="6105525"/>
                <a:ext cx="61913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5906" name="Check Box 114" hidden="1">
                <a:extLst>
                  <a:ext uri="{63B3BB69-23CF-44E3-9099-C40C66FF867C}">
                    <a14:compatExt spid="_x0000_s545906"/>
                  </a:ext>
                </a:extLst>
              </xdr:cNvPr>
              <xdr:cNvSpPr/>
            </xdr:nvSpPr>
            <xdr:spPr bwMode="auto">
              <a:xfrm>
                <a:off x="3581427" y="6105525"/>
                <a:ext cx="63816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104775</xdr:colOff>
          <xdr:row>27</xdr:row>
          <xdr:rowOff>76200</xdr:rowOff>
        </xdr:from>
        <xdr:to>
          <xdr:col>25</xdr:col>
          <xdr:colOff>0</xdr:colOff>
          <xdr:row>28</xdr:row>
          <xdr:rowOff>76200</xdr:rowOff>
        </xdr:to>
        <xdr:grpSp>
          <xdr:nvGrpSpPr>
            <xdr:cNvPr id="104" name="Group 57"/>
            <xdr:cNvGrpSpPr>
              <a:grpSpLocks/>
            </xdr:cNvGrpSpPr>
          </xdr:nvGrpSpPr>
          <xdr:grpSpPr bwMode="auto">
            <a:xfrm>
              <a:off x="2962275" y="4391025"/>
              <a:ext cx="1266825" cy="171450"/>
              <a:chOff x="2952729" y="6105525"/>
              <a:chExt cx="1266826" cy="209550"/>
            </a:xfrm>
          </xdr:grpSpPr>
          <xdr:sp macro="" textlink="">
            <xdr:nvSpPr>
              <xdr:cNvPr id="545907" name="Check Box 115" hidden="1">
                <a:extLst>
                  <a:ext uri="{63B3BB69-23CF-44E3-9099-C40C66FF867C}">
                    <a14:compatExt spid="_x0000_s545907"/>
                  </a:ext>
                </a:extLst>
              </xdr:cNvPr>
              <xdr:cNvSpPr/>
            </xdr:nvSpPr>
            <xdr:spPr bwMode="auto">
              <a:xfrm>
                <a:off x="2952729" y="6105525"/>
                <a:ext cx="61911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5908" name="Check Box 116" hidden="1">
                <a:extLst>
                  <a:ext uri="{63B3BB69-23CF-44E3-9099-C40C66FF867C}">
                    <a14:compatExt spid="_x0000_s545908"/>
                  </a:ext>
                </a:extLst>
              </xdr:cNvPr>
              <xdr:cNvSpPr/>
            </xdr:nvSpPr>
            <xdr:spPr bwMode="auto">
              <a:xfrm>
                <a:off x="3581380" y="6105525"/>
                <a:ext cx="6381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85725</xdr:colOff>
          <xdr:row>49</xdr:row>
          <xdr:rowOff>66675</xdr:rowOff>
        </xdr:from>
        <xdr:to>
          <xdr:col>24</xdr:col>
          <xdr:colOff>152400</xdr:colOff>
          <xdr:row>50</xdr:row>
          <xdr:rowOff>66675</xdr:rowOff>
        </xdr:to>
        <xdr:grpSp>
          <xdr:nvGrpSpPr>
            <xdr:cNvPr id="107" name="Group 60"/>
            <xdr:cNvGrpSpPr>
              <a:grpSpLocks/>
            </xdr:cNvGrpSpPr>
          </xdr:nvGrpSpPr>
          <xdr:grpSpPr bwMode="auto">
            <a:xfrm>
              <a:off x="2943225" y="8248650"/>
              <a:ext cx="1266825" cy="171450"/>
              <a:chOff x="2952749" y="6105525"/>
              <a:chExt cx="1266846" cy="209550"/>
            </a:xfrm>
          </xdr:grpSpPr>
          <xdr:sp macro="" textlink="">
            <xdr:nvSpPr>
              <xdr:cNvPr id="545909" name="Check Box 117" hidden="1">
                <a:extLst>
                  <a:ext uri="{63B3BB69-23CF-44E3-9099-C40C66FF867C}">
                    <a14:compatExt spid="_x0000_s545909"/>
                  </a:ext>
                </a:extLst>
              </xdr:cNvPr>
              <xdr:cNvSpPr/>
            </xdr:nvSpPr>
            <xdr:spPr bwMode="auto">
              <a:xfrm>
                <a:off x="2952749" y="6105525"/>
                <a:ext cx="61913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5910" name="Check Box 118" hidden="1">
                <a:extLst>
                  <a:ext uri="{63B3BB69-23CF-44E3-9099-C40C66FF867C}">
                    <a14:compatExt spid="_x0000_s545910"/>
                  </a:ext>
                </a:extLst>
              </xdr:cNvPr>
              <xdr:cNvSpPr/>
            </xdr:nvSpPr>
            <xdr:spPr bwMode="auto">
              <a:xfrm>
                <a:off x="3581427" y="6105525"/>
                <a:ext cx="63816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161925</xdr:colOff>
          <xdr:row>61</xdr:row>
          <xdr:rowOff>0</xdr:rowOff>
        </xdr:from>
        <xdr:to>
          <xdr:col>4</xdr:col>
          <xdr:colOff>76200</xdr:colOff>
          <xdr:row>63</xdr:row>
          <xdr:rowOff>19050</xdr:rowOff>
        </xdr:to>
        <xdr:grpSp>
          <xdr:nvGrpSpPr>
            <xdr:cNvPr id="110" name="グループ化 25"/>
            <xdr:cNvGrpSpPr>
              <a:grpSpLocks/>
            </xdr:cNvGrpSpPr>
          </xdr:nvGrpSpPr>
          <xdr:grpSpPr bwMode="auto">
            <a:xfrm>
              <a:off x="447675" y="10182225"/>
              <a:ext cx="257175" cy="361950"/>
              <a:chOff x="447675" y="7238922"/>
              <a:chExt cx="257175" cy="362015"/>
            </a:xfrm>
          </xdr:grpSpPr>
          <xdr:sp macro="" textlink="">
            <xdr:nvSpPr>
              <xdr:cNvPr id="545911" name="Check Box 119" hidden="1">
                <a:extLst>
                  <a:ext uri="{63B3BB69-23CF-44E3-9099-C40C66FF867C}">
                    <a14:compatExt spid="_x0000_s545911"/>
                  </a:ext>
                </a:extLst>
              </xdr:cNvPr>
              <xdr:cNvSpPr/>
            </xdr:nvSpPr>
            <xdr:spPr bwMode="auto">
              <a:xfrm>
                <a:off x="447675" y="7238922"/>
                <a:ext cx="257175"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45912" name="Check Box 120" hidden="1">
                <a:extLst>
                  <a:ext uri="{63B3BB69-23CF-44E3-9099-C40C66FF867C}">
                    <a14:compatExt spid="_x0000_s545912"/>
                  </a:ext>
                </a:extLst>
              </xdr:cNvPr>
              <xdr:cNvSpPr/>
            </xdr:nvSpPr>
            <xdr:spPr bwMode="auto">
              <a:xfrm>
                <a:off x="447675" y="7410437"/>
                <a:ext cx="257175"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95250</xdr:colOff>
          <xdr:row>64</xdr:row>
          <xdr:rowOff>161925</xdr:rowOff>
        </xdr:from>
        <xdr:to>
          <xdr:col>25</xdr:col>
          <xdr:colOff>161925</xdr:colOff>
          <xdr:row>65</xdr:row>
          <xdr:rowOff>161925</xdr:rowOff>
        </xdr:to>
        <xdr:grpSp>
          <xdr:nvGrpSpPr>
            <xdr:cNvPr id="113" name="Group 66"/>
            <xdr:cNvGrpSpPr>
              <a:grpSpLocks/>
            </xdr:cNvGrpSpPr>
          </xdr:nvGrpSpPr>
          <xdr:grpSpPr bwMode="auto">
            <a:xfrm>
              <a:off x="2952750" y="10858500"/>
              <a:ext cx="1438275" cy="171450"/>
              <a:chOff x="2952747" y="6105525"/>
              <a:chExt cx="1266825" cy="209550"/>
            </a:xfrm>
          </xdr:grpSpPr>
          <xdr:sp macro="" textlink="">
            <xdr:nvSpPr>
              <xdr:cNvPr id="545913" name="Check Box 121" hidden="1">
                <a:extLst>
                  <a:ext uri="{63B3BB69-23CF-44E3-9099-C40C66FF867C}">
                    <a14:compatExt spid="_x0000_s545913"/>
                  </a:ext>
                </a:extLst>
              </xdr:cNvPr>
              <xdr:cNvSpPr/>
            </xdr:nvSpPr>
            <xdr:spPr bwMode="auto">
              <a:xfrm>
                <a:off x="2952747" y="6105525"/>
                <a:ext cx="61912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5914" name="Check Box 122" hidden="1">
                <a:extLst>
                  <a:ext uri="{63B3BB69-23CF-44E3-9099-C40C66FF867C}">
                    <a14:compatExt spid="_x0000_s545914"/>
                  </a:ext>
                </a:extLst>
              </xdr:cNvPr>
              <xdr:cNvSpPr/>
            </xdr:nvSpPr>
            <xdr:spPr bwMode="auto">
              <a:xfrm>
                <a:off x="3581399" y="6105525"/>
                <a:ext cx="6381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3</xdr:col>
      <xdr:colOff>57150</xdr:colOff>
      <xdr:row>55</xdr:row>
      <xdr:rowOff>57150</xdr:rowOff>
    </xdr:from>
    <xdr:to>
      <xdr:col>25</xdr:col>
      <xdr:colOff>85725</xdr:colOff>
      <xdr:row>60</xdr:row>
      <xdr:rowOff>85725</xdr:rowOff>
    </xdr:to>
    <xdr:sp macro="" textlink="">
      <xdr:nvSpPr>
        <xdr:cNvPr id="125990" name="AutoShape 1"/>
        <xdr:cNvSpPr>
          <a:spLocks noChangeArrowheads="1"/>
        </xdr:cNvSpPr>
      </xdr:nvSpPr>
      <xdr:spPr bwMode="auto">
        <a:xfrm>
          <a:off x="466725" y="9115425"/>
          <a:ext cx="3829050" cy="866775"/>
        </a:xfrm>
        <a:prstGeom prst="bracketPair">
          <a:avLst>
            <a:gd name="adj" fmla="val 5278"/>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17</xdr:col>
          <xdr:colOff>123825</xdr:colOff>
          <xdr:row>4</xdr:row>
          <xdr:rowOff>0</xdr:rowOff>
        </xdr:from>
        <xdr:to>
          <xdr:col>20</xdr:col>
          <xdr:colOff>133350</xdr:colOff>
          <xdr:row>5</xdr:row>
          <xdr:rowOff>38100</xdr:rowOff>
        </xdr:to>
        <xdr:sp macro="" textlink="">
          <xdr:nvSpPr>
            <xdr:cNvPr id="125953" name="Check Box 1" hidden="1">
              <a:extLst>
                <a:ext uri="{63B3BB69-23CF-44E3-9099-C40C66FF867C}">
                  <a14:compatExt spid="_x0000_s125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xdr:row>
          <xdr:rowOff>0</xdr:rowOff>
        </xdr:from>
        <xdr:to>
          <xdr:col>23</xdr:col>
          <xdr:colOff>133350</xdr:colOff>
          <xdr:row>5</xdr:row>
          <xdr:rowOff>28575</xdr:rowOff>
        </xdr:to>
        <xdr:sp macro="" textlink="">
          <xdr:nvSpPr>
            <xdr:cNvPr id="125954" name="Check Box 2" hidden="1">
              <a:extLst>
                <a:ext uri="{63B3BB69-23CF-44E3-9099-C40C66FF867C}">
                  <a14:compatExt spid="_x0000_s125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7</xdr:row>
          <xdr:rowOff>0</xdr:rowOff>
        </xdr:from>
        <xdr:to>
          <xdr:col>20</xdr:col>
          <xdr:colOff>133350</xdr:colOff>
          <xdr:row>8</xdr:row>
          <xdr:rowOff>38100</xdr:rowOff>
        </xdr:to>
        <xdr:sp macro="" textlink="">
          <xdr:nvSpPr>
            <xdr:cNvPr id="125955" name="Check Box 3" hidden="1">
              <a:extLst>
                <a:ext uri="{63B3BB69-23CF-44E3-9099-C40C66FF867C}">
                  <a14:compatExt spid="_x0000_s125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7</xdr:row>
          <xdr:rowOff>0</xdr:rowOff>
        </xdr:from>
        <xdr:to>
          <xdr:col>23</xdr:col>
          <xdr:colOff>133350</xdr:colOff>
          <xdr:row>8</xdr:row>
          <xdr:rowOff>28575</xdr:rowOff>
        </xdr:to>
        <xdr:sp macro="" textlink="">
          <xdr:nvSpPr>
            <xdr:cNvPr id="125956" name="Check Box 4" hidden="1">
              <a:extLst>
                <a:ext uri="{63B3BB69-23CF-44E3-9099-C40C66FF867C}">
                  <a14:compatExt spid="_x0000_s125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9</xdr:row>
          <xdr:rowOff>0</xdr:rowOff>
        </xdr:from>
        <xdr:to>
          <xdr:col>20</xdr:col>
          <xdr:colOff>133350</xdr:colOff>
          <xdr:row>10</xdr:row>
          <xdr:rowOff>38100</xdr:rowOff>
        </xdr:to>
        <xdr:sp macro="" textlink="">
          <xdr:nvSpPr>
            <xdr:cNvPr id="125957" name="Check Box 5" hidden="1">
              <a:extLst>
                <a:ext uri="{63B3BB69-23CF-44E3-9099-C40C66FF867C}">
                  <a14:compatExt spid="_x0000_s125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9</xdr:row>
          <xdr:rowOff>0</xdr:rowOff>
        </xdr:from>
        <xdr:to>
          <xdr:col>23</xdr:col>
          <xdr:colOff>133350</xdr:colOff>
          <xdr:row>10</xdr:row>
          <xdr:rowOff>28575</xdr:rowOff>
        </xdr:to>
        <xdr:sp macro="" textlink="">
          <xdr:nvSpPr>
            <xdr:cNvPr id="125958" name="Check Box 6" hidden="1">
              <a:extLst>
                <a:ext uri="{63B3BB69-23CF-44E3-9099-C40C66FF867C}">
                  <a14:compatExt spid="_x0000_s125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12</xdr:row>
          <xdr:rowOff>152400</xdr:rowOff>
        </xdr:from>
        <xdr:to>
          <xdr:col>20</xdr:col>
          <xdr:colOff>133350</xdr:colOff>
          <xdr:row>14</xdr:row>
          <xdr:rowOff>19050</xdr:rowOff>
        </xdr:to>
        <xdr:sp macro="" textlink="">
          <xdr:nvSpPr>
            <xdr:cNvPr id="125959" name="Check Box 7" hidden="1">
              <a:extLst>
                <a:ext uri="{63B3BB69-23CF-44E3-9099-C40C66FF867C}">
                  <a14:compatExt spid="_x0000_s125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12</xdr:row>
          <xdr:rowOff>152400</xdr:rowOff>
        </xdr:from>
        <xdr:to>
          <xdr:col>23</xdr:col>
          <xdr:colOff>133350</xdr:colOff>
          <xdr:row>14</xdr:row>
          <xdr:rowOff>9525</xdr:rowOff>
        </xdr:to>
        <xdr:sp macro="" textlink="">
          <xdr:nvSpPr>
            <xdr:cNvPr id="125960" name="Check Box 8" hidden="1">
              <a:extLst>
                <a:ext uri="{63B3BB69-23CF-44E3-9099-C40C66FF867C}">
                  <a14:compatExt spid="_x0000_s125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15</xdr:row>
          <xdr:rowOff>152400</xdr:rowOff>
        </xdr:from>
        <xdr:to>
          <xdr:col>20</xdr:col>
          <xdr:colOff>133350</xdr:colOff>
          <xdr:row>17</xdr:row>
          <xdr:rowOff>19050</xdr:rowOff>
        </xdr:to>
        <xdr:sp macro="" textlink="">
          <xdr:nvSpPr>
            <xdr:cNvPr id="125961" name="Check Box 9" hidden="1">
              <a:extLst>
                <a:ext uri="{63B3BB69-23CF-44E3-9099-C40C66FF867C}">
                  <a14:compatExt spid="_x0000_s125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15</xdr:row>
          <xdr:rowOff>152400</xdr:rowOff>
        </xdr:from>
        <xdr:to>
          <xdr:col>23</xdr:col>
          <xdr:colOff>133350</xdr:colOff>
          <xdr:row>17</xdr:row>
          <xdr:rowOff>9525</xdr:rowOff>
        </xdr:to>
        <xdr:sp macro="" textlink="">
          <xdr:nvSpPr>
            <xdr:cNvPr id="125962" name="Check Box 10" hidden="1">
              <a:extLst>
                <a:ext uri="{63B3BB69-23CF-44E3-9099-C40C66FF867C}">
                  <a14:compatExt spid="_x0000_s125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20</xdr:row>
          <xdr:rowOff>0</xdr:rowOff>
        </xdr:from>
        <xdr:to>
          <xdr:col>20</xdr:col>
          <xdr:colOff>133350</xdr:colOff>
          <xdr:row>21</xdr:row>
          <xdr:rowOff>38100</xdr:rowOff>
        </xdr:to>
        <xdr:sp macro="" textlink="">
          <xdr:nvSpPr>
            <xdr:cNvPr id="125965" name="Check Box 13" hidden="1">
              <a:extLst>
                <a:ext uri="{63B3BB69-23CF-44E3-9099-C40C66FF867C}">
                  <a14:compatExt spid="_x0000_s125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20</xdr:row>
          <xdr:rowOff>0</xdr:rowOff>
        </xdr:from>
        <xdr:to>
          <xdr:col>23</xdr:col>
          <xdr:colOff>133350</xdr:colOff>
          <xdr:row>21</xdr:row>
          <xdr:rowOff>28575</xdr:rowOff>
        </xdr:to>
        <xdr:sp macro="" textlink="">
          <xdr:nvSpPr>
            <xdr:cNvPr id="125966" name="Check Box 14" hidden="1">
              <a:extLst>
                <a:ext uri="{63B3BB69-23CF-44E3-9099-C40C66FF867C}">
                  <a14:compatExt spid="_x0000_s125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23</xdr:row>
          <xdr:rowOff>161925</xdr:rowOff>
        </xdr:from>
        <xdr:to>
          <xdr:col>20</xdr:col>
          <xdr:colOff>133350</xdr:colOff>
          <xdr:row>25</xdr:row>
          <xdr:rowOff>0</xdr:rowOff>
        </xdr:to>
        <xdr:sp macro="" textlink="">
          <xdr:nvSpPr>
            <xdr:cNvPr id="125967" name="Check Box 15" hidden="1">
              <a:extLst>
                <a:ext uri="{63B3BB69-23CF-44E3-9099-C40C66FF867C}">
                  <a14:compatExt spid="_x0000_s125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23</xdr:row>
          <xdr:rowOff>161925</xdr:rowOff>
        </xdr:from>
        <xdr:to>
          <xdr:col>23</xdr:col>
          <xdr:colOff>133350</xdr:colOff>
          <xdr:row>24</xdr:row>
          <xdr:rowOff>161925</xdr:rowOff>
        </xdr:to>
        <xdr:sp macro="" textlink="">
          <xdr:nvSpPr>
            <xdr:cNvPr id="125968" name="Check Box 16" hidden="1">
              <a:extLst>
                <a:ext uri="{63B3BB69-23CF-44E3-9099-C40C66FF867C}">
                  <a14:compatExt spid="_x0000_s125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31</xdr:row>
          <xdr:rowOff>152400</xdr:rowOff>
        </xdr:from>
        <xdr:to>
          <xdr:col>20</xdr:col>
          <xdr:colOff>133350</xdr:colOff>
          <xdr:row>33</xdr:row>
          <xdr:rowOff>19050</xdr:rowOff>
        </xdr:to>
        <xdr:sp macro="" textlink="">
          <xdr:nvSpPr>
            <xdr:cNvPr id="125969" name="Check Box 17" hidden="1">
              <a:extLst>
                <a:ext uri="{63B3BB69-23CF-44E3-9099-C40C66FF867C}">
                  <a14:compatExt spid="_x0000_s125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31</xdr:row>
          <xdr:rowOff>152400</xdr:rowOff>
        </xdr:from>
        <xdr:to>
          <xdr:col>23</xdr:col>
          <xdr:colOff>133350</xdr:colOff>
          <xdr:row>33</xdr:row>
          <xdr:rowOff>9525</xdr:rowOff>
        </xdr:to>
        <xdr:sp macro="" textlink="">
          <xdr:nvSpPr>
            <xdr:cNvPr id="125970" name="Check Box 18" hidden="1">
              <a:extLst>
                <a:ext uri="{63B3BB69-23CF-44E3-9099-C40C66FF867C}">
                  <a14:compatExt spid="_x0000_s125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35</xdr:row>
          <xdr:rowOff>152400</xdr:rowOff>
        </xdr:from>
        <xdr:to>
          <xdr:col>20</xdr:col>
          <xdr:colOff>133350</xdr:colOff>
          <xdr:row>37</xdr:row>
          <xdr:rowOff>19050</xdr:rowOff>
        </xdr:to>
        <xdr:sp macro="" textlink="">
          <xdr:nvSpPr>
            <xdr:cNvPr id="125971" name="Check Box 19" hidden="1">
              <a:extLst>
                <a:ext uri="{63B3BB69-23CF-44E3-9099-C40C66FF867C}">
                  <a14:compatExt spid="_x0000_s125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35</xdr:row>
          <xdr:rowOff>152400</xdr:rowOff>
        </xdr:from>
        <xdr:to>
          <xdr:col>23</xdr:col>
          <xdr:colOff>133350</xdr:colOff>
          <xdr:row>37</xdr:row>
          <xdr:rowOff>9525</xdr:rowOff>
        </xdr:to>
        <xdr:sp macro="" textlink="">
          <xdr:nvSpPr>
            <xdr:cNvPr id="125972" name="Check Box 20" hidden="1">
              <a:extLst>
                <a:ext uri="{63B3BB69-23CF-44E3-9099-C40C66FF867C}">
                  <a14:compatExt spid="_x0000_s125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38</xdr:row>
          <xdr:rowOff>152400</xdr:rowOff>
        </xdr:from>
        <xdr:to>
          <xdr:col>20</xdr:col>
          <xdr:colOff>133350</xdr:colOff>
          <xdr:row>40</xdr:row>
          <xdr:rowOff>19050</xdr:rowOff>
        </xdr:to>
        <xdr:sp macro="" textlink="">
          <xdr:nvSpPr>
            <xdr:cNvPr id="125973" name="Check Box 21" hidden="1">
              <a:extLst>
                <a:ext uri="{63B3BB69-23CF-44E3-9099-C40C66FF867C}">
                  <a14:compatExt spid="_x0000_s125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38</xdr:row>
          <xdr:rowOff>152400</xdr:rowOff>
        </xdr:from>
        <xdr:to>
          <xdr:col>23</xdr:col>
          <xdr:colOff>133350</xdr:colOff>
          <xdr:row>40</xdr:row>
          <xdr:rowOff>9525</xdr:rowOff>
        </xdr:to>
        <xdr:sp macro="" textlink="">
          <xdr:nvSpPr>
            <xdr:cNvPr id="125974" name="Check Box 22" hidden="1">
              <a:extLst>
                <a:ext uri="{63B3BB69-23CF-44E3-9099-C40C66FF867C}">
                  <a14:compatExt spid="_x0000_s125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41</xdr:row>
          <xdr:rowOff>152400</xdr:rowOff>
        </xdr:from>
        <xdr:to>
          <xdr:col>20</xdr:col>
          <xdr:colOff>133350</xdr:colOff>
          <xdr:row>43</xdr:row>
          <xdr:rowOff>19050</xdr:rowOff>
        </xdr:to>
        <xdr:sp macro="" textlink="">
          <xdr:nvSpPr>
            <xdr:cNvPr id="125975" name="Check Box 23" hidden="1">
              <a:extLst>
                <a:ext uri="{63B3BB69-23CF-44E3-9099-C40C66FF867C}">
                  <a14:compatExt spid="_x0000_s125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41</xdr:row>
          <xdr:rowOff>152400</xdr:rowOff>
        </xdr:from>
        <xdr:to>
          <xdr:col>23</xdr:col>
          <xdr:colOff>133350</xdr:colOff>
          <xdr:row>43</xdr:row>
          <xdr:rowOff>9525</xdr:rowOff>
        </xdr:to>
        <xdr:sp macro="" textlink="">
          <xdr:nvSpPr>
            <xdr:cNvPr id="125976" name="Check Box 24" hidden="1">
              <a:extLst>
                <a:ext uri="{63B3BB69-23CF-44E3-9099-C40C66FF867C}">
                  <a14:compatExt spid="_x0000_s125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44</xdr:row>
          <xdr:rowOff>152400</xdr:rowOff>
        </xdr:from>
        <xdr:to>
          <xdr:col>20</xdr:col>
          <xdr:colOff>133350</xdr:colOff>
          <xdr:row>46</xdr:row>
          <xdr:rowOff>19050</xdr:rowOff>
        </xdr:to>
        <xdr:sp macro="" textlink="">
          <xdr:nvSpPr>
            <xdr:cNvPr id="125977" name="Check Box 25" hidden="1">
              <a:extLst>
                <a:ext uri="{63B3BB69-23CF-44E3-9099-C40C66FF867C}">
                  <a14:compatExt spid="_x0000_s125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44</xdr:row>
          <xdr:rowOff>152400</xdr:rowOff>
        </xdr:from>
        <xdr:to>
          <xdr:col>23</xdr:col>
          <xdr:colOff>133350</xdr:colOff>
          <xdr:row>46</xdr:row>
          <xdr:rowOff>9525</xdr:rowOff>
        </xdr:to>
        <xdr:sp macro="" textlink="">
          <xdr:nvSpPr>
            <xdr:cNvPr id="125978" name="Check Box 26" hidden="1">
              <a:extLst>
                <a:ext uri="{63B3BB69-23CF-44E3-9099-C40C66FF867C}">
                  <a14:compatExt spid="_x0000_s125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47</xdr:row>
          <xdr:rowOff>152400</xdr:rowOff>
        </xdr:from>
        <xdr:to>
          <xdr:col>20</xdr:col>
          <xdr:colOff>133350</xdr:colOff>
          <xdr:row>49</xdr:row>
          <xdr:rowOff>19050</xdr:rowOff>
        </xdr:to>
        <xdr:sp macro="" textlink="">
          <xdr:nvSpPr>
            <xdr:cNvPr id="125979" name="Check Box 27" hidden="1">
              <a:extLst>
                <a:ext uri="{63B3BB69-23CF-44E3-9099-C40C66FF867C}">
                  <a14:compatExt spid="_x0000_s125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47</xdr:row>
          <xdr:rowOff>152400</xdr:rowOff>
        </xdr:from>
        <xdr:to>
          <xdr:col>23</xdr:col>
          <xdr:colOff>133350</xdr:colOff>
          <xdr:row>49</xdr:row>
          <xdr:rowOff>9525</xdr:rowOff>
        </xdr:to>
        <xdr:sp macro="" textlink="">
          <xdr:nvSpPr>
            <xdr:cNvPr id="125980" name="Check Box 28" hidden="1">
              <a:extLst>
                <a:ext uri="{63B3BB69-23CF-44E3-9099-C40C66FF867C}">
                  <a14:compatExt spid="_x0000_s125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49</xdr:row>
          <xdr:rowOff>152400</xdr:rowOff>
        </xdr:from>
        <xdr:to>
          <xdr:col>20</xdr:col>
          <xdr:colOff>133350</xdr:colOff>
          <xdr:row>51</xdr:row>
          <xdr:rowOff>0</xdr:rowOff>
        </xdr:to>
        <xdr:sp macro="" textlink="">
          <xdr:nvSpPr>
            <xdr:cNvPr id="125981" name="Check Box 29" hidden="1">
              <a:extLst>
                <a:ext uri="{63B3BB69-23CF-44E3-9099-C40C66FF867C}">
                  <a14:compatExt spid="_x0000_s125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49</xdr:row>
          <xdr:rowOff>152400</xdr:rowOff>
        </xdr:from>
        <xdr:to>
          <xdr:col>23</xdr:col>
          <xdr:colOff>133350</xdr:colOff>
          <xdr:row>50</xdr:row>
          <xdr:rowOff>161925</xdr:rowOff>
        </xdr:to>
        <xdr:sp macro="" textlink="">
          <xdr:nvSpPr>
            <xdr:cNvPr id="125982" name="Check Box 30" hidden="1">
              <a:extLst>
                <a:ext uri="{63B3BB69-23CF-44E3-9099-C40C66FF867C}">
                  <a14:compatExt spid="_x0000_s125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52</xdr:row>
          <xdr:rowOff>152400</xdr:rowOff>
        </xdr:from>
        <xdr:to>
          <xdr:col>20</xdr:col>
          <xdr:colOff>133350</xdr:colOff>
          <xdr:row>54</xdr:row>
          <xdr:rowOff>0</xdr:rowOff>
        </xdr:to>
        <xdr:sp macro="" textlink="">
          <xdr:nvSpPr>
            <xdr:cNvPr id="125983" name="Check Box 31" hidden="1">
              <a:extLst>
                <a:ext uri="{63B3BB69-23CF-44E3-9099-C40C66FF867C}">
                  <a14:compatExt spid="_x0000_s125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52</xdr:row>
          <xdr:rowOff>152400</xdr:rowOff>
        </xdr:from>
        <xdr:to>
          <xdr:col>23</xdr:col>
          <xdr:colOff>133350</xdr:colOff>
          <xdr:row>53</xdr:row>
          <xdr:rowOff>161925</xdr:rowOff>
        </xdr:to>
        <xdr:sp macro="" textlink="">
          <xdr:nvSpPr>
            <xdr:cNvPr id="125984" name="Check Box 32" hidden="1">
              <a:extLst>
                <a:ext uri="{63B3BB69-23CF-44E3-9099-C40C66FF867C}">
                  <a14:compatExt spid="_x0000_s125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28</xdr:row>
          <xdr:rowOff>161925</xdr:rowOff>
        </xdr:from>
        <xdr:to>
          <xdr:col>20</xdr:col>
          <xdr:colOff>133350</xdr:colOff>
          <xdr:row>30</xdr:row>
          <xdr:rowOff>28575</xdr:rowOff>
        </xdr:to>
        <xdr:sp macro="" textlink="">
          <xdr:nvSpPr>
            <xdr:cNvPr id="125985" name="Check Box 33" hidden="1">
              <a:extLst>
                <a:ext uri="{63B3BB69-23CF-44E3-9099-C40C66FF867C}">
                  <a14:compatExt spid="_x0000_s125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28</xdr:row>
          <xdr:rowOff>161925</xdr:rowOff>
        </xdr:from>
        <xdr:to>
          <xdr:col>23</xdr:col>
          <xdr:colOff>133350</xdr:colOff>
          <xdr:row>30</xdr:row>
          <xdr:rowOff>19050</xdr:rowOff>
        </xdr:to>
        <xdr:sp macro="" textlink="">
          <xdr:nvSpPr>
            <xdr:cNvPr id="125986" name="Check Box 34" hidden="1">
              <a:extLst>
                <a:ext uri="{63B3BB69-23CF-44E3-9099-C40C66FF867C}">
                  <a14:compatExt spid="_x0000_s125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4</xdr:col>
      <xdr:colOff>114300</xdr:colOff>
      <xdr:row>35</xdr:row>
      <xdr:rowOff>0</xdr:rowOff>
    </xdr:from>
    <xdr:to>
      <xdr:col>25</xdr:col>
      <xdr:colOff>76200</xdr:colOff>
      <xdr:row>37</xdr:row>
      <xdr:rowOff>47625</xdr:rowOff>
    </xdr:to>
    <xdr:sp macro="" textlink="">
      <xdr:nvSpPr>
        <xdr:cNvPr id="127015" name="AutoShape 4"/>
        <xdr:cNvSpPr>
          <a:spLocks noChangeArrowheads="1"/>
        </xdr:cNvSpPr>
      </xdr:nvSpPr>
      <xdr:spPr bwMode="auto">
        <a:xfrm>
          <a:off x="714375" y="6143625"/>
          <a:ext cx="3762375" cy="390525"/>
        </a:xfrm>
        <a:prstGeom prst="bracketPair">
          <a:avLst>
            <a:gd name="adj" fmla="val 16667"/>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4</xdr:col>
          <xdr:colOff>47625</xdr:colOff>
          <xdr:row>8</xdr:row>
          <xdr:rowOff>0</xdr:rowOff>
        </xdr:from>
        <xdr:to>
          <xdr:col>5</xdr:col>
          <xdr:colOff>95250</xdr:colOff>
          <xdr:row>9</xdr:row>
          <xdr:rowOff>28575</xdr:rowOff>
        </xdr:to>
        <xdr:sp macro="" textlink="">
          <xdr:nvSpPr>
            <xdr:cNvPr id="126977" name="Check Box 1" hidden="1">
              <a:extLst>
                <a:ext uri="{63B3BB69-23CF-44E3-9099-C40C66FF867C}">
                  <a14:compatExt spid="_x0000_s126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9</xdr:row>
          <xdr:rowOff>0</xdr:rowOff>
        </xdr:from>
        <xdr:to>
          <xdr:col>5</xdr:col>
          <xdr:colOff>95250</xdr:colOff>
          <xdr:row>10</xdr:row>
          <xdr:rowOff>28575</xdr:rowOff>
        </xdr:to>
        <xdr:sp macro="" textlink="">
          <xdr:nvSpPr>
            <xdr:cNvPr id="126978" name="Check Box 2" hidden="1">
              <a:extLst>
                <a:ext uri="{63B3BB69-23CF-44E3-9099-C40C66FF867C}">
                  <a14:compatExt spid="_x0000_s126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32</xdr:row>
          <xdr:rowOff>0</xdr:rowOff>
        </xdr:from>
        <xdr:to>
          <xdr:col>20</xdr:col>
          <xdr:colOff>95250</xdr:colOff>
          <xdr:row>33</xdr:row>
          <xdr:rowOff>38100</xdr:rowOff>
        </xdr:to>
        <xdr:sp macro="" textlink="">
          <xdr:nvSpPr>
            <xdr:cNvPr id="126979" name="Check Box 3" hidden="1">
              <a:extLst>
                <a:ext uri="{63B3BB69-23CF-44E3-9099-C40C66FF867C}">
                  <a14:compatExt spid="_x0000_s126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32</xdr:row>
          <xdr:rowOff>0</xdr:rowOff>
        </xdr:from>
        <xdr:to>
          <xdr:col>24</xdr:col>
          <xdr:colOff>152400</xdr:colOff>
          <xdr:row>33</xdr:row>
          <xdr:rowOff>38100</xdr:rowOff>
        </xdr:to>
        <xdr:sp macro="" textlink="">
          <xdr:nvSpPr>
            <xdr:cNvPr id="126980" name="Check Box 4" hidden="1">
              <a:extLst>
                <a:ext uri="{63B3BB69-23CF-44E3-9099-C40C66FF867C}">
                  <a14:compatExt spid="_x0000_s126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40</xdr:row>
          <xdr:rowOff>0</xdr:rowOff>
        </xdr:from>
        <xdr:to>
          <xdr:col>20</xdr:col>
          <xdr:colOff>95250</xdr:colOff>
          <xdr:row>41</xdr:row>
          <xdr:rowOff>38100</xdr:rowOff>
        </xdr:to>
        <xdr:sp macro="" textlink="">
          <xdr:nvSpPr>
            <xdr:cNvPr id="126981" name="Check Box 5" hidden="1">
              <a:extLst>
                <a:ext uri="{63B3BB69-23CF-44E3-9099-C40C66FF867C}">
                  <a14:compatExt spid="_x0000_s126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40</xdr:row>
          <xdr:rowOff>0</xdr:rowOff>
        </xdr:from>
        <xdr:to>
          <xdr:col>24</xdr:col>
          <xdr:colOff>152400</xdr:colOff>
          <xdr:row>41</xdr:row>
          <xdr:rowOff>38100</xdr:rowOff>
        </xdr:to>
        <xdr:sp macro="" textlink="">
          <xdr:nvSpPr>
            <xdr:cNvPr id="126982" name="Check Box 6" hidden="1">
              <a:extLst>
                <a:ext uri="{63B3BB69-23CF-44E3-9099-C40C66FF867C}">
                  <a14:compatExt spid="_x0000_s126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41</xdr:row>
          <xdr:rowOff>152400</xdr:rowOff>
        </xdr:from>
        <xdr:to>
          <xdr:col>19</xdr:col>
          <xdr:colOff>104775</xdr:colOff>
          <xdr:row>43</xdr:row>
          <xdr:rowOff>19050</xdr:rowOff>
        </xdr:to>
        <xdr:sp macro="" textlink="">
          <xdr:nvSpPr>
            <xdr:cNvPr id="126983" name="Check Box 7" hidden="1">
              <a:extLst>
                <a:ext uri="{63B3BB69-23CF-44E3-9099-C40C66FF867C}">
                  <a14:compatExt spid="_x0000_s126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施設敷地内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41</xdr:row>
          <xdr:rowOff>152400</xdr:rowOff>
        </xdr:from>
        <xdr:to>
          <xdr:col>25</xdr:col>
          <xdr:colOff>161925</xdr:colOff>
          <xdr:row>43</xdr:row>
          <xdr:rowOff>19050</xdr:rowOff>
        </xdr:to>
        <xdr:sp macro="" textlink="">
          <xdr:nvSpPr>
            <xdr:cNvPr id="126984" name="Check Box 8" hidden="1">
              <a:extLst>
                <a:ext uri="{63B3BB69-23CF-44E3-9099-C40C66FF867C}">
                  <a14:compatExt spid="_x0000_s126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施設敷地外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18</xdr:row>
          <xdr:rowOff>0</xdr:rowOff>
        </xdr:from>
        <xdr:to>
          <xdr:col>20</xdr:col>
          <xdr:colOff>95250</xdr:colOff>
          <xdr:row>19</xdr:row>
          <xdr:rowOff>38100</xdr:rowOff>
        </xdr:to>
        <xdr:sp macro="" textlink="">
          <xdr:nvSpPr>
            <xdr:cNvPr id="126985" name="Check Box 9" hidden="1">
              <a:extLst>
                <a:ext uri="{63B3BB69-23CF-44E3-9099-C40C66FF867C}">
                  <a14:compatExt spid="_x0000_s126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18</xdr:row>
          <xdr:rowOff>0</xdr:rowOff>
        </xdr:from>
        <xdr:to>
          <xdr:col>24</xdr:col>
          <xdr:colOff>152400</xdr:colOff>
          <xdr:row>19</xdr:row>
          <xdr:rowOff>38100</xdr:rowOff>
        </xdr:to>
        <xdr:sp macro="" textlink="">
          <xdr:nvSpPr>
            <xdr:cNvPr id="126986" name="Check Box 10" hidden="1">
              <a:extLst>
                <a:ext uri="{63B3BB69-23CF-44E3-9099-C40C66FF867C}">
                  <a14:compatExt spid="_x0000_s126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20</xdr:row>
          <xdr:rowOff>0</xdr:rowOff>
        </xdr:from>
        <xdr:to>
          <xdr:col>20</xdr:col>
          <xdr:colOff>95250</xdr:colOff>
          <xdr:row>20</xdr:row>
          <xdr:rowOff>200025</xdr:rowOff>
        </xdr:to>
        <xdr:sp macro="" textlink="">
          <xdr:nvSpPr>
            <xdr:cNvPr id="126987" name="Check Box 11" hidden="1">
              <a:extLst>
                <a:ext uri="{63B3BB69-23CF-44E3-9099-C40C66FF867C}">
                  <a14:compatExt spid="_x0000_s126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20</xdr:row>
          <xdr:rowOff>0</xdr:rowOff>
        </xdr:from>
        <xdr:to>
          <xdr:col>24</xdr:col>
          <xdr:colOff>152400</xdr:colOff>
          <xdr:row>20</xdr:row>
          <xdr:rowOff>200025</xdr:rowOff>
        </xdr:to>
        <xdr:sp macro="" textlink="">
          <xdr:nvSpPr>
            <xdr:cNvPr id="126988" name="Check Box 12" hidden="1">
              <a:extLst>
                <a:ext uri="{63B3BB69-23CF-44E3-9099-C40C66FF867C}">
                  <a14:compatExt spid="_x0000_s126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12</xdr:row>
          <xdr:rowOff>0</xdr:rowOff>
        </xdr:from>
        <xdr:to>
          <xdr:col>20</xdr:col>
          <xdr:colOff>95250</xdr:colOff>
          <xdr:row>13</xdr:row>
          <xdr:rowOff>38100</xdr:rowOff>
        </xdr:to>
        <xdr:sp macro="" textlink="">
          <xdr:nvSpPr>
            <xdr:cNvPr id="126991" name="Check Box 15" hidden="1">
              <a:extLst>
                <a:ext uri="{63B3BB69-23CF-44E3-9099-C40C66FF867C}">
                  <a14:compatExt spid="_x0000_s126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12</xdr:row>
          <xdr:rowOff>0</xdr:rowOff>
        </xdr:from>
        <xdr:to>
          <xdr:col>24</xdr:col>
          <xdr:colOff>152400</xdr:colOff>
          <xdr:row>13</xdr:row>
          <xdr:rowOff>38100</xdr:rowOff>
        </xdr:to>
        <xdr:sp macro="" textlink="">
          <xdr:nvSpPr>
            <xdr:cNvPr id="126992" name="Check Box 16" hidden="1">
              <a:extLst>
                <a:ext uri="{63B3BB69-23CF-44E3-9099-C40C66FF867C}">
                  <a14:compatExt spid="_x0000_s126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14</xdr:row>
          <xdr:rowOff>142875</xdr:rowOff>
        </xdr:from>
        <xdr:to>
          <xdr:col>15</xdr:col>
          <xdr:colOff>0</xdr:colOff>
          <xdr:row>16</xdr:row>
          <xdr:rowOff>0</xdr:rowOff>
        </xdr:to>
        <xdr:sp macro="" textlink="">
          <xdr:nvSpPr>
            <xdr:cNvPr id="126993" name="Check Box 17" hidden="1">
              <a:extLst>
                <a:ext uri="{63B3BB69-23CF-44E3-9099-C40C66FF867C}">
                  <a14:compatExt spid="_x0000_s126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15</xdr:row>
          <xdr:rowOff>142875</xdr:rowOff>
        </xdr:from>
        <xdr:to>
          <xdr:col>15</xdr:col>
          <xdr:colOff>0</xdr:colOff>
          <xdr:row>17</xdr:row>
          <xdr:rowOff>0</xdr:rowOff>
        </xdr:to>
        <xdr:sp macro="" textlink="">
          <xdr:nvSpPr>
            <xdr:cNvPr id="126994" name="Check Box 18" hidden="1">
              <a:extLst>
                <a:ext uri="{63B3BB69-23CF-44E3-9099-C40C66FF867C}">
                  <a14:compatExt spid="_x0000_s126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29</xdr:row>
          <xdr:rowOff>0</xdr:rowOff>
        </xdr:from>
        <xdr:to>
          <xdr:col>20</xdr:col>
          <xdr:colOff>95250</xdr:colOff>
          <xdr:row>30</xdr:row>
          <xdr:rowOff>38100</xdr:rowOff>
        </xdr:to>
        <xdr:sp macro="" textlink="">
          <xdr:nvSpPr>
            <xdr:cNvPr id="126995" name="Check Box 19" hidden="1">
              <a:extLst>
                <a:ext uri="{63B3BB69-23CF-44E3-9099-C40C66FF867C}">
                  <a14:compatExt spid="_x0000_s126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29</xdr:row>
          <xdr:rowOff>0</xdr:rowOff>
        </xdr:from>
        <xdr:to>
          <xdr:col>24</xdr:col>
          <xdr:colOff>152400</xdr:colOff>
          <xdr:row>30</xdr:row>
          <xdr:rowOff>38100</xdr:rowOff>
        </xdr:to>
        <xdr:sp macro="" textlink="">
          <xdr:nvSpPr>
            <xdr:cNvPr id="126996" name="Check Box 20" hidden="1">
              <a:extLst>
                <a:ext uri="{63B3BB69-23CF-44E3-9099-C40C66FF867C}">
                  <a14:compatExt spid="_x0000_s126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23</xdr:row>
          <xdr:rowOff>123825</xdr:rowOff>
        </xdr:from>
        <xdr:to>
          <xdr:col>20</xdr:col>
          <xdr:colOff>66675</xdr:colOff>
          <xdr:row>24</xdr:row>
          <xdr:rowOff>85725</xdr:rowOff>
        </xdr:to>
        <xdr:sp macro="" textlink="">
          <xdr:nvSpPr>
            <xdr:cNvPr id="126997" name="Check Box 21" hidden="1">
              <a:extLst>
                <a:ext uri="{63B3BB69-23CF-44E3-9099-C40C66FF867C}">
                  <a14:compatExt spid="_x0000_s126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23</xdr:row>
          <xdr:rowOff>123825</xdr:rowOff>
        </xdr:from>
        <xdr:to>
          <xdr:col>24</xdr:col>
          <xdr:colOff>123825</xdr:colOff>
          <xdr:row>24</xdr:row>
          <xdr:rowOff>85725</xdr:rowOff>
        </xdr:to>
        <xdr:sp macro="" textlink="">
          <xdr:nvSpPr>
            <xdr:cNvPr id="126998" name="Check Box 22" hidden="1">
              <a:extLst>
                <a:ext uri="{63B3BB69-23CF-44E3-9099-C40C66FF867C}">
                  <a14:compatExt spid="_x0000_s126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50</xdr:row>
          <xdr:rowOff>0</xdr:rowOff>
        </xdr:from>
        <xdr:to>
          <xdr:col>20</xdr:col>
          <xdr:colOff>123825</xdr:colOff>
          <xdr:row>51</xdr:row>
          <xdr:rowOff>28575</xdr:rowOff>
        </xdr:to>
        <xdr:sp macro="" textlink="">
          <xdr:nvSpPr>
            <xdr:cNvPr id="126999" name="Check Box 23" hidden="1">
              <a:extLst>
                <a:ext uri="{63B3BB69-23CF-44E3-9099-C40C66FF867C}">
                  <a14:compatExt spid="_x0000_s126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50</xdr:row>
          <xdr:rowOff>0</xdr:rowOff>
        </xdr:from>
        <xdr:to>
          <xdr:col>25</xdr:col>
          <xdr:colOff>0</xdr:colOff>
          <xdr:row>51</xdr:row>
          <xdr:rowOff>28575</xdr:rowOff>
        </xdr:to>
        <xdr:sp macro="" textlink="">
          <xdr:nvSpPr>
            <xdr:cNvPr id="127000" name="Check Box 24" hidden="1">
              <a:extLst>
                <a:ext uri="{63B3BB69-23CF-44E3-9099-C40C66FF867C}">
                  <a14:compatExt spid="_x0000_s127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46</xdr:row>
          <xdr:rowOff>0</xdr:rowOff>
        </xdr:from>
        <xdr:to>
          <xdr:col>10</xdr:col>
          <xdr:colOff>123825</xdr:colOff>
          <xdr:row>47</xdr:row>
          <xdr:rowOff>38100</xdr:rowOff>
        </xdr:to>
        <xdr:sp macro="" textlink="">
          <xdr:nvSpPr>
            <xdr:cNvPr id="127001" name="Check Box 25" hidden="1">
              <a:extLst>
                <a:ext uri="{63B3BB69-23CF-44E3-9099-C40C66FF867C}">
                  <a14:compatExt spid="_x0000_s127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下水道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46</xdr:row>
          <xdr:rowOff>0</xdr:rowOff>
        </xdr:from>
        <xdr:to>
          <xdr:col>15</xdr:col>
          <xdr:colOff>104775</xdr:colOff>
          <xdr:row>47</xdr:row>
          <xdr:rowOff>38100</xdr:rowOff>
        </xdr:to>
        <xdr:sp macro="" textlink="">
          <xdr:nvSpPr>
            <xdr:cNvPr id="127002" name="Check Box 26" hidden="1">
              <a:extLst>
                <a:ext uri="{63B3BB69-23CF-44E3-9099-C40C66FF867C}">
                  <a14:compatExt spid="_x0000_s127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浄化槽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46</xdr:row>
          <xdr:rowOff>0</xdr:rowOff>
        </xdr:from>
        <xdr:to>
          <xdr:col>18</xdr:col>
          <xdr:colOff>114300</xdr:colOff>
          <xdr:row>47</xdr:row>
          <xdr:rowOff>38100</xdr:rowOff>
        </xdr:to>
        <xdr:sp macro="" textlink="">
          <xdr:nvSpPr>
            <xdr:cNvPr id="127003" name="Check Box 27" hidden="1">
              <a:extLst>
                <a:ext uri="{63B3BB69-23CF-44E3-9099-C40C66FF867C}">
                  <a14:compatExt spid="_x0000_s127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54</xdr:row>
          <xdr:rowOff>0</xdr:rowOff>
        </xdr:from>
        <xdr:to>
          <xdr:col>10</xdr:col>
          <xdr:colOff>85725</xdr:colOff>
          <xdr:row>55</xdr:row>
          <xdr:rowOff>38100</xdr:rowOff>
        </xdr:to>
        <xdr:sp macro="" textlink="">
          <xdr:nvSpPr>
            <xdr:cNvPr id="127004" name="Check Box 28" hidden="1">
              <a:extLst>
                <a:ext uri="{63B3BB69-23CF-44E3-9099-C40C66FF867C}">
                  <a14:compatExt spid="_x0000_s127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エレベーター設置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54</xdr:row>
          <xdr:rowOff>0</xdr:rowOff>
        </xdr:from>
        <xdr:to>
          <xdr:col>18</xdr:col>
          <xdr:colOff>142875</xdr:colOff>
          <xdr:row>55</xdr:row>
          <xdr:rowOff>38100</xdr:rowOff>
        </xdr:to>
        <xdr:sp macro="" textlink="">
          <xdr:nvSpPr>
            <xdr:cNvPr id="127005" name="Check Box 29" hidden="1">
              <a:extLst>
                <a:ext uri="{63B3BB69-23CF-44E3-9099-C40C66FF867C}">
                  <a14:compatExt spid="_x0000_s127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ダムウェーター設置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54</xdr:row>
          <xdr:rowOff>0</xdr:rowOff>
        </xdr:from>
        <xdr:to>
          <xdr:col>23</xdr:col>
          <xdr:colOff>104775</xdr:colOff>
          <xdr:row>55</xdr:row>
          <xdr:rowOff>38100</xdr:rowOff>
        </xdr:to>
        <xdr:sp macro="" textlink="">
          <xdr:nvSpPr>
            <xdr:cNvPr id="127006" name="Check Box 30" hidden="1">
              <a:extLst>
                <a:ext uri="{63B3BB69-23CF-44E3-9099-C40C66FF867C}">
                  <a14:compatExt spid="_x0000_s127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設置なし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57</xdr:row>
          <xdr:rowOff>0</xdr:rowOff>
        </xdr:from>
        <xdr:to>
          <xdr:col>21</xdr:col>
          <xdr:colOff>76200</xdr:colOff>
          <xdr:row>58</xdr:row>
          <xdr:rowOff>38100</xdr:rowOff>
        </xdr:to>
        <xdr:sp macro="" textlink="">
          <xdr:nvSpPr>
            <xdr:cNvPr id="127007" name="Check Box 31" hidden="1">
              <a:extLst>
                <a:ext uri="{63B3BB69-23CF-44E3-9099-C40C66FF867C}">
                  <a14:compatExt spid="_x0000_s127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57</xdr:row>
          <xdr:rowOff>0</xdr:rowOff>
        </xdr:from>
        <xdr:to>
          <xdr:col>25</xdr:col>
          <xdr:colOff>133350</xdr:colOff>
          <xdr:row>58</xdr:row>
          <xdr:rowOff>38100</xdr:rowOff>
        </xdr:to>
        <xdr:sp macro="" textlink="">
          <xdr:nvSpPr>
            <xdr:cNvPr id="127008" name="Check Box 32" hidden="1">
              <a:extLst>
                <a:ext uri="{63B3BB69-23CF-44E3-9099-C40C66FF867C}">
                  <a14:compatExt spid="_x0000_s127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7</xdr:col>
      <xdr:colOff>19050</xdr:colOff>
      <xdr:row>40</xdr:row>
      <xdr:rowOff>161925</xdr:rowOff>
    </xdr:from>
    <xdr:to>
      <xdr:col>22</xdr:col>
      <xdr:colOff>19050</xdr:colOff>
      <xdr:row>43</xdr:row>
      <xdr:rowOff>9525</xdr:rowOff>
    </xdr:to>
    <xdr:cxnSp macro="">
      <xdr:nvCxnSpPr>
        <xdr:cNvPr id="2" name="直線コネクタ 1"/>
        <xdr:cNvCxnSpPr/>
      </xdr:nvCxnSpPr>
      <xdr:spPr>
        <a:xfrm>
          <a:off x="1152525" y="6915150"/>
          <a:ext cx="2714625" cy="3619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18</xdr:col>
          <xdr:colOff>133350</xdr:colOff>
          <xdr:row>57</xdr:row>
          <xdr:rowOff>133350</xdr:rowOff>
        </xdr:from>
        <xdr:to>
          <xdr:col>21</xdr:col>
          <xdr:colOff>171450</xdr:colOff>
          <xdr:row>59</xdr:row>
          <xdr:rowOff>0</xdr:rowOff>
        </xdr:to>
        <xdr:sp macro="" textlink="">
          <xdr:nvSpPr>
            <xdr:cNvPr id="550913" name="Check Box 1" hidden="1">
              <a:extLst>
                <a:ext uri="{63B3BB69-23CF-44E3-9099-C40C66FF867C}">
                  <a14:compatExt spid="_x0000_s550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57</xdr:row>
          <xdr:rowOff>133350</xdr:rowOff>
        </xdr:from>
        <xdr:to>
          <xdr:col>25</xdr:col>
          <xdr:colOff>47625</xdr:colOff>
          <xdr:row>58</xdr:row>
          <xdr:rowOff>161925</xdr:rowOff>
        </xdr:to>
        <xdr:sp macro="" textlink="">
          <xdr:nvSpPr>
            <xdr:cNvPr id="550914" name="Check Box 2" hidden="1">
              <a:extLst>
                <a:ext uri="{63B3BB69-23CF-44E3-9099-C40C66FF867C}">
                  <a14:compatExt spid="_x0000_s550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61</xdr:row>
          <xdr:rowOff>28575</xdr:rowOff>
        </xdr:from>
        <xdr:to>
          <xdr:col>21</xdr:col>
          <xdr:colOff>171450</xdr:colOff>
          <xdr:row>62</xdr:row>
          <xdr:rowOff>28575</xdr:rowOff>
        </xdr:to>
        <xdr:sp macro="" textlink="">
          <xdr:nvSpPr>
            <xdr:cNvPr id="550915" name="Check Box 3" hidden="1">
              <a:extLst>
                <a:ext uri="{63B3BB69-23CF-44E3-9099-C40C66FF867C}">
                  <a14:compatExt spid="_x0000_s550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61</xdr:row>
          <xdr:rowOff>38100</xdr:rowOff>
        </xdr:from>
        <xdr:to>
          <xdr:col>25</xdr:col>
          <xdr:colOff>47625</xdr:colOff>
          <xdr:row>62</xdr:row>
          <xdr:rowOff>19050</xdr:rowOff>
        </xdr:to>
        <xdr:sp macro="" textlink="">
          <xdr:nvSpPr>
            <xdr:cNvPr id="550916" name="Check Box 4" hidden="1">
              <a:extLst>
                <a:ext uri="{63B3BB69-23CF-44E3-9099-C40C66FF867C}">
                  <a14:compatExt spid="_x0000_s550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26</xdr:row>
          <xdr:rowOff>95250</xdr:rowOff>
        </xdr:from>
        <xdr:to>
          <xdr:col>22</xdr:col>
          <xdr:colOff>114300</xdr:colOff>
          <xdr:row>27</xdr:row>
          <xdr:rowOff>133350</xdr:rowOff>
        </xdr:to>
        <xdr:sp macro="" textlink="">
          <xdr:nvSpPr>
            <xdr:cNvPr id="550917" name="Check Box 5" hidden="1">
              <a:extLst>
                <a:ext uri="{63B3BB69-23CF-44E3-9099-C40C66FF867C}">
                  <a14:compatExt spid="_x0000_s550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26</xdr:row>
          <xdr:rowOff>95250</xdr:rowOff>
        </xdr:from>
        <xdr:to>
          <xdr:col>25</xdr:col>
          <xdr:colOff>104775</xdr:colOff>
          <xdr:row>27</xdr:row>
          <xdr:rowOff>123825</xdr:rowOff>
        </xdr:to>
        <xdr:sp macro="" textlink="">
          <xdr:nvSpPr>
            <xdr:cNvPr id="550918" name="Check Box 6" hidden="1">
              <a:extLst>
                <a:ext uri="{63B3BB69-23CF-44E3-9099-C40C66FF867C}">
                  <a14:compatExt spid="_x0000_s550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7</xdr:col>
      <xdr:colOff>19050</xdr:colOff>
      <xdr:row>41</xdr:row>
      <xdr:rowOff>161925</xdr:rowOff>
    </xdr:from>
    <xdr:to>
      <xdr:col>22</xdr:col>
      <xdr:colOff>19050</xdr:colOff>
      <xdr:row>44</xdr:row>
      <xdr:rowOff>9525</xdr:rowOff>
    </xdr:to>
    <xdr:cxnSp macro="">
      <xdr:nvCxnSpPr>
        <xdr:cNvPr id="3" name="直線コネクタ 2"/>
        <xdr:cNvCxnSpPr/>
      </xdr:nvCxnSpPr>
      <xdr:spPr>
        <a:xfrm>
          <a:off x="1152525" y="6915150"/>
          <a:ext cx="2714625" cy="3619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19</xdr:col>
          <xdr:colOff>19050</xdr:colOff>
          <xdr:row>58</xdr:row>
          <xdr:rowOff>123825</xdr:rowOff>
        </xdr:from>
        <xdr:to>
          <xdr:col>22</xdr:col>
          <xdr:colOff>57150</xdr:colOff>
          <xdr:row>59</xdr:row>
          <xdr:rowOff>161925</xdr:rowOff>
        </xdr:to>
        <xdr:sp macro="" textlink="">
          <xdr:nvSpPr>
            <xdr:cNvPr id="517121" name="Check Box 1" hidden="1">
              <a:extLst>
                <a:ext uri="{63B3BB69-23CF-44E3-9099-C40C66FF867C}">
                  <a14:compatExt spid="_x0000_s517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58</xdr:row>
          <xdr:rowOff>133350</xdr:rowOff>
        </xdr:from>
        <xdr:to>
          <xdr:col>26</xdr:col>
          <xdr:colOff>76200</xdr:colOff>
          <xdr:row>59</xdr:row>
          <xdr:rowOff>161925</xdr:rowOff>
        </xdr:to>
        <xdr:sp macro="" textlink="">
          <xdr:nvSpPr>
            <xdr:cNvPr id="517122" name="Check Box 2" hidden="1">
              <a:extLst>
                <a:ext uri="{63B3BB69-23CF-44E3-9099-C40C66FF867C}">
                  <a14:compatExt spid="_x0000_s517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61</xdr:row>
          <xdr:rowOff>38100</xdr:rowOff>
        </xdr:from>
        <xdr:to>
          <xdr:col>22</xdr:col>
          <xdr:colOff>57150</xdr:colOff>
          <xdr:row>62</xdr:row>
          <xdr:rowOff>38100</xdr:rowOff>
        </xdr:to>
        <xdr:sp macro="" textlink="">
          <xdr:nvSpPr>
            <xdr:cNvPr id="517123" name="Check Box 3" hidden="1">
              <a:extLst>
                <a:ext uri="{63B3BB69-23CF-44E3-9099-C40C66FF867C}">
                  <a14:compatExt spid="_x0000_s517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85725</xdr:colOff>
          <xdr:row>61</xdr:row>
          <xdr:rowOff>38100</xdr:rowOff>
        </xdr:from>
        <xdr:to>
          <xdr:col>26</xdr:col>
          <xdr:colOff>85725</xdr:colOff>
          <xdr:row>62</xdr:row>
          <xdr:rowOff>19050</xdr:rowOff>
        </xdr:to>
        <xdr:sp macro="" textlink="">
          <xdr:nvSpPr>
            <xdr:cNvPr id="517124" name="Check Box 4" hidden="1">
              <a:extLst>
                <a:ext uri="{63B3BB69-23CF-44E3-9099-C40C66FF867C}">
                  <a14:compatExt spid="_x0000_s517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27</xdr:row>
          <xdr:rowOff>95250</xdr:rowOff>
        </xdr:from>
        <xdr:to>
          <xdr:col>22</xdr:col>
          <xdr:colOff>114300</xdr:colOff>
          <xdr:row>28</xdr:row>
          <xdr:rowOff>133350</xdr:rowOff>
        </xdr:to>
        <xdr:sp macro="" textlink="">
          <xdr:nvSpPr>
            <xdr:cNvPr id="517125" name="Check Box 5" hidden="1">
              <a:extLst>
                <a:ext uri="{63B3BB69-23CF-44E3-9099-C40C66FF867C}">
                  <a14:compatExt spid="_x0000_s517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27</xdr:row>
          <xdr:rowOff>95250</xdr:rowOff>
        </xdr:from>
        <xdr:to>
          <xdr:col>25</xdr:col>
          <xdr:colOff>104775</xdr:colOff>
          <xdr:row>28</xdr:row>
          <xdr:rowOff>123825</xdr:rowOff>
        </xdr:to>
        <xdr:sp macro="" textlink="">
          <xdr:nvSpPr>
            <xdr:cNvPr id="517126" name="Check Box 6" hidden="1">
              <a:extLst>
                <a:ext uri="{63B3BB69-23CF-44E3-9099-C40C66FF867C}">
                  <a14:compatExt spid="_x0000_s517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14</xdr:col>
      <xdr:colOff>38100</xdr:colOff>
      <xdr:row>54</xdr:row>
      <xdr:rowOff>0</xdr:rowOff>
    </xdr:from>
    <xdr:to>
      <xdr:col>16</xdr:col>
      <xdr:colOff>171450</xdr:colOff>
      <xdr:row>54</xdr:row>
      <xdr:rowOff>1</xdr:rowOff>
    </xdr:to>
    <xdr:sp macro="" textlink="">
      <xdr:nvSpPr>
        <xdr:cNvPr id="2" name="大かっこ 1"/>
        <xdr:cNvSpPr/>
      </xdr:nvSpPr>
      <xdr:spPr>
        <a:xfrm>
          <a:off x="2133600" y="8429625"/>
          <a:ext cx="419100"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14</xdr:col>
      <xdr:colOff>38100</xdr:colOff>
      <xdr:row>54</xdr:row>
      <xdr:rowOff>0</xdr:rowOff>
    </xdr:from>
    <xdr:to>
      <xdr:col>16</xdr:col>
      <xdr:colOff>171450</xdr:colOff>
      <xdr:row>54</xdr:row>
      <xdr:rowOff>1</xdr:rowOff>
    </xdr:to>
    <xdr:sp macro="" textlink="">
      <xdr:nvSpPr>
        <xdr:cNvPr id="3" name="大かっこ 2"/>
        <xdr:cNvSpPr/>
      </xdr:nvSpPr>
      <xdr:spPr>
        <a:xfrm>
          <a:off x="2133600" y="8429625"/>
          <a:ext cx="419100"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31</xdr:col>
      <xdr:colOff>323850</xdr:colOff>
      <xdr:row>21</xdr:row>
      <xdr:rowOff>133350</xdr:rowOff>
    </xdr:from>
    <xdr:to>
      <xdr:col>52</xdr:col>
      <xdr:colOff>57150</xdr:colOff>
      <xdr:row>30</xdr:row>
      <xdr:rowOff>104775</xdr:rowOff>
    </xdr:to>
    <xdr:grpSp>
      <xdr:nvGrpSpPr>
        <xdr:cNvPr id="457780" name="グループ化 3"/>
        <xdr:cNvGrpSpPr>
          <a:grpSpLocks/>
        </xdr:cNvGrpSpPr>
      </xdr:nvGrpSpPr>
      <xdr:grpSpPr bwMode="auto">
        <a:xfrm>
          <a:off x="5010150" y="3533775"/>
          <a:ext cx="3514725" cy="1343025"/>
          <a:chOff x="5010150" y="3533775"/>
          <a:chExt cx="3514725" cy="1343025"/>
        </a:xfrm>
      </xdr:grpSpPr>
      <xdr:sp macro="" textlink="">
        <xdr:nvSpPr>
          <xdr:cNvPr id="5" name="円/楕円 4"/>
          <xdr:cNvSpPr/>
        </xdr:nvSpPr>
        <xdr:spPr>
          <a:xfrm>
            <a:off x="5010150" y="4552950"/>
            <a:ext cx="476250" cy="32385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6" name="円/楕円 5"/>
          <xdr:cNvSpPr/>
        </xdr:nvSpPr>
        <xdr:spPr>
          <a:xfrm>
            <a:off x="8048625" y="3533775"/>
            <a:ext cx="476250" cy="32385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xnSp macro="">
        <xdr:nvCxnSpPr>
          <xdr:cNvPr id="7" name="直線矢印コネクタ 6"/>
          <xdr:cNvCxnSpPr>
            <a:stCxn id="6" idx="3"/>
            <a:endCxn id="5" idx="7"/>
          </xdr:cNvCxnSpPr>
        </xdr:nvCxnSpPr>
        <xdr:spPr>
          <a:xfrm flipH="1">
            <a:off x="5419725" y="3810000"/>
            <a:ext cx="2695575" cy="7905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104776</xdr:colOff>
      <xdr:row>26</xdr:row>
      <xdr:rowOff>47625</xdr:rowOff>
    </xdr:from>
    <xdr:to>
      <xdr:col>45</xdr:col>
      <xdr:colOff>76201</xdr:colOff>
      <xdr:row>27</xdr:row>
      <xdr:rowOff>85725</xdr:rowOff>
    </xdr:to>
    <xdr:sp macro="" textlink="">
      <xdr:nvSpPr>
        <xdr:cNvPr id="8" name="正方形/長方形 7"/>
        <xdr:cNvSpPr/>
      </xdr:nvSpPr>
      <xdr:spPr>
        <a:xfrm rot="20548378">
          <a:off x="6362701" y="4210050"/>
          <a:ext cx="914400" cy="190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latin typeface="ＭＳ Ｐ明朝" panose="02020600040205080304" pitchFamily="18" charset="-128"/>
              <a:ea typeface="ＭＳ Ｐ明朝" panose="02020600040205080304" pitchFamily="18" charset="-128"/>
            </a:rPr>
            <a:t>ここへ入力</a:t>
          </a:r>
        </a:p>
      </xdr:txBody>
    </xdr:sp>
    <xdr:clientData/>
  </xdr:twoCellAnchor>
  <mc:AlternateContent xmlns:mc="http://schemas.openxmlformats.org/markup-compatibility/2006">
    <mc:Choice xmlns:a14="http://schemas.microsoft.com/office/drawing/2010/main" Requires="a14">
      <xdr:twoCellAnchor editAs="oneCell">
        <xdr:from>
          <xdr:col>21</xdr:col>
          <xdr:colOff>38100</xdr:colOff>
          <xdr:row>3</xdr:row>
          <xdr:rowOff>161925</xdr:rowOff>
        </xdr:from>
        <xdr:to>
          <xdr:col>25</xdr:col>
          <xdr:colOff>104775</xdr:colOff>
          <xdr:row>5</xdr:row>
          <xdr:rowOff>66675</xdr:rowOff>
        </xdr:to>
        <xdr:sp macro="" textlink="">
          <xdr:nvSpPr>
            <xdr:cNvPr id="457731" name="Check Box 3" hidden="1">
              <a:extLst>
                <a:ext uri="{63B3BB69-23CF-44E3-9099-C40C66FF867C}">
                  <a14:compatExt spid="_x0000_s457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47625</xdr:colOff>
          <xdr:row>3</xdr:row>
          <xdr:rowOff>142875</xdr:rowOff>
        </xdr:from>
        <xdr:to>
          <xdr:col>29</xdr:col>
          <xdr:colOff>0</xdr:colOff>
          <xdr:row>5</xdr:row>
          <xdr:rowOff>57150</xdr:rowOff>
        </xdr:to>
        <xdr:sp macro="" textlink="">
          <xdr:nvSpPr>
            <xdr:cNvPr id="457732" name="Check Box 4" hidden="1">
              <a:extLst>
                <a:ext uri="{63B3BB69-23CF-44E3-9099-C40C66FF867C}">
                  <a14:compatExt spid="_x0000_s457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10</xdr:row>
          <xdr:rowOff>0</xdr:rowOff>
        </xdr:from>
        <xdr:to>
          <xdr:col>22</xdr:col>
          <xdr:colOff>66675</xdr:colOff>
          <xdr:row>10</xdr:row>
          <xdr:rowOff>152400</xdr:rowOff>
        </xdr:to>
        <xdr:sp macro="" textlink="">
          <xdr:nvSpPr>
            <xdr:cNvPr id="457733" name="Check Box 5" hidden="1">
              <a:extLst>
                <a:ext uri="{63B3BB69-23CF-44E3-9099-C40C66FF867C}">
                  <a14:compatExt spid="_x0000_s457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13</xdr:row>
          <xdr:rowOff>9525</xdr:rowOff>
        </xdr:from>
        <xdr:to>
          <xdr:col>22</xdr:col>
          <xdr:colOff>76200</xdr:colOff>
          <xdr:row>13</xdr:row>
          <xdr:rowOff>161925</xdr:rowOff>
        </xdr:to>
        <xdr:sp macro="" textlink="">
          <xdr:nvSpPr>
            <xdr:cNvPr id="457734" name="Check Box 6" hidden="1">
              <a:extLst>
                <a:ext uri="{63B3BB69-23CF-44E3-9099-C40C66FF867C}">
                  <a14:compatExt spid="_x0000_s457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9</xdr:row>
          <xdr:rowOff>0</xdr:rowOff>
        </xdr:from>
        <xdr:to>
          <xdr:col>22</xdr:col>
          <xdr:colOff>66675</xdr:colOff>
          <xdr:row>9</xdr:row>
          <xdr:rowOff>152400</xdr:rowOff>
        </xdr:to>
        <xdr:sp macro="" textlink="">
          <xdr:nvSpPr>
            <xdr:cNvPr id="457735" name="Check Box 7" hidden="1">
              <a:extLst>
                <a:ext uri="{63B3BB69-23CF-44E3-9099-C40C66FF867C}">
                  <a14:compatExt spid="_x0000_s457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8</xdr:row>
          <xdr:rowOff>0</xdr:rowOff>
        </xdr:from>
        <xdr:to>
          <xdr:col>22</xdr:col>
          <xdr:colOff>66675</xdr:colOff>
          <xdr:row>8</xdr:row>
          <xdr:rowOff>152400</xdr:rowOff>
        </xdr:to>
        <xdr:sp macro="" textlink="">
          <xdr:nvSpPr>
            <xdr:cNvPr id="457736" name="Check Box 8" hidden="1">
              <a:extLst>
                <a:ext uri="{63B3BB69-23CF-44E3-9099-C40C66FF867C}">
                  <a14:compatExt spid="_x0000_s457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11</xdr:row>
          <xdr:rowOff>0</xdr:rowOff>
        </xdr:from>
        <xdr:to>
          <xdr:col>22</xdr:col>
          <xdr:colOff>76200</xdr:colOff>
          <xdr:row>11</xdr:row>
          <xdr:rowOff>152400</xdr:rowOff>
        </xdr:to>
        <xdr:sp macro="" textlink="">
          <xdr:nvSpPr>
            <xdr:cNvPr id="457737" name="Check Box 9" hidden="1">
              <a:extLst>
                <a:ext uri="{63B3BB69-23CF-44E3-9099-C40C66FF867C}">
                  <a14:compatExt spid="_x0000_s457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12</xdr:row>
          <xdr:rowOff>19050</xdr:rowOff>
        </xdr:from>
        <xdr:to>
          <xdr:col>22</xdr:col>
          <xdr:colOff>76200</xdr:colOff>
          <xdr:row>13</xdr:row>
          <xdr:rowOff>0</xdr:rowOff>
        </xdr:to>
        <xdr:sp macro="" textlink="">
          <xdr:nvSpPr>
            <xdr:cNvPr id="457738" name="Check Box 10" hidden="1">
              <a:extLst>
                <a:ext uri="{63B3BB69-23CF-44E3-9099-C40C66FF867C}">
                  <a14:compatExt spid="_x0000_s457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11</xdr:row>
          <xdr:rowOff>9525</xdr:rowOff>
        </xdr:from>
        <xdr:to>
          <xdr:col>4</xdr:col>
          <xdr:colOff>66675</xdr:colOff>
          <xdr:row>11</xdr:row>
          <xdr:rowOff>161925</xdr:rowOff>
        </xdr:to>
        <xdr:sp macro="" textlink="">
          <xdr:nvSpPr>
            <xdr:cNvPr id="457739" name="Check Box 11" hidden="1">
              <a:extLst>
                <a:ext uri="{63B3BB69-23CF-44E3-9099-C40C66FF867C}">
                  <a14:compatExt spid="_x0000_s457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10</xdr:row>
          <xdr:rowOff>19050</xdr:rowOff>
        </xdr:from>
        <xdr:to>
          <xdr:col>4</xdr:col>
          <xdr:colOff>76200</xdr:colOff>
          <xdr:row>11</xdr:row>
          <xdr:rowOff>0</xdr:rowOff>
        </xdr:to>
        <xdr:sp macro="" textlink="">
          <xdr:nvSpPr>
            <xdr:cNvPr id="457740" name="Check Box 12" hidden="1">
              <a:extLst>
                <a:ext uri="{63B3BB69-23CF-44E3-9099-C40C66FF867C}">
                  <a14:compatExt spid="_x0000_s457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9</xdr:row>
          <xdr:rowOff>0</xdr:rowOff>
        </xdr:from>
        <xdr:to>
          <xdr:col>4</xdr:col>
          <xdr:colOff>76200</xdr:colOff>
          <xdr:row>9</xdr:row>
          <xdr:rowOff>152400</xdr:rowOff>
        </xdr:to>
        <xdr:sp macro="" textlink="">
          <xdr:nvSpPr>
            <xdr:cNvPr id="457741" name="Check Box 13" hidden="1">
              <a:extLst>
                <a:ext uri="{63B3BB69-23CF-44E3-9099-C40C66FF867C}">
                  <a14:compatExt spid="_x0000_s457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8</xdr:row>
          <xdr:rowOff>0</xdr:rowOff>
        </xdr:from>
        <xdr:to>
          <xdr:col>4</xdr:col>
          <xdr:colOff>76200</xdr:colOff>
          <xdr:row>8</xdr:row>
          <xdr:rowOff>152400</xdr:rowOff>
        </xdr:to>
        <xdr:sp macro="" textlink="">
          <xdr:nvSpPr>
            <xdr:cNvPr id="457742" name="Check Box 14" hidden="1">
              <a:extLst>
                <a:ext uri="{63B3BB69-23CF-44E3-9099-C40C66FF867C}">
                  <a14:compatExt spid="_x0000_s457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12</xdr:row>
          <xdr:rowOff>19050</xdr:rowOff>
        </xdr:from>
        <xdr:to>
          <xdr:col>4</xdr:col>
          <xdr:colOff>66675</xdr:colOff>
          <xdr:row>13</xdr:row>
          <xdr:rowOff>0</xdr:rowOff>
        </xdr:to>
        <xdr:sp macro="" textlink="">
          <xdr:nvSpPr>
            <xdr:cNvPr id="457743" name="Check Box 15" hidden="1">
              <a:extLst>
                <a:ext uri="{63B3BB69-23CF-44E3-9099-C40C66FF867C}">
                  <a14:compatExt spid="_x0000_s457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xdr:row>
          <xdr:rowOff>9525</xdr:rowOff>
        </xdr:from>
        <xdr:to>
          <xdr:col>4</xdr:col>
          <xdr:colOff>85725</xdr:colOff>
          <xdr:row>13</xdr:row>
          <xdr:rowOff>161925</xdr:rowOff>
        </xdr:to>
        <xdr:sp macro="" textlink="">
          <xdr:nvSpPr>
            <xdr:cNvPr id="457744" name="Check Box 16" hidden="1">
              <a:extLst>
                <a:ext uri="{63B3BB69-23CF-44E3-9099-C40C66FF867C}">
                  <a14:compatExt spid="_x0000_s457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95250</xdr:colOff>
          <xdr:row>61</xdr:row>
          <xdr:rowOff>19050</xdr:rowOff>
        </xdr:from>
        <xdr:to>
          <xdr:col>31</xdr:col>
          <xdr:colOff>161925</xdr:colOff>
          <xdr:row>61</xdr:row>
          <xdr:rowOff>152400</xdr:rowOff>
        </xdr:to>
        <xdr:grpSp>
          <xdr:nvGrpSpPr>
            <xdr:cNvPr id="4" name="グループ化 3"/>
            <xdr:cNvGrpSpPr/>
          </xdr:nvGrpSpPr>
          <xdr:grpSpPr>
            <a:xfrm>
              <a:off x="4019550" y="9448800"/>
              <a:ext cx="828675" cy="133350"/>
              <a:chOff x="2733675" y="6600825"/>
              <a:chExt cx="828675" cy="133350"/>
            </a:xfrm>
          </xdr:grpSpPr>
          <xdr:sp macro="" textlink="">
            <xdr:nvSpPr>
              <xdr:cNvPr id="457745" name="Check Box 17" hidden="1">
                <a:extLst>
                  <a:ext uri="{63B3BB69-23CF-44E3-9099-C40C66FF867C}">
                    <a14:compatExt spid="_x0000_s457745"/>
                  </a:ext>
                </a:extLst>
              </xdr:cNvPr>
              <xdr:cNvSpPr/>
            </xdr:nvSpPr>
            <xdr:spPr bwMode="auto">
              <a:xfrm>
                <a:off x="2733675" y="6600825"/>
                <a:ext cx="409575"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457746" name="Check Box 18" hidden="1">
                <a:extLst>
                  <a:ext uri="{63B3BB69-23CF-44E3-9099-C40C66FF867C}">
                    <a14:compatExt spid="_x0000_s457746"/>
                  </a:ext>
                </a:extLst>
              </xdr:cNvPr>
              <xdr:cNvSpPr/>
            </xdr:nvSpPr>
            <xdr:spPr bwMode="auto">
              <a:xfrm>
                <a:off x="3171825" y="6600825"/>
                <a:ext cx="390525"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26</xdr:col>
          <xdr:colOff>104775</xdr:colOff>
          <xdr:row>64</xdr:row>
          <xdr:rowOff>66675</xdr:rowOff>
        </xdr:from>
        <xdr:to>
          <xdr:col>31</xdr:col>
          <xdr:colOff>171450</xdr:colOff>
          <xdr:row>65</xdr:row>
          <xdr:rowOff>9525</xdr:rowOff>
        </xdr:to>
        <xdr:grpSp>
          <xdr:nvGrpSpPr>
            <xdr:cNvPr id="9" name="グループ化 8"/>
            <xdr:cNvGrpSpPr/>
          </xdr:nvGrpSpPr>
          <xdr:grpSpPr>
            <a:xfrm>
              <a:off x="4029075" y="10010775"/>
              <a:ext cx="828675" cy="114300"/>
              <a:chOff x="2733675" y="6953250"/>
              <a:chExt cx="828675" cy="114300"/>
            </a:xfrm>
          </xdr:grpSpPr>
          <xdr:sp macro="" textlink="">
            <xdr:nvSpPr>
              <xdr:cNvPr id="457747" name="Check Box 19" hidden="1">
                <a:extLst>
                  <a:ext uri="{63B3BB69-23CF-44E3-9099-C40C66FF867C}">
                    <a14:compatExt spid="_x0000_s457747"/>
                  </a:ext>
                </a:extLst>
              </xdr:cNvPr>
              <xdr:cNvSpPr/>
            </xdr:nvSpPr>
            <xdr:spPr bwMode="auto">
              <a:xfrm>
                <a:off x="2733675" y="6953250"/>
                <a:ext cx="409575" cy="1143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457748" name="Check Box 20" hidden="1">
                <a:extLst>
                  <a:ext uri="{63B3BB69-23CF-44E3-9099-C40C66FF867C}">
                    <a14:compatExt spid="_x0000_s457748"/>
                  </a:ext>
                </a:extLst>
              </xdr:cNvPr>
              <xdr:cNvSpPr/>
            </xdr:nvSpPr>
            <xdr:spPr bwMode="auto">
              <a:xfrm>
                <a:off x="3171825" y="6953250"/>
                <a:ext cx="390525" cy="1143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52</xdr:col>
      <xdr:colOff>171450</xdr:colOff>
      <xdr:row>9</xdr:row>
      <xdr:rowOff>133350</xdr:rowOff>
    </xdr:from>
    <xdr:to>
      <xdr:col>58</xdr:col>
      <xdr:colOff>9525</xdr:colOff>
      <xdr:row>11</xdr:row>
      <xdr:rowOff>66675</xdr:rowOff>
    </xdr:to>
    <xdr:cxnSp macro="">
      <xdr:nvCxnSpPr>
        <xdr:cNvPr id="11" name="直線矢印コネクタ 10"/>
        <xdr:cNvCxnSpPr/>
      </xdr:nvCxnSpPr>
      <xdr:spPr>
        <a:xfrm flipV="1">
          <a:off x="8639175" y="1562100"/>
          <a:ext cx="923925" cy="2762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19050</xdr:colOff>
      <xdr:row>9</xdr:row>
      <xdr:rowOff>142875</xdr:rowOff>
    </xdr:from>
    <xdr:to>
      <xdr:col>60</xdr:col>
      <xdr:colOff>28575</xdr:colOff>
      <xdr:row>11</xdr:row>
      <xdr:rowOff>19050</xdr:rowOff>
    </xdr:to>
    <xdr:cxnSp macro="">
      <xdr:nvCxnSpPr>
        <xdr:cNvPr id="13" name="直線矢印コネクタ 12"/>
        <xdr:cNvCxnSpPr/>
      </xdr:nvCxnSpPr>
      <xdr:spPr>
        <a:xfrm flipV="1">
          <a:off x="9953625" y="1571625"/>
          <a:ext cx="9525" cy="2190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38100</xdr:colOff>
      <xdr:row>13</xdr:row>
      <xdr:rowOff>133350</xdr:rowOff>
    </xdr:from>
    <xdr:to>
      <xdr:col>52</xdr:col>
      <xdr:colOff>171450</xdr:colOff>
      <xdr:row>18</xdr:row>
      <xdr:rowOff>85725</xdr:rowOff>
    </xdr:to>
    <xdr:cxnSp macro="">
      <xdr:nvCxnSpPr>
        <xdr:cNvPr id="15" name="直線矢印コネクタ 14"/>
        <xdr:cNvCxnSpPr/>
      </xdr:nvCxnSpPr>
      <xdr:spPr>
        <a:xfrm flipH="1">
          <a:off x="8324850" y="2247900"/>
          <a:ext cx="314325" cy="7239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14</xdr:col>
      <xdr:colOff>38100</xdr:colOff>
      <xdr:row>54</xdr:row>
      <xdr:rowOff>0</xdr:rowOff>
    </xdr:from>
    <xdr:to>
      <xdr:col>16</xdr:col>
      <xdr:colOff>171450</xdr:colOff>
      <xdr:row>54</xdr:row>
      <xdr:rowOff>1</xdr:rowOff>
    </xdr:to>
    <xdr:sp macro="" textlink="">
      <xdr:nvSpPr>
        <xdr:cNvPr id="2" name="大かっこ 1"/>
        <xdr:cNvSpPr/>
      </xdr:nvSpPr>
      <xdr:spPr>
        <a:xfrm>
          <a:off x="2133600" y="8429625"/>
          <a:ext cx="419100"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21</xdr:col>
          <xdr:colOff>0</xdr:colOff>
          <xdr:row>10</xdr:row>
          <xdr:rowOff>152400</xdr:rowOff>
        </xdr:from>
        <xdr:to>
          <xdr:col>23</xdr:col>
          <xdr:colOff>38100</xdr:colOff>
          <xdr:row>12</xdr:row>
          <xdr:rowOff>19050</xdr:rowOff>
        </xdr:to>
        <xdr:sp macro="" textlink="">
          <xdr:nvSpPr>
            <xdr:cNvPr id="455683" name="Check Box 3" hidden="1">
              <a:extLst>
                <a:ext uri="{63B3BB69-23CF-44E3-9099-C40C66FF867C}">
                  <a14:compatExt spid="_x0000_s455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9</xdr:row>
          <xdr:rowOff>152400</xdr:rowOff>
        </xdr:from>
        <xdr:to>
          <xdr:col>23</xdr:col>
          <xdr:colOff>38100</xdr:colOff>
          <xdr:row>11</xdr:row>
          <xdr:rowOff>19050</xdr:rowOff>
        </xdr:to>
        <xdr:sp macro="" textlink="">
          <xdr:nvSpPr>
            <xdr:cNvPr id="455684" name="Check Box 4" hidden="1">
              <a:extLst>
                <a:ext uri="{63B3BB69-23CF-44E3-9099-C40C66FF867C}">
                  <a14:compatExt spid="_x0000_s455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xdr:row>
          <xdr:rowOff>161925</xdr:rowOff>
        </xdr:from>
        <xdr:to>
          <xdr:col>23</xdr:col>
          <xdr:colOff>38100</xdr:colOff>
          <xdr:row>10</xdr:row>
          <xdr:rowOff>28575</xdr:rowOff>
        </xdr:to>
        <xdr:sp macro="" textlink="">
          <xdr:nvSpPr>
            <xdr:cNvPr id="455685" name="Check Box 5" hidden="1">
              <a:extLst>
                <a:ext uri="{63B3BB69-23CF-44E3-9099-C40C66FF867C}">
                  <a14:compatExt spid="_x0000_s455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xdr:row>
          <xdr:rowOff>161925</xdr:rowOff>
        </xdr:from>
        <xdr:to>
          <xdr:col>23</xdr:col>
          <xdr:colOff>38100</xdr:colOff>
          <xdr:row>9</xdr:row>
          <xdr:rowOff>28575</xdr:rowOff>
        </xdr:to>
        <xdr:sp macro="" textlink="">
          <xdr:nvSpPr>
            <xdr:cNvPr id="455686" name="Check Box 6" hidden="1">
              <a:extLst>
                <a:ext uri="{63B3BB69-23CF-44E3-9099-C40C66FF867C}">
                  <a14:compatExt spid="_x0000_s455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11</xdr:row>
          <xdr:rowOff>152400</xdr:rowOff>
        </xdr:from>
        <xdr:to>
          <xdr:col>23</xdr:col>
          <xdr:colOff>38100</xdr:colOff>
          <xdr:row>13</xdr:row>
          <xdr:rowOff>19050</xdr:rowOff>
        </xdr:to>
        <xdr:sp macro="" textlink="">
          <xdr:nvSpPr>
            <xdr:cNvPr id="455687" name="Check Box 7" hidden="1">
              <a:extLst>
                <a:ext uri="{63B3BB69-23CF-44E3-9099-C40C66FF867C}">
                  <a14:compatExt spid="_x0000_s455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12</xdr:row>
          <xdr:rowOff>152400</xdr:rowOff>
        </xdr:from>
        <xdr:to>
          <xdr:col>23</xdr:col>
          <xdr:colOff>38100</xdr:colOff>
          <xdr:row>14</xdr:row>
          <xdr:rowOff>19050</xdr:rowOff>
        </xdr:to>
        <xdr:sp macro="" textlink="">
          <xdr:nvSpPr>
            <xdr:cNvPr id="455688" name="Check Box 8" hidden="1">
              <a:extLst>
                <a:ext uri="{63B3BB69-23CF-44E3-9099-C40C66FF867C}">
                  <a14:compatExt spid="_x0000_s455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152400</xdr:rowOff>
        </xdr:from>
        <xdr:to>
          <xdr:col>5</xdr:col>
          <xdr:colOff>38100</xdr:colOff>
          <xdr:row>12</xdr:row>
          <xdr:rowOff>19050</xdr:rowOff>
        </xdr:to>
        <xdr:sp macro="" textlink="">
          <xdr:nvSpPr>
            <xdr:cNvPr id="455689" name="Check Box 9" hidden="1">
              <a:extLst>
                <a:ext uri="{63B3BB69-23CF-44E3-9099-C40C66FF867C}">
                  <a14:compatExt spid="_x0000_s455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152400</xdr:rowOff>
        </xdr:from>
        <xdr:to>
          <xdr:col>5</xdr:col>
          <xdr:colOff>38100</xdr:colOff>
          <xdr:row>11</xdr:row>
          <xdr:rowOff>19050</xdr:rowOff>
        </xdr:to>
        <xdr:sp macro="" textlink="">
          <xdr:nvSpPr>
            <xdr:cNvPr id="455690" name="Check Box 10" hidden="1">
              <a:extLst>
                <a:ext uri="{63B3BB69-23CF-44E3-9099-C40C66FF867C}">
                  <a14:compatExt spid="_x0000_s455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xdr:row>
          <xdr:rowOff>161925</xdr:rowOff>
        </xdr:from>
        <xdr:to>
          <xdr:col>5</xdr:col>
          <xdr:colOff>38100</xdr:colOff>
          <xdr:row>10</xdr:row>
          <xdr:rowOff>28575</xdr:rowOff>
        </xdr:to>
        <xdr:sp macro="" textlink="">
          <xdr:nvSpPr>
            <xdr:cNvPr id="455691" name="Check Box 11" hidden="1">
              <a:extLst>
                <a:ext uri="{63B3BB69-23CF-44E3-9099-C40C66FF867C}">
                  <a14:compatExt spid="_x0000_s455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xdr:row>
          <xdr:rowOff>161925</xdr:rowOff>
        </xdr:from>
        <xdr:to>
          <xdr:col>5</xdr:col>
          <xdr:colOff>38100</xdr:colOff>
          <xdr:row>9</xdr:row>
          <xdr:rowOff>28575</xdr:rowOff>
        </xdr:to>
        <xdr:sp macro="" textlink="">
          <xdr:nvSpPr>
            <xdr:cNvPr id="455692" name="Check Box 12" hidden="1">
              <a:extLst>
                <a:ext uri="{63B3BB69-23CF-44E3-9099-C40C66FF867C}">
                  <a14:compatExt spid="_x0000_s455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xdr:row>
          <xdr:rowOff>152400</xdr:rowOff>
        </xdr:from>
        <xdr:to>
          <xdr:col>5</xdr:col>
          <xdr:colOff>38100</xdr:colOff>
          <xdr:row>13</xdr:row>
          <xdr:rowOff>19050</xdr:rowOff>
        </xdr:to>
        <xdr:sp macro="" textlink="">
          <xdr:nvSpPr>
            <xdr:cNvPr id="455693" name="Check Box 13" hidden="1">
              <a:extLst>
                <a:ext uri="{63B3BB69-23CF-44E3-9099-C40C66FF867C}">
                  <a14:compatExt spid="_x0000_s455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152400</xdr:rowOff>
        </xdr:from>
        <xdr:to>
          <xdr:col>5</xdr:col>
          <xdr:colOff>38100</xdr:colOff>
          <xdr:row>14</xdr:row>
          <xdr:rowOff>19050</xdr:rowOff>
        </xdr:to>
        <xdr:sp macro="" textlink="">
          <xdr:nvSpPr>
            <xdr:cNvPr id="455694" name="Check Box 14" hidden="1">
              <a:extLst>
                <a:ext uri="{63B3BB69-23CF-44E3-9099-C40C66FF867C}">
                  <a14:compatExt spid="_x0000_s455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61</xdr:row>
          <xdr:rowOff>0</xdr:rowOff>
        </xdr:from>
        <xdr:to>
          <xdr:col>29</xdr:col>
          <xdr:colOff>133350</xdr:colOff>
          <xdr:row>62</xdr:row>
          <xdr:rowOff>28575</xdr:rowOff>
        </xdr:to>
        <xdr:sp macro="" textlink="">
          <xdr:nvSpPr>
            <xdr:cNvPr id="455695" name="Check Box 15" hidden="1">
              <a:extLst>
                <a:ext uri="{63B3BB69-23CF-44E3-9099-C40C66FF867C}">
                  <a14:compatExt spid="_x0000_s455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61</xdr:row>
          <xdr:rowOff>9525</xdr:rowOff>
        </xdr:from>
        <xdr:to>
          <xdr:col>32</xdr:col>
          <xdr:colOff>85725</xdr:colOff>
          <xdr:row>62</xdr:row>
          <xdr:rowOff>28575</xdr:rowOff>
        </xdr:to>
        <xdr:sp macro="" textlink="">
          <xdr:nvSpPr>
            <xdr:cNvPr id="455696" name="Check Box 16" hidden="1">
              <a:extLst>
                <a:ext uri="{63B3BB69-23CF-44E3-9099-C40C66FF867C}">
                  <a14:compatExt spid="_x0000_s455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64</xdr:row>
          <xdr:rowOff>0</xdr:rowOff>
        </xdr:from>
        <xdr:to>
          <xdr:col>29</xdr:col>
          <xdr:colOff>133350</xdr:colOff>
          <xdr:row>65</xdr:row>
          <xdr:rowOff>0</xdr:rowOff>
        </xdr:to>
        <xdr:sp macro="" textlink="">
          <xdr:nvSpPr>
            <xdr:cNvPr id="455697" name="Check Box 17" hidden="1">
              <a:extLst>
                <a:ext uri="{63B3BB69-23CF-44E3-9099-C40C66FF867C}">
                  <a14:compatExt spid="_x0000_s455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64</xdr:row>
          <xdr:rowOff>9525</xdr:rowOff>
        </xdr:from>
        <xdr:to>
          <xdr:col>32</xdr:col>
          <xdr:colOff>85725</xdr:colOff>
          <xdr:row>65</xdr:row>
          <xdr:rowOff>0</xdr:rowOff>
        </xdr:to>
        <xdr:sp macro="" textlink="">
          <xdr:nvSpPr>
            <xdr:cNvPr id="455698" name="Check Box 18" hidden="1">
              <a:extLst>
                <a:ext uri="{63B3BB69-23CF-44E3-9099-C40C66FF867C}">
                  <a14:compatExt spid="_x0000_s455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5</xdr:row>
          <xdr:rowOff>0</xdr:rowOff>
        </xdr:from>
        <xdr:to>
          <xdr:col>28</xdr:col>
          <xdr:colOff>66675</xdr:colOff>
          <xdr:row>6</xdr:row>
          <xdr:rowOff>47625</xdr:rowOff>
        </xdr:to>
        <xdr:sp macro="" textlink="">
          <xdr:nvSpPr>
            <xdr:cNvPr id="455708" name="Check Box 28" hidden="1">
              <a:extLst>
                <a:ext uri="{63B3BB69-23CF-44E3-9099-C40C66FF867C}">
                  <a14:compatExt spid="_x0000_s455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5</xdr:row>
          <xdr:rowOff>0</xdr:rowOff>
        </xdr:from>
        <xdr:to>
          <xdr:col>31</xdr:col>
          <xdr:colOff>190500</xdr:colOff>
          <xdr:row>6</xdr:row>
          <xdr:rowOff>38100</xdr:rowOff>
        </xdr:to>
        <xdr:sp macro="" textlink="">
          <xdr:nvSpPr>
            <xdr:cNvPr id="455709" name="Check Box 29" hidden="1">
              <a:extLst>
                <a:ext uri="{63B3BB69-23CF-44E3-9099-C40C66FF867C}">
                  <a14:compatExt spid="_x0000_s455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17.xml"/><Relationship Id="rId13" Type="http://schemas.openxmlformats.org/officeDocument/2006/relationships/ctrlProp" Target="../ctrlProps/ctrlProp122.xml"/><Relationship Id="rId18" Type="http://schemas.openxmlformats.org/officeDocument/2006/relationships/ctrlProp" Target="../ctrlProps/ctrlProp127.xml"/><Relationship Id="rId3" Type="http://schemas.openxmlformats.org/officeDocument/2006/relationships/vmlDrawing" Target="../drawings/vmlDrawing8.vml"/><Relationship Id="rId21" Type="http://schemas.openxmlformats.org/officeDocument/2006/relationships/ctrlProp" Target="../ctrlProps/ctrlProp130.xml"/><Relationship Id="rId7" Type="http://schemas.openxmlformats.org/officeDocument/2006/relationships/ctrlProp" Target="../ctrlProps/ctrlProp116.xml"/><Relationship Id="rId12" Type="http://schemas.openxmlformats.org/officeDocument/2006/relationships/ctrlProp" Target="../ctrlProps/ctrlProp121.xml"/><Relationship Id="rId17" Type="http://schemas.openxmlformats.org/officeDocument/2006/relationships/ctrlProp" Target="../ctrlProps/ctrlProp126.xml"/><Relationship Id="rId2" Type="http://schemas.openxmlformats.org/officeDocument/2006/relationships/drawing" Target="../drawings/drawing9.xml"/><Relationship Id="rId16" Type="http://schemas.openxmlformats.org/officeDocument/2006/relationships/ctrlProp" Target="../ctrlProps/ctrlProp125.xml"/><Relationship Id="rId20" Type="http://schemas.openxmlformats.org/officeDocument/2006/relationships/ctrlProp" Target="../ctrlProps/ctrlProp129.xml"/><Relationship Id="rId1" Type="http://schemas.openxmlformats.org/officeDocument/2006/relationships/printerSettings" Target="../printerSettings/printerSettings10.bin"/><Relationship Id="rId6" Type="http://schemas.openxmlformats.org/officeDocument/2006/relationships/ctrlProp" Target="../ctrlProps/ctrlProp115.xml"/><Relationship Id="rId11" Type="http://schemas.openxmlformats.org/officeDocument/2006/relationships/ctrlProp" Target="../ctrlProps/ctrlProp120.xml"/><Relationship Id="rId5" Type="http://schemas.openxmlformats.org/officeDocument/2006/relationships/ctrlProp" Target="../ctrlProps/ctrlProp114.xml"/><Relationship Id="rId15" Type="http://schemas.openxmlformats.org/officeDocument/2006/relationships/ctrlProp" Target="../ctrlProps/ctrlProp124.xml"/><Relationship Id="rId10" Type="http://schemas.openxmlformats.org/officeDocument/2006/relationships/ctrlProp" Target="../ctrlProps/ctrlProp119.xml"/><Relationship Id="rId19" Type="http://schemas.openxmlformats.org/officeDocument/2006/relationships/ctrlProp" Target="../ctrlProps/ctrlProp128.xml"/><Relationship Id="rId4" Type="http://schemas.openxmlformats.org/officeDocument/2006/relationships/ctrlProp" Target="../ctrlProps/ctrlProp113.xml"/><Relationship Id="rId9" Type="http://schemas.openxmlformats.org/officeDocument/2006/relationships/ctrlProp" Target="../ctrlProps/ctrlProp118.xml"/><Relationship Id="rId14" Type="http://schemas.openxmlformats.org/officeDocument/2006/relationships/ctrlProp" Target="../ctrlProps/ctrlProp123.xml"/><Relationship Id="rId22"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35.xml"/><Relationship Id="rId13" Type="http://schemas.openxmlformats.org/officeDocument/2006/relationships/ctrlProp" Target="../ctrlProps/ctrlProp140.xml"/><Relationship Id="rId18" Type="http://schemas.openxmlformats.org/officeDocument/2006/relationships/ctrlProp" Target="../ctrlProps/ctrlProp145.xml"/><Relationship Id="rId3" Type="http://schemas.openxmlformats.org/officeDocument/2006/relationships/vmlDrawing" Target="../drawings/vmlDrawing9.vml"/><Relationship Id="rId7" Type="http://schemas.openxmlformats.org/officeDocument/2006/relationships/ctrlProp" Target="../ctrlProps/ctrlProp134.xml"/><Relationship Id="rId12" Type="http://schemas.openxmlformats.org/officeDocument/2006/relationships/ctrlProp" Target="../ctrlProps/ctrlProp139.xml"/><Relationship Id="rId17" Type="http://schemas.openxmlformats.org/officeDocument/2006/relationships/ctrlProp" Target="../ctrlProps/ctrlProp144.xml"/><Relationship Id="rId2" Type="http://schemas.openxmlformats.org/officeDocument/2006/relationships/drawing" Target="../drawings/drawing10.xml"/><Relationship Id="rId16" Type="http://schemas.openxmlformats.org/officeDocument/2006/relationships/ctrlProp" Target="../ctrlProps/ctrlProp143.xml"/><Relationship Id="rId1" Type="http://schemas.openxmlformats.org/officeDocument/2006/relationships/printerSettings" Target="../printerSettings/printerSettings11.bin"/><Relationship Id="rId6" Type="http://schemas.openxmlformats.org/officeDocument/2006/relationships/ctrlProp" Target="../ctrlProps/ctrlProp133.xml"/><Relationship Id="rId11" Type="http://schemas.openxmlformats.org/officeDocument/2006/relationships/ctrlProp" Target="../ctrlProps/ctrlProp138.xml"/><Relationship Id="rId5" Type="http://schemas.openxmlformats.org/officeDocument/2006/relationships/ctrlProp" Target="../ctrlProps/ctrlProp132.xml"/><Relationship Id="rId15" Type="http://schemas.openxmlformats.org/officeDocument/2006/relationships/ctrlProp" Target="../ctrlProps/ctrlProp142.xml"/><Relationship Id="rId10" Type="http://schemas.openxmlformats.org/officeDocument/2006/relationships/ctrlProp" Target="../ctrlProps/ctrlProp137.xml"/><Relationship Id="rId19" Type="http://schemas.openxmlformats.org/officeDocument/2006/relationships/comments" Target="../comments7.xml"/><Relationship Id="rId4" Type="http://schemas.openxmlformats.org/officeDocument/2006/relationships/ctrlProp" Target="../ctrlProps/ctrlProp131.xml"/><Relationship Id="rId9" Type="http://schemas.openxmlformats.org/officeDocument/2006/relationships/ctrlProp" Target="../ctrlProps/ctrlProp136.xml"/><Relationship Id="rId14" Type="http://schemas.openxmlformats.org/officeDocument/2006/relationships/ctrlProp" Target="../ctrlProps/ctrlProp141.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150.xml"/><Relationship Id="rId13" Type="http://schemas.openxmlformats.org/officeDocument/2006/relationships/ctrlProp" Target="../ctrlProps/ctrlProp155.xml"/><Relationship Id="rId3" Type="http://schemas.openxmlformats.org/officeDocument/2006/relationships/vmlDrawing" Target="../drawings/vmlDrawing10.vml"/><Relationship Id="rId7" Type="http://schemas.openxmlformats.org/officeDocument/2006/relationships/ctrlProp" Target="../ctrlProps/ctrlProp149.xml"/><Relationship Id="rId12" Type="http://schemas.openxmlformats.org/officeDocument/2006/relationships/ctrlProp" Target="../ctrlProps/ctrlProp154.xml"/><Relationship Id="rId17" Type="http://schemas.openxmlformats.org/officeDocument/2006/relationships/comments" Target="../comments8.xml"/><Relationship Id="rId2" Type="http://schemas.openxmlformats.org/officeDocument/2006/relationships/drawing" Target="../drawings/drawing11.xml"/><Relationship Id="rId16" Type="http://schemas.openxmlformats.org/officeDocument/2006/relationships/ctrlProp" Target="../ctrlProps/ctrlProp158.xml"/><Relationship Id="rId1" Type="http://schemas.openxmlformats.org/officeDocument/2006/relationships/printerSettings" Target="../printerSettings/printerSettings12.bin"/><Relationship Id="rId6" Type="http://schemas.openxmlformats.org/officeDocument/2006/relationships/ctrlProp" Target="../ctrlProps/ctrlProp148.xml"/><Relationship Id="rId11" Type="http://schemas.openxmlformats.org/officeDocument/2006/relationships/ctrlProp" Target="../ctrlProps/ctrlProp153.xml"/><Relationship Id="rId5" Type="http://schemas.openxmlformats.org/officeDocument/2006/relationships/ctrlProp" Target="../ctrlProps/ctrlProp147.xml"/><Relationship Id="rId15" Type="http://schemas.openxmlformats.org/officeDocument/2006/relationships/ctrlProp" Target="../ctrlProps/ctrlProp157.xml"/><Relationship Id="rId10" Type="http://schemas.openxmlformats.org/officeDocument/2006/relationships/ctrlProp" Target="../ctrlProps/ctrlProp152.xml"/><Relationship Id="rId4" Type="http://schemas.openxmlformats.org/officeDocument/2006/relationships/ctrlProp" Target="../ctrlProps/ctrlProp146.xml"/><Relationship Id="rId9" Type="http://schemas.openxmlformats.org/officeDocument/2006/relationships/ctrlProp" Target="../ctrlProps/ctrlProp151.xml"/><Relationship Id="rId14" Type="http://schemas.openxmlformats.org/officeDocument/2006/relationships/ctrlProp" Target="../ctrlProps/ctrlProp156.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181.xml"/><Relationship Id="rId21" Type="http://schemas.openxmlformats.org/officeDocument/2006/relationships/ctrlProp" Target="../ctrlProps/ctrlProp176.xml"/><Relationship Id="rId42" Type="http://schemas.openxmlformats.org/officeDocument/2006/relationships/ctrlProp" Target="../ctrlProps/ctrlProp197.xml"/><Relationship Id="rId47" Type="http://schemas.openxmlformats.org/officeDocument/2006/relationships/ctrlProp" Target="../ctrlProps/ctrlProp202.xml"/><Relationship Id="rId63" Type="http://schemas.openxmlformats.org/officeDocument/2006/relationships/ctrlProp" Target="../ctrlProps/ctrlProp218.xml"/><Relationship Id="rId68" Type="http://schemas.openxmlformats.org/officeDocument/2006/relationships/ctrlProp" Target="../ctrlProps/ctrlProp223.xml"/><Relationship Id="rId84" Type="http://schemas.openxmlformats.org/officeDocument/2006/relationships/ctrlProp" Target="../ctrlProps/ctrlProp239.xml"/><Relationship Id="rId89" Type="http://schemas.openxmlformats.org/officeDocument/2006/relationships/ctrlProp" Target="../ctrlProps/ctrlProp244.xml"/><Relationship Id="rId16" Type="http://schemas.openxmlformats.org/officeDocument/2006/relationships/ctrlProp" Target="../ctrlProps/ctrlProp171.xml"/><Relationship Id="rId11" Type="http://schemas.openxmlformats.org/officeDocument/2006/relationships/ctrlProp" Target="../ctrlProps/ctrlProp166.xml"/><Relationship Id="rId32" Type="http://schemas.openxmlformats.org/officeDocument/2006/relationships/ctrlProp" Target="../ctrlProps/ctrlProp187.xml"/><Relationship Id="rId37" Type="http://schemas.openxmlformats.org/officeDocument/2006/relationships/ctrlProp" Target="../ctrlProps/ctrlProp192.xml"/><Relationship Id="rId53" Type="http://schemas.openxmlformats.org/officeDocument/2006/relationships/ctrlProp" Target="../ctrlProps/ctrlProp208.xml"/><Relationship Id="rId58" Type="http://schemas.openxmlformats.org/officeDocument/2006/relationships/ctrlProp" Target="../ctrlProps/ctrlProp213.xml"/><Relationship Id="rId74" Type="http://schemas.openxmlformats.org/officeDocument/2006/relationships/ctrlProp" Target="../ctrlProps/ctrlProp229.xml"/><Relationship Id="rId79" Type="http://schemas.openxmlformats.org/officeDocument/2006/relationships/ctrlProp" Target="../ctrlProps/ctrlProp234.xml"/><Relationship Id="rId5" Type="http://schemas.openxmlformats.org/officeDocument/2006/relationships/ctrlProp" Target="../ctrlProps/ctrlProp160.xml"/><Relationship Id="rId90" Type="http://schemas.openxmlformats.org/officeDocument/2006/relationships/ctrlProp" Target="../ctrlProps/ctrlProp245.xml"/><Relationship Id="rId95" Type="http://schemas.openxmlformats.org/officeDocument/2006/relationships/ctrlProp" Target="../ctrlProps/ctrlProp250.xml"/><Relationship Id="rId22" Type="http://schemas.openxmlformats.org/officeDocument/2006/relationships/ctrlProp" Target="../ctrlProps/ctrlProp177.xml"/><Relationship Id="rId27" Type="http://schemas.openxmlformats.org/officeDocument/2006/relationships/ctrlProp" Target="../ctrlProps/ctrlProp182.xml"/><Relationship Id="rId43" Type="http://schemas.openxmlformats.org/officeDocument/2006/relationships/ctrlProp" Target="../ctrlProps/ctrlProp198.xml"/><Relationship Id="rId48" Type="http://schemas.openxmlformats.org/officeDocument/2006/relationships/ctrlProp" Target="../ctrlProps/ctrlProp203.xml"/><Relationship Id="rId64" Type="http://schemas.openxmlformats.org/officeDocument/2006/relationships/ctrlProp" Target="../ctrlProps/ctrlProp219.xml"/><Relationship Id="rId69" Type="http://schemas.openxmlformats.org/officeDocument/2006/relationships/ctrlProp" Target="../ctrlProps/ctrlProp224.xml"/><Relationship Id="rId80" Type="http://schemas.openxmlformats.org/officeDocument/2006/relationships/ctrlProp" Target="../ctrlProps/ctrlProp235.xml"/><Relationship Id="rId85" Type="http://schemas.openxmlformats.org/officeDocument/2006/relationships/ctrlProp" Target="../ctrlProps/ctrlProp240.xml"/><Relationship Id="rId12" Type="http://schemas.openxmlformats.org/officeDocument/2006/relationships/ctrlProp" Target="../ctrlProps/ctrlProp167.xml"/><Relationship Id="rId17" Type="http://schemas.openxmlformats.org/officeDocument/2006/relationships/ctrlProp" Target="../ctrlProps/ctrlProp172.xml"/><Relationship Id="rId25" Type="http://schemas.openxmlformats.org/officeDocument/2006/relationships/ctrlProp" Target="../ctrlProps/ctrlProp180.xml"/><Relationship Id="rId33" Type="http://schemas.openxmlformats.org/officeDocument/2006/relationships/ctrlProp" Target="../ctrlProps/ctrlProp188.xml"/><Relationship Id="rId38" Type="http://schemas.openxmlformats.org/officeDocument/2006/relationships/ctrlProp" Target="../ctrlProps/ctrlProp193.xml"/><Relationship Id="rId46" Type="http://schemas.openxmlformats.org/officeDocument/2006/relationships/ctrlProp" Target="../ctrlProps/ctrlProp201.xml"/><Relationship Id="rId59" Type="http://schemas.openxmlformats.org/officeDocument/2006/relationships/ctrlProp" Target="../ctrlProps/ctrlProp214.xml"/><Relationship Id="rId67" Type="http://schemas.openxmlformats.org/officeDocument/2006/relationships/ctrlProp" Target="../ctrlProps/ctrlProp222.xml"/><Relationship Id="rId20" Type="http://schemas.openxmlformats.org/officeDocument/2006/relationships/ctrlProp" Target="../ctrlProps/ctrlProp175.xml"/><Relationship Id="rId41" Type="http://schemas.openxmlformats.org/officeDocument/2006/relationships/ctrlProp" Target="../ctrlProps/ctrlProp196.xml"/><Relationship Id="rId54" Type="http://schemas.openxmlformats.org/officeDocument/2006/relationships/ctrlProp" Target="../ctrlProps/ctrlProp209.xml"/><Relationship Id="rId62" Type="http://schemas.openxmlformats.org/officeDocument/2006/relationships/ctrlProp" Target="../ctrlProps/ctrlProp217.xml"/><Relationship Id="rId70" Type="http://schemas.openxmlformats.org/officeDocument/2006/relationships/ctrlProp" Target="../ctrlProps/ctrlProp225.xml"/><Relationship Id="rId75" Type="http://schemas.openxmlformats.org/officeDocument/2006/relationships/ctrlProp" Target="../ctrlProps/ctrlProp230.xml"/><Relationship Id="rId83" Type="http://schemas.openxmlformats.org/officeDocument/2006/relationships/ctrlProp" Target="../ctrlProps/ctrlProp238.xml"/><Relationship Id="rId88" Type="http://schemas.openxmlformats.org/officeDocument/2006/relationships/ctrlProp" Target="../ctrlProps/ctrlProp243.xml"/><Relationship Id="rId91" Type="http://schemas.openxmlformats.org/officeDocument/2006/relationships/ctrlProp" Target="../ctrlProps/ctrlProp246.xml"/><Relationship Id="rId96" Type="http://schemas.openxmlformats.org/officeDocument/2006/relationships/ctrlProp" Target="../ctrlProps/ctrlProp251.xml"/><Relationship Id="rId1" Type="http://schemas.openxmlformats.org/officeDocument/2006/relationships/printerSettings" Target="../printerSettings/printerSettings13.bin"/><Relationship Id="rId6" Type="http://schemas.openxmlformats.org/officeDocument/2006/relationships/ctrlProp" Target="../ctrlProps/ctrlProp161.xml"/><Relationship Id="rId15" Type="http://schemas.openxmlformats.org/officeDocument/2006/relationships/ctrlProp" Target="../ctrlProps/ctrlProp170.xml"/><Relationship Id="rId23" Type="http://schemas.openxmlformats.org/officeDocument/2006/relationships/ctrlProp" Target="../ctrlProps/ctrlProp178.xml"/><Relationship Id="rId28" Type="http://schemas.openxmlformats.org/officeDocument/2006/relationships/ctrlProp" Target="../ctrlProps/ctrlProp183.xml"/><Relationship Id="rId36" Type="http://schemas.openxmlformats.org/officeDocument/2006/relationships/ctrlProp" Target="../ctrlProps/ctrlProp191.xml"/><Relationship Id="rId49" Type="http://schemas.openxmlformats.org/officeDocument/2006/relationships/ctrlProp" Target="../ctrlProps/ctrlProp204.xml"/><Relationship Id="rId57" Type="http://schemas.openxmlformats.org/officeDocument/2006/relationships/ctrlProp" Target="../ctrlProps/ctrlProp212.xml"/><Relationship Id="rId10" Type="http://schemas.openxmlformats.org/officeDocument/2006/relationships/ctrlProp" Target="../ctrlProps/ctrlProp165.xml"/><Relationship Id="rId31" Type="http://schemas.openxmlformats.org/officeDocument/2006/relationships/ctrlProp" Target="../ctrlProps/ctrlProp186.xml"/><Relationship Id="rId44" Type="http://schemas.openxmlformats.org/officeDocument/2006/relationships/ctrlProp" Target="../ctrlProps/ctrlProp199.xml"/><Relationship Id="rId52" Type="http://schemas.openxmlformats.org/officeDocument/2006/relationships/ctrlProp" Target="../ctrlProps/ctrlProp207.xml"/><Relationship Id="rId60" Type="http://schemas.openxmlformats.org/officeDocument/2006/relationships/ctrlProp" Target="../ctrlProps/ctrlProp215.xml"/><Relationship Id="rId65" Type="http://schemas.openxmlformats.org/officeDocument/2006/relationships/ctrlProp" Target="../ctrlProps/ctrlProp220.xml"/><Relationship Id="rId73" Type="http://schemas.openxmlformats.org/officeDocument/2006/relationships/ctrlProp" Target="../ctrlProps/ctrlProp228.xml"/><Relationship Id="rId78" Type="http://schemas.openxmlformats.org/officeDocument/2006/relationships/ctrlProp" Target="../ctrlProps/ctrlProp233.xml"/><Relationship Id="rId81" Type="http://schemas.openxmlformats.org/officeDocument/2006/relationships/ctrlProp" Target="../ctrlProps/ctrlProp236.xml"/><Relationship Id="rId86" Type="http://schemas.openxmlformats.org/officeDocument/2006/relationships/ctrlProp" Target="../ctrlProps/ctrlProp241.xml"/><Relationship Id="rId94" Type="http://schemas.openxmlformats.org/officeDocument/2006/relationships/ctrlProp" Target="../ctrlProps/ctrlProp249.xml"/><Relationship Id="rId99" Type="http://schemas.openxmlformats.org/officeDocument/2006/relationships/ctrlProp" Target="../ctrlProps/ctrlProp254.xml"/><Relationship Id="rId101" Type="http://schemas.openxmlformats.org/officeDocument/2006/relationships/ctrlProp" Target="../ctrlProps/ctrlProp256.xml"/><Relationship Id="rId4" Type="http://schemas.openxmlformats.org/officeDocument/2006/relationships/ctrlProp" Target="../ctrlProps/ctrlProp159.xml"/><Relationship Id="rId9" Type="http://schemas.openxmlformats.org/officeDocument/2006/relationships/ctrlProp" Target="../ctrlProps/ctrlProp164.xml"/><Relationship Id="rId13" Type="http://schemas.openxmlformats.org/officeDocument/2006/relationships/ctrlProp" Target="../ctrlProps/ctrlProp168.xml"/><Relationship Id="rId18" Type="http://schemas.openxmlformats.org/officeDocument/2006/relationships/ctrlProp" Target="../ctrlProps/ctrlProp173.xml"/><Relationship Id="rId39" Type="http://schemas.openxmlformats.org/officeDocument/2006/relationships/ctrlProp" Target="../ctrlProps/ctrlProp194.xml"/><Relationship Id="rId34" Type="http://schemas.openxmlformats.org/officeDocument/2006/relationships/ctrlProp" Target="../ctrlProps/ctrlProp189.xml"/><Relationship Id="rId50" Type="http://schemas.openxmlformats.org/officeDocument/2006/relationships/ctrlProp" Target="../ctrlProps/ctrlProp205.xml"/><Relationship Id="rId55" Type="http://schemas.openxmlformats.org/officeDocument/2006/relationships/ctrlProp" Target="../ctrlProps/ctrlProp210.xml"/><Relationship Id="rId76" Type="http://schemas.openxmlformats.org/officeDocument/2006/relationships/ctrlProp" Target="../ctrlProps/ctrlProp231.xml"/><Relationship Id="rId97" Type="http://schemas.openxmlformats.org/officeDocument/2006/relationships/ctrlProp" Target="../ctrlProps/ctrlProp252.xml"/><Relationship Id="rId7" Type="http://schemas.openxmlformats.org/officeDocument/2006/relationships/ctrlProp" Target="../ctrlProps/ctrlProp162.xml"/><Relationship Id="rId71" Type="http://schemas.openxmlformats.org/officeDocument/2006/relationships/ctrlProp" Target="../ctrlProps/ctrlProp226.xml"/><Relationship Id="rId92" Type="http://schemas.openxmlformats.org/officeDocument/2006/relationships/ctrlProp" Target="../ctrlProps/ctrlProp247.xml"/><Relationship Id="rId2" Type="http://schemas.openxmlformats.org/officeDocument/2006/relationships/drawing" Target="../drawings/drawing12.xml"/><Relationship Id="rId29" Type="http://schemas.openxmlformats.org/officeDocument/2006/relationships/ctrlProp" Target="../ctrlProps/ctrlProp184.xml"/><Relationship Id="rId24" Type="http://schemas.openxmlformats.org/officeDocument/2006/relationships/ctrlProp" Target="../ctrlProps/ctrlProp179.xml"/><Relationship Id="rId40" Type="http://schemas.openxmlformats.org/officeDocument/2006/relationships/ctrlProp" Target="../ctrlProps/ctrlProp195.xml"/><Relationship Id="rId45" Type="http://schemas.openxmlformats.org/officeDocument/2006/relationships/ctrlProp" Target="../ctrlProps/ctrlProp200.xml"/><Relationship Id="rId66" Type="http://schemas.openxmlformats.org/officeDocument/2006/relationships/ctrlProp" Target="../ctrlProps/ctrlProp221.xml"/><Relationship Id="rId87" Type="http://schemas.openxmlformats.org/officeDocument/2006/relationships/ctrlProp" Target="../ctrlProps/ctrlProp242.xml"/><Relationship Id="rId61" Type="http://schemas.openxmlformats.org/officeDocument/2006/relationships/ctrlProp" Target="../ctrlProps/ctrlProp216.xml"/><Relationship Id="rId82" Type="http://schemas.openxmlformats.org/officeDocument/2006/relationships/ctrlProp" Target="../ctrlProps/ctrlProp237.xml"/><Relationship Id="rId19" Type="http://schemas.openxmlformats.org/officeDocument/2006/relationships/ctrlProp" Target="../ctrlProps/ctrlProp174.xml"/><Relationship Id="rId14" Type="http://schemas.openxmlformats.org/officeDocument/2006/relationships/ctrlProp" Target="../ctrlProps/ctrlProp169.xml"/><Relationship Id="rId30" Type="http://schemas.openxmlformats.org/officeDocument/2006/relationships/ctrlProp" Target="../ctrlProps/ctrlProp185.xml"/><Relationship Id="rId35" Type="http://schemas.openxmlformats.org/officeDocument/2006/relationships/ctrlProp" Target="../ctrlProps/ctrlProp190.xml"/><Relationship Id="rId56" Type="http://schemas.openxmlformats.org/officeDocument/2006/relationships/ctrlProp" Target="../ctrlProps/ctrlProp211.xml"/><Relationship Id="rId77" Type="http://schemas.openxmlformats.org/officeDocument/2006/relationships/ctrlProp" Target="../ctrlProps/ctrlProp232.xml"/><Relationship Id="rId100" Type="http://schemas.openxmlformats.org/officeDocument/2006/relationships/ctrlProp" Target="../ctrlProps/ctrlProp255.xml"/><Relationship Id="rId8" Type="http://schemas.openxmlformats.org/officeDocument/2006/relationships/ctrlProp" Target="../ctrlProps/ctrlProp163.xml"/><Relationship Id="rId51" Type="http://schemas.openxmlformats.org/officeDocument/2006/relationships/ctrlProp" Target="../ctrlProps/ctrlProp206.xml"/><Relationship Id="rId72" Type="http://schemas.openxmlformats.org/officeDocument/2006/relationships/ctrlProp" Target="../ctrlProps/ctrlProp227.xml"/><Relationship Id="rId93" Type="http://schemas.openxmlformats.org/officeDocument/2006/relationships/ctrlProp" Target="../ctrlProps/ctrlProp248.xml"/><Relationship Id="rId98" Type="http://schemas.openxmlformats.org/officeDocument/2006/relationships/ctrlProp" Target="../ctrlProps/ctrlProp253.xml"/><Relationship Id="rId3" Type="http://schemas.openxmlformats.org/officeDocument/2006/relationships/vmlDrawing" Target="../drawings/vmlDrawing11.vml"/></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266.xml"/><Relationship Id="rId18" Type="http://schemas.openxmlformats.org/officeDocument/2006/relationships/ctrlProp" Target="../ctrlProps/ctrlProp271.xml"/><Relationship Id="rId26" Type="http://schemas.openxmlformats.org/officeDocument/2006/relationships/ctrlProp" Target="../ctrlProps/ctrlProp279.xml"/><Relationship Id="rId21" Type="http://schemas.openxmlformats.org/officeDocument/2006/relationships/ctrlProp" Target="../ctrlProps/ctrlProp274.xml"/><Relationship Id="rId34" Type="http://schemas.openxmlformats.org/officeDocument/2006/relationships/ctrlProp" Target="../ctrlProps/ctrlProp287.xml"/><Relationship Id="rId7" Type="http://schemas.openxmlformats.org/officeDocument/2006/relationships/ctrlProp" Target="../ctrlProps/ctrlProp260.xml"/><Relationship Id="rId12" Type="http://schemas.openxmlformats.org/officeDocument/2006/relationships/ctrlProp" Target="../ctrlProps/ctrlProp265.xml"/><Relationship Id="rId17" Type="http://schemas.openxmlformats.org/officeDocument/2006/relationships/ctrlProp" Target="../ctrlProps/ctrlProp270.xml"/><Relationship Id="rId25" Type="http://schemas.openxmlformats.org/officeDocument/2006/relationships/ctrlProp" Target="../ctrlProps/ctrlProp278.xml"/><Relationship Id="rId33" Type="http://schemas.openxmlformats.org/officeDocument/2006/relationships/ctrlProp" Target="../ctrlProps/ctrlProp286.xml"/><Relationship Id="rId2" Type="http://schemas.openxmlformats.org/officeDocument/2006/relationships/drawing" Target="../drawings/drawing13.xml"/><Relationship Id="rId16" Type="http://schemas.openxmlformats.org/officeDocument/2006/relationships/ctrlProp" Target="../ctrlProps/ctrlProp269.xml"/><Relationship Id="rId20" Type="http://schemas.openxmlformats.org/officeDocument/2006/relationships/ctrlProp" Target="../ctrlProps/ctrlProp273.xml"/><Relationship Id="rId29" Type="http://schemas.openxmlformats.org/officeDocument/2006/relationships/ctrlProp" Target="../ctrlProps/ctrlProp282.xml"/><Relationship Id="rId1" Type="http://schemas.openxmlformats.org/officeDocument/2006/relationships/printerSettings" Target="../printerSettings/printerSettings14.bin"/><Relationship Id="rId6" Type="http://schemas.openxmlformats.org/officeDocument/2006/relationships/ctrlProp" Target="../ctrlProps/ctrlProp259.xml"/><Relationship Id="rId11" Type="http://schemas.openxmlformats.org/officeDocument/2006/relationships/ctrlProp" Target="../ctrlProps/ctrlProp264.xml"/><Relationship Id="rId24" Type="http://schemas.openxmlformats.org/officeDocument/2006/relationships/ctrlProp" Target="../ctrlProps/ctrlProp277.xml"/><Relationship Id="rId32" Type="http://schemas.openxmlformats.org/officeDocument/2006/relationships/ctrlProp" Target="../ctrlProps/ctrlProp285.xml"/><Relationship Id="rId37" Type="http://schemas.openxmlformats.org/officeDocument/2006/relationships/ctrlProp" Target="../ctrlProps/ctrlProp290.xml"/><Relationship Id="rId5" Type="http://schemas.openxmlformats.org/officeDocument/2006/relationships/ctrlProp" Target="../ctrlProps/ctrlProp258.xml"/><Relationship Id="rId15" Type="http://schemas.openxmlformats.org/officeDocument/2006/relationships/ctrlProp" Target="../ctrlProps/ctrlProp268.xml"/><Relationship Id="rId23" Type="http://schemas.openxmlformats.org/officeDocument/2006/relationships/ctrlProp" Target="../ctrlProps/ctrlProp276.xml"/><Relationship Id="rId28" Type="http://schemas.openxmlformats.org/officeDocument/2006/relationships/ctrlProp" Target="../ctrlProps/ctrlProp281.xml"/><Relationship Id="rId36" Type="http://schemas.openxmlformats.org/officeDocument/2006/relationships/ctrlProp" Target="../ctrlProps/ctrlProp289.xml"/><Relationship Id="rId10" Type="http://schemas.openxmlformats.org/officeDocument/2006/relationships/ctrlProp" Target="../ctrlProps/ctrlProp263.xml"/><Relationship Id="rId19" Type="http://schemas.openxmlformats.org/officeDocument/2006/relationships/ctrlProp" Target="../ctrlProps/ctrlProp272.xml"/><Relationship Id="rId31" Type="http://schemas.openxmlformats.org/officeDocument/2006/relationships/ctrlProp" Target="../ctrlProps/ctrlProp284.xml"/><Relationship Id="rId4" Type="http://schemas.openxmlformats.org/officeDocument/2006/relationships/ctrlProp" Target="../ctrlProps/ctrlProp257.xml"/><Relationship Id="rId9" Type="http://schemas.openxmlformats.org/officeDocument/2006/relationships/ctrlProp" Target="../ctrlProps/ctrlProp262.xml"/><Relationship Id="rId14" Type="http://schemas.openxmlformats.org/officeDocument/2006/relationships/ctrlProp" Target="../ctrlProps/ctrlProp267.xml"/><Relationship Id="rId22" Type="http://schemas.openxmlformats.org/officeDocument/2006/relationships/ctrlProp" Target="../ctrlProps/ctrlProp275.xml"/><Relationship Id="rId27" Type="http://schemas.openxmlformats.org/officeDocument/2006/relationships/ctrlProp" Target="../ctrlProps/ctrlProp280.xml"/><Relationship Id="rId30" Type="http://schemas.openxmlformats.org/officeDocument/2006/relationships/ctrlProp" Target="../ctrlProps/ctrlProp283.xml"/><Relationship Id="rId35" Type="http://schemas.openxmlformats.org/officeDocument/2006/relationships/ctrlProp" Target="../ctrlProps/ctrlProp288.xml"/><Relationship Id="rId8" Type="http://schemas.openxmlformats.org/officeDocument/2006/relationships/ctrlProp" Target="../ctrlProps/ctrlProp261.xml"/><Relationship Id="rId3" Type="http://schemas.openxmlformats.org/officeDocument/2006/relationships/vmlDrawing" Target="../drawings/vmlDrawing12.v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295.xml"/><Relationship Id="rId13" Type="http://schemas.openxmlformats.org/officeDocument/2006/relationships/ctrlProp" Target="../ctrlProps/ctrlProp300.xml"/><Relationship Id="rId18" Type="http://schemas.openxmlformats.org/officeDocument/2006/relationships/ctrlProp" Target="../ctrlProps/ctrlProp305.xml"/><Relationship Id="rId26" Type="http://schemas.openxmlformats.org/officeDocument/2006/relationships/ctrlProp" Target="../ctrlProps/ctrlProp313.xml"/><Relationship Id="rId3" Type="http://schemas.openxmlformats.org/officeDocument/2006/relationships/vmlDrawing" Target="../drawings/vmlDrawing13.vml"/><Relationship Id="rId21" Type="http://schemas.openxmlformats.org/officeDocument/2006/relationships/ctrlProp" Target="../ctrlProps/ctrlProp308.xml"/><Relationship Id="rId7" Type="http://schemas.openxmlformats.org/officeDocument/2006/relationships/ctrlProp" Target="../ctrlProps/ctrlProp294.xml"/><Relationship Id="rId12" Type="http://schemas.openxmlformats.org/officeDocument/2006/relationships/ctrlProp" Target="../ctrlProps/ctrlProp299.xml"/><Relationship Id="rId17" Type="http://schemas.openxmlformats.org/officeDocument/2006/relationships/ctrlProp" Target="../ctrlProps/ctrlProp304.xml"/><Relationship Id="rId25" Type="http://schemas.openxmlformats.org/officeDocument/2006/relationships/ctrlProp" Target="../ctrlProps/ctrlProp312.xml"/><Relationship Id="rId2" Type="http://schemas.openxmlformats.org/officeDocument/2006/relationships/drawing" Target="../drawings/drawing14.xml"/><Relationship Id="rId16" Type="http://schemas.openxmlformats.org/officeDocument/2006/relationships/ctrlProp" Target="../ctrlProps/ctrlProp303.xml"/><Relationship Id="rId20" Type="http://schemas.openxmlformats.org/officeDocument/2006/relationships/ctrlProp" Target="../ctrlProps/ctrlProp307.xml"/><Relationship Id="rId29" Type="http://schemas.openxmlformats.org/officeDocument/2006/relationships/ctrlProp" Target="../ctrlProps/ctrlProp316.xml"/><Relationship Id="rId1" Type="http://schemas.openxmlformats.org/officeDocument/2006/relationships/printerSettings" Target="../printerSettings/printerSettings15.bin"/><Relationship Id="rId6" Type="http://schemas.openxmlformats.org/officeDocument/2006/relationships/ctrlProp" Target="../ctrlProps/ctrlProp293.xml"/><Relationship Id="rId11" Type="http://schemas.openxmlformats.org/officeDocument/2006/relationships/ctrlProp" Target="../ctrlProps/ctrlProp298.xml"/><Relationship Id="rId24" Type="http://schemas.openxmlformats.org/officeDocument/2006/relationships/ctrlProp" Target="../ctrlProps/ctrlProp311.xml"/><Relationship Id="rId32" Type="http://schemas.openxmlformats.org/officeDocument/2006/relationships/ctrlProp" Target="../ctrlProps/ctrlProp319.xml"/><Relationship Id="rId5" Type="http://schemas.openxmlformats.org/officeDocument/2006/relationships/ctrlProp" Target="../ctrlProps/ctrlProp292.xml"/><Relationship Id="rId15" Type="http://schemas.openxmlformats.org/officeDocument/2006/relationships/ctrlProp" Target="../ctrlProps/ctrlProp302.xml"/><Relationship Id="rId23" Type="http://schemas.openxmlformats.org/officeDocument/2006/relationships/ctrlProp" Target="../ctrlProps/ctrlProp310.xml"/><Relationship Id="rId28" Type="http://schemas.openxmlformats.org/officeDocument/2006/relationships/ctrlProp" Target="../ctrlProps/ctrlProp315.xml"/><Relationship Id="rId10" Type="http://schemas.openxmlformats.org/officeDocument/2006/relationships/ctrlProp" Target="../ctrlProps/ctrlProp297.xml"/><Relationship Id="rId19" Type="http://schemas.openxmlformats.org/officeDocument/2006/relationships/ctrlProp" Target="../ctrlProps/ctrlProp306.xml"/><Relationship Id="rId31" Type="http://schemas.openxmlformats.org/officeDocument/2006/relationships/ctrlProp" Target="../ctrlProps/ctrlProp318.xml"/><Relationship Id="rId4" Type="http://schemas.openxmlformats.org/officeDocument/2006/relationships/ctrlProp" Target="../ctrlProps/ctrlProp291.xml"/><Relationship Id="rId9" Type="http://schemas.openxmlformats.org/officeDocument/2006/relationships/ctrlProp" Target="../ctrlProps/ctrlProp296.xml"/><Relationship Id="rId14" Type="http://schemas.openxmlformats.org/officeDocument/2006/relationships/ctrlProp" Target="../ctrlProps/ctrlProp301.xml"/><Relationship Id="rId22" Type="http://schemas.openxmlformats.org/officeDocument/2006/relationships/ctrlProp" Target="../ctrlProps/ctrlProp309.xml"/><Relationship Id="rId27" Type="http://schemas.openxmlformats.org/officeDocument/2006/relationships/ctrlProp" Target="../ctrlProps/ctrlProp314.xml"/><Relationship Id="rId30" Type="http://schemas.openxmlformats.org/officeDocument/2006/relationships/ctrlProp" Target="../ctrlProps/ctrlProp317.xml"/></Relationships>
</file>

<file path=xl/worksheets/_rels/sheet16.xml.rels><?xml version="1.0" encoding="UTF-8" standalone="yes"?>
<Relationships xmlns="http://schemas.openxmlformats.org/package/2006/relationships"><Relationship Id="rId13" Type="http://schemas.openxmlformats.org/officeDocument/2006/relationships/ctrlProp" Target="../ctrlProps/ctrlProp329.xml"/><Relationship Id="rId18" Type="http://schemas.openxmlformats.org/officeDocument/2006/relationships/ctrlProp" Target="../ctrlProps/ctrlProp334.xml"/><Relationship Id="rId26" Type="http://schemas.openxmlformats.org/officeDocument/2006/relationships/ctrlProp" Target="../ctrlProps/ctrlProp342.xml"/><Relationship Id="rId21" Type="http://schemas.openxmlformats.org/officeDocument/2006/relationships/ctrlProp" Target="../ctrlProps/ctrlProp337.xml"/><Relationship Id="rId34" Type="http://schemas.openxmlformats.org/officeDocument/2006/relationships/ctrlProp" Target="../ctrlProps/ctrlProp350.xml"/><Relationship Id="rId7" Type="http://schemas.openxmlformats.org/officeDocument/2006/relationships/ctrlProp" Target="../ctrlProps/ctrlProp323.xml"/><Relationship Id="rId12" Type="http://schemas.openxmlformats.org/officeDocument/2006/relationships/ctrlProp" Target="../ctrlProps/ctrlProp328.xml"/><Relationship Id="rId17" Type="http://schemas.openxmlformats.org/officeDocument/2006/relationships/ctrlProp" Target="../ctrlProps/ctrlProp333.xml"/><Relationship Id="rId25" Type="http://schemas.openxmlformats.org/officeDocument/2006/relationships/ctrlProp" Target="../ctrlProps/ctrlProp341.xml"/><Relationship Id="rId33" Type="http://schemas.openxmlformats.org/officeDocument/2006/relationships/ctrlProp" Target="../ctrlProps/ctrlProp349.xml"/><Relationship Id="rId38" Type="http://schemas.openxmlformats.org/officeDocument/2006/relationships/ctrlProp" Target="../ctrlProps/ctrlProp354.xml"/><Relationship Id="rId2" Type="http://schemas.openxmlformats.org/officeDocument/2006/relationships/drawing" Target="../drawings/drawing15.xml"/><Relationship Id="rId16" Type="http://schemas.openxmlformats.org/officeDocument/2006/relationships/ctrlProp" Target="../ctrlProps/ctrlProp332.xml"/><Relationship Id="rId20" Type="http://schemas.openxmlformats.org/officeDocument/2006/relationships/ctrlProp" Target="../ctrlProps/ctrlProp336.xml"/><Relationship Id="rId29" Type="http://schemas.openxmlformats.org/officeDocument/2006/relationships/ctrlProp" Target="../ctrlProps/ctrlProp345.xml"/><Relationship Id="rId1" Type="http://schemas.openxmlformats.org/officeDocument/2006/relationships/printerSettings" Target="../printerSettings/printerSettings16.bin"/><Relationship Id="rId6" Type="http://schemas.openxmlformats.org/officeDocument/2006/relationships/ctrlProp" Target="../ctrlProps/ctrlProp322.xml"/><Relationship Id="rId11" Type="http://schemas.openxmlformats.org/officeDocument/2006/relationships/ctrlProp" Target="../ctrlProps/ctrlProp327.xml"/><Relationship Id="rId24" Type="http://schemas.openxmlformats.org/officeDocument/2006/relationships/ctrlProp" Target="../ctrlProps/ctrlProp340.xml"/><Relationship Id="rId32" Type="http://schemas.openxmlformats.org/officeDocument/2006/relationships/ctrlProp" Target="../ctrlProps/ctrlProp348.xml"/><Relationship Id="rId37" Type="http://schemas.openxmlformats.org/officeDocument/2006/relationships/ctrlProp" Target="../ctrlProps/ctrlProp353.xml"/><Relationship Id="rId5" Type="http://schemas.openxmlformats.org/officeDocument/2006/relationships/ctrlProp" Target="../ctrlProps/ctrlProp321.xml"/><Relationship Id="rId15" Type="http://schemas.openxmlformats.org/officeDocument/2006/relationships/ctrlProp" Target="../ctrlProps/ctrlProp331.xml"/><Relationship Id="rId23" Type="http://schemas.openxmlformats.org/officeDocument/2006/relationships/ctrlProp" Target="../ctrlProps/ctrlProp339.xml"/><Relationship Id="rId28" Type="http://schemas.openxmlformats.org/officeDocument/2006/relationships/ctrlProp" Target="../ctrlProps/ctrlProp344.xml"/><Relationship Id="rId36" Type="http://schemas.openxmlformats.org/officeDocument/2006/relationships/ctrlProp" Target="../ctrlProps/ctrlProp352.xml"/><Relationship Id="rId10" Type="http://schemas.openxmlformats.org/officeDocument/2006/relationships/ctrlProp" Target="../ctrlProps/ctrlProp326.xml"/><Relationship Id="rId19" Type="http://schemas.openxmlformats.org/officeDocument/2006/relationships/ctrlProp" Target="../ctrlProps/ctrlProp335.xml"/><Relationship Id="rId31" Type="http://schemas.openxmlformats.org/officeDocument/2006/relationships/ctrlProp" Target="../ctrlProps/ctrlProp347.xml"/><Relationship Id="rId4" Type="http://schemas.openxmlformats.org/officeDocument/2006/relationships/ctrlProp" Target="../ctrlProps/ctrlProp320.xml"/><Relationship Id="rId9" Type="http://schemas.openxmlformats.org/officeDocument/2006/relationships/ctrlProp" Target="../ctrlProps/ctrlProp325.xml"/><Relationship Id="rId14" Type="http://schemas.openxmlformats.org/officeDocument/2006/relationships/ctrlProp" Target="../ctrlProps/ctrlProp330.xml"/><Relationship Id="rId22" Type="http://schemas.openxmlformats.org/officeDocument/2006/relationships/ctrlProp" Target="../ctrlProps/ctrlProp338.xml"/><Relationship Id="rId27" Type="http://schemas.openxmlformats.org/officeDocument/2006/relationships/ctrlProp" Target="../ctrlProps/ctrlProp343.xml"/><Relationship Id="rId30" Type="http://schemas.openxmlformats.org/officeDocument/2006/relationships/ctrlProp" Target="../ctrlProps/ctrlProp346.xml"/><Relationship Id="rId35" Type="http://schemas.openxmlformats.org/officeDocument/2006/relationships/ctrlProp" Target="../ctrlProps/ctrlProp351.xml"/><Relationship Id="rId8" Type="http://schemas.openxmlformats.org/officeDocument/2006/relationships/ctrlProp" Target="../ctrlProps/ctrlProp324.xml"/><Relationship Id="rId3" Type="http://schemas.openxmlformats.org/officeDocument/2006/relationships/vmlDrawing" Target="../drawings/vmlDrawing14.v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59.xml"/><Relationship Id="rId13" Type="http://schemas.openxmlformats.org/officeDocument/2006/relationships/ctrlProp" Target="../ctrlProps/ctrlProp364.xml"/><Relationship Id="rId18" Type="http://schemas.openxmlformats.org/officeDocument/2006/relationships/comments" Target="../comments9.xml"/><Relationship Id="rId3" Type="http://schemas.openxmlformats.org/officeDocument/2006/relationships/vmlDrawing" Target="../drawings/vmlDrawing15.vml"/><Relationship Id="rId7" Type="http://schemas.openxmlformats.org/officeDocument/2006/relationships/ctrlProp" Target="../ctrlProps/ctrlProp358.xml"/><Relationship Id="rId12" Type="http://schemas.openxmlformats.org/officeDocument/2006/relationships/ctrlProp" Target="../ctrlProps/ctrlProp363.xml"/><Relationship Id="rId17" Type="http://schemas.openxmlformats.org/officeDocument/2006/relationships/ctrlProp" Target="../ctrlProps/ctrlProp368.xml"/><Relationship Id="rId2" Type="http://schemas.openxmlformats.org/officeDocument/2006/relationships/drawing" Target="../drawings/drawing16.xml"/><Relationship Id="rId16" Type="http://schemas.openxmlformats.org/officeDocument/2006/relationships/ctrlProp" Target="../ctrlProps/ctrlProp367.xml"/><Relationship Id="rId1" Type="http://schemas.openxmlformats.org/officeDocument/2006/relationships/printerSettings" Target="../printerSettings/printerSettings18.bin"/><Relationship Id="rId6" Type="http://schemas.openxmlformats.org/officeDocument/2006/relationships/ctrlProp" Target="../ctrlProps/ctrlProp357.xml"/><Relationship Id="rId11" Type="http://schemas.openxmlformats.org/officeDocument/2006/relationships/ctrlProp" Target="../ctrlProps/ctrlProp362.xml"/><Relationship Id="rId5" Type="http://schemas.openxmlformats.org/officeDocument/2006/relationships/ctrlProp" Target="../ctrlProps/ctrlProp356.xml"/><Relationship Id="rId15" Type="http://schemas.openxmlformats.org/officeDocument/2006/relationships/ctrlProp" Target="../ctrlProps/ctrlProp366.xml"/><Relationship Id="rId10" Type="http://schemas.openxmlformats.org/officeDocument/2006/relationships/ctrlProp" Target="../ctrlProps/ctrlProp361.xml"/><Relationship Id="rId4" Type="http://schemas.openxmlformats.org/officeDocument/2006/relationships/ctrlProp" Target="../ctrlProps/ctrlProp355.xml"/><Relationship Id="rId9" Type="http://schemas.openxmlformats.org/officeDocument/2006/relationships/ctrlProp" Target="../ctrlProps/ctrlProp360.xml"/><Relationship Id="rId14" Type="http://schemas.openxmlformats.org/officeDocument/2006/relationships/ctrlProp" Target="../ctrlProps/ctrlProp365.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373.xml"/><Relationship Id="rId13" Type="http://schemas.openxmlformats.org/officeDocument/2006/relationships/ctrlProp" Target="../ctrlProps/ctrlProp378.xml"/><Relationship Id="rId3" Type="http://schemas.openxmlformats.org/officeDocument/2006/relationships/vmlDrawing" Target="../drawings/vmlDrawing16.vml"/><Relationship Id="rId7" Type="http://schemas.openxmlformats.org/officeDocument/2006/relationships/ctrlProp" Target="../ctrlProps/ctrlProp372.xml"/><Relationship Id="rId12" Type="http://schemas.openxmlformats.org/officeDocument/2006/relationships/ctrlProp" Target="../ctrlProps/ctrlProp377.xml"/><Relationship Id="rId2" Type="http://schemas.openxmlformats.org/officeDocument/2006/relationships/drawing" Target="../drawings/drawing21.xml"/><Relationship Id="rId1" Type="http://schemas.openxmlformats.org/officeDocument/2006/relationships/printerSettings" Target="../printerSettings/printerSettings23.bin"/><Relationship Id="rId6" Type="http://schemas.openxmlformats.org/officeDocument/2006/relationships/ctrlProp" Target="../ctrlProps/ctrlProp371.xml"/><Relationship Id="rId11" Type="http://schemas.openxmlformats.org/officeDocument/2006/relationships/ctrlProp" Target="../ctrlProps/ctrlProp376.xml"/><Relationship Id="rId5" Type="http://schemas.openxmlformats.org/officeDocument/2006/relationships/ctrlProp" Target="../ctrlProps/ctrlProp370.xml"/><Relationship Id="rId10" Type="http://schemas.openxmlformats.org/officeDocument/2006/relationships/ctrlProp" Target="../ctrlProps/ctrlProp375.xml"/><Relationship Id="rId4" Type="http://schemas.openxmlformats.org/officeDocument/2006/relationships/ctrlProp" Target="../ctrlProps/ctrlProp369.xml"/><Relationship Id="rId9" Type="http://schemas.openxmlformats.org/officeDocument/2006/relationships/ctrlProp" Target="../ctrlProps/ctrlProp374.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383.xml"/><Relationship Id="rId13" Type="http://schemas.openxmlformats.org/officeDocument/2006/relationships/ctrlProp" Target="../ctrlProps/ctrlProp388.xml"/><Relationship Id="rId3" Type="http://schemas.openxmlformats.org/officeDocument/2006/relationships/vmlDrawing" Target="../drawings/vmlDrawing17.vml"/><Relationship Id="rId7" Type="http://schemas.openxmlformats.org/officeDocument/2006/relationships/ctrlProp" Target="../ctrlProps/ctrlProp382.xml"/><Relationship Id="rId12" Type="http://schemas.openxmlformats.org/officeDocument/2006/relationships/ctrlProp" Target="../ctrlProps/ctrlProp387.xml"/><Relationship Id="rId17" Type="http://schemas.openxmlformats.org/officeDocument/2006/relationships/ctrlProp" Target="../ctrlProps/ctrlProp392.xml"/><Relationship Id="rId2" Type="http://schemas.openxmlformats.org/officeDocument/2006/relationships/drawing" Target="../drawings/drawing22.xml"/><Relationship Id="rId16" Type="http://schemas.openxmlformats.org/officeDocument/2006/relationships/ctrlProp" Target="../ctrlProps/ctrlProp391.xml"/><Relationship Id="rId1" Type="http://schemas.openxmlformats.org/officeDocument/2006/relationships/printerSettings" Target="../printerSettings/printerSettings24.bin"/><Relationship Id="rId6" Type="http://schemas.openxmlformats.org/officeDocument/2006/relationships/ctrlProp" Target="../ctrlProps/ctrlProp381.xml"/><Relationship Id="rId11" Type="http://schemas.openxmlformats.org/officeDocument/2006/relationships/ctrlProp" Target="../ctrlProps/ctrlProp386.xml"/><Relationship Id="rId5" Type="http://schemas.openxmlformats.org/officeDocument/2006/relationships/ctrlProp" Target="../ctrlProps/ctrlProp380.xml"/><Relationship Id="rId15" Type="http://schemas.openxmlformats.org/officeDocument/2006/relationships/ctrlProp" Target="../ctrlProps/ctrlProp390.xml"/><Relationship Id="rId10" Type="http://schemas.openxmlformats.org/officeDocument/2006/relationships/ctrlProp" Target="../ctrlProps/ctrlProp385.xml"/><Relationship Id="rId4" Type="http://schemas.openxmlformats.org/officeDocument/2006/relationships/ctrlProp" Target="../ctrlProps/ctrlProp379.xml"/><Relationship Id="rId9" Type="http://schemas.openxmlformats.org/officeDocument/2006/relationships/ctrlProp" Target="../ctrlProps/ctrlProp384.xml"/><Relationship Id="rId14" Type="http://schemas.openxmlformats.org/officeDocument/2006/relationships/ctrlProp" Target="../ctrlProps/ctrlProp389.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3" Type="http://schemas.openxmlformats.org/officeDocument/2006/relationships/ctrlProp" Target="../ctrlProps/ctrlProp402.xml"/><Relationship Id="rId18" Type="http://schemas.openxmlformats.org/officeDocument/2006/relationships/ctrlProp" Target="../ctrlProps/ctrlProp407.xml"/><Relationship Id="rId26" Type="http://schemas.openxmlformats.org/officeDocument/2006/relationships/ctrlProp" Target="../ctrlProps/ctrlProp415.xml"/><Relationship Id="rId3" Type="http://schemas.openxmlformats.org/officeDocument/2006/relationships/vmlDrawing" Target="../drawings/vmlDrawing18.vml"/><Relationship Id="rId21" Type="http://schemas.openxmlformats.org/officeDocument/2006/relationships/ctrlProp" Target="../ctrlProps/ctrlProp410.xml"/><Relationship Id="rId34" Type="http://schemas.openxmlformats.org/officeDocument/2006/relationships/ctrlProp" Target="../ctrlProps/ctrlProp423.xml"/><Relationship Id="rId7" Type="http://schemas.openxmlformats.org/officeDocument/2006/relationships/ctrlProp" Target="../ctrlProps/ctrlProp396.xml"/><Relationship Id="rId12" Type="http://schemas.openxmlformats.org/officeDocument/2006/relationships/ctrlProp" Target="../ctrlProps/ctrlProp401.xml"/><Relationship Id="rId17" Type="http://schemas.openxmlformats.org/officeDocument/2006/relationships/ctrlProp" Target="../ctrlProps/ctrlProp406.xml"/><Relationship Id="rId25" Type="http://schemas.openxmlformats.org/officeDocument/2006/relationships/ctrlProp" Target="../ctrlProps/ctrlProp414.xml"/><Relationship Id="rId33" Type="http://schemas.openxmlformats.org/officeDocument/2006/relationships/ctrlProp" Target="../ctrlProps/ctrlProp422.xml"/><Relationship Id="rId2" Type="http://schemas.openxmlformats.org/officeDocument/2006/relationships/drawing" Target="../drawings/drawing23.xml"/><Relationship Id="rId16" Type="http://schemas.openxmlformats.org/officeDocument/2006/relationships/ctrlProp" Target="../ctrlProps/ctrlProp405.xml"/><Relationship Id="rId20" Type="http://schemas.openxmlformats.org/officeDocument/2006/relationships/ctrlProp" Target="../ctrlProps/ctrlProp409.xml"/><Relationship Id="rId29" Type="http://schemas.openxmlformats.org/officeDocument/2006/relationships/ctrlProp" Target="../ctrlProps/ctrlProp418.xml"/><Relationship Id="rId1" Type="http://schemas.openxmlformats.org/officeDocument/2006/relationships/printerSettings" Target="../printerSettings/printerSettings26.bin"/><Relationship Id="rId6" Type="http://schemas.openxmlformats.org/officeDocument/2006/relationships/ctrlProp" Target="../ctrlProps/ctrlProp395.xml"/><Relationship Id="rId11" Type="http://schemas.openxmlformats.org/officeDocument/2006/relationships/ctrlProp" Target="../ctrlProps/ctrlProp400.xml"/><Relationship Id="rId24" Type="http://schemas.openxmlformats.org/officeDocument/2006/relationships/ctrlProp" Target="../ctrlProps/ctrlProp413.xml"/><Relationship Id="rId32" Type="http://schemas.openxmlformats.org/officeDocument/2006/relationships/ctrlProp" Target="../ctrlProps/ctrlProp421.xml"/><Relationship Id="rId5" Type="http://schemas.openxmlformats.org/officeDocument/2006/relationships/ctrlProp" Target="../ctrlProps/ctrlProp394.xml"/><Relationship Id="rId15" Type="http://schemas.openxmlformats.org/officeDocument/2006/relationships/ctrlProp" Target="../ctrlProps/ctrlProp404.xml"/><Relationship Id="rId23" Type="http://schemas.openxmlformats.org/officeDocument/2006/relationships/ctrlProp" Target="../ctrlProps/ctrlProp412.xml"/><Relationship Id="rId28" Type="http://schemas.openxmlformats.org/officeDocument/2006/relationships/ctrlProp" Target="../ctrlProps/ctrlProp417.xml"/><Relationship Id="rId10" Type="http://schemas.openxmlformats.org/officeDocument/2006/relationships/ctrlProp" Target="../ctrlProps/ctrlProp399.xml"/><Relationship Id="rId19" Type="http://schemas.openxmlformats.org/officeDocument/2006/relationships/ctrlProp" Target="../ctrlProps/ctrlProp408.xml"/><Relationship Id="rId31" Type="http://schemas.openxmlformats.org/officeDocument/2006/relationships/ctrlProp" Target="../ctrlProps/ctrlProp420.xml"/><Relationship Id="rId4" Type="http://schemas.openxmlformats.org/officeDocument/2006/relationships/ctrlProp" Target="../ctrlProps/ctrlProp393.xml"/><Relationship Id="rId9" Type="http://schemas.openxmlformats.org/officeDocument/2006/relationships/ctrlProp" Target="../ctrlProps/ctrlProp398.xml"/><Relationship Id="rId14" Type="http://schemas.openxmlformats.org/officeDocument/2006/relationships/ctrlProp" Target="../ctrlProps/ctrlProp403.xml"/><Relationship Id="rId22" Type="http://schemas.openxmlformats.org/officeDocument/2006/relationships/ctrlProp" Target="../ctrlProps/ctrlProp411.xml"/><Relationship Id="rId27" Type="http://schemas.openxmlformats.org/officeDocument/2006/relationships/ctrlProp" Target="../ctrlProps/ctrlProp416.xml"/><Relationship Id="rId30" Type="http://schemas.openxmlformats.org/officeDocument/2006/relationships/ctrlProp" Target="../ctrlProps/ctrlProp419.xml"/><Relationship Id="rId8" Type="http://schemas.openxmlformats.org/officeDocument/2006/relationships/ctrlProp" Target="../ctrlProps/ctrlProp397.xml"/></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433.xml"/><Relationship Id="rId18" Type="http://schemas.openxmlformats.org/officeDocument/2006/relationships/ctrlProp" Target="../ctrlProps/ctrlProp438.xml"/><Relationship Id="rId26" Type="http://schemas.openxmlformats.org/officeDocument/2006/relationships/ctrlProp" Target="../ctrlProps/ctrlProp446.xml"/><Relationship Id="rId39" Type="http://schemas.openxmlformats.org/officeDocument/2006/relationships/ctrlProp" Target="../ctrlProps/ctrlProp459.xml"/><Relationship Id="rId21" Type="http://schemas.openxmlformats.org/officeDocument/2006/relationships/ctrlProp" Target="../ctrlProps/ctrlProp441.xml"/><Relationship Id="rId34" Type="http://schemas.openxmlformats.org/officeDocument/2006/relationships/ctrlProp" Target="../ctrlProps/ctrlProp454.xml"/><Relationship Id="rId7" Type="http://schemas.openxmlformats.org/officeDocument/2006/relationships/ctrlProp" Target="../ctrlProps/ctrlProp427.xml"/><Relationship Id="rId12" Type="http://schemas.openxmlformats.org/officeDocument/2006/relationships/ctrlProp" Target="../ctrlProps/ctrlProp432.xml"/><Relationship Id="rId17" Type="http://schemas.openxmlformats.org/officeDocument/2006/relationships/ctrlProp" Target="../ctrlProps/ctrlProp437.xml"/><Relationship Id="rId25" Type="http://schemas.openxmlformats.org/officeDocument/2006/relationships/ctrlProp" Target="../ctrlProps/ctrlProp445.xml"/><Relationship Id="rId33" Type="http://schemas.openxmlformats.org/officeDocument/2006/relationships/ctrlProp" Target="../ctrlProps/ctrlProp453.xml"/><Relationship Id="rId38" Type="http://schemas.openxmlformats.org/officeDocument/2006/relationships/ctrlProp" Target="../ctrlProps/ctrlProp458.xml"/><Relationship Id="rId2" Type="http://schemas.openxmlformats.org/officeDocument/2006/relationships/drawing" Target="../drawings/drawing24.xml"/><Relationship Id="rId16" Type="http://schemas.openxmlformats.org/officeDocument/2006/relationships/ctrlProp" Target="../ctrlProps/ctrlProp436.xml"/><Relationship Id="rId20" Type="http://schemas.openxmlformats.org/officeDocument/2006/relationships/ctrlProp" Target="../ctrlProps/ctrlProp440.xml"/><Relationship Id="rId29" Type="http://schemas.openxmlformats.org/officeDocument/2006/relationships/ctrlProp" Target="../ctrlProps/ctrlProp449.xml"/><Relationship Id="rId1" Type="http://schemas.openxmlformats.org/officeDocument/2006/relationships/printerSettings" Target="../printerSettings/printerSettings27.bin"/><Relationship Id="rId6" Type="http://schemas.openxmlformats.org/officeDocument/2006/relationships/ctrlProp" Target="../ctrlProps/ctrlProp426.xml"/><Relationship Id="rId11" Type="http://schemas.openxmlformats.org/officeDocument/2006/relationships/ctrlProp" Target="../ctrlProps/ctrlProp431.xml"/><Relationship Id="rId24" Type="http://schemas.openxmlformats.org/officeDocument/2006/relationships/ctrlProp" Target="../ctrlProps/ctrlProp444.xml"/><Relationship Id="rId32" Type="http://schemas.openxmlformats.org/officeDocument/2006/relationships/ctrlProp" Target="../ctrlProps/ctrlProp452.xml"/><Relationship Id="rId37" Type="http://schemas.openxmlformats.org/officeDocument/2006/relationships/ctrlProp" Target="../ctrlProps/ctrlProp457.xml"/><Relationship Id="rId40" Type="http://schemas.openxmlformats.org/officeDocument/2006/relationships/ctrlProp" Target="../ctrlProps/ctrlProp460.xml"/><Relationship Id="rId5" Type="http://schemas.openxmlformats.org/officeDocument/2006/relationships/ctrlProp" Target="../ctrlProps/ctrlProp425.xml"/><Relationship Id="rId15" Type="http://schemas.openxmlformats.org/officeDocument/2006/relationships/ctrlProp" Target="../ctrlProps/ctrlProp435.xml"/><Relationship Id="rId23" Type="http://schemas.openxmlformats.org/officeDocument/2006/relationships/ctrlProp" Target="../ctrlProps/ctrlProp443.xml"/><Relationship Id="rId28" Type="http://schemas.openxmlformats.org/officeDocument/2006/relationships/ctrlProp" Target="../ctrlProps/ctrlProp448.xml"/><Relationship Id="rId36" Type="http://schemas.openxmlformats.org/officeDocument/2006/relationships/ctrlProp" Target="../ctrlProps/ctrlProp456.xml"/><Relationship Id="rId10" Type="http://schemas.openxmlformats.org/officeDocument/2006/relationships/ctrlProp" Target="../ctrlProps/ctrlProp430.xml"/><Relationship Id="rId19" Type="http://schemas.openxmlformats.org/officeDocument/2006/relationships/ctrlProp" Target="../ctrlProps/ctrlProp439.xml"/><Relationship Id="rId31" Type="http://schemas.openxmlformats.org/officeDocument/2006/relationships/ctrlProp" Target="../ctrlProps/ctrlProp451.xml"/><Relationship Id="rId4" Type="http://schemas.openxmlformats.org/officeDocument/2006/relationships/ctrlProp" Target="../ctrlProps/ctrlProp424.xml"/><Relationship Id="rId9" Type="http://schemas.openxmlformats.org/officeDocument/2006/relationships/ctrlProp" Target="../ctrlProps/ctrlProp429.xml"/><Relationship Id="rId14" Type="http://schemas.openxmlformats.org/officeDocument/2006/relationships/ctrlProp" Target="../ctrlProps/ctrlProp434.xml"/><Relationship Id="rId22" Type="http://schemas.openxmlformats.org/officeDocument/2006/relationships/ctrlProp" Target="../ctrlProps/ctrlProp442.xml"/><Relationship Id="rId27" Type="http://schemas.openxmlformats.org/officeDocument/2006/relationships/ctrlProp" Target="../ctrlProps/ctrlProp447.xml"/><Relationship Id="rId30" Type="http://schemas.openxmlformats.org/officeDocument/2006/relationships/ctrlProp" Target="../ctrlProps/ctrlProp450.xml"/><Relationship Id="rId35" Type="http://schemas.openxmlformats.org/officeDocument/2006/relationships/ctrlProp" Target="../ctrlProps/ctrlProp455.xml"/><Relationship Id="rId8" Type="http://schemas.openxmlformats.org/officeDocument/2006/relationships/ctrlProp" Target="../ctrlProps/ctrlProp428.xml"/><Relationship Id="rId3" Type="http://schemas.openxmlformats.org/officeDocument/2006/relationships/vmlDrawing" Target="../drawings/vmlDrawing19.vml"/></Relationships>
</file>

<file path=xl/worksheets/_rels/sheet28.xml.rels><?xml version="1.0" encoding="UTF-8" standalone="yes"?>
<Relationships xmlns="http://schemas.openxmlformats.org/package/2006/relationships"><Relationship Id="rId13" Type="http://schemas.openxmlformats.org/officeDocument/2006/relationships/ctrlProp" Target="../ctrlProps/ctrlProp470.xml"/><Relationship Id="rId18" Type="http://schemas.openxmlformats.org/officeDocument/2006/relationships/ctrlProp" Target="../ctrlProps/ctrlProp475.xml"/><Relationship Id="rId26" Type="http://schemas.openxmlformats.org/officeDocument/2006/relationships/ctrlProp" Target="../ctrlProps/ctrlProp483.xml"/><Relationship Id="rId39" Type="http://schemas.openxmlformats.org/officeDocument/2006/relationships/ctrlProp" Target="../ctrlProps/ctrlProp496.xml"/><Relationship Id="rId21" Type="http://schemas.openxmlformats.org/officeDocument/2006/relationships/ctrlProp" Target="../ctrlProps/ctrlProp478.xml"/><Relationship Id="rId34" Type="http://schemas.openxmlformats.org/officeDocument/2006/relationships/ctrlProp" Target="../ctrlProps/ctrlProp491.xml"/><Relationship Id="rId42" Type="http://schemas.openxmlformats.org/officeDocument/2006/relationships/ctrlProp" Target="../ctrlProps/ctrlProp499.xml"/><Relationship Id="rId7" Type="http://schemas.openxmlformats.org/officeDocument/2006/relationships/ctrlProp" Target="../ctrlProps/ctrlProp464.xml"/><Relationship Id="rId2" Type="http://schemas.openxmlformats.org/officeDocument/2006/relationships/drawing" Target="../drawings/drawing25.xml"/><Relationship Id="rId16" Type="http://schemas.openxmlformats.org/officeDocument/2006/relationships/ctrlProp" Target="../ctrlProps/ctrlProp473.xml"/><Relationship Id="rId20" Type="http://schemas.openxmlformats.org/officeDocument/2006/relationships/ctrlProp" Target="../ctrlProps/ctrlProp477.xml"/><Relationship Id="rId29" Type="http://schemas.openxmlformats.org/officeDocument/2006/relationships/ctrlProp" Target="../ctrlProps/ctrlProp486.xml"/><Relationship Id="rId41" Type="http://schemas.openxmlformats.org/officeDocument/2006/relationships/ctrlProp" Target="../ctrlProps/ctrlProp498.xml"/><Relationship Id="rId1" Type="http://schemas.openxmlformats.org/officeDocument/2006/relationships/printerSettings" Target="../printerSettings/printerSettings28.bin"/><Relationship Id="rId6" Type="http://schemas.openxmlformats.org/officeDocument/2006/relationships/ctrlProp" Target="../ctrlProps/ctrlProp463.xml"/><Relationship Id="rId11" Type="http://schemas.openxmlformats.org/officeDocument/2006/relationships/ctrlProp" Target="../ctrlProps/ctrlProp468.xml"/><Relationship Id="rId24" Type="http://schemas.openxmlformats.org/officeDocument/2006/relationships/ctrlProp" Target="../ctrlProps/ctrlProp481.xml"/><Relationship Id="rId32" Type="http://schemas.openxmlformats.org/officeDocument/2006/relationships/ctrlProp" Target="../ctrlProps/ctrlProp489.xml"/><Relationship Id="rId37" Type="http://schemas.openxmlformats.org/officeDocument/2006/relationships/ctrlProp" Target="../ctrlProps/ctrlProp494.xml"/><Relationship Id="rId40" Type="http://schemas.openxmlformats.org/officeDocument/2006/relationships/ctrlProp" Target="../ctrlProps/ctrlProp497.xml"/><Relationship Id="rId5" Type="http://schemas.openxmlformats.org/officeDocument/2006/relationships/ctrlProp" Target="../ctrlProps/ctrlProp462.xml"/><Relationship Id="rId15" Type="http://schemas.openxmlformats.org/officeDocument/2006/relationships/ctrlProp" Target="../ctrlProps/ctrlProp472.xml"/><Relationship Id="rId23" Type="http://schemas.openxmlformats.org/officeDocument/2006/relationships/ctrlProp" Target="../ctrlProps/ctrlProp480.xml"/><Relationship Id="rId28" Type="http://schemas.openxmlformats.org/officeDocument/2006/relationships/ctrlProp" Target="../ctrlProps/ctrlProp485.xml"/><Relationship Id="rId36" Type="http://schemas.openxmlformats.org/officeDocument/2006/relationships/ctrlProp" Target="../ctrlProps/ctrlProp493.xml"/><Relationship Id="rId10" Type="http://schemas.openxmlformats.org/officeDocument/2006/relationships/ctrlProp" Target="../ctrlProps/ctrlProp467.xml"/><Relationship Id="rId19" Type="http://schemas.openxmlformats.org/officeDocument/2006/relationships/ctrlProp" Target="../ctrlProps/ctrlProp476.xml"/><Relationship Id="rId31" Type="http://schemas.openxmlformats.org/officeDocument/2006/relationships/ctrlProp" Target="../ctrlProps/ctrlProp488.xml"/><Relationship Id="rId4" Type="http://schemas.openxmlformats.org/officeDocument/2006/relationships/ctrlProp" Target="../ctrlProps/ctrlProp461.xml"/><Relationship Id="rId9" Type="http://schemas.openxmlformats.org/officeDocument/2006/relationships/ctrlProp" Target="../ctrlProps/ctrlProp466.xml"/><Relationship Id="rId14" Type="http://schemas.openxmlformats.org/officeDocument/2006/relationships/ctrlProp" Target="../ctrlProps/ctrlProp471.xml"/><Relationship Id="rId22" Type="http://schemas.openxmlformats.org/officeDocument/2006/relationships/ctrlProp" Target="../ctrlProps/ctrlProp479.xml"/><Relationship Id="rId27" Type="http://schemas.openxmlformats.org/officeDocument/2006/relationships/ctrlProp" Target="../ctrlProps/ctrlProp484.xml"/><Relationship Id="rId30" Type="http://schemas.openxmlformats.org/officeDocument/2006/relationships/ctrlProp" Target="../ctrlProps/ctrlProp487.xml"/><Relationship Id="rId35" Type="http://schemas.openxmlformats.org/officeDocument/2006/relationships/ctrlProp" Target="../ctrlProps/ctrlProp492.xml"/><Relationship Id="rId8" Type="http://schemas.openxmlformats.org/officeDocument/2006/relationships/ctrlProp" Target="../ctrlProps/ctrlProp465.xml"/><Relationship Id="rId3" Type="http://schemas.openxmlformats.org/officeDocument/2006/relationships/vmlDrawing" Target="../drawings/vmlDrawing20.vml"/><Relationship Id="rId12" Type="http://schemas.openxmlformats.org/officeDocument/2006/relationships/ctrlProp" Target="../ctrlProps/ctrlProp469.xml"/><Relationship Id="rId17" Type="http://schemas.openxmlformats.org/officeDocument/2006/relationships/ctrlProp" Target="../ctrlProps/ctrlProp474.xml"/><Relationship Id="rId25" Type="http://schemas.openxmlformats.org/officeDocument/2006/relationships/ctrlProp" Target="../ctrlProps/ctrlProp482.xml"/><Relationship Id="rId33" Type="http://schemas.openxmlformats.org/officeDocument/2006/relationships/ctrlProp" Target="../ctrlProps/ctrlProp490.xml"/><Relationship Id="rId38" Type="http://schemas.openxmlformats.org/officeDocument/2006/relationships/ctrlProp" Target="../ctrlProps/ctrlProp495.xml"/></Relationships>
</file>

<file path=xl/worksheets/_rels/sheet29.xml.rels><?xml version="1.0" encoding="UTF-8" standalone="yes"?>
<Relationships xmlns="http://schemas.openxmlformats.org/package/2006/relationships"><Relationship Id="rId13" Type="http://schemas.openxmlformats.org/officeDocument/2006/relationships/ctrlProp" Target="../ctrlProps/ctrlProp509.xml"/><Relationship Id="rId18" Type="http://schemas.openxmlformats.org/officeDocument/2006/relationships/ctrlProp" Target="../ctrlProps/ctrlProp514.xml"/><Relationship Id="rId26" Type="http://schemas.openxmlformats.org/officeDocument/2006/relationships/ctrlProp" Target="../ctrlProps/ctrlProp522.xml"/><Relationship Id="rId39" Type="http://schemas.openxmlformats.org/officeDocument/2006/relationships/ctrlProp" Target="../ctrlProps/ctrlProp535.xml"/><Relationship Id="rId21" Type="http://schemas.openxmlformats.org/officeDocument/2006/relationships/ctrlProp" Target="../ctrlProps/ctrlProp517.xml"/><Relationship Id="rId34" Type="http://schemas.openxmlformats.org/officeDocument/2006/relationships/ctrlProp" Target="../ctrlProps/ctrlProp530.xml"/><Relationship Id="rId42" Type="http://schemas.openxmlformats.org/officeDocument/2006/relationships/ctrlProp" Target="../ctrlProps/ctrlProp538.xml"/><Relationship Id="rId7" Type="http://schemas.openxmlformats.org/officeDocument/2006/relationships/ctrlProp" Target="../ctrlProps/ctrlProp503.xml"/><Relationship Id="rId2" Type="http://schemas.openxmlformats.org/officeDocument/2006/relationships/drawing" Target="../drawings/drawing26.xml"/><Relationship Id="rId16" Type="http://schemas.openxmlformats.org/officeDocument/2006/relationships/ctrlProp" Target="../ctrlProps/ctrlProp512.xml"/><Relationship Id="rId29" Type="http://schemas.openxmlformats.org/officeDocument/2006/relationships/ctrlProp" Target="../ctrlProps/ctrlProp525.xml"/><Relationship Id="rId1" Type="http://schemas.openxmlformats.org/officeDocument/2006/relationships/printerSettings" Target="../printerSettings/printerSettings29.bin"/><Relationship Id="rId6" Type="http://schemas.openxmlformats.org/officeDocument/2006/relationships/ctrlProp" Target="../ctrlProps/ctrlProp502.xml"/><Relationship Id="rId11" Type="http://schemas.openxmlformats.org/officeDocument/2006/relationships/ctrlProp" Target="../ctrlProps/ctrlProp507.xml"/><Relationship Id="rId24" Type="http://schemas.openxmlformats.org/officeDocument/2006/relationships/ctrlProp" Target="../ctrlProps/ctrlProp520.xml"/><Relationship Id="rId32" Type="http://schemas.openxmlformats.org/officeDocument/2006/relationships/ctrlProp" Target="../ctrlProps/ctrlProp528.xml"/><Relationship Id="rId37" Type="http://schemas.openxmlformats.org/officeDocument/2006/relationships/ctrlProp" Target="../ctrlProps/ctrlProp533.xml"/><Relationship Id="rId40" Type="http://schemas.openxmlformats.org/officeDocument/2006/relationships/ctrlProp" Target="../ctrlProps/ctrlProp536.xml"/><Relationship Id="rId45" Type="http://schemas.openxmlformats.org/officeDocument/2006/relationships/ctrlProp" Target="../ctrlProps/ctrlProp541.xml"/><Relationship Id="rId5" Type="http://schemas.openxmlformats.org/officeDocument/2006/relationships/ctrlProp" Target="../ctrlProps/ctrlProp501.xml"/><Relationship Id="rId15" Type="http://schemas.openxmlformats.org/officeDocument/2006/relationships/ctrlProp" Target="../ctrlProps/ctrlProp511.xml"/><Relationship Id="rId23" Type="http://schemas.openxmlformats.org/officeDocument/2006/relationships/ctrlProp" Target="../ctrlProps/ctrlProp519.xml"/><Relationship Id="rId28" Type="http://schemas.openxmlformats.org/officeDocument/2006/relationships/ctrlProp" Target="../ctrlProps/ctrlProp524.xml"/><Relationship Id="rId36" Type="http://schemas.openxmlformats.org/officeDocument/2006/relationships/ctrlProp" Target="../ctrlProps/ctrlProp532.xml"/><Relationship Id="rId10" Type="http://schemas.openxmlformats.org/officeDocument/2006/relationships/ctrlProp" Target="../ctrlProps/ctrlProp506.xml"/><Relationship Id="rId19" Type="http://schemas.openxmlformats.org/officeDocument/2006/relationships/ctrlProp" Target="../ctrlProps/ctrlProp515.xml"/><Relationship Id="rId31" Type="http://schemas.openxmlformats.org/officeDocument/2006/relationships/ctrlProp" Target="../ctrlProps/ctrlProp527.xml"/><Relationship Id="rId44" Type="http://schemas.openxmlformats.org/officeDocument/2006/relationships/ctrlProp" Target="../ctrlProps/ctrlProp540.xml"/><Relationship Id="rId4" Type="http://schemas.openxmlformats.org/officeDocument/2006/relationships/ctrlProp" Target="../ctrlProps/ctrlProp500.xml"/><Relationship Id="rId9" Type="http://schemas.openxmlformats.org/officeDocument/2006/relationships/ctrlProp" Target="../ctrlProps/ctrlProp505.xml"/><Relationship Id="rId14" Type="http://schemas.openxmlformats.org/officeDocument/2006/relationships/ctrlProp" Target="../ctrlProps/ctrlProp510.xml"/><Relationship Id="rId22" Type="http://schemas.openxmlformats.org/officeDocument/2006/relationships/ctrlProp" Target="../ctrlProps/ctrlProp518.xml"/><Relationship Id="rId27" Type="http://schemas.openxmlformats.org/officeDocument/2006/relationships/ctrlProp" Target="../ctrlProps/ctrlProp523.xml"/><Relationship Id="rId30" Type="http://schemas.openxmlformats.org/officeDocument/2006/relationships/ctrlProp" Target="../ctrlProps/ctrlProp526.xml"/><Relationship Id="rId35" Type="http://schemas.openxmlformats.org/officeDocument/2006/relationships/ctrlProp" Target="../ctrlProps/ctrlProp531.xml"/><Relationship Id="rId43" Type="http://schemas.openxmlformats.org/officeDocument/2006/relationships/ctrlProp" Target="../ctrlProps/ctrlProp539.xml"/><Relationship Id="rId8" Type="http://schemas.openxmlformats.org/officeDocument/2006/relationships/ctrlProp" Target="../ctrlProps/ctrlProp504.xml"/><Relationship Id="rId3" Type="http://schemas.openxmlformats.org/officeDocument/2006/relationships/vmlDrawing" Target="../drawings/vmlDrawing21.vml"/><Relationship Id="rId12" Type="http://schemas.openxmlformats.org/officeDocument/2006/relationships/ctrlProp" Target="../ctrlProps/ctrlProp508.xml"/><Relationship Id="rId17" Type="http://schemas.openxmlformats.org/officeDocument/2006/relationships/ctrlProp" Target="../ctrlProps/ctrlProp513.xml"/><Relationship Id="rId25" Type="http://schemas.openxmlformats.org/officeDocument/2006/relationships/ctrlProp" Target="../ctrlProps/ctrlProp521.xml"/><Relationship Id="rId33" Type="http://schemas.openxmlformats.org/officeDocument/2006/relationships/ctrlProp" Target="../ctrlProps/ctrlProp529.xml"/><Relationship Id="rId38" Type="http://schemas.openxmlformats.org/officeDocument/2006/relationships/ctrlProp" Target="../ctrlProps/ctrlProp534.xml"/><Relationship Id="rId46" Type="http://schemas.openxmlformats.org/officeDocument/2006/relationships/ctrlProp" Target="../ctrlProps/ctrlProp542.xml"/><Relationship Id="rId20" Type="http://schemas.openxmlformats.org/officeDocument/2006/relationships/ctrlProp" Target="../ctrlProps/ctrlProp516.xml"/><Relationship Id="rId41" Type="http://schemas.openxmlformats.org/officeDocument/2006/relationships/ctrlProp" Target="../ctrlProps/ctrlProp537.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547.xml"/><Relationship Id="rId13" Type="http://schemas.openxmlformats.org/officeDocument/2006/relationships/ctrlProp" Target="../ctrlProps/ctrlProp552.xml"/><Relationship Id="rId18" Type="http://schemas.openxmlformats.org/officeDocument/2006/relationships/ctrlProp" Target="../ctrlProps/ctrlProp557.xml"/><Relationship Id="rId3" Type="http://schemas.openxmlformats.org/officeDocument/2006/relationships/vmlDrawing" Target="../drawings/vmlDrawing22.vml"/><Relationship Id="rId21" Type="http://schemas.openxmlformats.org/officeDocument/2006/relationships/ctrlProp" Target="../ctrlProps/ctrlProp560.xml"/><Relationship Id="rId7" Type="http://schemas.openxmlformats.org/officeDocument/2006/relationships/ctrlProp" Target="../ctrlProps/ctrlProp546.xml"/><Relationship Id="rId12" Type="http://schemas.openxmlformats.org/officeDocument/2006/relationships/ctrlProp" Target="../ctrlProps/ctrlProp551.xml"/><Relationship Id="rId17" Type="http://schemas.openxmlformats.org/officeDocument/2006/relationships/ctrlProp" Target="../ctrlProps/ctrlProp556.xml"/><Relationship Id="rId25" Type="http://schemas.openxmlformats.org/officeDocument/2006/relationships/comments" Target="../comments10.xml"/><Relationship Id="rId2" Type="http://schemas.openxmlformats.org/officeDocument/2006/relationships/drawing" Target="../drawings/drawing27.xml"/><Relationship Id="rId16" Type="http://schemas.openxmlformats.org/officeDocument/2006/relationships/ctrlProp" Target="../ctrlProps/ctrlProp555.xml"/><Relationship Id="rId20" Type="http://schemas.openxmlformats.org/officeDocument/2006/relationships/ctrlProp" Target="../ctrlProps/ctrlProp559.xml"/><Relationship Id="rId1" Type="http://schemas.openxmlformats.org/officeDocument/2006/relationships/printerSettings" Target="../printerSettings/printerSettings30.bin"/><Relationship Id="rId6" Type="http://schemas.openxmlformats.org/officeDocument/2006/relationships/ctrlProp" Target="../ctrlProps/ctrlProp545.xml"/><Relationship Id="rId11" Type="http://schemas.openxmlformats.org/officeDocument/2006/relationships/ctrlProp" Target="../ctrlProps/ctrlProp550.xml"/><Relationship Id="rId24" Type="http://schemas.openxmlformats.org/officeDocument/2006/relationships/ctrlProp" Target="../ctrlProps/ctrlProp563.xml"/><Relationship Id="rId5" Type="http://schemas.openxmlformats.org/officeDocument/2006/relationships/ctrlProp" Target="../ctrlProps/ctrlProp544.xml"/><Relationship Id="rId15" Type="http://schemas.openxmlformats.org/officeDocument/2006/relationships/ctrlProp" Target="../ctrlProps/ctrlProp554.xml"/><Relationship Id="rId23" Type="http://schemas.openxmlformats.org/officeDocument/2006/relationships/ctrlProp" Target="../ctrlProps/ctrlProp562.xml"/><Relationship Id="rId10" Type="http://schemas.openxmlformats.org/officeDocument/2006/relationships/ctrlProp" Target="../ctrlProps/ctrlProp549.xml"/><Relationship Id="rId19" Type="http://schemas.openxmlformats.org/officeDocument/2006/relationships/ctrlProp" Target="../ctrlProps/ctrlProp558.xml"/><Relationship Id="rId4" Type="http://schemas.openxmlformats.org/officeDocument/2006/relationships/ctrlProp" Target="../ctrlProps/ctrlProp543.xml"/><Relationship Id="rId9" Type="http://schemas.openxmlformats.org/officeDocument/2006/relationships/ctrlProp" Target="../ctrlProps/ctrlProp548.xml"/><Relationship Id="rId14" Type="http://schemas.openxmlformats.org/officeDocument/2006/relationships/ctrlProp" Target="../ctrlProps/ctrlProp553.xml"/><Relationship Id="rId22" Type="http://schemas.openxmlformats.org/officeDocument/2006/relationships/ctrlProp" Target="../ctrlProps/ctrlProp561.xml"/></Relationships>
</file>

<file path=xl/worksheets/_rels/sheet31.xml.rels><?xml version="1.0" encoding="UTF-8" standalone="yes"?>
<Relationships xmlns="http://schemas.openxmlformats.org/package/2006/relationships"><Relationship Id="rId13" Type="http://schemas.openxmlformats.org/officeDocument/2006/relationships/ctrlProp" Target="../ctrlProps/ctrlProp573.xml"/><Relationship Id="rId18" Type="http://schemas.openxmlformats.org/officeDocument/2006/relationships/ctrlProp" Target="../ctrlProps/ctrlProp578.xml"/><Relationship Id="rId26" Type="http://schemas.openxmlformats.org/officeDocument/2006/relationships/ctrlProp" Target="../ctrlProps/ctrlProp586.xml"/><Relationship Id="rId39" Type="http://schemas.openxmlformats.org/officeDocument/2006/relationships/ctrlProp" Target="../ctrlProps/ctrlProp599.xml"/><Relationship Id="rId21" Type="http://schemas.openxmlformats.org/officeDocument/2006/relationships/ctrlProp" Target="../ctrlProps/ctrlProp581.xml"/><Relationship Id="rId34" Type="http://schemas.openxmlformats.org/officeDocument/2006/relationships/ctrlProp" Target="../ctrlProps/ctrlProp594.xml"/><Relationship Id="rId7" Type="http://schemas.openxmlformats.org/officeDocument/2006/relationships/ctrlProp" Target="../ctrlProps/ctrlProp567.xml"/><Relationship Id="rId2" Type="http://schemas.openxmlformats.org/officeDocument/2006/relationships/drawing" Target="../drawings/drawing28.xml"/><Relationship Id="rId16" Type="http://schemas.openxmlformats.org/officeDocument/2006/relationships/ctrlProp" Target="../ctrlProps/ctrlProp576.xml"/><Relationship Id="rId20" Type="http://schemas.openxmlformats.org/officeDocument/2006/relationships/ctrlProp" Target="../ctrlProps/ctrlProp580.xml"/><Relationship Id="rId29" Type="http://schemas.openxmlformats.org/officeDocument/2006/relationships/ctrlProp" Target="../ctrlProps/ctrlProp589.xml"/><Relationship Id="rId41" Type="http://schemas.openxmlformats.org/officeDocument/2006/relationships/ctrlProp" Target="../ctrlProps/ctrlProp601.xml"/><Relationship Id="rId1" Type="http://schemas.openxmlformats.org/officeDocument/2006/relationships/printerSettings" Target="../printerSettings/printerSettings31.bin"/><Relationship Id="rId6" Type="http://schemas.openxmlformats.org/officeDocument/2006/relationships/ctrlProp" Target="../ctrlProps/ctrlProp566.xml"/><Relationship Id="rId11" Type="http://schemas.openxmlformats.org/officeDocument/2006/relationships/ctrlProp" Target="../ctrlProps/ctrlProp571.xml"/><Relationship Id="rId24" Type="http://schemas.openxmlformats.org/officeDocument/2006/relationships/ctrlProp" Target="../ctrlProps/ctrlProp584.xml"/><Relationship Id="rId32" Type="http://schemas.openxmlformats.org/officeDocument/2006/relationships/ctrlProp" Target="../ctrlProps/ctrlProp592.xml"/><Relationship Id="rId37" Type="http://schemas.openxmlformats.org/officeDocument/2006/relationships/ctrlProp" Target="../ctrlProps/ctrlProp597.xml"/><Relationship Id="rId40" Type="http://schemas.openxmlformats.org/officeDocument/2006/relationships/ctrlProp" Target="../ctrlProps/ctrlProp600.xml"/><Relationship Id="rId5" Type="http://schemas.openxmlformats.org/officeDocument/2006/relationships/ctrlProp" Target="../ctrlProps/ctrlProp565.xml"/><Relationship Id="rId15" Type="http://schemas.openxmlformats.org/officeDocument/2006/relationships/ctrlProp" Target="../ctrlProps/ctrlProp575.xml"/><Relationship Id="rId23" Type="http://schemas.openxmlformats.org/officeDocument/2006/relationships/ctrlProp" Target="../ctrlProps/ctrlProp583.xml"/><Relationship Id="rId28" Type="http://schemas.openxmlformats.org/officeDocument/2006/relationships/ctrlProp" Target="../ctrlProps/ctrlProp588.xml"/><Relationship Id="rId36" Type="http://schemas.openxmlformats.org/officeDocument/2006/relationships/ctrlProp" Target="../ctrlProps/ctrlProp596.xml"/><Relationship Id="rId10" Type="http://schemas.openxmlformats.org/officeDocument/2006/relationships/ctrlProp" Target="../ctrlProps/ctrlProp570.xml"/><Relationship Id="rId19" Type="http://schemas.openxmlformats.org/officeDocument/2006/relationships/ctrlProp" Target="../ctrlProps/ctrlProp579.xml"/><Relationship Id="rId31" Type="http://schemas.openxmlformats.org/officeDocument/2006/relationships/ctrlProp" Target="../ctrlProps/ctrlProp591.xml"/><Relationship Id="rId4" Type="http://schemas.openxmlformats.org/officeDocument/2006/relationships/ctrlProp" Target="../ctrlProps/ctrlProp564.xml"/><Relationship Id="rId9" Type="http://schemas.openxmlformats.org/officeDocument/2006/relationships/ctrlProp" Target="../ctrlProps/ctrlProp569.xml"/><Relationship Id="rId14" Type="http://schemas.openxmlformats.org/officeDocument/2006/relationships/ctrlProp" Target="../ctrlProps/ctrlProp574.xml"/><Relationship Id="rId22" Type="http://schemas.openxmlformats.org/officeDocument/2006/relationships/ctrlProp" Target="../ctrlProps/ctrlProp582.xml"/><Relationship Id="rId27" Type="http://schemas.openxmlformats.org/officeDocument/2006/relationships/ctrlProp" Target="../ctrlProps/ctrlProp587.xml"/><Relationship Id="rId30" Type="http://schemas.openxmlformats.org/officeDocument/2006/relationships/ctrlProp" Target="../ctrlProps/ctrlProp590.xml"/><Relationship Id="rId35" Type="http://schemas.openxmlformats.org/officeDocument/2006/relationships/ctrlProp" Target="../ctrlProps/ctrlProp595.xml"/><Relationship Id="rId8" Type="http://schemas.openxmlformats.org/officeDocument/2006/relationships/ctrlProp" Target="../ctrlProps/ctrlProp568.xml"/><Relationship Id="rId3" Type="http://schemas.openxmlformats.org/officeDocument/2006/relationships/vmlDrawing" Target="../drawings/vmlDrawing23.vml"/><Relationship Id="rId12" Type="http://schemas.openxmlformats.org/officeDocument/2006/relationships/ctrlProp" Target="../ctrlProps/ctrlProp572.xml"/><Relationship Id="rId17" Type="http://schemas.openxmlformats.org/officeDocument/2006/relationships/ctrlProp" Target="../ctrlProps/ctrlProp577.xml"/><Relationship Id="rId25" Type="http://schemas.openxmlformats.org/officeDocument/2006/relationships/ctrlProp" Target="../ctrlProps/ctrlProp585.xml"/><Relationship Id="rId33" Type="http://schemas.openxmlformats.org/officeDocument/2006/relationships/ctrlProp" Target="../ctrlProps/ctrlProp593.xml"/><Relationship Id="rId38" Type="http://schemas.openxmlformats.org/officeDocument/2006/relationships/ctrlProp" Target="../ctrlProps/ctrlProp598.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606.xml"/><Relationship Id="rId13" Type="http://schemas.openxmlformats.org/officeDocument/2006/relationships/ctrlProp" Target="../ctrlProps/ctrlProp611.xml"/><Relationship Id="rId18" Type="http://schemas.openxmlformats.org/officeDocument/2006/relationships/ctrlProp" Target="../ctrlProps/ctrlProp616.xml"/><Relationship Id="rId26" Type="http://schemas.openxmlformats.org/officeDocument/2006/relationships/ctrlProp" Target="../ctrlProps/ctrlProp624.xml"/><Relationship Id="rId3" Type="http://schemas.openxmlformats.org/officeDocument/2006/relationships/vmlDrawing" Target="../drawings/vmlDrawing24.vml"/><Relationship Id="rId21" Type="http://schemas.openxmlformats.org/officeDocument/2006/relationships/ctrlProp" Target="../ctrlProps/ctrlProp619.xml"/><Relationship Id="rId7" Type="http://schemas.openxmlformats.org/officeDocument/2006/relationships/ctrlProp" Target="../ctrlProps/ctrlProp605.xml"/><Relationship Id="rId12" Type="http://schemas.openxmlformats.org/officeDocument/2006/relationships/ctrlProp" Target="../ctrlProps/ctrlProp610.xml"/><Relationship Id="rId17" Type="http://schemas.openxmlformats.org/officeDocument/2006/relationships/ctrlProp" Target="../ctrlProps/ctrlProp615.xml"/><Relationship Id="rId25" Type="http://schemas.openxmlformats.org/officeDocument/2006/relationships/ctrlProp" Target="../ctrlProps/ctrlProp623.xml"/><Relationship Id="rId2" Type="http://schemas.openxmlformats.org/officeDocument/2006/relationships/drawing" Target="../drawings/drawing29.xml"/><Relationship Id="rId16" Type="http://schemas.openxmlformats.org/officeDocument/2006/relationships/ctrlProp" Target="../ctrlProps/ctrlProp614.xml"/><Relationship Id="rId20" Type="http://schemas.openxmlformats.org/officeDocument/2006/relationships/ctrlProp" Target="../ctrlProps/ctrlProp618.xml"/><Relationship Id="rId1" Type="http://schemas.openxmlformats.org/officeDocument/2006/relationships/printerSettings" Target="../printerSettings/printerSettings32.bin"/><Relationship Id="rId6" Type="http://schemas.openxmlformats.org/officeDocument/2006/relationships/ctrlProp" Target="../ctrlProps/ctrlProp604.xml"/><Relationship Id="rId11" Type="http://schemas.openxmlformats.org/officeDocument/2006/relationships/ctrlProp" Target="../ctrlProps/ctrlProp609.xml"/><Relationship Id="rId24" Type="http://schemas.openxmlformats.org/officeDocument/2006/relationships/ctrlProp" Target="../ctrlProps/ctrlProp622.xml"/><Relationship Id="rId5" Type="http://schemas.openxmlformats.org/officeDocument/2006/relationships/ctrlProp" Target="../ctrlProps/ctrlProp603.xml"/><Relationship Id="rId15" Type="http://schemas.openxmlformats.org/officeDocument/2006/relationships/ctrlProp" Target="../ctrlProps/ctrlProp613.xml"/><Relationship Id="rId23" Type="http://schemas.openxmlformats.org/officeDocument/2006/relationships/ctrlProp" Target="../ctrlProps/ctrlProp621.xml"/><Relationship Id="rId10" Type="http://schemas.openxmlformats.org/officeDocument/2006/relationships/ctrlProp" Target="../ctrlProps/ctrlProp608.xml"/><Relationship Id="rId19" Type="http://schemas.openxmlformats.org/officeDocument/2006/relationships/ctrlProp" Target="../ctrlProps/ctrlProp617.xml"/><Relationship Id="rId4" Type="http://schemas.openxmlformats.org/officeDocument/2006/relationships/ctrlProp" Target="../ctrlProps/ctrlProp602.xml"/><Relationship Id="rId9" Type="http://schemas.openxmlformats.org/officeDocument/2006/relationships/ctrlProp" Target="../ctrlProps/ctrlProp607.xml"/><Relationship Id="rId14" Type="http://schemas.openxmlformats.org/officeDocument/2006/relationships/ctrlProp" Target="../ctrlProps/ctrlProp612.xml"/><Relationship Id="rId22" Type="http://schemas.openxmlformats.org/officeDocument/2006/relationships/ctrlProp" Target="../ctrlProps/ctrlProp620.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629.xml"/><Relationship Id="rId3" Type="http://schemas.openxmlformats.org/officeDocument/2006/relationships/vmlDrawing" Target="../drawings/vmlDrawing25.vml"/><Relationship Id="rId7" Type="http://schemas.openxmlformats.org/officeDocument/2006/relationships/ctrlProp" Target="../ctrlProps/ctrlProp628.xml"/><Relationship Id="rId2" Type="http://schemas.openxmlformats.org/officeDocument/2006/relationships/drawing" Target="../drawings/drawing30.xml"/><Relationship Id="rId1" Type="http://schemas.openxmlformats.org/officeDocument/2006/relationships/printerSettings" Target="../printerSettings/printerSettings33.bin"/><Relationship Id="rId6" Type="http://schemas.openxmlformats.org/officeDocument/2006/relationships/ctrlProp" Target="../ctrlProps/ctrlProp627.xml"/><Relationship Id="rId5" Type="http://schemas.openxmlformats.org/officeDocument/2006/relationships/ctrlProp" Target="../ctrlProps/ctrlProp626.xml"/><Relationship Id="rId4" Type="http://schemas.openxmlformats.org/officeDocument/2006/relationships/ctrlProp" Target="../ctrlProps/ctrlProp625.xml"/><Relationship Id="rId9" Type="http://schemas.openxmlformats.org/officeDocument/2006/relationships/ctrlProp" Target="../ctrlProps/ctrlProp630.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635.xml"/><Relationship Id="rId13" Type="http://schemas.openxmlformats.org/officeDocument/2006/relationships/ctrlProp" Target="../ctrlProps/ctrlProp640.xml"/><Relationship Id="rId3" Type="http://schemas.openxmlformats.org/officeDocument/2006/relationships/vmlDrawing" Target="../drawings/vmlDrawing26.vml"/><Relationship Id="rId7" Type="http://schemas.openxmlformats.org/officeDocument/2006/relationships/ctrlProp" Target="../ctrlProps/ctrlProp634.xml"/><Relationship Id="rId12" Type="http://schemas.openxmlformats.org/officeDocument/2006/relationships/ctrlProp" Target="../ctrlProps/ctrlProp639.xml"/><Relationship Id="rId17" Type="http://schemas.openxmlformats.org/officeDocument/2006/relationships/ctrlProp" Target="../ctrlProps/ctrlProp644.xml"/><Relationship Id="rId2" Type="http://schemas.openxmlformats.org/officeDocument/2006/relationships/drawing" Target="../drawings/drawing31.xml"/><Relationship Id="rId16" Type="http://schemas.openxmlformats.org/officeDocument/2006/relationships/ctrlProp" Target="../ctrlProps/ctrlProp643.xml"/><Relationship Id="rId1" Type="http://schemas.openxmlformats.org/officeDocument/2006/relationships/printerSettings" Target="../printerSettings/printerSettings34.bin"/><Relationship Id="rId6" Type="http://schemas.openxmlformats.org/officeDocument/2006/relationships/ctrlProp" Target="../ctrlProps/ctrlProp633.xml"/><Relationship Id="rId11" Type="http://schemas.openxmlformats.org/officeDocument/2006/relationships/ctrlProp" Target="../ctrlProps/ctrlProp638.xml"/><Relationship Id="rId5" Type="http://schemas.openxmlformats.org/officeDocument/2006/relationships/ctrlProp" Target="../ctrlProps/ctrlProp632.xml"/><Relationship Id="rId15" Type="http://schemas.openxmlformats.org/officeDocument/2006/relationships/ctrlProp" Target="../ctrlProps/ctrlProp642.xml"/><Relationship Id="rId10" Type="http://schemas.openxmlformats.org/officeDocument/2006/relationships/ctrlProp" Target="../ctrlProps/ctrlProp637.xml"/><Relationship Id="rId4" Type="http://schemas.openxmlformats.org/officeDocument/2006/relationships/ctrlProp" Target="../ctrlProps/ctrlProp631.xml"/><Relationship Id="rId9" Type="http://schemas.openxmlformats.org/officeDocument/2006/relationships/ctrlProp" Target="../ctrlProps/ctrlProp636.xml"/><Relationship Id="rId14" Type="http://schemas.openxmlformats.org/officeDocument/2006/relationships/ctrlProp" Target="../ctrlProps/ctrlProp641.xml"/></Relationships>
</file>

<file path=xl/worksheets/_rels/sheet35.xml.rels><?xml version="1.0" encoding="UTF-8" standalone="yes"?>
<Relationships xmlns="http://schemas.openxmlformats.org/package/2006/relationships"><Relationship Id="rId13" Type="http://schemas.openxmlformats.org/officeDocument/2006/relationships/ctrlProp" Target="../ctrlProps/ctrlProp654.xml"/><Relationship Id="rId18" Type="http://schemas.openxmlformats.org/officeDocument/2006/relationships/ctrlProp" Target="../ctrlProps/ctrlProp659.xml"/><Relationship Id="rId26" Type="http://schemas.openxmlformats.org/officeDocument/2006/relationships/ctrlProp" Target="../ctrlProps/ctrlProp667.xml"/><Relationship Id="rId3" Type="http://schemas.openxmlformats.org/officeDocument/2006/relationships/vmlDrawing" Target="../drawings/vmlDrawing27.vml"/><Relationship Id="rId21" Type="http://schemas.openxmlformats.org/officeDocument/2006/relationships/ctrlProp" Target="../ctrlProps/ctrlProp662.xml"/><Relationship Id="rId34" Type="http://schemas.openxmlformats.org/officeDocument/2006/relationships/ctrlProp" Target="../ctrlProps/ctrlProp675.xml"/><Relationship Id="rId7" Type="http://schemas.openxmlformats.org/officeDocument/2006/relationships/ctrlProp" Target="../ctrlProps/ctrlProp648.xml"/><Relationship Id="rId12" Type="http://schemas.openxmlformats.org/officeDocument/2006/relationships/ctrlProp" Target="../ctrlProps/ctrlProp653.xml"/><Relationship Id="rId17" Type="http://schemas.openxmlformats.org/officeDocument/2006/relationships/ctrlProp" Target="../ctrlProps/ctrlProp658.xml"/><Relationship Id="rId25" Type="http://schemas.openxmlformats.org/officeDocument/2006/relationships/ctrlProp" Target="../ctrlProps/ctrlProp666.xml"/><Relationship Id="rId33" Type="http://schemas.openxmlformats.org/officeDocument/2006/relationships/ctrlProp" Target="../ctrlProps/ctrlProp674.xml"/><Relationship Id="rId2" Type="http://schemas.openxmlformats.org/officeDocument/2006/relationships/drawing" Target="../drawings/drawing32.xml"/><Relationship Id="rId16" Type="http://schemas.openxmlformats.org/officeDocument/2006/relationships/ctrlProp" Target="../ctrlProps/ctrlProp657.xml"/><Relationship Id="rId20" Type="http://schemas.openxmlformats.org/officeDocument/2006/relationships/ctrlProp" Target="../ctrlProps/ctrlProp661.xml"/><Relationship Id="rId29" Type="http://schemas.openxmlformats.org/officeDocument/2006/relationships/ctrlProp" Target="../ctrlProps/ctrlProp670.xml"/><Relationship Id="rId1" Type="http://schemas.openxmlformats.org/officeDocument/2006/relationships/printerSettings" Target="../printerSettings/printerSettings35.bin"/><Relationship Id="rId6" Type="http://schemas.openxmlformats.org/officeDocument/2006/relationships/ctrlProp" Target="../ctrlProps/ctrlProp647.xml"/><Relationship Id="rId11" Type="http://schemas.openxmlformats.org/officeDocument/2006/relationships/ctrlProp" Target="../ctrlProps/ctrlProp652.xml"/><Relationship Id="rId24" Type="http://schemas.openxmlformats.org/officeDocument/2006/relationships/ctrlProp" Target="../ctrlProps/ctrlProp665.xml"/><Relationship Id="rId32" Type="http://schemas.openxmlformats.org/officeDocument/2006/relationships/ctrlProp" Target="../ctrlProps/ctrlProp673.xml"/><Relationship Id="rId5" Type="http://schemas.openxmlformats.org/officeDocument/2006/relationships/ctrlProp" Target="../ctrlProps/ctrlProp646.xml"/><Relationship Id="rId15" Type="http://schemas.openxmlformats.org/officeDocument/2006/relationships/ctrlProp" Target="../ctrlProps/ctrlProp656.xml"/><Relationship Id="rId23" Type="http://schemas.openxmlformats.org/officeDocument/2006/relationships/ctrlProp" Target="../ctrlProps/ctrlProp664.xml"/><Relationship Id="rId28" Type="http://schemas.openxmlformats.org/officeDocument/2006/relationships/ctrlProp" Target="../ctrlProps/ctrlProp669.xml"/><Relationship Id="rId36" Type="http://schemas.openxmlformats.org/officeDocument/2006/relationships/ctrlProp" Target="../ctrlProps/ctrlProp677.xml"/><Relationship Id="rId10" Type="http://schemas.openxmlformats.org/officeDocument/2006/relationships/ctrlProp" Target="../ctrlProps/ctrlProp651.xml"/><Relationship Id="rId19" Type="http://schemas.openxmlformats.org/officeDocument/2006/relationships/ctrlProp" Target="../ctrlProps/ctrlProp660.xml"/><Relationship Id="rId31" Type="http://schemas.openxmlformats.org/officeDocument/2006/relationships/ctrlProp" Target="../ctrlProps/ctrlProp672.xml"/><Relationship Id="rId4" Type="http://schemas.openxmlformats.org/officeDocument/2006/relationships/ctrlProp" Target="../ctrlProps/ctrlProp645.xml"/><Relationship Id="rId9" Type="http://schemas.openxmlformats.org/officeDocument/2006/relationships/ctrlProp" Target="../ctrlProps/ctrlProp650.xml"/><Relationship Id="rId14" Type="http://schemas.openxmlformats.org/officeDocument/2006/relationships/ctrlProp" Target="../ctrlProps/ctrlProp655.xml"/><Relationship Id="rId22" Type="http://schemas.openxmlformats.org/officeDocument/2006/relationships/ctrlProp" Target="../ctrlProps/ctrlProp663.xml"/><Relationship Id="rId27" Type="http://schemas.openxmlformats.org/officeDocument/2006/relationships/ctrlProp" Target="../ctrlProps/ctrlProp668.xml"/><Relationship Id="rId30" Type="http://schemas.openxmlformats.org/officeDocument/2006/relationships/ctrlProp" Target="../ctrlProps/ctrlProp671.xml"/><Relationship Id="rId35" Type="http://schemas.openxmlformats.org/officeDocument/2006/relationships/ctrlProp" Target="../ctrlProps/ctrlProp676.xml"/><Relationship Id="rId8" Type="http://schemas.openxmlformats.org/officeDocument/2006/relationships/ctrlProp" Target="../ctrlProps/ctrlProp649.xml"/></Relationships>
</file>

<file path=xl/worksheets/_rels/sheet36.xml.rels><?xml version="1.0" encoding="UTF-8" standalone="yes"?>
<Relationships xmlns="http://schemas.openxmlformats.org/package/2006/relationships"><Relationship Id="rId13" Type="http://schemas.openxmlformats.org/officeDocument/2006/relationships/ctrlProp" Target="../ctrlProps/ctrlProp687.xml"/><Relationship Id="rId18" Type="http://schemas.openxmlformats.org/officeDocument/2006/relationships/ctrlProp" Target="../ctrlProps/ctrlProp692.xml"/><Relationship Id="rId26" Type="http://schemas.openxmlformats.org/officeDocument/2006/relationships/ctrlProp" Target="../ctrlProps/ctrlProp700.xml"/><Relationship Id="rId3" Type="http://schemas.openxmlformats.org/officeDocument/2006/relationships/vmlDrawing" Target="../drawings/vmlDrawing28.vml"/><Relationship Id="rId21" Type="http://schemas.openxmlformats.org/officeDocument/2006/relationships/ctrlProp" Target="../ctrlProps/ctrlProp695.xml"/><Relationship Id="rId34" Type="http://schemas.openxmlformats.org/officeDocument/2006/relationships/ctrlProp" Target="../ctrlProps/ctrlProp708.xml"/><Relationship Id="rId7" Type="http://schemas.openxmlformats.org/officeDocument/2006/relationships/ctrlProp" Target="../ctrlProps/ctrlProp681.xml"/><Relationship Id="rId12" Type="http://schemas.openxmlformats.org/officeDocument/2006/relationships/ctrlProp" Target="../ctrlProps/ctrlProp686.xml"/><Relationship Id="rId17" Type="http://schemas.openxmlformats.org/officeDocument/2006/relationships/ctrlProp" Target="../ctrlProps/ctrlProp691.xml"/><Relationship Id="rId25" Type="http://schemas.openxmlformats.org/officeDocument/2006/relationships/ctrlProp" Target="../ctrlProps/ctrlProp699.xml"/><Relationship Id="rId33" Type="http://schemas.openxmlformats.org/officeDocument/2006/relationships/ctrlProp" Target="../ctrlProps/ctrlProp707.xml"/><Relationship Id="rId2" Type="http://schemas.openxmlformats.org/officeDocument/2006/relationships/drawing" Target="../drawings/drawing33.xml"/><Relationship Id="rId16" Type="http://schemas.openxmlformats.org/officeDocument/2006/relationships/ctrlProp" Target="../ctrlProps/ctrlProp690.xml"/><Relationship Id="rId20" Type="http://schemas.openxmlformats.org/officeDocument/2006/relationships/ctrlProp" Target="../ctrlProps/ctrlProp694.xml"/><Relationship Id="rId29" Type="http://schemas.openxmlformats.org/officeDocument/2006/relationships/ctrlProp" Target="../ctrlProps/ctrlProp703.xml"/><Relationship Id="rId1" Type="http://schemas.openxmlformats.org/officeDocument/2006/relationships/printerSettings" Target="../printerSettings/printerSettings36.bin"/><Relationship Id="rId6" Type="http://schemas.openxmlformats.org/officeDocument/2006/relationships/ctrlProp" Target="../ctrlProps/ctrlProp680.xml"/><Relationship Id="rId11" Type="http://schemas.openxmlformats.org/officeDocument/2006/relationships/ctrlProp" Target="../ctrlProps/ctrlProp685.xml"/><Relationship Id="rId24" Type="http://schemas.openxmlformats.org/officeDocument/2006/relationships/ctrlProp" Target="../ctrlProps/ctrlProp698.xml"/><Relationship Id="rId32" Type="http://schemas.openxmlformats.org/officeDocument/2006/relationships/ctrlProp" Target="../ctrlProps/ctrlProp706.xml"/><Relationship Id="rId5" Type="http://schemas.openxmlformats.org/officeDocument/2006/relationships/ctrlProp" Target="../ctrlProps/ctrlProp679.xml"/><Relationship Id="rId15" Type="http://schemas.openxmlformats.org/officeDocument/2006/relationships/ctrlProp" Target="../ctrlProps/ctrlProp689.xml"/><Relationship Id="rId23" Type="http://schemas.openxmlformats.org/officeDocument/2006/relationships/ctrlProp" Target="../ctrlProps/ctrlProp697.xml"/><Relationship Id="rId28" Type="http://schemas.openxmlformats.org/officeDocument/2006/relationships/ctrlProp" Target="../ctrlProps/ctrlProp702.xml"/><Relationship Id="rId10" Type="http://schemas.openxmlformats.org/officeDocument/2006/relationships/ctrlProp" Target="../ctrlProps/ctrlProp684.xml"/><Relationship Id="rId19" Type="http://schemas.openxmlformats.org/officeDocument/2006/relationships/ctrlProp" Target="../ctrlProps/ctrlProp693.xml"/><Relationship Id="rId31" Type="http://schemas.openxmlformats.org/officeDocument/2006/relationships/ctrlProp" Target="../ctrlProps/ctrlProp705.xml"/><Relationship Id="rId4" Type="http://schemas.openxmlformats.org/officeDocument/2006/relationships/ctrlProp" Target="../ctrlProps/ctrlProp678.xml"/><Relationship Id="rId9" Type="http://schemas.openxmlformats.org/officeDocument/2006/relationships/ctrlProp" Target="../ctrlProps/ctrlProp683.xml"/><Relationship Id="rId14" Type="http://schemas.openxmlformats.org/officeDocument/2006/relationships/ctrlProp" Target="../ctrlProps/ctrlProp688.xml"/><Relationship Id="rId22" Type="http://schemas.openxmlformats.org/officeDocument/2006/relationships/ctrlProp" Target="../ctrlProps/ctrlProp696.xml"/><Relationship Id="rId27" Type="http://schemas.openxmlformats.org/officeDocument/2006/relationships/ctrlProp" Target="../ctrlProps/ctrlProp701.xml"/><Relationship Id="rId30" Type="http://schemas.openxmlformats.org/officeDocument/2006/relationships/ctrlProp" Target="../ctrlProps/ctrlProp704.xml"/><Relationship Id="rId8" Type="http://schemas.openxmlformats.org/officeDocument/2006/relationships/ctrlProp" Target="../ctrlProps/ctrlProp682.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713.xml"/><Relationship Id="rId13" Type="http://schemas.openxmlformats.org/officeDocument/2006/relationships/ctrlProp" Target="../ctrlProps/ctrlProp718.xml"/><Relationship Id="rId3" Type="http://schemas.openxmlformats.org/officeDocument/2006/relationships/vmlDrawing" Target="../drawings/vmlDrawing29.vml"/><Relationship Id="rId7" Type="http://schemas.openxmlformats.org/officeDocument/2006/relationships/ctrlProp" Target="../ctrlProps/ctrlProp712.xml"/><Relationship Id="rId12" Type="http://schemas.openxmlformats.org/officeDocument/2006/relationships/ctrlProp" Target="../ctrlProps/ctrlProp717.xml"/><Relationship Id="rId17" Type="http://schemas.openxmlformats.org/officeDocument/2006/relationships/ctrlProp" Target="../ctrlProps/ctrlProp722.xml"/><Relationship Id="rId2" Type="http://schemas.openxmlformats.org/officeDocument/2006/relationships/drawing" Target="../drawings/drawing34.xml"/><Relationship Id="rId16" Type="http://schemas.openxmlformats.org/officeDocument/2006/relationships/ctrlProp" Target="../ctrlProps/ctrlProp721.xml"/><Relationship Id="rId1" Type="http://schemas.openxmlformats.org/officeDocument/2006/relationships/printerSettings" Target="../printerSettings/printerSettings37.bin"/><Relationship Id="rId6" Type="http://schemas.openxmlformats.org/officeDocument/2006/relationships/ctrlProp" Target="../ctrlProps/ctrlProp711.xml"/><Relationship Id="rId11" Type="http://schemas.openxmlformats.org/officeDocument/2006/relationships/ctrlProp" Target="../ctrlProps/ctrlProp716.xml"/><Relationship Id="rId5" Type="http://schemas.openxmlformats.org/officeDocument/2006/relationships/ctrlProp" Target="../ctrlProps/ctrlProp710.xml"/><Relationship Id="rId15" Type="http://schemas.openxmlformats.org/officeDocument/2006/relationships/ctrlProp" Target="../ctrlProps/ctrlProp720.xml"/><Relationship Id="rId10" Type="http://schemas.openxmlformats.org/officeDocument/2006/relationships/ctrlProp" Target="../ctrlProps/ctrlProp715.xml"/><Relationship Id="rId4" Type="http://schemas.openxmlformats.org/officeDocument/2006/relationships/ctrlProp" Target="../ctrlProps/ctrlProp709.xml"/><Relationship Id="rId9" Type="http://schemas.openxmlformats.org/officeDocument/2006/relationships/ctrlProp" Target="../ctrlProps/ctrlProp714.xml"/><Relationship Id="rId14" Type="http://schemas.openxmlformats.org/officeDocument/2006/relationships/ctrlProp" Target="../ctrlProps/ctrlProp719.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727.xml"/><Relationship Id="rId13" Type="http://schemas.openxmlformats.org/officeDocument/2006/relationships/ctrlProp" Target="../ctrlProps/ctrlProp732.xml"/><Relationship Id="rId18" Type="http://schemas.openxmlformats.org/officeDocument/2006/relationships/ctrlProp" Target="../ctrlProps/ctrlProp737.xml"/><Relationship Id="rId26" Type="http://schemas.openxmlformats.org/officeDocument/2006/relationships/ctrlProp" Target="../ctrlProps/ctrlProp745.xml"/><Relationship Id="rId3" Type="http://schemas.openxmlformats.org/officeDocument/2006/relationships/vmlDrawing" Target="../drawings/vmlDrawing30.vml"/><Relationship Id="rId21" Type="http://schemas.openxmlformats.org/officeDocument/2006/relationships/ctrlProp" Target="../ctrlProps/ctrlProp740.xml"/><Relationship Id="rId7" Type="http://schemas.openxmlformats.org/officeDocument/2006/relationships/ctrlProp" Target="../ctrlProps/ctrlProp726.xml"/><Relationship Id="rId12" Type="http://schemas.openxmlformats.org/officeDocument/2006/relationships/ctrlProp" Target="../ctrlProps/ctrlProp731.xml"/><Relationship Id="rId17" Type="http://schemas.openxmlformats.org/officeDocument/2006/relationships/ctrlProp" Target="../ctrlProps/ctrlProp736.xml"/><Relationship Id="rId25" Type="http://schemas.openxmlformats.org/officeDocument/2006/relationships/ctrlProp" Target="../ctrlProps/ctrlProp744.xml"/><Relationship Id="rId2" Type="http://schemas.openxmlformats.org/officeDocument/2006/relationships/drawing" Target="../drawings/drawing35.xml"/><Relationship Id="rId16" Type="http://schemas.openxmlformats.org/officeDocument/2006/relationships/ctrlProp" Target="../ctrlProps/ctrlProp735.xml"/><Relationship Id="rId20" Type="http://schemas.openxmlformats.org/officeDocument/2006/relationships/ctrlProp" Target="../ctrlProps/ctrlProp739.xml"/><Relationship Id="rId29" Type="http://schemas.openxmlformats.org/officeDocument/2006/relationships/ctrlProp" Target="../ctrlProps/ctrlProp748.xml"/><Relationship Id="rId1" Type="http://schemas.openxmlformats.org/officeDocument/2006/relationships/printerSettings" Target="../printerSettings/printerSettings38.bin"/><Relationship Id="rId6" Type="http://schemas.openxmlformats.org/officeDocument/2006/relationships/ctrlProp" Target="../ctrlProps/ctrlProp725.xml"/><Relationship Id="rId11" Type="http://schemas.openxmlformats.org/officeDocument/2006/relationships/ctrlProp" Target="../ctrlProps/ctrlProp730.xml"/><Relationship Id="rId24" Type="http://schemas.openxmlformats.org/officeDocument/2006/relationships/ctrlProp" Target="../ctrlProps/ctrlProp743.xml"/><Relationship Id="rId32" Type="http://schemas.openxmlformats.org/officeDocument/2006/relationships/ctrlProp" Target="../ctrlProps/ctrlProp751.xml"/><Relationship Id="rId5" Type="http://schemas.openxmlformats.org/officeDocument/2006/relationships/ctrlProp" Target="../ctrlProps/ctrlProp724.xml"/><Relationship Id="rId15" Type="http://schemas.openxmlformats.org/officeDocument/2006/relationships/ctrlProp" Target="../ctrlProps/ctrlProp734.xml"/><Relationship Id="rId23" Type="http://schemas.openxmlformats.org/officeDocument/2006/relationships/ctrlProp" Target="../ctrlProps/ctrlProp742.xml"/><Relationship Id="rId28" Type="http://schemas.openxmlformats.org/officeDocument/2006/relationships/ctrlProp" Target="../ctrlProps/ctrlProp747.xml"/><Relationship Id="rId10" Type="http://schemas.openxmlformats.org/officeDocument/2006/relationships/ctrlProp" Target="../ctrlProps/ctrlProp729.xml"/><Relationship Id="rId19" Type="http://schemas.openxmlformats.org/officeDocument/2006/relationships/ctrlProp" Target="../ctrlProps/ctrlProp738.xml"/><Relationship Id="rId31" Type="http://schemas.openxmlformats.org/officeDocument/2006/relationships/ctrlProp" Target="../ctrlProps/ctrlProp750.xml"/><Relationship Id="rId4" Type="http://schemas.openxmlformats.org/officeDocument/2006/relationships/ctrlProp" Target="../ctrlProps/ctrlProp723.xml"/><Relationship Id="rId9" Type="http://schemas.openxmlformats.org/officeDocument/2006/relationships/ctrlProp" Target="../ctrlProps/ctrlProp728.xml"/><Relationship Id="rId14" Type="http://schemas.openxmlformats.org/officeDocument/2006/relationships/ctrlProp" Target="../ctrlProps/ctrlProp733.xml"/><Relationship Id="rId22" Type="http://schemas.openxmlformats.org/officeDocument/2006/relationships/ctrlProp" Target="../ctrlProps/ctrlProp741.xml"/><Relationship Id="rId27" Type="http://schemas.openxmlformats.org/officeDocument/2006/relationships/ctrlProp" Target="../ctrlProps/ctrlProp746.xml"/><Relationship Id="rId30" Type="http://schemas.openxmlformats.org/officeDocument/2006/relationships/ctrlProp" Target="../ctrlProps/ctrlProp749.xml"/></Relationships>
</file>

<file path=xl/worksheets/_rels/sheet39.xml.rels><?xml version="1.0" encoding="UTF-8" standalone="yes"?>
<Relationships xmlns="http://schemas.openxmlformats.org/package/2006/relationships"><Relationship Id="rId26" Type="http://schemas.openxmlformats.org/officeDocument/2006/relationships/ctrlProp" Target="../ctrlProps/ctrlProp774.xml"/><Relationship Id="rId21" Type="http://schemas.openxmlformats.org/officeDocument/2006/relationships/ctrlProp" Target="../ctrlProps/ctrlProp769.xml"/><Relationship Id="rId34" Type="http://schemas.openxmlformats.org/officeDocument/2006/relationships/ctrlProp" Target="../ctrlProps/ctrlProp782.xml"/><Relationship Id="rId42" Type="http://schemas.openxmlformats.org/officeDocument/2006/relationships/ctrlProp" Target="../ctrlProps/ctrlProp790.xml"/><Relationship Id="rId47" Type="http://schemas.openxmlformats.org/officeDocument/2006/relationships/ctrlProp" Target="../ctrlProps/ctrlProp795.xml"/><Relationship Id="rId50" Type="http://schemas.openxmlformats.org/officeDocument/2006/relationships/ctrlProp" Target="../ctrlProps/ctrlProp798.xml"/><Relationship Id="rId55" Type="http://schemas.openxmlformats.org/officeDocument/2006/relationships/ctrlProp" Target="../ctrlProps/ctrlProp803.xml"/><Relationship Id="rId63" Type="http://schemas.openxmlformats.org/officeDocument/2006/relationships/ctrlProp" Target="../ctrlProps/ctrlProp811.xml"/><Relationship Id="rId7" Type="http://schemas.openxmlformats.org/officeDocument/2006/relationships/ctrlProp" Target="../ctrlProps/ctrlProp755.xml"/><Relationship Id="rId2" Type="http://schemas.openxmlformats.org/officeDocument/2006/relationships/drawing" Target="../drawings/drawing36.xml"/><Relationship Id="rId16" Type="http://schemas.openxmlformats.org/officeDocument/2006/relationships/ctrlProp" Target="../ctrlProps/ctrlProp764.xml"/><Relationship Id="rId29" Type="http://schemas.openxmlformats.org/officeDocument/2006/relationships/ctrlProp" Target="../ctrlProps/ctrlProp777.xml"/><Relationship Id="rId11" Type="http://schemas.openxmlformats.org/officeDocument/2006/relationships/ctrlProp" Target="../ctrlProps/ctrlProp759.xml"/><Relationship Id="rId24" Type="http://schemas.openxmlformats.org/officeDocument/2006/relationships/ctrlProp" Target="../ctrlProps/ctrlProp772.xml"/><Relationship Id="rId32" Type="http://schemas.openxmlformats.org/officeDocument/2006/relationships/ctrlProp" Target="../ctrlProps/ctrlProp780.xml"/><Relationship Id="rId37" Type="http://schemas.openxmlformats.org/officeDocument/2006/relationships/ctrlProp" Target="../ctrlProps/ctrlProp785.xml"/><Relationship Id="rId40" Type="http://schemas.openxmlformats.org/officeDocument/2006/relationships/ctrlProp" Target="../ctrlProps/ctrlProp788.xml"/><Relationship Id="rId45" Type="http://schemas.openxmlformats.org/officeDocument/2006/relationships/ctrlProp" Target="../ctrlProps/ctrlProp793.xml"/><Relationship Id="rId53" Type="http://schemas.openxmlformats.org/officeDocument/2006/relationships/ctrlProp" Target="../ctrlProps/ctrlProp801.xml"/><Relationship Id="rId58" Type="http://schemas.openxmlformats.org/officeDocument/2006/relationships/ctrlProp" Target="../ctrlProps/ctrlProp806.xml"/><Relationship Id="rId5" Type="http://schemas.openxmlformats.org/officeDocument/2006/relationships/ctrlProp" Target="../ctrlProps/ctrlProp753.xml"/><Relationship Id="rId61" Type="http://schemas.openxmlformats.org/officeDocument/2006/relationships/ctrlProp" Target="../ctrlProps/ctrlProp809.xml"/><Relationship Id="rId19" Type="http://schemas.openxmlformats.org/officeDocument/2006/relationships/ctrlProp" Target="../ctrlProps/ctrlProp767.xml"/><Relationship Id="rId14" Type="http://schemas.openxmlformats.org/officeDocument/2006/relationships/ctrlProp" Target="../ctrlProps/ctrlProp762.xml"/><Relationship Id="rId22" Type="http://schemas.openxmlformats.org/officeDocument/2006/relationships/ctrlProp" Target="../ctrlProps/ctrlProp770.xml"/><Relationship Id="rId27" Type="http://schemas.openxmlformats.org/officeDocument/2006/relationships/ctrlProp" Target="../ctrlProps/ctrlProp775.xml"/><Relationship Id="rId30" Type="http://schemas.openxmlformats.org/officeDocument/2006/relationships/ctrlProp" Target="../ctrlProps/ctrlProp778.xml"/><Relationship Id="rId35" Type="http://schemas.openxmlformats.org/officeDocument/2006/relationships/ctrlProp" Target="../ctrlProps/ctrlProp783.xml"/><Relationship Id="rId43" Type="http://schemas.openxmlformats.org/officeDocument/2006/relationships/ctrlProp" Target="../ctrlProps/ctrlProp791.xml"/><Relationship Id="rId48" Type="http://schemas.openxmlformats.org/officeDocument/2006/relationships/ctrlProp" Target="../ctrlProps/ctrlProp796.xml"/><Relationship Id="rId56" Type="http://schemas.openxmlformats.org/officeDocument/2006/relationships/ctrlProp" Target="../ctrlProps/ctrlProp804.xml"/><Relationship Id="rId64" Type="http://schemas.openxmlformats.org/officeDocument/2006/relationships/ctrlProp" Target="../ctrlProps/ctrlProp812.xml"/><Relationship Id="rId8" Type="http://schemas.openxmlformats.org/officeDocument/2006/relationships/ctrlProp" Target="../ctrlProps/ctrlProp756.xml"/><Relationship Id="rId51" Type="http://schemas.openxmlformats.org/officeDocument/2006/relationships/ctrlProp" Target="../ctrlProps/ctrlProp799.xml"/><Relationship Id="rId3" Type="http://schemas.openxmlformats.org/officeDocument/2006/relationships/vmlDrawing" Target="../drawings/vmlDrawing31.vml"/><Relationship Id="rId12" Type="http://schemas.openxmlformats.org/officeDocument/2006/relationships/ctrlProp" Target="../ctrlProps/ctrlProp760.xml"/><Relationship Id="rId17" Type="http://schemas.openxmlformats.org/officeDocument/2006/relationships/ctrlProp" Target="../ctrlProps/ctrlProp765.xml"/><Relationship Id="rId25" Type="http://schemas.openxmlformats.org/officeDocument/2006/relationships/ctrlProp" Target="../ctrlProps/ctrlProp773.xml"/><Relationship Id="rId33" Type="http://schemas.openxmlformats.org/officeDocument/2006/relationships/ctrlProp" Target="../ctrlProps/ctrlProp781.xml"/><Relationship Id="rId38" Type="http://schemas.openxmlformats.org/officeDocument/2006/relationships/ctrlProp" Target="../ctrlProps/ctrlProp786.xml"/><Relationship Id="rId46" Type="http://schemas.openxmlformats.org/officeDocument/2006/relationships/ctrlProp" Target="../ctrlProps/ctrlProp794.xml"/><Relationship Id="rId59" Type="http://schemas.openxmlformats.org/officeDocument/2006/relationships/ctrlProp" Target="../ctrlProps/ctrlProp807.xml"/><Relationship Id="rId20" Type="http://schemas.openxmlformats.org/officeDocument/2006/relationships/ctrlProp" Target="../ctrlProps/ctrlProp768.xml"/><Relationship Id="rId41" Type="http://schemas.openxmlformats.org/officeDocument/2006/relationships/ctrlProp" Target="../ctrlProps/ctrlProp789.xml"/><Relationship Id="rId54" Type="http://schemas.openxmlformats.org/officeDocument/2006/relationships/ctrlProp" Target="../ctrlProps/ctrlProp802.xml"/><Relationship Id="rId62" Type="http://schemas.openxmlformats.org/officeDocument/2006/relationships/ctrlProp" Target="../ctrlProps/ctrlProp810.xml"/><Relationship Id="rId1" Type="http://schemas.openxmlformats.org/officeDocument/2006/relationships/printerSettings" Target="../printerSettings/printerSettings39.bin"/><Relationship Id="rId6" Type="http://schemas.openxmlformats.org/officeDocument/2006/relationships/ctrlProp" Target="../ctrlProps/ctrlProp754.xml"/><Relationship Id="rId15" Type="http://schemas.openxmlformats.org/officeDocument/2006/relationships/ctrlProp" Target="../ctrlProps/ctrlProp763.xml"/><Relationship Id="rId23" Type="http://schemas.openxmlformats.org/officeDocument/2006/relationships/ctrlProp" Target="../ctrlProps/ctrlProp771.xml"/><Relationship Id="rId28" Type="http://schemas.openxmlformats.org/officeDocument/2006/relationships/ctrlProp" Target="../ctrlProps/ctrlProp776.xml"/><Relationship Id="rId36" Type="http://schemas.openxmlformats.org/officeDocument/2006/relationships/ctrlProp" Target="../ctrlProps/ctrlProp784.xml"/><Relationship Id="rId49" Type="http://schemas.openxmlformats.org/officeDocument/2006/relationships/ctrlProp" Target="../ctrlProps/ctrlProp797.xml"/><Relationship Id="rId57" Type="http://schemas.openxmlformats.org/officeDocument/2006/relationships/ctrlProp" Target="../ctrlProps/ctrlProp805.xml"/><Relationship Id="rId10" Type="http://schemas.openxmlformats.org/officeDocument/2006/relationships/ctrlProp" Target="../ctrlProps/ctrlProp758.xml"/><Relationship Id="rId31" Type="http://schemas.openxmlformats.org/officeDocument/2006/relationships/ctrlProp" Target="../ctrlProps/ctrlProp779.xml"/><Relationship Id="rId44" Type="http://schemas.openxmlformats.org/officeDocument/2006/relationships/ctrlProp" Target="../ctrlProps/ctrlProp792.xml"/><Relationship Id="rId52" Type="http://schemas.openxmlformats.org/officeDocument/2006/relationships/ctrlProp" Target="../ctrlProps/ctrlProp800.xml"/><Relationship Id="rId60" Type="http://schemas.openxmlformats.org/officeDocument/2006/relationships/ctrlProp" Target="../ctrlProps/ctrlProp808.xml"/><Relationship Id="rId65" Type="http://schemas.openxmlformats.org/officeDocument/2006/relationships/ctrlProp" Target="../ctrlProps/ctrlProp813.xml"/><Relationship Id="rId4" Type="http://schemas.openxmlformats.org/officeDocument/2006/relationships/ctrlProp" Target="../ctrlProps/ctrlProp752.xml"/><Relationship Id="rId9" Type="http://schemas.openxmlformats.org/officeDocument/2006/relationships/ctrlProp" Target="../ctrlProps/ctrlProp757.xml"/><Relationship Id="rId13" Type="http://schemas.openxmlformats.org/officeDocument/2006/relationships/ctrlProp" Target="../ctrlProps/ctrlProp761.xml"/><Relationship Id="rId18" Type="http://schemas.openxmlformats.org/officeDocument/2006/relationships/ctrlProp" Target="../ctrlProps/ctrlProp766.xml"/><Relationship Id="rId39" Type="http://schemas.openxmlformats.org/officeDocument/2006/relationships/ctrlProp" Target="../ctrlProps/ctrlProp787.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2.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omments" Target="../comments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818.xml"/><Relationship Id="rId13" Type="http://schemas.openxmlformats.org/officeDocument/2006/relationships/ctrlProp" Target="../ctrlProps/ctrlProp823.xml"/><Relationship Id="rId18" Type="http://schemas.openxmlformats.org/officeDocument/2006/relationships/ctrlProp" Target="../ctrlProps/ctrlProp828.xml"/><Relationship Id="rId3" Type="http://schemas.openxmlformats.org/officeDocument/2006/relationships/vmlDrawing" Target="../drawings/vmlDrawing32.vml"/><Relationship Id="rId21" Type="http://schemas.openxmlformats.org/officeDocument/2006/relationships/ctrlProp" Target="../ctrlProps/ctrlProp831.xml"/><Relationship Id="rId7" Type="http://schemas.openxmlformats.org/officeDocument/2006/relationships/ctrlProp" Target="../ctrlProps/ctrlProp817.xml"/><Relationship Id="rId12" Type="http://schemas.openxmlformats.org/officeDocument/2006/relationships/ctrlProp" Target="../ctrlProps/ctrlProp822.xml"/><Relationship Id="rId17" Type="http://schemas.openxmlformats.org/officeDocument/2006/relationships/ctrlProp" Target="../ctrlProps/ctrlProp827.xml"/><Relationship Id="rId2" Type="http://schemas.openxmlformats.org/officeDocument/2006/relationships/drawing" Target="../drawings/drawing37.xml"/><Relationship Id="rId16" Type="http://schemas.openxmlformats.org/officeDocument/2006/relationships/ctrlProp" Target="../ctrlProps/ctrlProp826.xml"/><Relationship Id="rId20" Type="http://schemas.openxmlformats.org/officeDocument/2006/relationships/ctrlProp" Target="../ctrlProps/ctrlProp830.xml"/><Relationship Id="rId1" Type="http://schemas.openxmlformats.org/officeDocument/2006/relationships/printerSettings" Target="../printerSettings/printerSettings40.bin"/><Relationship Id="rId6" Type="http://schemas.openxmlformats.org/officeDocument/2006/relationships/ctrlProp" Target="../ctrlProps/ctrlProp816.xml"/><Relationship Id="rId11" Type="http://schemas.openxmlformats.org/officeDocument/2006/relationships/ctrlProp" Target="../ctrlProps/ctrlProp821.xml"/><Relationship Id="rId5" Type="http://schemas.openxmlformats.org/officeDocument/2006/relationships/ctrlProp" Target="../ctrlProps/ctrlProp815.xml"/><Relationship Id="rId15" Type="http://schemas.openxmlformats.org/officeDocument/2006/relationships/ctrlProp" Target="../ctrlProps/ctrlProp825.xml"/><Relationship Id="rId23" Type="http://schemas.openxmlformats.org/officeDocument/2006/relationships/ctrlProp" Target="../ctrlProps/ctrlProp833.xml"/><Relationship Id="rId10" Type="http://schemas.openxmlformats.org/officeDocument/2006/relationships/ctrlProp" Target="../ctrlProps/ctrlProp820.xml"/><Relationship Id="rId19" Type="http://schemas.openxmlformats.org/officeDocument/2006/relationships/ctrlProp" Target="../ctrlProps/ctrlProp829.xml"/><Relationship Id="rId4" Type="http://schemas.openxmlformats.org/officeDocument/2006/relationships/ctrlProp" Target="../ctrlProps/ctrlProp814.xml"/><Relationship Id="rId9" Type="http://schemas.openxmlformats.org/officeDocument/2006/relationships/ctrlProp" Target="../ctrlProps/ctrlProp819.xml"/><Relationship Id="rId14" Type="http://schemas.openxmlformats.org/officeDocument/2006/relationships/ctrlProp" Target="../ctrlProps/ctrlProp824.xml"/><Relationship Id="rId22" Type="http://schemas.openxmlformats.org/officeDocument/2006/relationships/ctrlProp" Target="../ctrlProps/ctrlProp832.xml"/></Relationships>
</file>

<file path=xl/worksheets/_rels/sheet41.xml.rels><?xml version="1.0" encoding="UTF-8" standalone="yes"?>
<Relationships xmlns="http://schemas.openxmlformats.org/package/2006/relationships"><Relationship Id="rId8" Type="http://schemas.openxmlformats.org/officeDocument/2006/relationships/ctrlProp" Target="../ctrlProps/ctrlProp838.xml"/><Relationship Id="rId13" Type="http://schemas.openxmlformats.org/officeDocument/2006/relationships/ctrlProp" Target="../ctrlProps/ctrlProp843.xml"/><Relationship Id="rId18" Type="http://schemas.openxmlformats.org/officeDocument/2006/relationships/ctrlProp" Target="../ctrlProps/ctrlProp848.xml"/><Relationship Id="rId26" Type="http://schemas.openxmlformats.org/officeDocument/2006/relationships/ctrlProp" Target="../ctrlProps/ctrlProp856.xml"/><Relationship Id="rId3" Type="http://schemas.openxmlformats.org/officeDocument/2006/relationships/vmlDrawing" Target="../drawings/vmlDrawing33.vml"/><Relationship Id="rId21" Type="http://schemas.openxmlformats.org/officeDocument/2006/relationships/ctrlProp" Target="../ctrlProps/ctrlProp851.xml"/><Relationship Id="rId7" Type="http://schemas.openxmlformats.org/officeDocument/2006/relationships/ctrlProp" Target="../ctrlProps/ctrlProp837.xml"/><Relationship Id="rId12" Type="http://schemas.openxmlformats.org/officeDocument/2006/relationships/ctrlProp" Target="../ctrlProps/ctrlProp842.xml"/><Relationship Id="rId17" Type="http://schemas.openxmlformats.org/officeDocument/2006/relationships/ctrlProp" Target="../ctrlProps/ctrlProp847.xml"/><Relationship Id="rId25" Type="http://schemas.openxmlformats.org/officeDocument/2006/relationships/ctrlProp" Target="../ctrlProps/ctrlProp855.xml"/><Relationship Id="rId2" Type="http://schemas.openxmlformats.org/officeDocument/2006/relationships/drawing" Target="../drawings/drawing38.xml"/><Relationship Id="rId16" Type="http://schemas.openxmlformats.org/officeDocument/2006/relationships/ctrlProp" Target="../ctrlProps/ctrlProp846.xml"/><Relationship Id="rId20" Type="http://schemas.openxmlformats.org/officeDocument/2006/relationships/ctrlProp" Target="../ctrlProps/ctrlProp850.xml"/><Relationship Id="rId29" Type="http://schemas.openxmlformats.org/officeDocument/2006/relationships/ctrlProp" Target="../ctrlProps/ctrlProp859.xml"/><Relationship Id="rId1" Type="http://schemas.openxmlformats.org/officeDocument/2006/relationships/printerSettings" Target="../printerSettings/printerSettings41.bin"/><Relationship Id="rId6" Type="http://schemas.openxmlformats.org/officeDocument/2006/relationships/ctrlProp" Target="../ctrlProps/ctrlProp836.xml"/><Relationship Id="rId11" Type="http://schemas.openxmlformats.org/officeDocument/2006/relationships/ctrlProp" Target="../ctrlProps/ctrlProp841.xml"/><Relationship Id="rId24" Type="http://schemas.openxmlformats.org/officeDocument/2006/relationships/ctrlProp" Target="../ctrlProps/ctrlProp854.xml"/><Relationship Id="rId32" Type="http://schemas.openxmlformats.org/officeDocument/2006/relationships/ctrlProp" Target="../ctrlProps/ctrlProp862.xml"/><Relationship Id="rId5" Type="http://schemas.openxmlformats.org/officeDocument/2006/relationships/ctrlProp" Target="../ctrlProps/ctrlProp835.xml"/><Relationship Id="rId15" Type="http://schemas.openxmlformats.org/officeDocument/2006/relationships/ctrlProp" Target="../ctrlProps/ctrlProp845.xml"/><Relationship Id="rId23" Type="http://schemas.openxmlformats.org/officeDocument/2006/relationships/ctrlProp" Target="../ctrlProps/ctrlProp853.xml"/><Relationship Id="rId28" Type="http://schemas.openxmlformats.org/officeDocument/2006/relationships/ctrlProp" Target="../ctrlProps/ctrlProp858.xml"/><Relationship Id="rId10" Type="http://schemas.openxmlformats.org/officeDocument/2006/relationships/ctrlProp" Target="../ctrlProps/ctrlProp840.xml"/><Relationship Id="rId19" Type="http://schemas.openxmlformats.org/officeDocument/2006/relationships/ctrlProp" Target="../ctrlProps/ctrlProp849.xml"/><Relationship Id="rId31" Type="http://schemas.openxmlformats.org/officeDocument/2006/relationships/ctrlProp" Target="../ctrlProps/ctrlProp861.xml"/><Relationship Id="rId4" Type="http://schemas.openxmlformats.org/officeDocument/2006/relationships/ctrlProp" Target="../ctrlProps/ctrlProp834.xml"/><Relationship Id="rId9" Type="http://schemas.openxmlformats.org/officeDocument/2006/relationships/ctrlProp" Target="../ctrlProps/ctrlProp839.xml"/><Relationship Id="rId14" Type="http://schemas.openxmlformats.org/officeDocument/2006/relationships/ctrlProp" Target="../ctrlProps/ctrlProp844.xml"/><Relationship Id="rId22" Type="http://schemas.openxmlformats.org/officeDocument/2006/relationships/ctrlProp" Target="../ctrlProps/ctrlProp852.xml"/><Relationship Id="rId27" Type="http://schemas.openxmlformats.org/officeDocument/2006/relationships/ctrlProp" Target="../ctrlProps/ctrlProp857.xml"/><Relationship Id="rId30" Type="http://schemas.openxmlformats.org/officeDocument/2006/relationships/ctrlProp" Target="../ctrlProps/ctrlProp860.xml"/></Relationships>
</file>

<file path=xl/worksheets/_rels/sheet42.xml.rels><?xml version="1.0" encoding="UTF-8" standalone="yes"?>
<Relationships xmlns="http://schemas.openxmlformats.org/package/2006/relationships"><Relationship Id="rId8" Type="http://schemas.openxmlformats.org/officeDocument/2006/relationships/ctrlProp" Target="../ctrlProps/ctrlProp867.xml"/><Relationship Id="rId13" Type="http://schemas.openxmlformats.org/officeDocument/2006/relationships/ctrlProp" Target="../ctrlProps/ctrlProp872.xml"/><Relationship Id="rId18" Type="http://schemas.openxmlformats.org/officeDocument/2006/relationships/ctrlProp" Target="../ctrlProps/ctrlProp877.xml"/><Relationship Id="rId26" Type="http://schemas.openxmlformats.org/officeDocument/2006/relationships/ctrlProp" Target="../ctrlProps/ctrlProp885.xml"/><Relationship Id="rId3" Type="http://schemas.openxmlformats.org/officeDocument/2006/relationships/vmlDrawing" Target="../drawings/vmlDrawing34.vml"/><Relationship Id="rId21" Type="http://schemas.openxmlformats.org/officeDocument/2006/relationships/ctrlProp" Target="../ctrlProps/ctrlProp880.xml"/><Relationship Id="rId7" Type="http://schemas.openxmlformats.org/officeDocument/2006/relationships/ctrlProp" Target="../ctrlProps/ctrlProp866.xml"/><Relationship Id="rId12" Type="http://schemas.openxmlformats.org/officeDocument/2006/relationships/ctrlProp" Target="../ctrlProps/ctrlProp871.xml"/><Relationship Id="rId17" Type="http://schemas.openxmlformats.org/officeDocument/2006/relationships/ctrlProp" Target="../ctrlProps/ctrlProp876.xml"/><Relationship Id="rId25" Type="http://schemas.openxmlformats.org/officeDocument/2006/relationships/ctrlProp" Target="../ctrlProps/ctrlProp884.xml"/><Relationship Id="rId2" Type="http://schemas.openxmlformats.org/officeDocument/2006/relationships/drawing" Target="../drawings/drawing39.xml"/><Relationship Id="rId16" Type="http://schemas.openxmlformats.org/officeDocument/2006/relationships/ctrlProp" Target="../ctrlProps/ctrlProp875.xml"/><Relationship Id="rId20" Type="http://schemas.openxmlformats.org/officeDocument/2006/relationships/ctrlProp" Target="../ctrlProps/ctrlProp879.xml"/><Relationship Id="rId29" Type="http://schemas.openxmlformats.org/officeDocument/2006/relationships/ctrlProp" Target="../ctrlProps/ctrlProp888.xml"/><Relationship Id="rId1" Type="http://schemas.openxmlformats.org/officeDocument/2006/relationships/printerSettings" Target="../printerSettings/printerSettings42.bin"/><Relationship Id="rId6" Type="http://schemas.openxmlformats.org/officeDocument/2006/relationships/ctrlProp" Target="../ctrlProps/ctrlProp865.xml"/><Relationship Id="rId11" Type="http://schemas.openxmlformats.org/officeDocument/2006/relationships/ctrlProp" Target="../ctrlProps/ctrlProp870.xml"/><Relationship Id="rId24" Type="http://schemas.openxmlformats.org/officeDocument/2006/relationships/ctrlProp" Target="../ctrlProps/ctrlProp883.xml"/><Relationship Id="rId5" Type="http://schemas.openxmlformats.org/officeDocument/2006/relationships/ctrlProp" Target="../ctrlProps/ctrlProp864.xml"/><Relationship Id="rId15" Type="http://schemas.openxmlformats.org/officeDocument/2006/relationships/ctrlProp" Target="../ctrlProps/ctrlProp874.xml"/><Relationship Id="rId23" Type="http://schemas.openxmlformats.org/officeDocument/2006/relationships/ctrlProp" Target="../ctrlProps/ctrlProp882.xml"/><Relationship Id="rId28" Type="http://schemas.openxmlformats.org/officeDocument/2006/relationships/ctrlProp" Target="../ctrlProps/ctrlProp887.xml"/><Relationship Id="rId10" Type="http://schemas.openxmlformats.org/officeDocument/2006/relationships/ctrlProp" Target="../ctrlProps/ctrlProp869.xml"/><Relationship Id="rId19" Type="http://schemas.openxmlformats.org/officeDocument/2006/relationships/ctrlProp" Target="../ctrlProps/ctrlProp878.xml"/><Relationship Id="rId4" Type="http://schemas.openxmlformats.org/officeDocument/2006/relationships/ctrlProp" Target="../ctrlProps/ctrlProp863.xml"/><Relationship Id="rId9" Type="http://schemas.openxmlformats.org/officeDocument/2006/relationships/ctrlProp" Target="../ctrlProps/ctrlProp868.xml"/><Relationship Id="rId14" Type="http://schemas.openxmlformats.org/officeDocument/2006/relationships/ctrlProp" Target="../ctrlProps/ctrlProp873.xml"/><Relationship Id="rId22" Type="http://schemas.openxmlformats.org/officeDocument/2006/relationships/ctrlProp" Target="../ctrlProps/ctrlProp881.xml"/><Relationship Id="rId27" Type="http://schemas.openxmlformats.org/officeDocument/2006/relationships/ctrlProp" Target="../ctrlProps/ctrlProp886.xml"/><Relationship Id="rId30" Type="http://schemas.openxmlformats.org/officeDocument/2006/relationships/ctrlProp" Target="../ctrlProps/ctrlProp889.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30.xml"/><Relationship Id="rId18" Type="http://schemas.openxmlformats.org/officeDocument/2006/relationships/ctrlProp" Target="../ctrlProps/ctrlProp35.xml"/><Relationship Id="rId26" Type="http://schemas.openxmlformats.org/officeDocument/2006/relationships/ctrlProp" Target="../ctrlProps/ctrlProp43.xml"/><Relationship Id="rId3" Type="http://schemas.openxmlformats.org/officeDocument/2006/relationships/vmlDrawing" Target="../drawings/vmlDrawing3.vml"/><Relationship Id="rId21" Type="http://schemas.openxmlformats.org/officeDocument/2006/relationships/ctrlProp" Target="../ctrlProps/ctrlProp38.xml"/><Relationship Id="rId34" Type="http://schemas.openxmlformats.org/officeDocument/2006/relationships/ctrlProp" Target="../ctrlProps/ctrlProp51.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5" Type="http://schemas.openxmlformats.org/officeDocument/2006/relationships/ctrlProp" Target="../ctrlProps/ctrlProp42.xml"/><Relationship Id="rId33" Type="http://schemas.openxmlformats.org/officeDocument/2006/relationships/ctrlProp" Target="../ctrlProps/ctrlProp50.xml"/><Relationship Id="rId2" Type="http://schemas.openxmlformats.org/officeDocument/2006/relationships/drawing" Target="../drawings/drawing4.xml"/><Relationship Id="rId16" Type="http://schemas.openxmlformats.org/officeDocument/2006/relationships/ctrlProp" Target="../ctrlProps/ctrlProp33.xml"/><Relationship Id="rId20" Type="http://schemas.openxmlformats.org/officeDocument/2006/relationships/ctrlProp" Target="../ctrlProps/ctrlProp37.xml"/><Relationship Id="rId29" Type="http://schemas.openxmlformats.org/officeDocument/2006/relationships/ctrlProp" Target="../ctrlProps/ctrlProp46.xml"/><Relationship Id="rId1" Type="http://schemas.openxmlformats.org/officeDocument/2006/relationships/printerSettings" Target="../printerSettings/printerSettings5.bin"/><Relationship Id="rId6" Type="http://schemas.openxmlformats.org/officeDocument/2006/relationships/ctrlProp" Target="../ctrlProps/ctrlProp23.xml"/><Relationship Id="rId11" Type="http://schemas.openxmlformats.org/officeDocument/2006/relationships/ctrlProp" Target="../ctrlProps/ctrlProp28.xml"/><Relationship Id="rId24" Type="http://schemas.openxmlformats.org/officeDocument/2006/relationships/ctrlProp" Target="../ctrlProps/ctrlProp41.xml"/><Relationship Id="rId32" Type="http://schemas.openxmlformats.org/officeDocument/2006/relationships/ctrlProp" Target="../ctrlProps/ctrlProp49.xml"/><Relationship Id="rId5" Type="http://schemas.openxmlformats.org/officeDocument/2006/relationships/ctrlProp" Target="../ctrlProps/ctrlProp22.xml"/><Relationship Id="rId15" Type="http://schemas.openxmlformats.org/officeDocument/2006/relationships/ctrlProp" Target="../ctrlProps/ctrlProp32.xml"/><Relationship Id="rId23" Type="http://schemas.openxmlformats.org/officeDocument/2006/relationships/ctrlProp" Target="../ctrlProps/ctrlProp40.xml"/><Relationship Id="rId28" Type="http://schemas.openxmlformats.org/officeDocument/2006/relationships/ctrlProp" Target="../ctrlProps/ctrlProp45.xml"/><Relationship Id="rId10" Type="http://schemas.openxmlformats.org/officeDocument/2006/relationships/ctrlProp" Target="../ctrlProps/ctrlProp27.xml"/><Relationship Id="rId19" Type="http://schemas.openxmlformats.org/officeDocument/2006/relationships/ctrlProp" Target="../ctrlProps/ctrlProp36.xml"/><Relationship Id="rId31" Type="http://schemas.openxmlformats.org/officeDocument/2006/relationships/ctrlProp" Target="../ctrlProps/ctrlProp48.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 Id="rId22" Type="http://schemas.openxmlformats.org/officeDocument/2006/relationships/ctrlProp" Target="../ctrlProps/ctrlProp39.xml"/><Relationship Id="rId27" Type="http://schemas.openxmlformats.org/officeDocument/2006/relationships/ctrlProp" Target="../ctrlProps/ctrlProp44.xml"/><Relationship Id="rId30" Type="http://schemas.openxmlformats.org/officeDocument/2006/relationships/ctrlProp" Target="../ctrlProps/ctrlProp47.xml"/><Relationship Id="rId35" Type="http://schemas.openxmlformats.org/officeDocument/2006/relationships/ctrlProp" Target="../ctrlProps/ctrlProp52.xml"/><Relationship Id="rId8" Type="http://schemas.openxmlformats.org/officeDocument/2006/relationships/ctrlProp" Target="../ctrlProps/ctrlProp25.x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62.xml"/><Relationship Id="rId18" Type="http://schemas.openxmlformats.org/officeDocument/2006/relationships/ctrlProp" Target="../ctrlProps/ctrlProp67.xml"/><Relationship Id="rId26" Type="http://schemas.openxmlformats.org/officeDocument/2006/relationships/ctrlProp" Target="../ctrlProps/ctrlProp75.xml"/><Relationship Id="rId3" Type="http://schemas.openxmlformats.org/officeDocument/2006/relationships/vmlDrawing" Target="../drawings/vmlDrawing4.vml"/><Relationship Id="rId21" Type="http://schemas.openxmlformats.org/officeDocument/2006/relationships/ctrlProp" Target="../ctrlProps/ctrlProp70.xml"/><Relationship Id="rId7" Type="http://schemas.openxmlformats.org/officeDocument/2006/relationships/ctrlProp" Target="../ctrlProps/ctrlProp56.xml"/><Relationship Id="rId12" Type="http://schemas.openxmlformats.org/officeDocument/2006/relationships/ctrlProp" Target="../ctrlProps/ctrlProp61.xml"/><Relationship Id="rId17" Type="http://schemas.openxmlformats.org/officeDocument/2006/relationships/ctrlProp" Target="../ctrlProps/ctrlProp66.xml"/><Relationship Id="rId25" Type="http://schemas.openxmlformats.org/officeDocument/2006/relationships/ctrlProp" Target="../ctrlProps/ctrlProp74.xml"/><Relationship Id="rId33" Type="http://schemas.openxmlformats.org/officeDocument/2006/relationships/ctrlProp" Target="../ctrlProps/ctrlProp82.xml"/><Relationship Id="rId2" Type="http://schemas.openxmlformats.org/officeDocument/2006/relationships/drawing" Target="../drawings/drawing5.xml"/><Relationship Id="rId16" Type="http://schemas.openxmlformats.org/officeDocument/2006/relationships/ctrlProp" Target="../ctrlProps/ctrlProp65.xml"/><Relationship Id="rId20" Type="http://schemas.openxmlformats.org/officeDocument/2006/relationships/ctrlProp" Target="../ctrlProps/ctrlProp69.xml"/><Relationship Id="rId29" Type="http://schemas.openxmlformats.org/officeDocument/2006/relationships/ctrlProp" Target="../ctrlProps/ctrlProp78.xml"/><Relationship Id="rId1" Type="http://schemas.openxmlformats.org/officeDocument/2006/relationships/printerSettings" Target="../printerSettings/printerSettings6.bin"/><Relationship Id="rId6" Type="http://schemas.openxmlformats.org/officeDocument/2006/relationships/ctrlProp" Target="../ctrlProps/ctrlProp55.xml"/><Relationship Id="rId11" Type="http://schemas.openxmlformats.org/officeDocument/2006/relationships/ctrlProp" Target="../ctrlProps/ctrlProp60.xml"/><Relationship Id="rId24" Type="http://schemas.openxmlformats.org/officeDocument/2006/relationships/ctrlProp" Target="../ctrlProps/ctrlProp73.xml"/><Relationship Id="rId32" Type="http://schemas.openxmlformats.org/officeDocument/2006/relationships/ctrlProp" Target="../ctrlProps/ctrlProp81.xml"/><Relationship Id="rId5" Type="http://schemas.openxmlformats.org/officeDocument/2006/relationships/ctrlProp" Target="../ctrlProps/ctrlProp54.xml"/><Relationship Id="rId15" Type="http://schemas.openxmlformats.org/officeDocument/2006/relationships/ctrlProp" Target="../ctrlProps/ctrlProp64.xml"/><Relationship Id="rId23" Type="http://schemas.openxmlformats.org/officeDocument/2006/relationships/ctrlProp" Target="../ctrlProps/ctrlProp72.xml"/><Relationship Id="rId28" Type="http://schemas.openxmlformats.org/officeDocument/2006/relationships/ctrlProp" Target="../ctrlProps/ctrlProp77.xml"/><Relationship Id="rId10" Type="http://schemas.openxmlformats.org/officeDocument/2006/relationships/ctrlProp" Target="../ctrlProps/ctrlProp59.xml"/><Relationship Id="rId19" Type="http://schemas.openxmlformats.org/officeDocument/2006/relationships/ctrlProp" Target="../ctrlProps/ctrlProp68.xml"/><Relationship Id="rId31" Type="http://schemas.openxmlformats.org/officeDocument/2006/relationships/ctrlProp" Target="../ctrlProps/ctrlProp80.xml"/><Relationship Id="rId4" Type="http://schemas.openxmlformats.org/officeDocument/2006/relationships/ctrlProp" Target="../ctrlProps/ctrlProp53.xml"/><Relationship Id="rId9" Type="http://schemas.openxmlformats.org/officeDocument/2006/relationships/ctrlProp" Target="../ctrlProps/ctrlProp58.xml"/><Relationship Id="rId14" Type="http://schemas.openxmlformats.org/officeDocument/2006/relationships/ctrlProp" Target="../ctrlProps/ctrlProp63.xml"/><Relationship Id="rId22" Type="http://schemas.openxmlformats.org/officeDocument/2006/relationships/ctrlProp" Target="../ctrlProps/ctrlProp71.xml"/><Relationship Id="rId27" Type="http://schemas.openxmlformats.org/officeDocument/2006/relationships/ctrlProp" Target="../ctrlProps/ctrlProp76.xml"/><Relationship Id="rId30" Type="http://schemas.openxmlformats.org/officeDocument/2006/relationships/ctrlProp" Target="../ctrlProps/ctrlProp79.xml"/><Relationship Id="rId8" Type="http://schemas.openxmlformats.org/officeDocument/2006/relationships/ctrlProp" Target="../ctrlProps/ctrlProp57.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87.xml"/><Relationship Id="rId3" Type="http://schemas.openxmlformats.org/officeDocument/2006/relationships/vmlDrawing" Target="../drawings/vmlDrawing5.vml"/><Relationship Id="rId7" Type="http://schemas.openxmlformats.org/officeDocument/2006/relationships/ctrlProp" Target="../ctrlProps/ctrlProp86.x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trlProp" Target="../ctrlProps/ctrlProp85.xml"/><Relationship Id="rId5" Type="http://schemas.openxmlformats.org/officeDocument/2006/relationships/ctrlProp" Target="../ctrlProps/ctrlProp84.xml"/><Relationship Id="rId10" Type="http://schemas.openxmlformats.org/officeDocument/2006/relationships/comments" Target="../comments3.xml"/><Relationship Id="rId4" Type="http://schemas.openxmlformats.org/officeDocument/2006/relationships/ctrlProp" Target="../ctrlProps/ctrlProp83.xml"/><Relationship Id="rId9" Type="http://schemas.openxmlformats.org/officeDocument/2006/relationships/ctrlProp" Target="../ctrlProps/ctrlProp88.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93.xml"/><Relationship Id="rId3" Type="http://schemas.openxmlformats.org/officeDocument/2006/relationships/vmlDrawing" Target="../drawings/vmlDrawing6.vml"/><Relationship Id="rId7" Type="http://schemas.openxmlformats.org/officeDocument/2006/relationships/ctrlProp" Target="../ctrlProps/ctrlProp92.xml"/><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ctrlProp" Target="../ctrlProps/ctrlProp91.xml"/><Relationship Id="rId5" Type="http://schemas.openxmlformats.org/officeDocument/2006/relationships/ctrlProp" Target="../ctrlProps/ctrlProp90.xml"/><Relationship Id="rId10" Type="http://schemas.openxmlformats.org/officeDocument/2006/relationships/comments" Target="../comments4.xml"/><Relationship Id="rId4" Type="http://schemas.openxmlformats.org/officeDocument/2006/relationships/ctrlProp" Target="../ctrlProps/ctrlProp89.xml"/><Relationship Id="rId9" Type="http://schemas.openxmlformats.org/officeDocument/2006/relationships/ctrlProp" Target="../ctrlProps/ctrlProp94.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99.xml"/><Relationship Id="rId13" Type="http://schemas.openxmlformats.org/officeDocument/2006/relationships/ctrlProp" Target="../ctrlProps/ctrlProp104.xml"/><Relationship Id="rId18" Type="http://schemas.openxmlformats.org/officeDocument/2006/relationships/ctrlProp" Target="../ctrlProps/ctrlProp109.xml"/><Relationship Id="rId3" Type="http://schemas.openxmlformats.org/officeDocument/2006/relationships/vmlDrawing" Target="../drawings/vmlDrawing7.vml"/><Relationship Id="rId21" Type="http://schemas.openxmlformats.org/officeDocument/2006/relationships/ctrlProp" Target="../ctrlProps/ctrlProp112.xml"/><Relationship Id="rId7" Type="http://schemas.openxmlformats.org/officeDocument/2006/relationships/ctrlProp" Target="../ctrlProps/ctrlProp98.xml"/><Relationship Id="rId12" Type="http://schemas.openxmlformats.org/officeDocument/2006/relationships/ctrlProp" Target="../ctrlProps/ctrlProp103.xml"/><Relationship Id="rId17" Type="http://schemas.openxmlformats.org/officeDocument/2006/relationships/ctrlProp" Target="../ctrlProps/ctrlProp108.xml"/><Relationship Id="rId2" Type="http://schemas.openxmlformats.org/officeDocument/2006/relationships/drawing" Target="../drawings/drawing8.xml"/><Relationship Id="rId16" Type="http://schemas.openxmlformats.org/officeDocument/2006/relationships/ctrlProp" Target="../ctrlProps/ctrlProp107.xml"/><Relationship Id="rId20" Type="http://schemas.openxmlformats.org/officeDocument/2006/relationships/ctrlProp" Target="../ctrlProps/ctrlProp111.xml"/><Relationship Id="rId1" Type="http://schemas.openxmlformats.org/officeDocument/2006/relationships/printerSettings" Target="../printerSettings/printerSettings9.bin"/><Relationship Id="rId6" Type="http://schemas.openxmlformats.org/officeDocument/2006/relationships/ctrlProp" Target="../ctrlProps/ctrlProp97.xml"/><Relationship Id="rId11" Type="http://schemas.openxmlformats.org/officeDocument/2006/relationships/ctrlProp" Target="../ctrlProps/ctrlProp102.xml"/><Relationship Id="rId5" Type="http://schemas.openxmlformats.org/officeDocument/2006/relationships/ctrlProp" Target="../ctrlProps/ctrlProp96.xml"/><Relationship Id="rId15" Type="http://schemas.openxmlformats.org/officeDocument/2006/relationships/ctrlProp" Target="../ctrlProps/ctrlProp106.xml"/><Relationship Id="rId10" Type="http://schemas.openxmlformats.org/officeDocument/2006/relationships/ctrlProp" Target="../ctrlProps/ctrlProp101.xml"/><Relationship Id="rId19" Type="http://schemas.openxmlformats.org/officeDocument/2006/relationships/ctrlProp" Target="../ctrlProps/ctrlProp110.xml"/><Relationship Id="rId4" Type="http://schemas.openxmlformats.org/officeDocument/2006/relationships/ctrlProp" Target="../ctrlProps/ctrlProp95.xml"/><Relationship Id="rId9" Type="http://schemas.openxmlformats.org/officeDocument/2006/relationships/ctrlProp" Target="../ctrlProps/ctrlProp100.xml"/><Relationship Id="rId14" Type="http://schemas.openxmlformats.org/officeDocument/2006/relationships/ctrlProp" Target="../ctrlProps/ctrlProp105.xml"/><Relationship Id="rId22"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34"/>
  <sheetViews>
    <sheetView showGridLines="0" tabSelected="1" view="pageBreakPreview" zoomScaleNormal="100" zoomScaleSheetLayoutView="100" workbookViewId="0"/>
  </sheetViews>
  <sheetFormatPr defaultColWidth="2.5" defaultRowHeight="13.5" x14ac:dyDescent="0.15"/>
  <cols>
    <col min="1" max="1" width="1.375" style="931" customWidth="1"/>
    <col min="2" max="2" width="3.625" style="931" bestFit="1" customWidth="1"/>
    <col min="3" max="12" width="2.5" style="931"/>
    <col min="13" max="13" width="1.25" style="946" customWidth="1"/>
    <col min="14" max="14" width="2.875" style="931" bestFit="1" customWidth="1"/>
    <col min="15" max="24" width="2.5" style="931"/>
    <col min="25" max="25" width="1.125" style="946" customWidth="1"/>
    <col min="26" max="36" width="2.5" style="931"/>
    <col min="37" max="37" width="1" style="931" customWidth="1"/>
    <col min="38" max="38" width="2.5" style="951"/>
    <col min="39" max="40" width="2.5" style="931"/>
    <col min="41" max="42" width="2.5" style="931" customWidth="1"/>
    <col min="43" max="48" width="2.5" style="931"/>
    <col min="49" max="49" width="0.875" style="931" customWidth="1"/>
    <col min="50" max="50" width="2.75" style="951" customWidth="1"/>
    <col min="51" max="59" width="2.625" style="931" customWidth="1"/>
    <col min="60" max="60" width="2.875" style="931" customWidth="1"/>
    <col min="61" max="16384" width="2.5" style="931"/>
  </cols>
  <sheetData>
    <row r="1" spans="1:97" s="921" customFormat="1" ht="22.5" customHeight="1" x14ac:dyDescent="0.15">
      <c r="A1" s="920"/>
      <c r="B1" s="1914" t="s">
        <v>1388</v>
      </c>
      <c r="C1" s="1914"/>
      <c r="D1" s="1914"/>
      <c r="E1" s="1914"/>
      <c r="F1" s="1914"/>
      <c r="G1" s="1914"/>
      <c r="H1" s="1914"/>
      <c r="I1" s="1914"/>
      <c r="J1" s="1914"/>
      <c r="K1" s="1914"/>
      <c r="L1" s="1914"/>
      <c r="M1" s="1914"/>
      <c r="N1" s="1914"/>
      <c r="O1" s="1914"/>
      <c r="P1" s="1914"/>
      <c r="Q1" s="1914"/>
      <c r="R1" s="1914"/>
      <c r="S1" s="1914"/>
      <c r="T1" s="1914"/>
      <c r="U1" s="1914"/>
      <c r="V1" s="1914"/>
      <c r="W1" s="1914"/>
      <c r="X1" s="1914"/>
      <c r="Y1" s="1914"/>
      <c r="Z1" s="1914"/>
      <c r="AA1" s="1914"/>
      <c r="AB1" s="1914"/>
      <c r="AC1" s="1914"/>
      <c r="AD1" s="1914"/>
      <c r="AE1" s="1914"/>
      <c r="AF1" s="1914"/>
      <c r="AG1" s="1914"/>
      <c r="AH1" s="1914"/>
      <c r="AI1" s="1914"/>
      <c r="AJ1" s="1914"/>
      <c r="AL1" s="922"/>
      <c r="AX1" s="922"/>
    </row>
    <row r="2" spans="1:97" s="921" customFormat="1" ht="9" customHeight="1" x14ac:dyDescent="0.15">
      <c r="E2" s="883"/>
      <c r="I2" s="923"/>
      <c r="J2" s="923"/>
      <c r="K2" s="923"/>
      <c r="L2" s="923"/>
      <c r="M2" s="923"/>
      <c r="N2" s="923"/>
      <c r="O2" s="923"/>
      <c r="AL2" s="922"/>
      <c r="AX2" s="922"/>
    </row>
    <row r="3" spans="1:97" s="921" customFormat="1" ht="23.25" customHeight="1" x14ac:dyDescent="0.15">
      <c r="A3" s="211"/>
      <c r="B3" s="924" t="s">
        <v>1377</v>
      </c>
      <c r="C3" s="924"/>
      <c r="D3" s="924"/>
      <c r="E3" s="924"/>
      <c r="F3" s="924"/>
      <c r="G3" s="924"/>
      <c r="H3" s="924"/>
      <c r="I3" s="924"/>
      <c r="J3" s="924"/>
      <c r="K3" s="924"/>
      <c r="L3" s="924"/>
      <c r="M3" s="924"/>
      <c r="N3" s="924"/>
      <c r="O3" s="924"/>
      <c r="P3" s="924"/>
      <c r="Q3" s="924"/>
      <c r="R3" s="924"/>
      <c r="S3" s="924"/>
      <c r="T3" s="924"/>
      <c r="U3" s="924"/>
      <c r="V3" s="924"/>
      <c r="W3" s="924"/>
      <c r="X3" s="924"/>
      <c r="Y3" s="924"/>
      <c r="Z3" s="1498" t="s">
        <v>1857</v>
      </c>
      <c r="AA3" s="924"/>
      <c r="AB3" s="924"/>
      <c r="AC3" s="924"/>
      <c r="AD3" s="924"/>
      <c r="AE3" s="924"/>
      <c r="AF3" s="924"/>
      <c r="AG3" s="924"/>
      <c r="AH3" s="924"/>
      <c r="AI3" s="924"/>
      <c r="AJ3" s="924"/>
      <c r="AK3" s="883"/>
      <c r="AL3" s="953"/>
      <c r="AM3" s="883"/>
      <c r="AO3" s="56"/>
      <c r="AP3" s="211"/>
      <c r="AQ3" s="211"/>
      <c r="AR3" s="211"/>
      <c r="AS3" s="211"/>
      <c r="AT3" s="211"/>
      <c r="AU3" s="211"/>
      <c r="AV3" s="211"/>
      <c r="AW3" s="211"/>
      <c r="AX3" s="952"/>
      <c r="AY3" s="211"/>
      <c r="AZ3" s="56"/>
      <c r="BA3" s="56"/>
      <c r="BB3" s="56"/>
      <c r="BC3" s="56"/>
      <c r="BD3" s="56"/>
      <c r="BE3" s="56"/>
      <c r="BF3" s="56"/>
      <c r="BG3" s="56"/>
      <c r="BH3" s="56"/>
      <c r="BI3" s="56"/>
    </row>
    <row r="4" spans="1:97" s="921" customFormat="1" ht="24" customHeight="1" x14ac:dyDescent="0.15">
      <c r="A4" s="211"/>
      <c r="B4" s="924"/>
      <c r="C4" s="924"/>
      <c r="D4" s="924"/>
      <c r="E4" s="924"/>
      <c r="F4" s="924"/>
      <c r="G4" s="924"/>
      <c r="H4" s="924"/>
      <c r="I4" s="924"/>
      <c r="J4" s="924"/>
      <c r="K4" s="924"/>
      <c r="L4" s="924"/>
      <c r="M4" s="924"/>
      <c r="N4" s="924"/>
      <c r="O4" s="924"/>
      <c r="P4" s="924"/>
      <c r="Q4" s="924"/>
      <c r="R4" s="924"/>
      <c r="S4" s="924"/>
      <c r="T4" s="924"/>
      <c r="U4" s="924"/>
      <c r="V4" s="924"/>
      <c r="W4" s="924"/>
      <c r="X4" s="924"/>
      <c r="Y4" s="924"/>
      <c r="Z4" s="975" t="s">
        <v>1387</v>
      </c>
      <c r="AA4" s="924"/>
      <c r="AB4" s="924"/>
      <c r="AC4" s="924"/>
      <c r="AD4" s="924"/>
      <c r="AE4" s="924"/>
      <c r="AF4" s="924"/>
      <c r="AG4" s="924"/>
      <c r="AH4" s="924"/>
      <c r="AI4" s="924"/>
      <c r="AJ4" s="924"/>
      <c r="AK4" s="883"/>
      <c r="AL4" s="953"/>
      <c r="AM4" s="883"/>
      <c r="AO4" s="56"/>
      <c r="AP4" s="211"/>
      <c r="AQ4" s="211"/>
      <c r="AR4" s="211"/>
      <c r="AS4" s="211"/>
      <c r="AT4" s="211"/>
      <c r="AU4" s="211"/>
      <c r="AV4" s="211"/>
      <c r="AW4" s="211"/>
      <c r="AX4" s="952"/>
      <c r="AY4" s="211"/>
      <c r="AZ4" s="56"/>
      <c r="BA4" s="56"/>
      <c r="BB4" s="56"/>
      <c r="BC4" s="56"/>
      <c r="BD4" s="56"/>
      <c r="BE4" s="56"/>
      <c r="BF4" s="56"/>
      <c r="BG4" s="56"/>
      <c r="BH4" s="56"/>
      <c r="BI4" s="56"/>
    </row>
    <row r="5" spans="1:97" s="921" customFormat="1" ht="22.5" customHeight="1" x14ac:dyDescent="0.15">
      <c r="A5" s="211"/>
      <c r="B5" s="1915" t="s">
        <v>1389</v>
      </c>
      <c r="C5" s="1915"/>
      <c r="D5" s="1915"/>
      <c r="E5" s="1915"/>
      <c r="F5" s="1915"/>
      <c r="G5" s="1915"/>
      <c r="H5" s="1915"/>
      <c r="I5" s="1915"/>
      <c r="J5" s="1915"/>
      <c r="K5" s="1915"/>
      <c r="L5" s="1915"/>
      <c r="M5" s="1915"/>
      <c r="N5" s="1915"/>
      <c r="O5" s="1915"/>
      <c r="P5" s="1915"/>
      <c r="Q5" s="1915"/>
      <c r="R5" s="1915"/>
      <c r="S5" s="1915"/>
      <c r="T5" s="1915"/>
      <c r="U5" s="1915"/>
      <c r="V5" s="1915"/>
      <c r="W5" s="1915"/>
      <c r="X5" s="1915"/>
      <c r="Y5" s="926"/>
      <c r="Z5" s="928"/>
      <c r="AA5" s="883"/>
      <c r="AB5" s="883"/>
      <c r="AC5" s="883"/>
      <c r="AD5" s="883"/>
      <c r="AE5" s="883"/>
      <c r="AF5" s="883"/>
      <c r="AG5" s="883"/>
      <c r="AH5" s="883"/>
      <c r="AI5" s="883"/>
      <c r="AJ5" s="883"/>
      <c r="AK5" s="210"/>
      <c r="AL5" s="952"/>
      <c r="AN5" s="56"/>
      <c r="AO5" s="211"/>
      <c r="AP5" s="211"/>
      <c r="AQ5" s="211"/>
      <c r="AR5" s="211"/>
      <c r="AS5" s="211"/>
      <c r="AT5" s="211"/>
      <c r="AU5" s="211"/>
      <c r="AV5" s="211"/>
      <c r="AW5" s="211"/>
      <c r="AX5" s="952"/>
      <c r="AY5" s="56"/>
      <c r="AZ5" s="56"/>
      <c r="BA5" s="56"/>
      <c r="BB5" s="56"/>
      <c r="BC5" s="56"/>
      <c r="BD5" s="56"/>
      <c r="BE5" s="56"/>
      <c r="BF5" s="56"/>
      <c r="BG5" s="56"/>
      <c r="BH5" s="56"/>
    </row>
    <row r="6" spans="1:97" s="921" customFormat="1" ht="22.5" customHeight="1" thickBot="1" x14ac:dyDescent="0.2">
      <c r="A6" s="211"/>
      <c r="B6" s="925"/>
      <c r="C6" s="925"/>
      <c r="D6" s="56"/>
      <c r="E6" s="56"/>
      <c r="F6" s="926"/>
      <c r="G6" s="926"/>
      <c r="H6" s="926"/>
      <c r="I6" s="926"/>
      <c r="J6" s="926"/>
      <c r="K6" s="926"/>
      <c r="L6" s="926"/>
      <c r="M6" s="926"/>
      <c r="N6" s="927" t="s">
        <v>1378</v>
      </c>
      <c r="O6" s="926"/>
      <c r="P6" s="926"/>
      <c r="Q6" s="926"/>
      <c r="R6" s="926"/>
      <c r="S6" s="926"/>
      <c r="T6" s="926"/>
      <c r="U6" s="926"/>
      <c r="V6" s="926"/>
      <c r="W6" s="926"/>
      <c r="X6" s="926"/>
      <c r="Y6" s="926"/>
      <c r="Z6" s="928" t="s">
        <v>1390</v>
      </c>
      <c r="AA6" s="883"/>
      <c r="AB6" s="883"/>
      <c r="AC6" s="883"/>
      <c r="AD6" s="883"/>
      <c r="AE6" s="883"/>
      <c r="AF6" s="883"/>
      <c r="AG6" s="883"/>
      <c r="AH6" s="883"/>
      <c r="AI6" s="883"/>
      <c r="AJ6" s="883"/>
      <c r="AK6" s="210"/>
      <c r="AL6" s="952"/>
      <c r="AN6" s="56"/>
      <c r="AO6" s="211"/>
      <c r="AP6" s="211"/>
      <c r="AQ6" s="211"/>
      <c r="AR6" s="211"/>
      <c r="AS6" s="211"/>
      <c r="AT6" s="211"/>
      <c r="AU6" s="211"/>
      <c r="AV6" s="211"/>
      <c r="AW6" s="211"/>
      <c r="AX6" s="952"/>
      <c r="AY6" s="56"/>
      <c r="AZ6" s="56"/>
      <c r="BA6" s="56"/>
      <c r="BB6" s="56"/>
      <c r="BC6" s="56"/>
      <c r="BD6" s="56"/>
      <c r="BE6" s="56"/>
      <c r="BF6" s="56"/>
      <c r="BG6" s="56"/>
      <c r="BH6" s="56"/>
    </row>
    <row r="7" spans="1:97" s="921" customFormat="1" ht="18.75" customHeight="1" thickBot="1" x14ac:dyDescent="0.2">
      <c r="A7" s="211"/>
      <c r="B7" s="1916" t="s">
        <v>1391</v>
      </c>
      <c r="C7" s="1917"/>
      <c r="D7" s="1917"/>
      <c r="E7" s="1917"/>
      <c r="F7" s="1917"/>
      <c r="G7" s="1917"/>
      <c r="H7" s="1917"/>
      <c r="I7" s="1917"/>
      <c r="J7" s="1917"/>
      <c r="K7" s="1917"/>
      <c r="L7" s="1918"/>
      <c r="M7" s="926"/>
      <c r="N7" s="1919" t="s">
        <v>1392</v>
      </c>
      <c r="O7" s="1920"/>
      <c r="P7" s="1920"/>
      <c r="Q7" s="1920"/>
      <c r="R7" s="1920"/>
      <c r="S7" s="1920"/>
      <c r="T7" s="1920"/>
      <c r="U7" s="1920"/>
      <c r="V7" s="1920"/>
      <c r="W7" s="1920"/>
      <c r="X7" s="1921"/>
      <c r="Y7" s="926"/>
      <c r="Z7" s="929" t="s">
        <v>1393</v>
      </c>
      <c r="AA7" s="1922" t="s">
        <v>1392</v>
      </c>
      <c r="AB7" s="1923"/>
      <c r="AC7" s="1923"/>
      <c r="AD7" s="1923"/>
      <c r="AE7" s="1923"/>
      <c r="AF7" s="1923"/>
      <c r="AG7" s="1923"/>
      <c r="AH7" s="1923"/>
      <c r="AI7" s="1923"/>
      <c r="AJ7" s="1924"/>
      <c r="AK7" s="926"/>
      <c r="AL7" s="929" t="s">
        <v>1393</v>
      </c>
      <c r="AM7" s="1922" t="s">
        <v>2037</v>
      </c>
      <c r="AN7" s="1923"/>
      <c r="AO7" s="1923"/>
      <c r="AP7" s="1923"/>
      <c r="AQ7" s="1923"/>
      <c r="AR7" s="1923"/>
      <c r="AS7" s="1923"/>
      <c r="AT7" s="1923"/>
      <c r="AU7" s="1923"/>
      <c r="AV7" s="1924"/>
      <c r="AW7" s="926"/>
      <c r="AX7" s="929" t="s">
        <v>1393</v>
      </c>
      <c r="AY7" s="1922" t="s">
        <v>1392</v>
      </c>
      <c r="AZ7" s="1923"/>
      <c r="BA7" s="1923"/>
      <c r="BB7" s="1923"/>
      <c r="BC7" s="1923"/>
      <c r="BD7" s="1923"/>
      <c r="BE7" s="1923"/>
      <c r="BF7" s="1923"/>
      <c r="BG7" s="1923"/>
      <c r="BH7" s="1924"/>
      <c r="BI7" s="926"/>
      <c r="BJ7" s="210"/>
      <c r="BK7" s="883"/>
      <c r="BM7" s="56"/>
      <c r="BN7" s="211"/>
      <c r="BO7" s="211"/>
      <c r="BP7" s="211"/>
      <c r="BQ7" s="211"/>
      <c r="BR7" s="211"/>
      <c r="BS7" s="211"/>
      <c r="BT7" s="211"/>
      <c r="BU7" s="211"/>
      <c r="BV7" s="211"/>
      <c r="BW7" s="211"/>
      <c r="BX7" s="56"/>
      <c r="BY7" s="56"/>
      <c r="BZ7" s="56"/>
      <c r="CA7" s="56"/>
      <c r="CB7" s="56"/>
      <c r="CC7" s="56"/>
      <c r="CD7" s="56"/>
      <c r="CE7" s="56"/>
      <c r="CF7" s="56"/>
      <c r="CG7" s="56"/>
    </row>
    <row r="8" spans="1:97" s="932" customFormat="1" ht="18.75" customHeight="1" thickTop="1" x14ac:dyDescent="0.15">
      <c r="A8" s="211"/>
      <c r="B8" s="930">
        <v>1</v>
      </c>
      <c r="C8" s="1925" t="s">
        <v>1379</v>
      </c>
      <c r="D8" s="1926"/>
      <c r="E8" s="1926"/>
      <c r="F8" s="1926"/>
      <c r="G8" s="1926"/>
      <c r="H8" s="1926"/>
      <c r="I8" s="1926"/>
      <c r="J8" s="1926"/>
      <c r="K8" s="1926"/>
      <c r="L8" s="1927"/>
      <c r="M8" s="926"/>
      <c r="N8" s="934">
        <v>1</v>
      </c>
      <c r="O8" s="1866" t="s">
        <v>1397</v>
      </c>
      <c r="P8" s="1906"/>
      <c r="Q8" s="1906"/>
      <c r="R8" s="1906"/>
      <c r="S8" s="1906"/>
      <c r="T8" s="1906"/>
      <c r="U8" s="1906"/>
      <c r="V8" s="1906"/>
      <c r="W8" s="1906"/>
      <c r="X8" s="1907"/>
      <c r="Y8" s="926"/>
      <c r="Z8" s="930"/>
      <c r="AA8" s="1928" t="s">
        <v>1106</v>
      </c>
      <c r="AB8" s="1929"/>
      <c r="AC8" s="1929"/>
      <c r="AD8" s="1929"/>
      <c r="AE8" s="1929"/>
      <c r="AF8" s="1929"/>
      <c r="AG8" s="1929"/>
      <c r="AH8" s="1929"/>
      <c r="AI8" s="1929"/>
      <c r="AJ8" s="1930"/>
      <c r="AK8" s="926"/>
      <c r="AL8" s="930"/>
      <c r="AM8" s="1931" t="s">
        <v>1394</v>
      </c>
      <c r="AN8" s="1931"/>
      <c r="AO8" s="1931"/>
      <c r="AP8" s="1931"/>
      <c r="AQ8" s="1931"/>
      <c r="AR8" s="1931"/>
      <c r="AS8" s="1931"/>
      <c r="AT8" s="1931"/>
      <c r="AU8" s="1931"/>
      <c r="AV8" s="1932"/>
      <c r="AW8" s="926"/>
      <c r="AX8" s="930"/>
      <c r="AY8" s="1933" t="s">
        <v>1395</v>
      </c>
      <c r="AZ8" s="1933"/>
      <c r="BA8" s="1933"/>
      <c r="BB8" s="1933"/>
      <c r="BC8" s="1933"/>
      <c r="BD8" s="1933"/>
      <c r="BE8" s="1933"/>
      <c r="BF8" s="1933"/>
      <c r="BG8" s="1933"/>
      <c r="BH8" s="1934"/>
      <c r="BI8" s="56"/>
      <c r="BJ8" s="931"/>
      <c r="BK8" s="931"/>
      <c r="BL8" s="931"/>
      <c r="BM8" s="931"/>
      <c r="BN8" s="931"/>
      <c r="BO8" s="931"/>
      <c r="BP8" s="931"/>
      <c r="BQ8" s="931"/>
      <c r="BR8" s="931"/>
      <c r="BS8" s="931"/>
      <c r="BT8" s="931"/>
      <c r="BU8" s="931"/>
      <c r="BV8" s="931"/>
      <c r="BW8" s="931"/>
      <c r="BX8" s="931"/>
      <c r="BY8" s="931"/>
      <c r="BZ8" s="56"/>
      <c r="CA8" s="56"/>
      <c r="CB8" s="56"/>
      <c r="CC8" s="56"/>
      <c r="CD8" s="56"/>
      <c r="CE8" s="56"/>
      <c r="CF8" s="56"/>
      <c r="CG8" s="56"/>
    </row>
    <row r="9" spans="1:97" s="932" customFormat="1" ht="18.75" customHeight="1" x14ac:dyDescent="0.15">
      <c r="A9" s="62"/>
      <c r="B9" s="933">
        <v>2</v>
      </c>
      <c r="C9" s="1866" t="s">
        <v>1396</v>
      </c>
      <c r="D9" s="1906"/>
      <c r="E9" s="1906"/>
      <c r="F9" s="1906"/>
      <c r="G9" s="1906"/>
      <c r="H9" s="1906"/>
      <c r="I9" s="1906"/>
      <c r="J9" s="1906"/>
      <c r="K9" s="1906"/>
      <c r="L9" s="1907"/>
      <c r="M9" s="926"/>
      <c r="N9" s="934">
        <v>2</v>
      </c>
      <c r="O9" s="1939" t="s">
        <v>1988</v>
      </c>
      <c r="P9" s="1940"/>
      <c r="Q9" s="1940"/>
      <c r="R9" s="1940"/>
      <c r="S9" s="1940"/>
      <c r="T9" s="1940"/>
      <c r="U9" s="1940"/>
      <c r="V9" s="1940"/>
      <c r="W9" s="1940"/>
      <c r="X9" s="1941"/>
      <c r="Y9" s="926"/>
      <c r="Z9" s="933"/>
      <c r="AA9" s="1864" t="s">
        <v>1398</v>
      </c>
      <c r="AB9" s="1864"/>
      <c r="AC9" s="1864"/>
      <c r="AD9" s="1864"/>
      <c r="AE9" s="1864"/>
      <c r="AF9" s="1864"/>
      <c r="AG9" s="1864"/>
      <c r="AH9" s="1864"/>
      <c r="AI9" s="1864"/>
      <c r="AJ9" s="1865"/>
      <c r="AK9" s="926"/>
      <c r="AL9" s="933"/>
      <c r="AM9" s="1864" t="s">
        <v>1445</v>
      </c>
      <c r="AN9" s="1864"/>
      <c r="AO9" s="1864"/>
      <c r="AP9" s="1864"/>
      <c r="AQ9" s="1864"/>
      <c r="AR9" s="1864"/>
      <c r="AS9" s="1864"/>
      <c r="AT9" s="1864"/>
      <c r="AU9" s="1864"/>
      <c r="AV9" s="1865"/>
      <c r="AW9" s="926"/>
      <c r="AX9" s="933"/>
      <c r="AY9" s="1864" t="s">
        <v>1399</v>
      </c>
      <c r="AZ9" s="1864"/>
      <c r="BA9" s="1864"/>
      <c r="BB9" s="1864"/>
      <c r="BC9" s="1864"/>
      <c r="BD9" s="1864"/>
      <c r="BE9" s="1864"/>
      <c r="BF9" s="1864"/>
      <c r="BG9" s="1864"/>
      <c r="BH9" s="1865"/>
      <c r="BI9" s="56"/>
      <c r="BJ9" s="931"/>
      <c r="BK9" s="931"/>
      <c r="BL9" s="931"/>
      <c r="BM9" s="931"/>
      <c r="BN9" s="931"/>
      <c r="BO9" s="931"/>
      <c r="BP9" s="931"/>
      <c r="BQ9" s="931"/>
      <c r="BR9" s="931"/>
      <c r="BS9" s="931"/>
      <c r="BT9" s="931"/>
      <c r="BU9" s="931"/>
      <c r="BV9" s="931"/>
      <c r="BW9" s="931"/>
      <c r="BX9" s="931"/>
      <c r="BY9" s="931"/>
      <c r="BZ9" s="56"/>
      <c r="CA9" s="56"/>
      <c r="CB9" s="56"/>
      <c r="CC9" s="56"/>
      <c r="CD9" s="56"/>
      <c r="CE9" s="56"/>
      <c r="CF9" s="56"/>
      <c r="CG9" s="56"/>
    </row>
    <row r="10" spans="1:97" s="932" customFormat="1" ht="18.75" customHeight="1" x14ac:dyDescent="0.15">
      <c r="A10" s="62"/>
      <c r="B10" s="933">
        <v>3</v>
      </c>
      <c r="C10" s="1866" t="s">
        <v>499</v>
      </c>
      <c r="D10" s="1906"/>
      <c r="E10" s="1906"/>
      <c r="F10" s="1906"/>
      <c r="G10" s="1906"/>
      <c r="H10" s="1906"/>
      <c r="I10" s="1906"/>
      <c r="J10" s="1906"/>
      <c r="K10" s="1906"/>
      <c r="L10" s="1907"/>
      <c r="M10" s="926"/>
      <c r="N10" s="935">
        <v>3</v>
      </c>
      <c r="O10" s="1848" t="s">
        <v>1989</v>
      </c>
      <c r="P10" s="1944"/>
      <c r="Q10" s="1944"/>
      <c r="R10" s="1944"/>
      <c r="S10" s="1944"/>
      <c r="T10" s="1944"/>
      <c r="U10" s="1944"/>
      <c r="V10" s="1944"/>
      <c r="W10" s="1944"/>
      <c r="X10" s="1945"/>
      <c r="Y10" s="926"/>
      <c r="Z10" s="933"/>
      <c r="AA10" s="1864" t="s">
        <v>1937</v>
      </c>
      <c r="AB10" s="1864"/>
      <c r="AC10" s="1864"/>
      <c r="AD10" s="1864"/>
      <c r="AE10" s="1864"/>
      <c r="AF10" s="1864"/>
      <c r="AG10" s="1864"/>
      <c r="AH10" s="1864"/>
      <c r="AI10" s="1864"/>
      <c r="AJ10" s="1865"/>
      <c r="AK10" s="926"/>
      <c r="AL10" s="933"/>
      <c r="AM10" s="1864" t="s">
        <v>484</v>
      </c>
      <c r="AN10" s="1864"/>
      <c r="AO10" s="1864"/>
      <c r="AP10" s="1864"/>
      <c r="AQ10" s="1864"/>
      <c r="AR10" s="1864"/>
      <c r="AS10" s="1864"/>
      <c r="AT10" s="1864"/>
      <c r="AU10" s="1864"/>
      <c r="AV10" s="1865"/>
      <c r="AW10" s="926"/>
      <c r="AX10" s="933"/>
      <c r="AY10" s="1942" t="s">
        <v>1990</v>
      </c>
      <c r="AZ10" s="1942"/>
      <c r="BA10" s="1942"/>
      <c r="BB10" s="1942"/>
      <c r="BC10" s="1942"/>
      <c r="BD10" s="1942"/>
      <c r="BE10" s="1942"/>
      <c r="BF10" s="1942"/>
      <c r="BG10" s="1942"/>
      <c r="BH10" s="1943"/>
      <c r="BI10" s="56"/>
      <c r="BJ10" s="931"/>
      <c r="BK10" s="931"/>
      <c r="BL10" s="931"/>
      <c r="BM10" s="931"/>
      <c r="BN10" s="931"/>
      <c r="BO10" s="931"/>
      <c r="BP10" s="931"/>
      <c r="BQ10" s="931"/>
      <c r="BR10" s="931"/>
      <c r="BS10" s="931"/>
      <c r="BT10" s="931"/>
      <c r="BU10" s="931"/>
      <c r="BV10" s="931"/>
      <c r="BW10" s="931"/>
      <c r="BX10" s="931"/>
      <c r="BY10" s="931"/>
      <c r="BZ10" s="56"/>
      <c r="CA10" s="56"/>
      <c r="CB10" s="56"/>
      <c r="CC10" s="56"/>
      <c r="CD10" s="56"/>
      <c r="CE10" s="56"/>
      <c r="CF10" s="56"/>
      <c r="CG10" s="56"/>
    </row>
    <row r="11" spans="1:97" s="932" customFormat="1" ht="18.75" customHeight="1" x14ac:dyDescent="0.15">
      <c r="A11" s="62"/>
      <c r="B11" s="933">
        <v>4</v>
      </c>
      <c r="C11" s="1866" t="s">
        <v>515</v>
      </c>
      <c r="D11" s="1906"/>
      <c r="E11" s="1906"/>
      <c r="F11" s="1906"/>
      <c r="G11" s="1906"/>
      <c r="H11" s="1906"/>
      <c r="I11" s="1906"/>
      <c r="J11" s="1906"/>
      <c r="K11" s="1906"/>
      <c r="L11" s="1907"/>
      <c r="M11" s="926"/>
      <c r="N11" s="936"/>
      <c r="O11" s="1946"/>
      <c r="P11" s="1947"/>
      <c r="Q11" s="1947"/>
      <c r="R11" s="1947"/>
      <c r="S11" s="1947"/>
      <c r="T11" s="1947"/>
      <c r="U11" s="1947"/>
      <c r="V11" s="1947"/>
      <c r="W11" s="1947"/>
      <c r="X11" s="1948"/>
      <c r="Y11" s="926"/>
      <c r="Z11" s="933"/>
      <c r="AA11" s="1864" t="s">
        <v>1936</v>
      </c>
      <c r="AB11" s="1864"/>
      <c r="AC11" s="1864"/>
      <c r="AD11" s="1864"/>
      <c r="AE11" s="1864"/>
      <c r="AF11" s="1864"/>
      <c r="AG11" s="1864"/>
      <c r="AH11" s="1864"/>
      <c r="AI11" s="1864"/>
      <c r="AJ11" s="1865"/>
      <c r="AK11" s="926"/>
      <c r="AL11" s="933"/>
      <c r="AM11" s="1864" t="s">
        <v>486</v>
      </c>
      <c r="AN11" s="1864"/>
      <c r="AO11" s="1864"/>
      <c r="AP11" s="1864"/>
      <c r="AQ11" s="1864"/>
      <c r="AR11" s="1864"/>
      <c r="AS11" s="1864"/>
      <c r="AT11" s="1864"/>
      <c r="AU11" s="1864"/>
      <c r="AV11" s="1865"/>
      <c r="AW11" s="926"/>
      <c r="AX11" s="933"/>
      <c r="AY11" s="1864" t="s">
        <v>1400</v>
      </c>
      <c r="AZ11" s="1864"/>
      <c r="BA11" s="1864"/>
      <c r="BB11" s="1864"/>
      <c r="BC11" s="1864"/>
      <c r="BD11" s="1864"/>
      <c r="BE11" s="1864"/>
      <c r="BF11" s="1864"/>
      <c r="BG11" s="1864"/>
      <c r="BH11" s="1865"/>
      <c r="BI11" s="56"/>
      <c r="BJ11" s="931"/>
      <c r="BK11" s="931"/>
      <c r="BL11" s="931"/>
      <c r="BM11" s="931"/>
      <c r="BN11" s="931"/>
      <c r="BO11" s="931"/>
      <c r="BP11" s="931"/>
      <c r="BQ11" s="931"/>
      <c r="BR11" s="931"/>
      <c r="BS11" s="931"/>
      <c r="BT11" s="931"/>
      <c r="BU11" s="931"/>
      <c r="BV11" s="931"/>
      <c r="BW11" s="931"/>
      <c r="BX11" s="931"/>
      <c r="BY11" s="931"/>
      <c r="BZ11" s="56"/>
      <c r="CA11" s="56"/>
      <c r="CB11" s="56"/>
      <c r="CC11" s="56"/>
      <c r="CD11" s="56"/>
      <c r="CE11" s="56"/>
      <c r="CF11" s="56"/>
      <c r="CG11" s="56"/>
    </row>
    <row r="12" spans="1:97" s="932" customFormat="1" ht="18.75" customHeight="1" x14ac:dyDescent="0.15">
      <c r="A12" s="62"/>
      <c r="B12" s="933">
        <v>5</v>
      </c>
      <c r="C12" s="1949" t="s">
        <v>1461</v>
      </c>
      <c r="D12" s="1949"/>
      <c r="E12" s="1949"/>
      <c r="F12" s="1949"/>
      <c r="G12" s="1949"/>
      <c r="H12" s="1949"/>
      <c r="I12" s="1949"/>
      <c r="J12" s="1949"/>
      <c r="K12" s="1949"/>
      <c r="L12" s="1950"/>
      <c r="M12" s="926"/>
      <c r="N12" s="936"/>
      <c r="O12" s="937" t="s">
        <v>1402</v>
      </c>
      <c r="P12" s="938" t="s">
        <v>1403</v>
      </c>
      <c r="Q12" s="1375"/>
      <c r="R12" s="1375"/>
      <c r="S12" s="1375"/>
      <c r="T12" s="1375"/>
      <c r="U12" s="1375"/>
      <c r="V12" s="1375"/>
      <c r="W12" s="1375"/>
      <c r="X12" s="1376"/>
      <c r="Y12" s="926"/>
      <c r="Z12" s="933"/>
      <c r="AA12" s="1864" t="s">
        <v>501</v>
      </c>
      <c r="AB12" s="1864"/>
      <c r="AC12" s="1864"/>
      <c r="AD12" s="1864"/>
      <c r="AE12" s="1864"/>
      <c r="AF12" s="1864"/>
      <c r="AG12" s="1864"/>
      <c r="AH12" s="1864"/>
      <c r="AI12" s="1864"/>
      <c r="AJ12" s="1865"/>
      <c r="AK12" s="926"/>
      <c r="AL12" s="933"/>
      <c r="AM12" s="1864" t="s">
        <v>488</v>
      </c>
      <c r="AN12" s="1864"/>
      <c r="AO12" s="1864"/>
      <c r="AP12" s="1864"/>
      <c r="AQ12" s="1864"/>
      <c r="AR12" s="1864"/>
      <c r="AS12" s="1864"/>
      <c r="AT12" s="1864"/>
      <c r="AU12" s="1864"/>
      <c r="AV12" s="1865"/>
      <c r="AW12" s="926"/>
      <c r="AX12" s="933"/>
      <c r="AY12" s="1864" t="s">
        <v>1401</v>
      </c>
      <c r="AZ12" s="1864"/>
      <c r="BA12" s="1864"/>
      <c r="BB12" s="1864"/>
      <c r="BC12" s="1864"/>
      <c r="BD12" s="1864"/>
      <c r="BE12" s="1864"/>
      <c r="BF12" s="1864"/>
      <c r="BG12" s="1864"/>
      <c r="BH12" s="1865"/>
      <c r="BI12" s="56"/>
      <c r="BJ12" s="931"/>
      <c r="BK12" s="931"/>
      <c r="BL12" s="931"/>
      <c r="BM12" s="931"/>
      <c r="BN12" s="931"/>
      <c r="BO12" s="931"/>
      <c r="BP12" s="931"/>
      <c r="BQ12" s="931"/>
      <c r="BR12" s="931"/>
      <c r="BS12" s="931"/>
      <c r="BT12" s="931"/>
      <c r="BU12" s="931"/>
      <c r="BV12" s="931"/>
      <c r="BW12" s="931"/>
      <c r="BX12" s="931"/>
      <c r="BY12" s="931"/>
      <c r="BZ12" s="56"/>
      <c r="CA12" s="56"/>
      <c r="CB12" s="56"/>
      <c r="CC12" s="56"/>
      <c r="CD12" s="56"/>
      <c r="CE12" s="56"/>
      <c r="CF12" s="56"/>
      <c r="CG12" s="56"/>
    </row>
    <row r="13" spans="1:97" s="932" customFormat="1" ht="18.75" customHeight="1" x14ac:dyDescent="0.15">
      <c r="A13" s="62"/>
      <c r="B13" s="933">
        <v>6</v>
      </c>
      <c r="C13" s="1949" t="s">
        <v>1463</v>
      </c>
      <c r="D13" s="1949"/>
      <c r="E13" s="1949"/>
      <c r="F13" s="1949"/>
      <c r="G13" s="1949"/>
      <c r="H13" s="1949"/>
      <c r="I13" s="1949"/>
      <c r="J13" s="1949"/>
      <c r="K13" s="1949"/>
      <c r="L13" s="1950"/>
      <c r="M13" s="926"/>
      <c r="N13" s="936"/>
      <c r="O13" s="939" t="s">
        <v>1406</v>
      </c>
      <c r="P13" s="940" t="s">
        <v>1407</v>
      </c>
      <c r="Q13" s="1377"/>
      <c r="R13" s="1377"/>
      <c r="S13" s="1377"/>
      <c r="T13" s="1377"/>
      <c r="U13" s="1377"/>
      <c r="V13" s="1377"/>
      <c r="W13" s="1377"/>
      <c r="X13" s="1378"/>
      <c r="Y13" s="926"/>
      <c r="Z13" s="933"/>
      <c r="AA13" s="1864" t="s">
        <v>502</v>
      </c>
      <c r="AB13" s="1864"/>
      <c r="AC13" s="1864"/>
      <c r="AD13" s="1864"/>
      <c r="AE13" s="1864"/>
      <c r="AF13" s="1864"/>
      <c r="AG13" s="1864"/>
      <c r="AH13" s="1864"/>
      <c r="AI13" s="1864"/>
      <c r="AJ13" s="1865"/>
      <c r="AK13" s="926"/>
      <c r="AL13" s="933"/>
      <c r="AM13" s="1864" t="s">
        <v>1404</v>
      </c>
      <c r="AN13" s="1864"/>
      <c r="AO13" s="1864"/>
      <c r="AP13" s="1864"/>
      <c r="AQ13" s="1864"/>
      <c r="AR13" s="1864"/>
      <c r="AS13" s="1864"/>
      <c r="AT13" s="1864"/>
      <c r="AU13" s="1864"/>
      <c r="AV13" s="1865"/>
      <c r="AW13" s="926"/>
      <c r="AX13" s="933"/>
      <c r="AY13" s="1909" t="s">
        <v>1805</v>
      </c>
      <c r="AZ13" s="1909"/>
      <c r="BA13" s="1909"/>
      <c r="BB13" s="1909"/>
      <c r="BC13" s="1909"/>
      <c r="BD13" s="1909"/>
      <c r="BE13" s="1909"/>
      <c r="BF13" s="1909"/>
      <c r="BG13" s="1909"/>
      <c r="BH13" s="1910"/>
      <c r="BI13" s="56"/>
      <c r="BJ13" s="931"/>
      <c r="BK13" s="931"/>
      <c r="BL13" s="931"/>
      <c r="BM13" s="931"/>
      <c r="BN13" s="931"/>
      <c r="BO13" s="931"/>
      <c r="BP13" s="931"/>
      <c r="BQ13" s="931"/>
      <c r="BR13" s="931"/>
      <c r="BS13" s="931"/>
      <c r="BT13" s="931"/>
      <c r="BU13" s="931"/>
      <c r="BV13" s="931"/>
      <c r="BW13" s="931"/>
      <c r="BX13" s="931"/>
      <c r="BY13" s="931"/>
      <c r="BZ13" s="56"/>
      <c r="CA13" s="56"/>
      <c r="CB13" s="56"/>
      <c r="CC13" s="56"/>
      <c r="CD13" s="56"/>
      <c r="CE13" s="56"/>
      <c r="CF13" s="56"/>
      <c r="CG13" s="56"/>
      <c r="CH13" s="56"/>
    </row>
    <row r="14" spans="1:97" s="932" customFormat="1" ht="18.75" customHeight="1" x14ac:dyDescent="0.15">
      <c r="A14" s="211"/>
      <c r="B14" s="933">
        <v>7</v>
      </c>
      <c r="C14" s="1866" t="s">
        <v>508</v>
      </c>
      <c r="D14" s="1906"/>
      <c r="E14" s="1906"/>
      <c r="F14" s="1906"/>
      <c r="G14" s="1906"/>
      <c r="H14" s="1906"/>
      <c r="I14" s="1906"/>
      <c r="J14" s="1906"/>
      <c r="K14" s="1906"/>
      <c r="L14" s="1907"/>
      <c r="M14" s="926"/>
      <c r="N14" s="936"/>
      <c r="O14" s="939" t="s">
        <v>1409</v>
      </c>
      <c r="P14" s="940" t="s">
        <v>1380</v>
      </c>
      <c r="Q14" s="1377"/>
      <c r="R14" s="1377"/>
      <c r="S14" s="1377"/>
      <c r="T14" s="1377"/>
      <c r="U14" s="1377"/>
      <c r="V14" s="1377"/>
      <c r="W14" s="1377"/>
      <c r="X14" s="1378"/>
      <c r="Y14" s="926"/>
      <c r="Z14" s="933"/>
      <c r="AA14" s="1864" t="s">
        <v>503</v>
      </c>
      <c r="AB14" s="1864"/>
      <c r="AC14" s="1864"/>
      <c r="AD14" s="1864"/>
      <c r="AE14" s="1864"/>
      <c r="AF14" s="1864"/>
      <c r="AG14" s="1864"/>
      <c r="AH14" s="1864"/>
      <c r="AI14" s="1864"/>
      <c r="AJ14" s="1865"/>
      <c r="AK14" s="926"/>
      <c r="AL14" s="933"/>
      <c r="AM14" s="1864" t="s">
        <v>1408</v>
      </c>
      <c r="AN14" s="1864"/>
      <c r="AO14" s="1864"/>
      <c r="AP14" s="1864"/>
      <c r="AQ14" s="1864"/>
      <c r="AR14" s="1864"/>
      <c r="AS14" s="1864"/>
      <c r="AT14" s="1864"/>
      <c r="AU14" s="1864"/>
      <c r="AV14" s="1865"/>
      <c r="AW14" s="926"/>
      <c r="AX14" s="933"/>
      <c r="AY14" s="1909" t="s">
        <v>1991</v>
      </c>
      <c r="AZ14" s="1909"/>
      <c r="BA14" s="1909"/>
      <c r="BB14" s="1909"/>
      <c r="BC14" s="1909"/>
      <c r="BD14" s="1909"/>
      <c r="BE14" s="1909"/>
      <c r="BF14" s="1909"/>
      <c r="BG14" s="1909"/>
      <c r="BH14" s="1910"/>
      <c r="BI14" s="56"/>
      <c r="BJ14" s="931"/>
      <c r="BK14" s="931"/>
      <c r="BL14" s="931"/>
      <c r="BM14" s="931"/>
      <c r="BN14" s="931"/>
      <c r="BO14" s="931"/>
      <c r="BP14" s="931"/>
      <c r="BQ14" s="931"/>
      <c r="BR14" s="931"/>
      <c r="BS14" s="931"/>
      <c r="BT14" s="931"/>
      <c r="BU14" s="931"/>
      <c r="BV14" s="931"/>
      <c r="BW14" s="931"/>
      <c r="BX14" s="931"/>
      <c r="BY14" s="931"/>
      <c r="CH14" s="56"/>
    </row>
    <row r="15" spans="1:97" s="932" customFormat="1" ht="18.75" customHeight="1" x14ac:dyDescent="0.15">
      <c r="A15" s="211"/>
      <c r="B15" s="1821">
        <v>8</v>
      </c>
      <c r="C15" s="1882" t="s">
        <v>1462</v>
      </c>
      <c r="D15" s="1883"/>
      <c r="E15" s="1883"/>
      <c r="F15" s="1883"/>
      <c r="G15" s="1883"/>
      <c r="H15" s="1883"/>
      <c r="I15" s="1883"/>
      <c r="J15" s="1883"/>
      <c r="K15" s="1883"/>
      <c r="L15" s="1884"/>
      <c r="M15" s="926"/>
      <c r="N15" s="936"/>
      <c r="O15" s="1888" t="s">
        <v>1382</v>
      </c>
      <c r="P15" s="1889"/>
      <c r="Q15" s="1889"/>
      <c r="R15" s="1889"/>
      <c r="S15" s="1889"/>
      <c r="T15" s="1889"/>
      <c r="U15" s="1889"/>
      <c r="V15" s="1889"/>
      <c r="W15" s="1889"/>
      <c r="X15" s="1890"/>
      <c r="Y15" s="926"/>
      <c r="Z15" s="933"/>
      <c r="AA15" s="1864" t="s">
        <v>1381</v>
      </c>
      <c r="AB15" s="1864"/>
      <c r="AC15" s="1864"/>
      <c r="AD15" s="1864"/>
      <c r="AE15" s="1864"/>
      <c r="AF15" s="1864"/>
      <c r="AG15" s="1864"/>
      <c r="AH15" s="1864"/>
      <c r="AI15" s="1864"/>
      <c r="AJ15" s="1865"/>
      <c r="AK15" s="926"/>
      <c r="AL15" s="1814"/>
      <c r="AM15" s="1870" t="s">
        <v>1979</v>
      </c>
      <c r="AN15" s="1871"/>
      <c r="AO15" s="1871"/>
      <c r="AP15" s="1871"/>
      <c r="AQ15" s="1871"/>
      <c r="AR15" s="1871"/>
      <c r="AS15" s="1871"/>
      <c r="AT15" s="1871"/>
      <c r="AU15" s="1871"/>
      <c r="AV15" s="1872"/>
      <c r="AW15" s="926"/>
      <c r="AX15" s="933"/>
      <c r="AY15" s="1911" t="s">
        <v>1992</v>
      </c>
      <c r="AZ15" s="1912"/>
      <c r="BA15" s="1912"/>
      <c r="BB15" s="1912"/>
      <c r="BC15" s="1912"/>
      <c r="BD15" s="1912"/>
      <c r="BE15" s="1912"/>
      <c r="BF15" s="1912"/>
      <c r="BG15" s="1912"/>
      <c r="BH15" s="1913"/>
      <c r="BI15" s="56"/>
      <c r="BJ15" s="931"/>
      <c r="BK15" s="931"/>
      <c r="BL15" s="931"/>
      <c r="BM15" s="931"/>
      <c r="BN15" s="931"/>
      <c r="BO15" s="931"/>
      <c r="BP15" s="931"/>
      <c r="BQ15" s="931"/>
      <c r="BR15" s="931"/>
      <c r="BS15" s="931"/>
      <c r="BT15" s="931"/>
      <c r="BU15" s="931"/>
      <c r="BV15" s="931"/>
      <c r="BW15" s="931"/>
      <c r="BX15" s="931"/>
      <c r="BY15" s="931"/>
      <c r="CH15" s="62"/>
      <c r="CI15" s="952"/>
      <c r="CJ15" s="211"/>
      <c r="CK15" s="211"/>
      <c r="CL15" s="211"/>
      <c r="CM15" s="211"/>
      <c r="CN15" s="211"/>
      <c r="CO15" s="211"/>
      <c r="CP15" s="211"/>
      <c r="CQ15" s="211"/>
      <c r="CR15" s="211"/>
      <c r="CS15" s="211"/>
    </row>
    <row r="16" spans="1:97" s="932" customFormat="1" ht="18.75" customHeight="1" x14ac:dyDescent="0.15">
      <c r="A16" s="62"/>
      <c r="B16" s="1881"/>
      <c r="C16" s="1885"/>
      <c r="D16" s="1886"/>
      <c r="E16" s="1886"/>
      <c r="F16" s="1886"/>
      <c r="G16" s="1886"/>
      <c r="H16" s="1886"/>
      <c r="I16" s="1886"/>
      <c r="J16" s="1886"/>
      <c r="K16" s="1886"/>
      <c r="L16" s="1887"/>
      <c r="M16" s="926"/>
      <c r="N16" s="936"/>
      <c r="O16" s="1891"/>
      <c r="P16" s="1892"/>
      <c r="Q16" s="1892"/>
      <c r="R16" s="1892"/>
      <c r="S16" s="1892"/>
      <c r="T16" s="1892"/>
      <c r="U16" s="1892"/>
      <c r="V16" s="1892"/>
      <c r="W16" s="1892"/>
      <c r="X16" s="1893"/>
      <c r="Y16" s="926"/>
      <c r="Z16" s="933"/>
      <c r="AA16" s="1864" t="s">
        <v>1410</v>
      </c>
      <c r="AB16" s="1864"/>
      <c r="AC16" s="1864"/>
      <c r="AD16" s="1864"/>
      <c r="AE16" s="1864"/>
      <c r="AF16" s="1864"/>
      <c r="AG16" s="1864"/>
      <c r="AH16" s="1864"/>
      <c r="AI16" s="1864"/>
      <c r="AJ16" s="1865"/>
      <c r="AK16" s="926"/>
      <c r="AL16" s="1821"/>
      <c r="AM16" s="1882" t="s">
        <v>1744</v>
      </c>
      <c r="AN16" s="1883"/>
      <c r="AO16" s="1883"/>
      <c r="AP16" s="1883"/>
      <c r="AQ16" s="1883"/>
      <c r="AR16" s="1883"/>
      <c r="AS16" s="1883"/>
      <c r="AT16" s="1883"/>
      <c r="AU16" s="1883"/>
      <c r="AV16" s="1884"/>
      <c r="AW16" s="926"/>
      <c r="AX16" s="933"/>
      <c r="AY16" s="1911" t="s">
        <v>1993</v>
      </c>
      <c r="AZ16" s="1912"/>
      <c r="BA16" s="1912"/>
      <c r="BB16" s="1912"/>
      <c r="BC16" s="1912"/>
      <c r="BD16" s="1912"/>
      <c r="BE16" s="1912"/>
      <c r="BF16" s="1912"/>
      <c r="BG16" s="1912"/>
      <c r="BH16" s="1913"/>
      <c r="BI16" s="56"/>
      <c r="BJ16" s="931"/>
      <c r="BK16" s="931"/>
      <c r="BL16" s="931"/>
      <c r="BM16" s="931"/>
      <c r="BN16" s="931"/>
      <c r="BO16" s="931"/>
      <c r="BP16" s="931"/>
      <c r="BQ16" s="931"/>
      <c r="BR16" s="931"/>
      <c r="BS16" s="931"/>
      <c r="BT16" s="931"/>
      <c r="BU16" s="931"/>
      <c r="BV16" s="931"/>
      <c r="BW16" s="931"/>
      <c r="BX16" s="931"/>
      <c r="BY16" s="931"/>
      <c r="CH16" s="62"/>
      <c r="CI16" s="952"/>
      <c r="CJ16" s="211"/>
      <c r="CK16" s="211"/>
      <c r="CL16" s="211"/>
      <c r="CM16" s="211"/>
      <c r="CN16" s="211"/>
      <c r="CO16" s="211"/>
      <c r="CP16" s="211"/>
      <c r="CQ16" s="211"/>
      <c r="CR16" s="211"/>
      <c r="CS16" s="211"/>
    </row>
    <row r="17" spans="1:97" s="932" customFormat="1" ht="18.75" customHeight="1" thickBot="1" x14ac:dyDescent="0.2">
      <c r="A17" s="211"/>
      <c r="B17" s="1821">
        <v>9</v>
      </c>
      <c r="C17" s="1866" t="s">
        <v>2047</v>
      </c>
      <c r="D17" s="1906"/>
      <c r="E17" s="1906"/>
      <c r="F17" s="1906"/>
      <c r="G17" s="1906"/>
      <c r="H17" s="1906"/>
      <c r="I17" s="1906"/>
      <c r="J17" s="1906"/>
      <c r="K17" s="1906"/>
      <c r="L17" s="1907"/>
      <c r="M17" s="926"/>
      <c r="N17" s="936"/>
      <c r="O17" s="1891"/>
      <c r="P17" s="1892"/>
      <c r="Q17" s="1892"/>
      <c r="R17" s="1892"/>
      <c r="S17" s="1892"/>
      <c r="T17" s="1892"/>
      <c r="U17" s="1892"/>
      <c r="V17" s="1892"/>
      <c r="W17" s="1892"/>
      <c r="X17" s="1893"/>
      <c r="Y17" s="926"/>
      <c r="Z17" s="933"/>
      <c r="AA17" s="1864" t="s">
        <v>506</v>
      </c>
      <c r="AB17" s="1864"/>
      <c r="AC17" s="1864"/>
      <c r="AD17" s="1864"/>
      <c r="AE17" s="1864"/>
      <c r="AF17" s="1864"/>
      <c r="AG17" s="1864"/>
      <c r="AH17" s="1864"/>
      <c r="AI17" s="1864"/>
      <c r="AJ17" s="1865"/>
      <c r="AK17" s="926"/>
      <c r="AL17" s="1881"/>
      <c r="AM17" s="1885"/>
      <c r="AN17" s="1886"/>
      <c r="AO17" s="1886"/>
      <c r="AP17" s="1886"/>
      <c r="AQ17" s="1886"/>
      <c r="AR17" s="1886"/>
      <c r="AS17" s="1886"/>
      <c r="AT17" s="1886"/>
      <c r="AU17" s="1886"/>
      <c r="AV17" s="1887"/>
      <c r="AW17" s="926"/>
      <c r="AX17" s="1404"/>
      <c r="AY17" s="1839" t="s">
        <v>1994</v>
      </c>
      <c r="AZ17" s="1840"/>
      <c r="BA17" s="1840"/>
      <c r="BB17" s="1840"/>
      <c r="BC17" s="1840"/>
      <c r="BD17" s="1840"/>
      <c r="BE17" s="1840"/>
      <c r="BF17" s="1840"/>
      <c r="BG17" s="1840"/>
      <c r="BH17" s="1841"/>
      <c r="BI17" s="56"/>
      <c r="CH17" s="62"/>
      <c r="CI17" s="952"/>
      <c r="CJ17" s="211"/>
      <c r="CK17" s="211"/>
      <c r="CL17" s="211"/>
      <c r="CM17" s="211"/>
      <c r="CN17" s="211"/>
      <c r="CO17" s="211"/>
      <c r="CP17" s="211"/>
      <c r="CQ17" s="211"/>
      <c r="CR17" s="211"/>
      <c r="CS17" s="211"/>
    </row>
    <row r="18" spans="1:97" s="932" customFormat="1" ht="18.75" customHeight="1" x14ac:dyDescent="0.15">
      <c r="A18" s="211"/>
      <c r="B18" s="1822"/>
      <c r="C18" s="1903" t="s">
        <v>1747</v>
      </c>
      <c r="D18" s="1904"/>
      <c r="E18" s="1904"/>
      <c r="F18" s="1904"/>
      <c r="G18" s="1904"/>
      <c r="H18" s="1904"/>
      <c r="I18" s="1904"/>
      <c r="J18" s="1904"/>
      <c r="K18" s="1904"/>
      <c r="L18" s="1905"/>
      <c r="M18" s="926"/>
      <c r="N18" s="936"/>
      <c r="O18" s="1891"/>
      <c r="P18" s="1892"/>
      <c r="Q18" s="1892"/>
      <c r="R18" s="1892"/>
      <c r="S18" s="1892"/>
      <c r="T18" s="1892"/>
      <c r="U18" s="1892"/>
      <c r="V18" s="1892"/>
      <c r="W18" s="1892"/>
      <c r="X18" s="1893"/>
      <c r="Y18" s="926"/>
      <c r="Z18" s="933"/>
      <c r="AA18" s="1864" t="s">
        <v>507</v>
      </c>
      <c r="AB18" s="1864"/>
      <c r="AC18" s="1864"/>
      <c r="AD18" s="1864"/>
      <c r="AE18" s="1864"/>
      <c r="AF18" s="1864"/>
      <c r="AG18" s="1864"/>
      <c r="AH18" s="1864"/>
      <c r="AI18" s="1864"/>
      <c r="AJ18" s="1865"/>
      <c r="AK18" s="926"/>
      <c r="AL18" s="933"/>
      <c r="AM18" s="1864" t="s">
        <v>1411</v>
      </c>
      <c r="AN18" s="1864"/>
      <c r="AO18" s="1864"/>
      <c r="AP18" s="1864"/>
      <c r="AQ18" s="1864"/>
      <c r="AR18" s="1864"/>
      <c r="AS18" s="1864"/>
      <c r="AT18" s="1864"/>
      <c r="AU18" s="1864"/>
      <c r="AV18" s="1865"/>
      <c r="AW18" s="926"/>
      <c r="AX18" s="942" t="s">
        <v>1378</v>
      </c>
      <c r="AY18" s="943"/>
      <c r="AZ18" s="943"/>
      <c r="BA18" s="943"/>
      <c r="BB18" s="943"/>
      <c r="BC18" s="943"/>
      <c r="BD18" s="943"/>
      <c r="BE18" s="943"/>
      <c r="BF18" s="943"/>
      <c r="BG18" s="943"/>
      <c r="BH18" s="944"/>
      <c r="BI18" s="56"/>
      <c r="BJ18" s="56"/>
    </row>
    <row r="19" spans="1:97" s="932" customFormat="1" ht="18.75" customHeight="1" x14ac:dyDescent="0.15">
      <c r="A19" s="211"/>
      <c r="B19" s="1822"/>
      <c r="C19" s="1830" t="s">
        <v>1978</v>
      </c>
      <c r="D19" s="1831"/>
      <c r="E19" s="1831"/>
      <c r="F19" s="1831"/>
      <c r="G19" s="1831"/>
      <c r="H19" s="1831"/>
      <c r="I19" s="1831"/>
      <c r="J19" s="1831"/>
      <c r="K19" s="1831"/>
      <c r="L19" s="1832"/>
      <c r="M19" s="926"/>
      <c r="N19" s="936"/>
      <c r="O19" s="1894"/>
      <c r="P19" s="1895"/>
      <c r="Q19" s="1895"/>
      <c r="R19" s="1895"/>
      <c r="S19" s="1895"/>
      <c r="T19" s="1895"/>
      <c r="U19" s="1895"/>
      <c r="V19" s="1895"/>
      <c r="W19" s="1895"/>
      <c r="X19" s="1896"/>
      <c r="Y19" s="926"/>
      <c r="Z19" s="933"/>
      <c r="AA19" s="1864" t="s">
        <v>1446</v>
      </c>
      <c r="AB19" s="1864"/>
      <c r="AC19" s="1864"/>
      <c r="AD19" s="1864"/>
      <c r="AE19" s="1864"/>
      <c r="AF19" s="1864"/>
      <c r="AG19" s="1864"/>
      <c r="AH19" s="1864"/>
      <c r="AI19" s="1864"/>
      <c r="AJ19" s="1865"/>
      <c r="AK19" s="926"/>
      <c r="AL19" s="933"/>
      <c r="AM19" s="1864" t="s">
        <v>462</v>
      </c>
      <c r="AN19" s="1864"/>
      <c r="AO19" s="1864"/>
      <c r="AP19" s="1864"/>
      <c r="AQ19" s="1864"/>
      <c r="AR19" s="1864"/>
      <c r="AS19" s="1864"/>
      <c r="AT19" s="1864"/>
      <c r="AU19" s="1864"/>
      <c r="AV19" s="1865"/>
      <c r="AW19" s="926"/>
      <c r="AX19" s="1403"/>
      <c r="AY19" s="1845" t="s">
        <v>1383</v>
      </c>
      <c r="AZ19" s="1846"/>
      <c r="BA19" s="1846"/>
      <c r="BB19" s="1846"/>
      <c r="BC19" s="1846"/>
      <c r="BD19" s="1846"/>
      <c r="BE19" s="1846"/>
      <c r="BF19" s="1846"/>
      <c r="BG19" s="1846"/>
      <c r="BH19" s="1847"/>
      <c r="BI19" s="56"/>
      <c r="BJ19" s="953"/>
    </row>
    <row r="20" spans="1:97" s="932" customFormat="1" ht="18.75" customHeight="1" x14ac:dyDescent="0.15">
      <c r="A20" s="211"/>
      <c r="B20" s="1822"/>
      <c r="C20" s="1833"/>
      <c r="D20" s="1834"/>
      <c r="E20" s="1834"/>
      <c r="F20" s="1834"/>
      <c r="G20" s="1834"/>
      <c r="H20" s="1834"/>
      <c r="I20" s="1834"/>
      <c r="J20" s="1834"/>
      <c r="K20" s="1834"/>
      <c r="L20" s="1835"/>
      <c r="M20" s="926"/>
      <c r="N20" s="936"/>
      <c r="O20" s="945" t="s">
        <v>1414</v>
      </c>
      <c r="P20" s="1897" t="s">
        <v>1384</v>
      </c>
      <c r="Q20" s="1897"/>
      <c r="R20" s="1897"/>
      <c r="S20" s="1897"/>
      <c r="T20" s="1897"/>
      <c r="U20" s="1897"/>
      <c r="V20" s="1897"/>
      <c r="W20" s="1897"/>
      <c r="X20" s="1898"/>
      <c r="Y20" s="926"/>
      <c r="Z20" s="933"/>
      <c r="AA20" s="1864" t="s">
        <v>511</v>
      </c>
      <c r="AB20" s="1864"/>
      <c r="AC20" s="1864"/>
      <c r="AD20" s="1864"/>
      <c r="AE20" s="1864"/>
      <c r="AF20" s="1864"/>
      <c r="AG20" s="1864"/>
      <c r="AH20" s="1864"/>
      <c r="AI20" s="1864"/>
      <c r="AJ20" s="1865"/>
      <c r="AK20" s="926"/>
      <c r="AL20" s="933"/>
      <c r="AM20" s="1864" t="s">
        <v>1412</v>
      </c>
      <c r="AN20" s="1864"/>
      <c r="AO20" s="1864"/>
      <c r="AP20" s="1864"/>
      <c r="AQ20" s="1864"/>
      <c r="AR20" s="1864"/>
      <c r="AS20" s="1864"/>
      <c r="AT20" s="1864"/>
      <c r="AU20" s="1864"/>
      <c r="AV20" s="1865"/>
      <c r="AW20" s="926"/>
      <c r="AX20" s="1403"/>
      <c r="AY20" s="1845" t="s">
        <v>1416</v>
      </c>
      <c r="AZ20" s="1846"/>
      <c r="BA20" s="1846"/>
      <c r="BB20" s="1846"/>
      <c r="BC20" s="1846"/>
      <c r="BD20" s="1846"/>
      <c r="BE20" s="1846"/>
      <c r="BF20" s="1846"/>
      <c r="BG20" s="1846"/>
      <c r="BH20" s="1847"/>
      <c r="BI20" s="56"/>
      <c r="BJ20" s="953"/>
    </row>
    <row r="21" spans="1:97" s="932" customFormat="1" ht="18.75" customHeight="1" x14ac:dyDescent="0.15">
      <c r="A21" s="211"/>
      <c r="B21" s="1802">
        <v>10</v>
      </c>
      <c r="C21" s="1836" t="s">
        <v>1861</v>
      </c>
      <c r="D21" s="1837"/>
      <c r="E21" s="1837"/>
      <c r="F21" s="1837"/>
      <c r="G21" s="1837"/>
      <c r="H21" s="1837"/>
      <c r="I21" s="1837"/>
      <c r="J21" s="1837"/>
      <c r="K21" s="1837"/>
      <c r="L21" s="1838"/>
      <c r="M21" s="926"/>
      <c r="N21" s="936"/>
      <c r="O21" s="945" t="s">
        <v>1417</v>
      </c>
      <c r="P21" s="1899" t="s">
        <v>1748</v>
      </c>
      <c r="Q21" s="1899"/>
      <c r="R21" s="1899"/>
      <c r="S21" s="1899"/>
      <c r="T21" s="1899"/>
      <c r="U21" s="1899"/>
      <c r="V21" s="1899"/>
      <c r="W21" s="1899"/>
      <c r="X21" s="1900"/>
      <c r="Y21" s="926"/>
      <c r="Z21" s="933"/>
      <c r="AA21" s="1864" t="s">
        <v>512</v>
      </c>
      <c r="AB21" s="1864"/>
      <c r="AC21" s="1864"/>
      <c r="AD21" s="1864"/>
      <c r="AE21" s="1864"/>
      <c r="AF21" s="1864"/>
      <c r="AG21" s="1864"/>
      <c r="AH21" s="1864"/>
      <c r="AI21" s="1864"/>
      <c r="AJ21" s="1865"/>
      <c r="AK21" s="926"/>
      <c r="AL21" s="933"/>
      <c r="AM21" s="1864" t="s">
        <v>1413</v>
      </c>
      <c r="AN21" s="1864"/>
      <c r="AO21" s="1864"/>
      <c r="AP21" s="1864"/>
      <c r="AQ21" s="1864"/>
      <c r="AR21" s="1864"/>
      <c r="AS21" s="1864"/>
      <c r="AT21" s="1864"/>
      <c r="AU21" s="1864"/>
      <c r="AV21" s="1865"/>
      <c r="AW21" s="926"/>
      <c r="AX21" s="1403"/>
      <c r="AY21" s="1866" t="s">
        <v>1419</v>
      </c>
      <c r="AZ21" s="1843"/>
      <c r="BA21" s="1843"/>
      <c r="BB21" s="1843"/>
      <c r="BC21" s="1843"/>
      <c r="BD21" s="1843"/>
      <c r="BE21" s="1843"/>
      <c r="BF21" s="1843"/>
      <c r="BG21" s="1843"/>
      <c r="BH21" s="1844"/>
      <c r="BI21" s="56"/>
      <c r="BJ21" s="953"/>
    </row>
    <row r="22" spans="1:97" s="932" customFormat="1" ht="18.75" customHeight="1" thickBot="1" x14ac:dyDescent="0.2">
      <c r="A22" s="211"/>
      <c r="B22" s="1803">
        <v>11</v>
      </c>
      <c r="C22" s="1935" t="s">
        <v>2039</v>
      </c>
      <c r="D22" s="1935"/>
      <c r="E22" s="1935"/>
      <c r="F22" s="1935"/>
      <c r="G22" s="1935"/>
      <c r="H22" s="1935"/>
      <c r="I22" s="1935"/>
      <c r="J22" s="1935"/>
      <c r="K22" s="1935"/>
      <c r="L22" s="1936"/>
      <c r="M22" s="926"/>
      <c r="N22" s="936"/>
      <c r="O22" s="945" t="s">
        <v>1420</v>
      </c>
      <c r="P22" s="1897" t="s">
        <v>1421</v>
      </c>
      <c r="Q22" s="1897"/>
      <c r="R22" s="1897"/>
      <c r="S22" s="1897"/>
      <c r="T22" s="1897"/>
      <c r="U22" s="1897"/>
      <c r="V22" s="1897"/>
      <c r="W22" s="1897"/>
      <c r="X22" s="1898"/>
      <c r="Y22" s="926"/>
      <c r="Z22" s="933"/>
      <c r="AA22" s="1864" t="s">
        <v>1385</v>
      </c>
      <c r="AB22" s="1864"/>
      <c r="AC22" s="1864"/>
      <c r="AD22" s="1864"/>
      <c r="AE22" s="1864"/>
      <c r="AF22" s="1864"/>
      <c r="AG22" s="1864"/>
      <c r="AH22" s="1864"/>
      <c r="AI22" s="1864"/>
      <c r="AJ22" s="1865"/>
      <c r="AK22" s="926"/>
      <c r="AL22" s="933"/>
      <c r="AM22" s="1864" t="s">
        <v>1519</v>
      </c>
      <c r="AN22" s="1864"/>
      <c r="AO22" s="1864"/>
      <c r="AP22" s="1864"/>
      <c r="AQ22" s="1864"/>
      <c r="AR22" s="1864"/>
      <c r="AS22" s="1864"/>
      <c r="AT22" s="1864"/>
      <c r="AU22" s="1864"/>
      <c r="AV22" s="1865"/>
      <c r="AW22" s="926"/>
      <c r="AX22" s="1403"/>
      <c r="AY22" s="1845" t="s">
        <v>1423</v>
      </c>
      <c r="AZ22" s="1846"/>
      <c r="BA22" s="1846"/>
      <c r="BB22" s="1846"/>
      <c r="BC22" s="1846"/>
      <c r="BD22" s="1846"/>
      <c r="BE22" s="1846"/>
      <c r="BF22" s="1846"/>
      <c r="BG22" s="1846"/>
      <c r="BH22" s="1847"/>
      <c r="BI22" s="946"/>
      <c r="BJ22" s="946"/>
    </row>
    <row r="23" spans="1:97" s="932" customFormat="1" ht="18.75" customHeight="1" x14ac:dyDescent="0.15">
      <c r="A23" s="211"/>
      <c r="B23" s="1824"/>
      <c r="C23" s="1829"/>
      <c r="D23" s="1829"/>
      <c r="E23" s="1829"/>
      <c r="F23" s="1829"/>
      <c r="G23" s="1829"/>
      <c r="H23" s="1829"/>
      <c r="I23" s="1829"/>
      <c r="J23" s="1829"/>
      <c r="K23" s="1829"/>
      <c r="L23" s="1829"/>
      <c r="M23" s="926"/>
      <c r="N23" s="947"/>
      <c r="O23" s="948"/>
      <c r="P23" s="1901"/>
      <c r="Q23" s="1901"/>
      <c r="R23" s="1901"/>
      <c r="S23" s="1901"/>
      <c r="T23" s="1901"/>
      <c r="U23" s="1901"/>
      <c r="V23" s="1901"/>
      <c r="W23" s="1901"/>
      <c r="X23" s="1902"/>
      <c r="Y23" s="926"/>
      <c r="Z23" s="933"/>
      <c r="AA23" s="1864" t="s">
        <v>1422</v>
      </c>
      <c r="AB23" s="1864"/>
      <c r="AC23" s="1864"/>
      <c r="AD23" s="1864"/>
      <c r="AE23" s="1864"/>
      <c r="AF23" s="1864"/>
      <c r="AG23" s="1864"/>
      <c r="AH23" s="1864"/>
      <c r="AI23" s="1864"/>
      <c r="AJ23" s="1865"/>
      <c r="AK23" s="926"/>
      <c r="AL23" s="933"/>
      <c r="AM23" s="1864" t="s">
        <v>1415</v>
      </c>
      <c r="AN23" s="1864"/>
      <c r="AO23" s="1864"/>
      <c r="AP23" s="1864"/>
      <c r="AQ23" s="1864"/>
      <c r="AR23" s="1864"/>
      <c r="AS23" s="1864"/>
      <c r="AT23" s="1864"/>
      <c r="AU23" s="1864"/>
      <c r="AV23" s="1865"/>
      <c r="AW23" s="926"/>
      <c r="AX23" s="1403"/>
      <c r="AY23" s="1842" t="s">
        <v>1424</v>
      </c>
      <c r="AZ23" s="1843"/>
      <c r="BA23" s="1843"/>
      <c r="BB23" s="1843"/>
      <c r="BC23" s="1843"/>
      <c r="BD23" s="1843"/>
      <c r="BE23" s="1843"/>
      <c r="BF23" s="1843"/>
      <c r="BG23" s="1843"/>
      <c r="BH23" s="1844"/>
      <c r="BI23" s="946"/>
      <c r="BJ23" s="946"/>
    </row>
    <row r="24" spans="1:97" s="932" customFormat="1" ht="18.75" customHeight="1" thickBot="1" x14ac:dyDescent="0.2">
      <c r="A24" s="211"/>
      <c r="B24" s="1908"/>
      <c r="C24" s="1829"/>
      <c r="D24" s="1829"/>
      <c r="E24" s="1829"/>
      <c r="F24" s="1829"/>
      <c r="G24" s="1829"/>
      <c r="H24" s="1829"/>
      <c r="I24" s="1829"/>
      <c r="J24" s="1829"/>
      <c r="K24" s="1829"/>
      <c r="L24" s="1829"/>
      <c r="M24" s="926"/>
      <c r="N24" s="1000">
        <v>4</v>
      </c>
      <c r="O24" s="1867" t="s">
        <v>2046</v>
      </c>
      <c r="P24" s="1868"/>
      <c r="Q24" s="1868"/>
      <c r="R24" s="1868"/>
      <c r="S24" s="1868"/>
      <c r="T24" s="1868"/>
      <c r="U24" s="1868"/>
      <c r="V24" s="1868"/>
      <c r="W24" s="1868"/>
      <c r="X24" s="1869"/>
      <c r="Y24" s="926"/>
      <c r="Z24" s="933"/>
      <c r="AA24" s="1870" t="s">
        <v>1447</v>
      </c>
      <c r="AB24" s="1871"/>
      <c r="AC24" s="1871"/>
      <c r="AD24" s="1871"/>
      <c r="AE24" s="1871"/>
      <c r="AF24" s="1871"/>
      <c r="AG24" s="1871"/>
      <c r="AH24" s="1871"/>
      <c r="AI24" s="1871"/>
      <c r="AJ24" s="1872"/>
      <c r="AK24" s="926"/>
      <c r="AL24" s="933"/>
      <c r="AM24" s="1864" t="s">
        <v>1418</v>
      </c>
      <c r="AN24" s="1864"/>
      <c r="AO24" s="1864"/>
      <c r="AP24" s="1864"/>
      <c r="AQ24" s="1864"/>
      <c r="AR24" s="1864"/>
      <c r="AS24" s="1864"/>
      <c r="AT24" s="1864"/>
      <c r="AU24" s="1864"/>
      <c r="AV24" s="1865"/>
      <c r="AW24" s="926"/>
      <c r="AX24" s="1857"/>
      <c r="AY24" s="1848" t="s">
        <v>1427</v>
      </c>
      <c r="AZ24" s="1849"/>
      <c r="BA24" s="1849"/>
      <c r="BB24" s="1849"/>
      <c r="BC24" s="1849"/>
      <c r="BD24" s="1849"/>
      <c r="BE24" s="1849"/>
      <c r="BF24" s="1849"/>
      <c r="BG24" s="1849"/>
      <c r="BH24" s="1850"/>
      <c r="BI24" s="946"/>
      <c r="BJ24" s="946"/>
      <c r="CH24" s="56"/>
      <c r="CI24" s="56"/>
      <c r="CJ24" s="56"/>
      <c r="CK24" s="56"/>
      <c r="CL24" s="56"/>
      <c r="CM24" s="56"/>
      <c r="CN24" s="56"/>
      <c r="CO24" s="56"/>
      <c r="CP24" s="56"/>
    </row>
    <row r="25" spans="1:97" s="932" customFormat="1" ht="18.75" customHeight="1" x14ac:dyDescent="0.15">
      <c r="A25" s="211"/>
      <c r="B25" s="1908"/>
      <c r="M25" s="926"/>
      <c r="N25" s="926"/>
      <c r="O25" s="926"/>
      <c r="P25" s="926"/>
      <c r="Q25" s="926"/>
      <c r="R25" s="926"/>
      <c r="S25" s="926"/>
      <c r="T25" s="926"/>
      <c r="U25" s="926"/>
      <c r="V25" s="926"/>
      <c r="W25" s="926"/>
      <c r="X25" s="926"/>
      <c r="Y25" s="926"/>
      <c r="Z25" s="933"/>
      <c r="AA25" s="1864" t="s">
        <v>470</v>
      </c>
      <c r="AB25" s="1864"/>
      <c r="AC25" s="1864"/>
      <c r="AD25" s="1864"/>
      <c r="AE25" s="1864"/>
      <c r="AF25" s="1864"/>
      <c r="AG25" s="1864"/>
      <c r="AH25" s="1864"/>
      <c r="AI25" s="1864"/>
      <c r="AJ25" s="1865"/>
      <c r="AK25" s="926"/>
      <c r="AL25" s="933"/>
      <c r="AM25" s="1864" t="s">
        <v>1743</v>
      </c>
      <c r="AN25" s="1864"/>
      <c r="AO25" s="1864"/>
      <c r="AP25" s="1864"/>
      <c r="AQ25" s="1864"/>
      <c r="AR25" s="1864"/>
      <c r="AS25" s="1864"/>
      <c r="AT25" s="1864"/>
      <c r="AU25" s="1864"/>
      <c r="AV25" s="1865"/>
      <c r="AW25" s="926"/>
      <c r="AX25" s="1859"/>
      <c r="AY25" s="1851"/>
      <c r="AZ25" s="1852"/>
      <c r="BA25" s="1852"/>
      <c r="BB25" s="1852"/>
      <c r="BC25" s="1852"/>
      <c r="BD25" s="1852"/>
      <c r="BE25" s="1852"/>
      <c r="BF25" s="1852"/>
      <c r="BG25" s="1852"/>
      <c r="BH25" s="1853"/>
      <c r="BI25" s="946"/>
      <c r="BJ25" s="946"/>
      <c r="CI25" s="952"/>
      <c r="CJ25" s="952"/>
      <c r="CK25" s="952"/>
      <c r="CL25" s="952"/>
      <c r="CM25" s="952"/>
      <c r="CN25" s="952"/>
      <c r="CO25" s="952"/>
      <c r="CP25" s="952"/>
    </row>
    <row r="26" spans="1:97" s="932" customFormat="1" ht="18.75" customHeight="1" x14ac:dyDescent="0.15">
      <c r="A26" s="62"/>
      <c r="B26" s="1908"/>
      <c r="C26" s="1862"/>
      <c r="D26" s="1863"/>
      <c r="E26" s="1863"/>
      <c r="F26" s="1863"/>
      <c r="G26" s="1863"/>
      <c r="H26" s="1863"/>
      <c r="I26" s="1863"/>
      <c r="J26" s="1863"/>
      <c r="K26" s="1863"/>
      <c r="L26" s="1863"/>
      <c r="M26" s="926"/>
      <c r="N26" s="56"/>
      <c r="O26" s="56"/>
      <c r="P26" s="56"/>
      <c r="Q26" s="56"/>
      <c r="R26" s="56"/>
      <c r="S26" s="56"/>
      <c r="T26" s="56"/>
      <c r="U26" s="56"/>
      <c r="V26" s="56"/>
      <c r="W26" s="56"/>
      <c r="X26" s="56"/>
      <c r="Y26" s="926"/>
      <c r="Z26" s="933"/>
      <c r="AA26" s="1864" t="s">
        <v>1425</v>
      </c>
      <c r="AB26" s="1864"/>
      <c r="AC26" s="1864"/>
      <c r="AD26" s="1864"/>
      <c r="AE26" s="1864"/>
      <c r="AF26" s="1864"/>
      <c r="AG26" s="1864"/>
      <c r="AH26" s="1864"/>
      <c r="AI26" s="1864"/>
      <c r="AJ26" s="1865"/>
      <c r="AK26" s="926"/>
      <c r="AL26" s="933"/>
      <c r="AM26" s="1876" t="s">
        <v>471</v>
      </c>
      <c r="AN26" s="1877"/>
      <c r="AO26" s="1877"/>
      <c r="AP26" s="1877"/>
      <c r="AQ26" s="1877"/>
      <c r="AR26" s="1877"/>
      <c r="AS26" s="1877"/>
      <c r="AT26" s="1877"/>
      <c r="AU26" s="1877"/>
      <c r="AV26" s="1878"/>
      <c r="AW26" s="926"/>
      <c r="AX26" s="1857"/>
      <c r="AY26" s="1848" t="s">
        <v>1429</v>
      </c>
      <c r="AZ26" s="1849"/>
      <c r="BA26" s="1849"/>
      <c r="BB26" s="1849"/>
      <c r="BC26" s="1849"/>
      <c r="BD26" s="1849"/>
      <c r="BE26" s="1849"/>
      <c r="BF26" s="1849"/>
      <c r="BG26" s="1849"/>
      <c r="BH26" s="1850"/>
      <c r="BI26" s="946"/>
      <c r="BJ26" s="946"/>
      <c r="CI26" s="56"/>
      <c r="CJ26" s="56"/>
      <c r="CK26" s="211"/>
      <c r="CL26" s="211"/>
      <c r="CM26" s="211"/>
      <c r="CN26" s="211"/>
      <c r="CO26" s="211"/>
      <c r="CP26" s="211"/>
    </row>
    <row r="27" spans="1:97" s="932" customFormat="1" ht="18.75" customHeight="1" x14ac:dyDescent="0.15">
      <c r="A27" s="62"/>
      <c r="B27" s="1908"/>
      <c r="C27" s="1863"/>
      <c r="D27" s="1863"/>
      <c r="E27" s="1863"/>
      <c r="F27" s="1863"/>
      <c r="G27" s="1863"/>
      <c r="H27" s="1863"/>
      <c r="I27" s="1863"/>
      <c r="J27" s="1863"/>
      <c r="K27" s="1863"/>
      <c r="L27" s="1863"/>
      <c r="M27" s="926"/>
      <c r="N27" s="931"/>
      <c r="O27" s="931"/>
      <c r="P27" s="931"/>
      <c r="Q27" s="931"/>
      <c r="R27" s="931"/>
      <c r="S27" s="931"/>
      <c r="T27" s="931"/>
      <c r="U27" s="931"/>
      <c r="V27" s="931"/>
      <c r="W27" s="931"/>
      <c r="X27" s="931"/>
      <c r="Y27" s="926"/>
      <c r="Z27" s="933"/>
      <c r="AA27" s="1864" t="s">
        <v>1428</v>
      </c>
      <c r="AB27" s="1864"/>
      <c r="AC27" s="1864"/>
      <c r="AD27" s="1864"/>
      <c r="AE27" s="1864"/>
      <c r="AF27" s="1864"/>
      <c r="AG27" s="1864"/>
      <c r="AH27" s="1864"/>
      <c r="AI27" s="1864"/>
      <c r="AJ27" s="1865"/>
      <c r="AK27" s="926"/>
      <c r="AL27" s="933"/>
      <c r="AM27" s="1864" t="s">
        <v>1426</v>
      </c>
      <c r="AN27" s="1864"/>
      <c r="AO27" s="1864"/>
      <c r="AP27" s="1864"/>
      <c r="AQ27" s="1864"/>
      <c r="AR27" s="1864"/>
      <c r="AS27" s="1864"/>
      <c r="AT27" s="1864"/>
      <c r="AU27" s="1864"/>
      <c r="AV27" s="1865"/>
      <c r="AW27" s="926"/>
      <c r="AX27" s="1859"/>
      <c r="AY27" s="1851"/>
      <c r="AZ27" s="1852"/>
      <c r="BA27" s="1852"/>
      <c r="BB27" s="1852"/>
      <c r="BC27" s="1852"/>
      <c r="BD27" s="1852"/>
      <c r="BE27" s="1852"/>
      <c r="BF27" s="1852"/>
      <c r="BG27" s="1852"/>
      <c r="BH27" s="1853"/>
      <c r="BI27" s="926"/>
      <c r="BJ27" s="946"/>
    </row>
    <row r="28" spans="1:97" s="932" customFormat="1" ht="18.75" customHeight="1" thickBot="1" x14ac:dyDescent="0.2">
      <c r="A28" s="56"/>
      <c r="B28" s="1824"/>
      <c r="C28" s="1826"/>
      <c r="D28" s="1827"/>
      <c r="E28" s="1827"/>
      <c r="F28" s="1827"/>
      <c r="G28" s="1827"/>
      <c r="H28" s="1827"/>
      <c r="I28" s="1827"/>
      <c r="J28" s="1827"/>
      <c r="K28" s="1827"/>
      <c r="L28" s="1827"/>
      <c r="M28" s="926"/>
      <c r="N28" s="931"/>
      <c r="O28" s="931"/>
      <c r="P28" s="931"/>
      <c r="Q28" s="931"/>
      <c r="R28" s="931"/>
      <c r="S28" s="931"/>
      <c r="T28" s="931"/>
      <c r="U28" s="931"/>
      <c r="V28" s="931"/>
      <c r="W28" s="931"/>
      <c r="X28" s="931"/>
      <c r="Y28" s="926"/>
      <c r="Z28" s="949"/>
      <c r="AA28" s="1879" t="s">
        <v>1444</v>
      </c>
      <c r="AB28" s="1879"/>
      <c r="AC28" s="1879"/>
      <c r="AD28" s="1879"/>
      <c r="AE28" s="1879"/>
      <c r="AF28" s="1879"/>
      <c r="AG28" s="1879"/>
      <c r="AH28" s="1879"/>
      <c r="AI28" s="1879"/>
      <c r="AJ28" s="1880"/>
      <c r="AK28" s="56"/>
      <c r="AL28" s="1814"/>
      <c r="AM28" s="1873" t="s">
        <v>2028</v>
      </c>
      <c r="AN28" s="1874"/>
      <c r="AO28" s="1874"/>
      <c r="AP28" s="1874"/>
      <c r="AQ28" s="1874"/>
      <c r="AR28" s="1874"/>
      <c r="AS28" s="1874"/>
      <c r="AT28" s="1874"/>
      <c r="AU28" s="1874"/>
      <c r="AV28" s="1875"/>
      <c r="AX28" s="1403"/>
      <c r="AY28" s="1845" t="s">
        <v>1386</v>
      </c>
      <c r="AZ28" s="1846"/>
      <c r="BA28" s="1846"/>
      <c r="BB28" s="1846"/>
      <c r="BC28" s="1846"/>
      <c r="BD28" s="1846"/>
      <c r="BE28" s="1846"/>
      <c r="BF28" s="1846"/>
      <c r="BG28" s="1846"/>
      <c r="BH28" s="1847"/>
      <c r="BI28" s="926"/>
      <c r="BJ28" s="946"/>
    </row>
    <row r="29" spans="1:97" ht="18.75" customHeight="1" x14ac:dyDescent="0.15">
      <c r="A29" s="950"/>
      <c r="B29" s="1825"/>
      <c r="C29" s="1828"/>
      <c r="D29" s="1828"/>
      <c r="E29" s="1828"/>
      <c r="F29" s="1828"/>
      <c r="G29" s="1828"/>
      <c r="H29" s="1828"/>
      <c r="I29" s="1828"/>
      <c r="J29" s="1828"/>
      <c r="K29" s="1828"/>
      <c r="L29" s="1828"/>
      <c r="M29" s="931"/>
      <c r="Y29" s="931"/>
      <c r="Z29" s="56"/>
      <c r="AA29" s="941"/>
      <c r="AB29" s="941"/>
      <c r="AC29" s="941"/>
      <c r="AD29" s="941"/>
      <c r="AE29" s="941"/>
      <c r="AF29" s="941"/>
      <c r="AG29" s="941"/>
      <c r="AH29" s="941"/>
      <c r="AI29" s="941"/>
      <c r="AJ29" s="941"/>
      <c r="AK29" s="950"/>
      <c r="AL29" s="933"/>
      <c r="AM29" s="1864" t="s">
        <v>1405</v>
      </c>
      <c r="AN29" s="1864"/>
      <c r="AO29" s="1864"/>
      <c r="AP29" s="1864"/>
      <c r="AQ29" s="1864"/>
      <c r="AR29" s="1864"/>
      <c r="AS29" s="1864"/>
      <c r="AT29" s="1864"/>
      <c r="AU29" s="1864"/>
      <c r="AV29" s="1865"/>
      <c r="AX29" s="1857"/>
      <c r="AY29" s="1848" t="s">
        <v>1430</v>
      </c>
      <c r="AZ29" s="1849"/>
      <c r="BA29" s="1849"/>
      <c r="BB29" s="1849"/>
      <c r="BC29" s="1849"/>
      <c r="BD29" s="1849"/>
      <c r="BE29" s="1849"/>
      <c r="BF29" s="1849"/>
      <c r="BG29" s="1849"/>
      <c r="BH29" s="1850"/>
      <c r="BI29" s="946"/>
      <c r="BJ29" s="946"/>
    </row>
    <row r="30" spans="1:97" ht="18.75" customHeight="1" thickBot="1" x14ac:dyDescent="0.2">
      <c r="AL30" s="1814"/>
      <c r="AM30" s="1860" t="s">
        <v>513</v>
      </c>
      <c r="AN30" s="1860"/>
      <c r="AO30" s="1860"/>
      <c r="AP30" s="1860"/>
      <c r="AQ30" s="1860"/>
      <c r="AR30" s="1860"/>
      <c r="AS30" s="1860"/>
      <c r="AT30" s="1860"/>
      <c r="AU30" s="1860"/>
      <c r="AV30" s="1861"/>
      <c r="AX30" s="1858"/>
      <c r="AY30" s="1854"/>
      <c r="AZ30" s="1855"/>
      <c r="BA30" s="1855"/>
      <c r="BB30" s="1855"/>
      <c r="BC30" s="1855"/>
      <c r="BD30" s="1855"/>
      <c r="BE30" s="1855"/>
      <c r="BF30" s="1855"/>
      <c r="BG30" s="1855"/>
      <c r="BH30" s="1856"/>
      <c r="BI30" s="946"/>
      <c r="BJ30" s="946"/>
    </row>
    <row r="31" spans="1:97" x14ac:dyDescent="0.15">
      <c r="AL31" s="1814"/>
      <c r="AM31" s="1937" t="s">
        <v>2038</v>
      </c>
      <c r="AN31" s="1937"/>
      <c r="AO31" s="1937"/>
      <c r="AP31" s="1937"/>
      <c r="AQ31" s="1937"/>
      <c r="AR31" s="1937"/>
      <c r="AS31" s="1937"/>
      <c r="AT31" s="1937"/>
      <c r="AU31" s="1937"/>
      <c r="AV31" s="1938"/>
      <c r="BI31" s="946"/>
      <c r="BJ31" s="946"/>
    </row>
    <row r="32" spans="1:97" ht="17.25" customHeight="1" x14ac:dyDescent="0.15">
      <c r="AL32" s="1821"/>
      <c r="AM32" s="1815" t="s">
        <v>2045</v>
      </c>
      <c r="AN32" s="1815"/>
      <c r="AO32" s="1815"/>
      <c r="AP32" s="1815"/>
      <c r="AQ32" s="1815"/>
      <c r="AR32" s="1815"/>
      <c r="AS32" s="1815"/>
      <c r="AT32" s="1815"/>
      <c r="AU32" s="1815"/>
      <c r="AV32" s="1816"/>
      <c r="AW32" s="1797"/>
      <c r="AX32" s="1797"/>
      <c r="AY32" s="1797"/>
      <c r="AZ32" s="1797"/>
      <c r="BI32" s="946"/>
      <c r="BJ32" s="946"/>
    </row>
    <row r="33" spans="38:48" x14ac:dyDescent="0.15">
      <c r="AL33" s="1822"/>
      <c r="AM33" s="1817"/>
      <c r="AN33" s="1817"/>
      <c r="AO33" s="1817"/>
      <c r="AP33" s="1817"/>
      <c r="AQ33" s="1817"/>
      <c r="AR33" s="1817"/>
      <c r="AS33" s="1817"/>
      <c r="AT33" s="1817"/>
      <c r="AU33" s="1817"/>
      <c r="AV33" s="1818"/>
    </row>
    <row r="34" spans="38:48" ht="14.25" thickBot="1" x14ac:dyDescent="0.2">
      <c r="AL34" s="1823"/>
      <c r="AM34" s="1819"/>
      <c r="AN34" s="1819"/>
      <c r="AO34" s="1819"/>
      <c r="AP34" s="1819"/>
      <c r="AQ34" s="1819"/>
      <c r="AR34" s="1819"/>
      <c r="AS34" s="1819"/>
      <c r="AT34" s="1819"/>
      <c r="AU34" s="1819"/>
      <c r="AV34" s="1820"/>
    </row>
  </sheetData>
  <mergeCells count="105">
    <mergeCell ref="C22:L22"/>
    <mergeCell ref="AM31:AV31"/>
    <mergeCell ref="O9:X9"/>
    <mergeCell ref="AA10:AJ10"/>
    <mergeCell ref="AM10:AV10"/>
    <mergeCell ref="AY10:BH10"/>
    <mergeCell ref="C9:L9"/>
    <mergeCell ref="AA9:AJ9"/>
    <mergeCell ref="AM9:AV9"/>
    <mergeCell ref="AY9:BH9"/>
    <mergeCell ref="C11:L11"/>
    <mergeCell ref="O10:X11"/>
    <mergeCell ref="AA11:AJ11"/>
    <mergeCell ref="AM11:AV11"/>
    <mergeCell ref="AY11:BH11"/>
    <mergeCell ref="C10:L10"/>
    <mergeCell ref="C12:L12"/>
    <mergeCell ref="AA12:AJ12"/>
    <mergeCell ref="AM12:AV12"/>
    <mergeCell ref="AA17:AJ17"/>
    <mergeCell ref="AY12:BH12"/>
    <mergeCell ref="C13:L13"/>
    <mergeCell ref="AA13:AJ13"/>
    <mergeCell ref="AM13:AV13"/>
    <mergeCell ref="B1:AJ1"/>
    <mergeCell ref="B5:X5"/>
    <mergeCell ref="B7:L7"/>
    <mergeCell ref="N7:X7"/>
    <mergeCell ref="AA7:AJ7"/>
    <mergeCell ref="AY7:BH7"/>
    <mergeCell ref="C8:L8"/>
    <mergeCell ref="AA8:AJ8"/>
    <mergeCell ref="AM8:AV8"/>
    <mergeCell ref="AY8:BH8"/>
    <mergeCell ref="AM7:AV7"/>
    <mergeCell ref="O8:X8"/>
    <mergeCell ref="AY13:BH13"/>
    <mergeCell ref="AL16:AL17"/>
    <mergeCell ref="AM16:AV17"/>
    <mergeCell ref="AY15:BH15"/>
    <mergeCell ref="AY16:BH16"/>
    <mergeCell ref="C14:L14"/>
    <mergeCell ref="AA14:AJ14"/>
    <mergeCell ref="AM14:AV14"/>
    <mergeCell ref="AM15:AV15"/>
    <mergeCell ref="AY14:BH14"/>
    <mergeCell ref="B15:B16"/>
    <mergeCell ref="C15:L16"/>
    <mergeCell ref="O15:X19"/>
    <mergeCell ref="AA16:AJ16"/>
    <mergeCell ref="P20:X20"/>
    <mergeCell ref="AA21:AJ21"/>
    <mergeCell ref="AM23:AV23"/>
    <mergeCell ref="AA20:AJ20"/>
    <mergeCell ref="AM21:AV21"/>
    <mergeCell ref="P21:X21"/>
    <mergeCell ref="AA22:AJ22"/>
    <mergeCell ref="AA19:AJ19"/>
    <mergeCell ref="P23:X23"/>
    <mergeCell ref="AA15:AJ15"/>
    <mergeCell ref="P22:X22"/>
    <mergeCell ref="AA23:AJ23"/>
    <mergeCell ref="C18:L18"/>
    <mergeCell ref="C17:L17"/>
    <mergeCell ref="AM22:AV22"/>
    <mergeCell ref="AM18:AV18"/>
    <mergeCell ref="AA18:AJ18"/>
    <mergeCell ref="AM20:AV20"/>
    <mergeCell ref="B17:B20"/>
    <mergeCell ref="B23:B27"/>
    <mergeCell ref="AM29:AV29"/>
    <mergeCell ref="O24:X24"/>
    <mergeCell ref="AA26:AJ26"/>
    <mergeCell ref="AM27:AV27"/>
    <mergeCell ref="AM24:AV24"/>
    <mergeCell ref="AA24:AJ24"/>
    <mergeCell ref="AA25:AJ25"/>
    <mergeCell ref="AA27:AJ27"/>
    <mergeCell ref="AM28:AV28"/>
    <mergeCell ref="AM26:AV26"/>
    <mergeCell ref="AA28:AJ28"/>
    <mergeCell ref="AM32:AV34"/>
    <mergeCell ref="AL32:AL34"/>
    <mergeCell ref="B28:B29"/>
    <mergeCell ref="C28:L29"/>
    <mergeCell ref="C23:L24"/>
    <mergeCell ref="C19:L20"/>
    <mergeCell ref="C21:L21"/>
    <mergeCell ref="AY17:BH17"/>
    <mergeCell ref="AY23:BH23"/>
    <mergeCell ref="AY28:BH28"/>
    <mergeCell ref="AY24:BH25"/>
    <mergeCell ref="AY26:BH27"/>
    <mergeCell ref="AY29:BH30"/>
    <mergeCell ref="AX29:AX30"/>
    <mergeCell ref="AX26:AX27"/>
    <mergeCell ref="AX24:AX25"/>
    <mergeCell ref="AM30:AV30"/>
    <mergeCell ref="C26:L27"/>
    <mergeCell ref="AY19:BH19"/>
    <mergeCell ref="AM19:AV19"/>
    <mergeCell ref="AY20:BH20"/>
    <mergeCell ref="AM25:AV25"/>
    <mergeCell ref="AY21:BH21"/>
    <mergeCell ref="AY22:BH22"/>
  </mergeCells>
  <phoneticPr fontId="3"/>
  <pageMargins left="0.2" right="0.2" top="0.41" bottom="0.21" header="0.31496062992125984" footer="0.21"/>
  <pageSetup paperSize="9" scale="96"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E81"/>
  <sheetViews>
    <sheetView showGridLines="0" zoomScaleNormal="100" zoomScaleSheetLayoutView="100" workbookViewId="0"/>
  </sheetViews>
  <sheetFormatPr defaultColWidth="8" defaultRowHeight="12" x14ac:dyDescent="0.15"/>
  <cols>
    <col min="1" max="1" width="1.5" style="24" customWidth="1"/>
    <col min="2" max="31" width="2" style="24" customWidth="1"/>
    <col min="32" max="32" width="4.375" style="24" customWidth="1"/>
    <col min="33" max="34" width="2.75" style="24" customWidth="1"/>
    <col min="35" max="35" width="2.75" style="152" customWidth="1"/>
    <col min="36" max="37" width="2" style="24" customWidth="1"/>
    <col min="38" max="38" width="2" style="152" customWidth="1"/>
    <col min="39" max="39" width="2" style="24" customWidth="1"/>
    <col min="40" max="40" width="2" style="155" customWidth="1"/>
    <col min="41" max="41" width="2" style="153" customWidth="1"/>
    <col min="42" max="44" width="2" style="24" customWidth="1"/>
    <col min="45" max="59" width="2.375" style="24" customWidth="1"/>
    <col min="60" max="69" width="2.625" style="24" customWidth="1"/>
    <col min="70" max="82" width="2.375" style="24" customWidth="1"/>
    <col min="83" max="16384" width="8" style="24"/>
  </cols>
  <sheetData>
    <row r="1" spans="1:83" ht="14.1" customHeight="1" x14ac:dyDescent="0.15">
      <c r="B1" s="2292" t="s">
        <v>1293</v>
      </c>
      <c r="C1" s="2292"/>
      <c r="D1" s="2292"/>
      <c r="E1" s="2292"/>
      <c r="F1" s="2292"/>
      <c r="G1" s="2292"/>
      <c r="H1" s="2292"/>
      <c r="I1" s="2292"/>
      <c r="J1" s="2292"/>
      <c r="K1" s="2292"/>
      <c r="L1" s="2292"/>
      <c r="M1" s="2292"/>
      <c r="N1" s="2292"/>
      <c r="O1" s="2292"/>
      <c r="P1" s="2292"/>
      <c r="Q1" s="2292"/>
      <c r="R1" s="2292"/>
      <c r="S1" s="2292"/>
      <c r="T1" s="2292"/>
      <c r="U1" s="2292"/>
      <c r="V1" s="2292"/>
      <c r="W1" s="2292"/>
      <c r="X1" s="2292"/>
      <c r="Y1" s="2292"/>
      <c r="Z1" s="2292"/>
      <c r="AA1" s="2292"/>
      <c r="AB1" s="2292"/>
      <c r="AC1" s="2292"/>
      <c r="AD1" s="2292"/>
      <c r="AE1" s="2292"/>
      <c r="AF1" s="2292"/>
      <c r="AG1" s="2292"/>
      <c r="AH1" s="2292"/>
      <c r="AI1" s="2292"/>
      <c r="AJ1" s="2292"/>
      <c r="AK1" s="2292"/>
      <c r="AL1" s="2292"/>
      <c r="AM1" s="2292"/>
      <c r="AN1" s="2292"/>
      <c r="AO1" s="2292"/>
      <c r="AP1" s="2292"/>
      <c r="AQ1" s="2292"/>
      <c r="AR1" s="2292"/>
    </row>
    <row r="2" spans="1:83" ht="5.0999999999999996" customHeight="1" thickBot="1" x14ac:dyDescent="0.2">
      <c r="B2" s="2823"/>
      <c r="C2" s="2823"/>
      <c r="D2" s="2823"/>
      <c r="E2" s="2823"/>
      <c r="F2" s="2823"/>
      <c r="G2" s="2823"/>
      <c r="H2" s="2823"/>
      <c r="I2" s="2823"/>
      <c r="J2" s="2823"/>
      <c r="K2" s="2823"/>
      <c r="L2" s="2823"/>
      <c r="M2" s="2823"/>
      <c r="N2" s="2823"/>
      <c r="O2" s="2823"/>
      <c r="P2" s="2823"/>
      <c r="Q2" s="2823"/>
      <c r="R2" s="2823"/>
      <c r="S2" s="2823"/>
      <c r="T2" s="2823"/>
      <c r="U2" s="2823"/>
      <c r="V2" s="2823"/>
      <c r="W2" s="2823"/>
      <c r="X2" s="2823"/>
      <c r="Y2" s="2823"/>
      <c r="Z2" s="2823"/>
      <c r="AA2" s="2823"/>
      <c r="AB2" s="2823"/>
      <c r="AC2" s="2823"/>
      <c r="AD2" s="2823"/>
      <c r="AE2" s="2823"/>
      <c r="AF2" s="2823"/>
      <c r="AG2" s="2823"/>
      <c r="AH2" s="2823"/>
      <c r="AI2" s="2823"/>
      <c r="AJ2" s="2823"/>
      <c r="AK2" s="2823"/>
      <c r="AL2" s="2823"/>
      <c r="AM2" s="2823"/>
      <c r="AN2" s="2823"/>
      <c r="AO2" s="2823"/>
      <c r="AP2" s="2823"/>
      <c r="AQ2" s="2823"/>
      <c r="AR2" s="2823"/>
    </row>
    <row r="3" spans="1:83" ht="14.1" customHeight="1" x14ac:dyDescent="0.15">
      <c r="B3" s="2294" t="s">
        <v>341</v>
      </c>
      <c r="C3" s="2295"/>
      <c r="D3" s="2295"/>
      <c r="E3" s="2295"/>
      <c r="F3" s="2295"/>
      <c r="G3" s="2295"/>
      <c r="H3" s="2295"/>
      <c r="I3" s="2295"/>
      <c r="J3" s="2295"/>
      <c r="K3" s="2295"/>
      <c r="L3" s="2295"/>
      <c r="M3" s="2295"/>
      <c r="N3" s="2295"/>
      <c r="O3" s="2295"/>
      <c r="P3" s="2295"/>
      <c r="Q3" s="2295"/>
      <c r="R3" s="2295"/>
      <c r="S3" s="2295"/>
      <c r="T3" s="2295"/>
      <c r="U3" s="2295"/>
      <c r="V3" s="2295"/>
      <c r="W3" s="2295"/>
      <c r="X3" s="2295"/>
      <c r="Y3" s="2295"/>
      <c r="Z3" s="2295"/>
      <c r="AA3" s="2295"/>
      <c r="AB3" s="2295"/>
      <c r="AC3" s="2295"/>
      <c r="AD3" s="2295"/>
      <c r="AE3" s="2295"/>
      <c r="AF3" s="2295"/>
      <c r="AG3" s="2295"/>
      <c r="AH3" s="2826" t="s">
        <v>230</v>
      </c>
      <c r="AI3" s="2295"/>
      <c r="AJ3" s="2295"/>
      <c r="AK3" s="2295"/>
      <c r="AL3" s="2295"/>
      <c r="AM3" s="2295"/>
      <c r="AN3" s="2295"/>
      <c r="AO3" s="2295"/>
      <c r="AP3" s="2295"/>
      <c r="AQ3" s="2295"/>
      <c r="AR3" s="2827"/>
      <c r="AT3" s="1394" t="s">
        <v>889</v>
      </c>
      <c r="AU3" s="1395"/>
      <c r="AV3" s="1395"/>
      <c r="AW3" s="1395"/>
      <c r="AX3" s="1396"/>
      <c r="AY3" s="1396"/>
      <c r="AZ3" s="1396"/>
      <c r="BA3" s="1396"/>
      <c r="BB3" s="1395"/>
      <c r="BC3" s="1395"/>
      <c r="BD3" s="1395"/>
      <c r="BE3" s="1395"/>
      <c r="BF3" s="1395"/>
      <c r="BG3" s="1395"/>
      <c r="BH3" s="1395"/>
      <c r="BI3" s="1395"/>
      <c r="BJ3" s="1395"/>
      <c r="BK3" s="1395"/>
      <c r="BL3" s="1395"/>
      <c r="BM3" s="1395"/>
      <c r="BN3" s="1395"/>
      <c r="BO3" s="1395"/>
      <c r="BP3" s="1395"/>
      <c r="BQ3" s="1395"/>
      <c r="BR3" s="1395"/>
      <c r="BS3" s="1395"/>
      <c r="BT3" s="1395"/>
      <c r="BU3" s="1395"/>
      <c r="BV3" s="1395"/>
      <c r="BW3" s="1395"/>
      <c r="BX3" s="1395"/>
      <c r="BY3" s="1395"/>
      <c r="BZ3" s="1397"/>
      <c r="CA3" s="1397"/>
      <c r="CB3" s="1397"/>
      <c r="CC3" s="1395"/>
      <c r="CD3" s="1118"/>
      <c r="CE3" s="1118"/>
    </row>
    <row r="4" spans="1:83" ht="14.1" customHeight="1" x14ac:dyDescent="0.15">
      <c r="A4" s="5"/>
      <c r="B4" s="6"/>
      <c r="C4" s="322" t="s">
        <v>1919</v>
      </c>
      <c r="D4" s="322"/>
      <c r="E4" s="322"/>
      <c r="F4" s="322"/>
      <c r="G4" s="322"/>
      <c r="H4" s="322"/>
      <c r="I4" s="322"/>
      <c r="J4" s="322"/>
      <c r="K4" s="322"/>
      <c r="L4" s="322"/>
      <c r="M4" s="322"/>
      <c r="N4" s="322"/>
      <c r="O4" s="322"/>
      <c r="P4" s="322"/>
      <c r="Q4" s="322"/>
      <c r="R4" s="322"/>
      <c r="S4" s="322"/>
      <c r="T4" s="322"/>
      <c r="U4" s="322"/>
      <c r="V4" s="322"/>
      <c r="W4" s="322"/>
      <c r="X4" s="322"/>
      <c r="Y4" s="322"/>
      <c r="Z4" s="322"/>
      <c r="AA4" s="322"/>
      <c r="AB4" s="322"/>
      <c r="AC4" s="322"/>
      <c r="AD4" s="322"/>
      <c r="AE4" s="322"/>
      <c r="AF4" s="322"/>
      <c r="AG4" s="322"/>
      <c r="AH4" s="619"/>
      <c r="AI4" s="620"/>
      <c r="AJ4" s="620"/>
      <c r="AK4" s="620"/>
      <c r="AL4" s="620"/>
      <c r="AM4" s="620"/>
      <c r="AN4" s="620"/>
      <c r="AO4" s="620"/>
      <c r="AP4" s="620"/>
      <c r="AQ4" s="620"/>
      <c r="AR4" s="621"/>
      <c r="AT4" s="1118"/>
      <c r="AU4" s="1398"/>
      <c r="AV4" s="1398"/>
      <c r="AW4" s="1398"/>
      <c r="AX4" s="1398"/>
      <c r="AY4" s="1396"/>
      <c r="AZ4" s="1396"/>
      <c r="BA4" s="1396"/>
      <c r="BB4" s="1395"/>
      <c r="BC4" s="1395"/>
      <c r="BD4" s="1399"/>
      <c r="BE4" s="1399"/>
      <c r="BF4" s="1399"/>
      <c r="BG4" s="1399"/>
      <c r="BH4" s="1399"/>
      <c r="BI4" s="1399"/>
      <c r="BJ4" s="1395"/>
      <c r="BK4" s="1395"/>
      <c r="BL4" s="1395"/>
      <c r="BM4" s="1395"/>
      <c r="BN4" s="1395"/>
      <c r="BO4" s="1395"/>
      <c r="BP4" s="1395"/>
      <c r="BQ4" s="1395"/>
      <c r="BR4" s="1395"/>
      <c r="BS4" s="1395"/>
      <c r="BT4" s="1395"/>
      <c r="BU4" s="1395"/>
      <c r="BV4" s="1395"/>
      <c r="BW4" s="1395"/>
      <c r="BX4" s="1395"/>
      <c r="BY4" s="1395"/>
      <c r="BZ4" s="1397"/>
      <c r="CA4" s="1397"/>
      <c r="CB4" s="1397"/>
      <c r="CC4" s="1395"/>
      <c r="CD4" s="1118"/>
      <c r="CE4" s="1118"/>
    </row>
    <row r="5" spans="1:83" ht="14.1" customHeight="1" x14ac:dyDescent="0.15">
      <c r="A5" s="5"/>
      <c r="B5" s="6"/>
      <c r="C5" s="5"/>
      <c r="D5" s="162" t="s">
        <v>1918</v>
      </c>
      <c r="E5" s="5"/>
      <c r="F5" s="5"/>
      <c r="G5" s="5"/>
      <c r="H5" s="5"/>
      <c r="I5" s="5"/>
      <c r="J5" s="5"/>
      <c r="K5" s="5"/>
      <c r="L5" s="5"/>
      <c r="M5" s="5"/>
      <c r="N5" s="5"/>
      <c r="O5" s="5"/>
      <c r="P5" s="5"/>
      <c r="Q5" s="5"/>
      <c r="R5" s="5"/>
      <c r="S5" s="5"/>
      <c r="T5" s="5"/>
      <c r="U5" s="5"/>
      <c r="V5" s="5"/>
      <c r="W5" s="5"/>
      <c r="X5" s="5"/>
      <c r="Y5" s="5"/>
      <c r="Z5" s="5"/>
      <c r="AA5" s="5"/>
      <c r="AB5" s="5"/>
      <c r="AC5" s="5"/>
      <c r="AD5" s="5"/>
      <c r="AE5" s="5"/>
      <c r="AF5" s="5"/>
      <c r="AG5" s="5"/>
      <c r="AH5" s="184"/>
      <c r="AI5" s="622"/>
      <c r="AJ5" s="622"/>
      <c r="AK5" s="622"/>
      <c r="AL5" s="622"/>
      <c r="AM5" s="622"/>
      <c r="AN5" s="622"/>
      <c r="AO5" s="622"/>
      <c r="AP5" s="622"/>
      <c r="AQ5" s="622"/>
      <c r="AR5" s="623"/>
      <c r="AT5" s="1400" t="s">
        <v>219</v>
      </c>
      <c r="AU5" s="1401" t="s">
        <v>87</v>
      </c>
      <c r="AV5" s="1401"/>
      <c r="AW5" s="1401"/>
      <c r="AX5" s="1402"/>
      <c r="AY5" s="1402"/>
      <c r="AZ5" s="2807" t="s">
        <v>887</v>
      </c>
      <c r="BA5" s="2808"/>
      <c r="BB5" s="2808"/>
      <c r="BC5" s="2808"/>
      <c r="BD5" s="2808"/>
      <c r="BE5" s="2808"/>
      <c r="BF5" s="2808"/>
      <c r="BG5" s="2808"/>
      <c r="BH5" s="2808"/>
      <c r="BI5" s="2808"/>
      <c r="BJ5" s="2808"/>
      <c r="BK5" s="2808"/>
      <c r="BL5" s="2808"/>
      <c r="BM5" s="2808"/>
      <c r="BN5" s="2808"/>
      <c r="BO5" s="2808"/>
      <c r="BP5" s="2808"/>
      <c r="BQ5" s="2808"/>
      <c r="BR5" s="2808"/>
      <c r="BS5" s="2808"/>
      <c r="BT5" s="2808"/>
      <c r="BU5" s="2808"/>
      <c r="BV5" s="2808"/>
      <c r="BW5" s="2808"/>
      <c r="BX5" s="2808"/>
      <c r="BY5" s="2808"/>
      <c r="BZ5" s="2808"/>
      <c r="CA5" s="2808"/>
      <c r="CB5" s="2808"/>
      <c r="CC5" s="2808"/>
      <c r="CD5" s="2808"/>
      <c r="CE5" s="2809"/>
    </row>
    <row r="6" spans="1:83" ht="14.1" customHeight="1" x14ac:dyDescent="0.15">
      <c r="A6" s="5"/>
      <c r="B6" s="6"/>
      <c r="C6" s="10"/>
      <c r="D6" s="43"/>
      <c r="E6" s="5"/>
      <c r="F6" s="5"/>
      <c r="G6" s="5"/>
      <c r="H6" s="5"/>
      <c r="I6" s="5"/>
      <c r="J6" s="5"/>
      <c r="K6" s="5"/>
      <c r="L6" s="5"/>
      <c r="M6" s="5"/>
      <c r="N6" s="5"/>
      <c r="O6" s="5"/>
      <c r="P6" s="5"/>
      <c r="Q6" s="5"/>
      <c r="R6" s="170"/>
      <c r="S6" s="5"/>
      <c r="T6" s="205"/>
      <c r="U6" s="205"/>
      <c r="V6" s="43"/>
      <c r="Y6" s="43"/>
      <c r="Z6" s="43"/>
      <c r="AA6" s="43"/>
      <c r="AB6" s="43"/>
      <c r="AC6" s="43"/>
      <c r="AD6" s="43"/>
      <c r="AE6" s="43"/>
      <c r="AF6" s="165"/>
      <c r="AG6" s="165"/>
      <c r="AH6" s="290" t="s">
        <v>1473</v>
      </c>
      <c r="AI6" s="2282" t="s">
        <v>1474</v>
      </c>
      <c r="AJ6" s="2282"/>
      <c r="AK6" s="2282"/>
      <c r="AL6" s="2282"/>
      <c r="AM6" s="2282"/>
      <c r="AN6" s="2282"/>
      <c r="AO6" s="2282"/>
      <c r="AP6" s="2282"/>
      <c r="AQ6" s="2282"/>
      <c r="AR6" s="2283"/>
      <c r="AT6" s="1400" t="s">
        <v>220</v>
      </c>
      <c r="AU6" s="2810" t="s">
        <v>936</v>
      </c>
      <c r="AV6" s="2810"/>
      <c r="AW6" s="2810"/>
      <c r="AX6" s="2810"/>
      <c r="AY6" s="2810"/>
      <c r="AZ6" s="2811" t="s">
        <v>888</v>
      </c>
      <c r="BA6" s="2812"/>
      <c r="BB6" s="2812"/>
      <c r="BC6" s="2812"/>
      <c r="BD6" s="2812"/>
      <c r="BE6" s="2812"/>
      <c r="BF6" s="2812"/>
      <c r="BG6" s="2812"/>
      <c r="BH6" s="2812"/>
      <c r="BI6" s="2812"/>
      <c r="BJ6" s="2812"/>
      <c r="BK6" s="2812"/>
      <c r="BL6" s="2812"/>
      <c r="BM6" s="2812"/>
      <c r="BN6" s="2812"/>
      <c r="BO6" s="2812"/>
      <c r="BP6" s="2812"/>
      <c r="BQ6" s="2812"/>
      <c r="BR6" s="2812"/>
      <c r="BS6" s="2812"/>
      <c r="BT6" s="2812"/>
      <c r="BU6" s="2812"/>
      <c r="BV6" s="2812"/>
      <c r="BW6" s="2812"/>
      <c r="BX6" s="2812"/>
      <c r="BY6" s="2812"/>
      <c r="BZ6" s="2812"/>
      <c r="CA6" s="2812"/>
      <c r="CB6" s="2812"/>
      <c r="CC6" s="2812"/>
      <c r="CD6" s="2812"/>
      <c r="CE6" s="2813"/>
    </row>
    <row r="7" spans="1:83" ht="14.1" customHeight="1" x14ac:dyDescent="0.15">
      <c r="A7" s="5"/>
      <c r="B7" s="6"/>
      <c r="C7" s="5" t="s">
        <v>857</v>
      </c>
      <c r="D7" s="5"/>
      <c r="E7" s="5"/>
      <c r="F7" s="5"/>
      <c r="G7" s="5"/>
      <c r="H7" s="5"/>
      <c r="I7" s="5"/>
      <c r="J7" s="5"/>
      <c r="K7" s="5"/>
      <c r="L7" s="5"/>
      <c r="M7" s="5"/>
      <c r="N7" s="5"/>
      <c r="O7" s="5"/>
      <c r="P7" s="5"/>
      <c r="Q7" s="5"/>
      <c r="R7" s="170"/>
      <c r="S7" s="5"/>
      <c r="T7" s="205"/>
      <c r="U7" s="205"/>
      <c r="V7" s="43"/>
      <c r="W7" s="43"/>
      <c r="X7" s="43"/>
      <c r="Y7" s="43"/>
      <c r="Z7" s="43"/>
      <c r="AA7" s="43"/>
      <c r="AB7" s="43"/>
      <c r="AC7" s="43"/>
      <c r="AD7" s="165"/>
      <c r="AE7" s="165"/>
      <c r="AF7" s="165"/>
      <c r="AG7" s="165"/>
      <c r="AH7" s="184"/>
      <c r="AI7" s="2282"/>
      <c r="AJ7" s="2282"/>
      <c r="AK7" s="2282"/>
      <c r="AL7" s="2282"/>
      <c r="AM7" s="2282"/>
      <c r="AN7" s="2282"/>
      <c r="AO7" s="2282"/>
      <c r="AP7" s="2282"/>
      <c r="AQ7" s="2282"/>
      <c r="AR7" s="2283"/>
      <c r="AT7" s="1400" t="s">
        <v>221</v>
      </c>
      <c r="AU7" s="1401" t="s">
        <v>46</v>
      </c>
      <c r="AV7" s="1401"/>
      <c r="AW7" s="1401"/>
      <c r="AX7" s="1402"/>
      <c r="AY7" s="1402"/>
      <c r="AZ7" s="2811" t="s">
        <v>886</v>
      </c>
      <c r="BA7" s="2812"/>
      <c r="BB7" s="2812"/>
      <c r="BC7" s="2812"/>
      <c r="BD7" s="2812"/>
      <c r="BE7" s="2812"/>
      <c r="BF7" s="2812"/>
      <c r="BG7" s="2812"/>
      <c r="BH7" s="2812"/>
      <c r="BI7" s="2812"/>
      <c r="BJ7" s="2812"/>
      <c r="BK7" s="2812"/>
      <c r="BL7" s="2812"/>
      <c r="BM7" s="2812"/>
      <c r="BN7" s="2812"/>
      <c r="BO7" s="2812"/>
      <c r="BP7" s="2812"/>
      <c r="BQ7" s="2812"/>
      <c r="BR7" s="2812"/>
      <c r="BS7" s="2812"/>
      <c r="BT7" s="2812"/>
      <c r="BU7" s="2812"/>
      <c r="BV7" s="2812"/>
      <c r="BW7" s="2812"/>
      <c r="BX7" s="2812"/>
      <c r="BY7" s="2812"/>
      <c r="BZ7" s="2812"/>
      <c r="CA7" s="2812"/>
      <c r="CB7" s="2812"/>
      <c r="CC7" s="2812"/>
      <c r="CD7" s="2812"/>
      <c r="CE7" s="2813"/>
    </row>
    <row r="8" spans="1:83" ht="14.1" customHeight="1" x14ac:dyDescent="0.15">
      <c r="A8" s="5"/>
      <c r="B8" s="6"/>
      <c r="C8" s="10"/>
      <c r="D8" s="2553" t="s">
        <v>1329</v>
      </c>
      <c r="E8" s="2554"/>
      <c r="F8" s="2554"/>
      <c r="G8" s="2554"/>
      <c r="H8" s="2554"/>
      <c r="I8" s="2554"/>
      <c r="J8" s="2554"/>
      <c r="K8" s="2554"/>
      <c r="L8" s="2554"/>
      <c r="M8" s="2555"/>
      <c r="N8" s="2199" t="s">
        <v>343</v>
      </c>
      <c r="O8" s="2152"/>
      <c r="P8" s="2152"/>
      <c r="Q8" s="2152"/>
      <c r="R8" s="2152"/>
      <c r="S8" s="2152"/>
      <c r="T8" s="2152"/>
      <c r="U8" s="2152"/>
      <c r="V8" s="2828" t="s">
        <v>76</v>
      </c>
      <c r="W8" s="2554"/>
      <c r="X8" s="2554"/>
      <c r="Y8" s="2554"/>
      <c r="Z8" s="2554"/>
      <c r="AA8" s="2554"/>
      <c r="AB8" s="2554"/>
      <c r="AC8" s="2554"/>
      <c r="AD8" s="2554"/>
      <c r="AE8" s="2554"/>
      <c r="AF8" s="2554"/>
      <c r="AG8" s="2554"/>
      <c r="AH8" s="2554"/>
      <c r="AI8" s="2555"/>
      <c r="AJ8" s="2554" t="s">
        <v>344</v>
      </c>
      <c r="AK8" s="2554"/>
      <c r="AL8" s="2554"/>
      <c r="AM8" s="2554"/>
      <c r="AN8" s="2554"/>
      <c r="AO8" s="2554"/>
      <c r="AP8" s="2554"/>
      <c r="AQ8" s="2555"/>
      <c r="AR8" s="161"/>
      <c r="AT8" s="351"/>
      <c r="AU8" s="351"/>
      <c r="AV8" s="351"/>
      <c r="AW8" s="351"/>
      <c r="AX8" s="523"/>
      <c r="AY8" s="523"/>
      <c r="AZ8" s="526"/>
      <c r="BA8" s="526"/>
      <c r="BB8" s="526"/>
      <c r="BC8" s="526"/>
      <c r="BD8" s="526"/>
      <c r="BE8" s="526"/>
      <c r="BF8" s="526"/>
      <c r="BG8" s="526"/>
      <c r="BH8" s="526"/>
      <c r="BI8" s="526"/>
      <c r="BJ8" s="526"/>
      <c r="BK8" s="526"/>
      <c r="BL8" s="526"/>
      <c r="BM8" s="526"/>
      <c r="BN8" s="526"/>
      <c r="BO8" s="526"/>
      <c r="BP8" s="526"/>
      <c r="BQ8" s="526"/>
      <c r="BR8" s="526"/>
      <c r="BS8" s="526"/>
      <c r="BT8" s="526"/>
      <c r="BU8" s="526"/>
      <c r="BV8" s="526"/>
      <c r="BW8" s="526"/>
      <c r="BX8" s="526"/>
      <c r="BY8" s="526"/>
      <c r="BZ8" s="526"/>
      <c r="CA8" s="526"/>
      <c r="CB8" s="526"/>
      <c r="CC8" s="526"/>
      <c r="CD8" s="526"/>
      <c r="CE8" s="526"/>
    </row>
    <row r="9" spans="1:83" ht="14.1" customHeight="1" x14ac:dyDescent="0.15">
      <c r="A9" s="5"/>
      <c r="B9" s="6"/>
      <c r="C9" s="10"/>
      <c r="D9" s="582"/>
      <c r="E9" s="583"/>
      <c r="F9" s="2814" t="s">
        <v>1350</v>
      </c>
      <c r="G9" s="2814"/>
      <c r="H9" s="2814"/>
      <c r="I9" s="2814"/>
      <c r="J9" s="2814"/>
      <c r="K9" s="2814"/>
      <c r="L9" s="2814"/>
      <c r="M9" s="2815"/>
      <c r="N9" s="2816"/>
      <c r="O9" s="2817"/>
      <c r="P9" s="2817"/>
      <c r="Q9" s="2817"/>
      <c r="R9" s="2817"/>
      <c r="S9" s="2817"/>
      <c r="T9" s="2817"/>
      <c r="U9" s="2818"/>
      <c r="V9" s="624"/>
      <c r="W9" s="586"/>
      <c r="X9" s="2814" t="s">
        <v>345</v>
      </c>
      <c r="Y9" s="2814"/>
      <c r="Z9" s="2814"/>
      <c r="AA9" s="2814"/>
      <c r="AB9" s="2814"/>
      <c r="AC9" s="2814"/>
      <c r="AD9" s="2814"/>
      <c r="AE9" s="2814"/>
      <c r="AF9" s="2814"/>
      <c r="AG9" s="2814"/>
      <c r="AH9" s="2814"/>
      <c r="AI9" s="2815"/>
      <c r="AJ9" s="2820"/>
      <c r="AK9" s="2821"/>
      <c r="AL9" s="2821"/>
      <c r="AM9" s="2821"/>
      <c r="AN9" s="2821"/>
      <c r="AO9" s="2821"/>
      <c r="AP9" s="2821"/>
      <c r="AQ9" s="2822"/>
      <c r="AR9" s="161"/>
      <c r="AT9" s="533" t="s">
        <v>890</v>
      </c>
      <c r="AU9" s="518"/>
      <c r="AV9" s="351"/>
      <c r="AW9" s="533"/>
      <c r="AX9" s="518"/>
      <c r="AY9" s="518"/>
      <c r="AZ9" s="518"/>
      <c r="BA9" s="518"/>
      <c r="BB9" s="518"/>
      <c r="BC9" s="518"/>
      <c r="BD9" s="518"/>
      <c r="BE9" s="518"/>
      <c r="BF9" s="518"/>
      <c r="BG9" s="518"/>
      <c r="BH9" s="518"/>
      <c r="BI9" s="518"/>
      <c r="BJ9" s="518"/>
      <c r="BK9" s="518"/>
      <c r="BL9" s="518"/>
      <c r="BM9" s="518"/>
      <c r="BN9" s="518"/>
      <c r="BO9" s="518"/>
      <c r="BP9" s="518"/>
      <c r="BQ9" s="518"/>
      <c r="BR9" s="518"/>
      <c r="BS9" s="518"/>
      <c r="BT9" s="518"/>
      <c r="BU9" s="518"/>
      <c r="BV9" s="518"/>
      <c r="BW9" s="518"/>
      <c r="BX9" s="518"/>
      <c r="BY9" s="518"/>
      <c r="BZ9" s="518"/>
      <c r="CA9" s="518"/>
      <c r="CB9" s="518"/>
      <c r="CC9" s="983"/>
      <c r="CD9" s="518"/>
      <c r="CE9" s="518"/>
    </row>
    <row r="10" spans="1:83" ht="14.1" customHeight="1" x14ac:dyDescent="0.15">
      <c r="A10" s="5"/>
      <c r="B10" s="6"/>
      <c r="C10" s="10"/>
      <c r="D10" s="582"/>
      <c r="E10" s="583"/>
      <c r="F10" s="2814" t="s">
        <v>1347</v>
      </c>
      <c r="G10" s="2814"/>
      <c r="H10" s="2814"/>
      <c r="I10" s="2814"/>
      <c r="J10" s="2814"/>
      <c r="K10" s="2814"/>
      <c r="L10" s="2814"/>
      <c r="M10" s="2815"/>
      <c r="N10" s="2816"/>
      <c r="O10" s="2817"/>
      <c r="P10" s="2817"/>
      <c r="Q10" s="2817"/>
      <c r="R10" s="2817"/>
      <c r="S10" s="2817"/>
      <c r="T10" s="2817"/>
      <c r="U10" s="2818"/>
      <c r="V10" s="699"/>
      <c r="W10" s="583"/>
      <c r="X10" s="2814" t="s">
        <v>1328</v>
      </c>
      <c r="Y10" s="2814"/>
      <c r="Z10" s="2814"/>
      <c r="AA10" s="2814"/>
      <c r="AB10" s="2814"/>
      <c r="AC10" s="2814"/>
      <c r="AD10" s="2819"/>
      <c r="AE10" s="2819"/>
      <c r="AF10" s="2819"/>
      <c r="AG10" s="2819"/>
      <c r="AH10" s="2819"/>
      <c r="AI10" s="584"/>
      <c r="AJ10" s="2820"/>
      <c r="AK10" s="2821"/>
      <c r="AL10" s="2821"/>
      <c r="AM10" s="2821"/>
      <c r="AN10" s="2821"/>
      <c r="AO10" s="2821"/>
      <c r="AP10" s="2821"/>
      <c r="AQ10" s="2822"/>
      <c r="AR10" s="161"/>
      <c r="AT10" s="224" t="s">
        <v>362</v>
      </c>
      <c r="AU10" s="224"/>
      <c r="AV10" s="224"/>
      <c r="AW10" s="224"/>
      <c r="AX10" s="224"/>
      <c r="AY10" s="224"/>
      <c r="AZ10" s="224"/>
      <c r="BA10" s="224"/>
      <c r="BB10" s="224"/>
      <c r="BC10" s="224"/>
      <c r="BD10" s="224"/>
      <c r="BE10" s="224"/>
    </row>
    <row r="11" spans="1:83" ht="14.1" customHeight="1" x14ac:dyDescent="0.15">
      <c r="A11" s="5"/>
      <c r="B11" s="6"/>
      <c r="C11" s="10"/>
      <c r="D11" s="582"/>
      <c r="E11" s="583"/>
      <c r="F11" s="915" t="s">
        <v>1348</v>
      </c>
      <c r="G11" s="915"/>
      <c r="H11" s="915"/>
      <c r="I11" s="915"/>
      <c r="J11" s="915"/>
      <c r="K11" s="915"/>
      <c r="L11" s="915"/>
      <c r="M11" s="916"/>
      <c r="N11" s="2816"/>
      <c r="O11" s="2817"/>
      <c r="P11" s="2817"/>
      <c r="Q11" s="2817"/>
      <c r="R11" s="2817"/>
      <c r="S11" s="2817"/>
      <c r="T11" s="2817"/>
      <c r="U11" s="2818"/>
      <c r="V11" s="699"/>
      <c r="W11" s="583"/>
      <c r="X11" s="2814" t="s">
        <v>346</v>
      </c>
      <c r="Y11" s="2814"/>
      <c r="Z11" s="2814"/>
      <c r="AA11" s="2814"/>
      <c r="AB11" s="2814"/>
      <c r="AC11" s="2814"/>
      <c r="AD11" s="2814"/>
      <c r="AE11" s="2814"/>
      <c r="AF11" s="2814"/>
      <c r="AG11" s="2814"/>
      <c r="AH11" s="2814"/>
      <c r="AI11" s="2815"/>
      <c r="AJ11" s="2820"/>
      <c r="AK11" s="2821"/>
      <c r="AL11" s="2821"/>
      <c r="AM11" s="2821"/>
      <c r="AN11" s="2821"/>
      <c r="AO11" s="2821"/>
      <c r="AP11" s="2821"/>
      <c r="AQ11" s="2822"/>
      <c r="AR11" s="161"/>
      <c r="AT11" s="224"/>
      <c r="AU11" s="224" t="s">
        <v>371</v>
      </c>
      <c r="AV11" s="224"/>
      <c r="AW11" s="224"/>
      <c r="AX11" s="224"/>
      <c r="AY11" s="224"/>
      <c r="AZ11" s="224"/>
      <c r="BA11" s="224"/>
      <c r="BB11" s="224"/>
      <c r="BC11" s="224"/>
      <c r="BD11" s="224"/>
      <c r="BE11" s="224"/>
    </row>
    <row r="12" spans="1:83" ht="14.1" customHeight="1" x14ac:dyDescent="0.15">
      <c r="A12" s="5"/>
      <c r="B12" s="6"/>
      <c r="C12" s="10"/>
      <c r="D12" s="582"/>
      <c r="E12" s="583"/>
      <c r="F12" s="2821" t="s">
        <v>1349</v>
      </c>
      <c r="G12" s="2821"/>
      <c r="H12" s="2821"/>
      <c r="I12" s="2821"/>
      <c r="J12" s="2821"/>
      <c r="K12" s="2821"/>
      <c r="L12" s="2821"/>
      <c r="M12" s="2822"/>
      <c r="N12" s="2816"/>
      <c r="O12" s="2817"/>
      <c r="P12" s="2817"/>
      <c r="Q12" s="2817"/>
      <c r="R12" s="2817"/>
      <c r="S12" s="2817"/>
      <c r="T12" s="2817"/>
      <c r="U12" s="2818"/>
      <c r="V12" s="699"/>
      <c r="W12" s="583"/>
      <c r="X12" s="2814" t="s">
        <v>347</v>
      </c>
      <c r="Y12" s="2814"/>
      <c r="Z12" s="2814"/>
      <c r="AA12" s="2814"/>
      <c r="AB12" s="2814"/>
      <c r="AC12" s="2814"/>
      <c r="AD12" s="3124"/>
      <c r="AE12" s="3124"/>
      <c r="AF12" s="3124"/>
      <c r="AG12" s="3124"/>
      <c r="AH12" s="3124"/>
      <c r="AI12" s="584"/>
      <c r="AJ12" s="2820"/>
      <c r="AK12" s="2821"/>
      <c r="AL12" s="2821"/>
      <c r="AM12" s="2821"/>
      <c r="AN12" s="2821"/>
      <c r="AO12" s="2821"/>
      <c r="AP12" s="2821"/>
      <c r="AQ12" s="2822"/>
      <c r="AR12" s="161"/>
      <c r="AT12" s="224" t="s">
        <v>910</v>
      </c>
      <c r="AU12" s="224"/>
      <c r="AV12" s="224"/>
      <c r="AW12" s="224"/>
      <c r="AX12" s="224"/>
      <c r="AY12" s="224"/>
      <c r="AZ12" s="224"/>
      <c r="BA12" s="224"/>
      <c r="BB12" s="224"/>
      <c r="BC12" s="224"/>
      <c r="BD12" s="224"/>
      <c r="BE12" s="224"/>
      <c r="BG12" s="224" t="s">
        <v>911</v>
      </c>
      <c r="BH12" s="224"/>
      <c r="BI12" s="224"/>
      <c r="BJ12" s="224"/>
      <c r="BK12" s="224"/>
    </row>
    <row r="13" spans="1:83" ht="14.1" customHeight="1" x14ac:dyDescent="0.15">
      <c r="A13" s="5"/>
      <c r="B13" s="6"/>
      <c r="C13" s="10"/>
      <c r="D13" s="582"/>
      <c r="E13" s="583" t="s">
        <v>1354</v>
      </c>
      <c r="F13" s="2821" t="s">
        <v>1355</v>
      </c>
      <c r="G13" s="2821"/>
      <c r="H13" s="2821"/>
      <c r="I13" s="2821"/>
      <c r="J13" s="2821"/>
      <c r="K13" s="2821"/>
      <c r="L13" s="2821"/>
      <c r="M13" s="2822"/>
      <c r="N13" s="2816"/>
      <c r="O13" s="2817"/>
      <c r="P13" s="2817"/>
      <c r="Q13" s="2817"/>
      <c r="R13" s="2817"/>
      <c r="S13" s="2817"/>
      <c r="T13" s="2817"/>
      <c r="U13" s="2818"/>
      <c r="V13" s="699"/>
      <c r="W13" s="583" t="s">
        <v>1356</v>
      </c>
      <c r="X13" s="2814" t="s">
        <v>1355</v>
      </c>
      <c r="Y13" s="2814"/>
      <c r="Z13" s="2814"/>
      <c r="AA13" s="2814"/>
      <c r="AB13" s="2814"/>
      <c r="AC13" s="2814"/>
      <c r="AD13" s="2814"/>
      <c r="AE13" s="2814"/>
      <c r="AF13" s="2814"/>
      <c r="AG13" s="2814"/>
      <c r="AH13" s="2814"/>
      <c r="AI13" s="2815"/>
      <c r="AJ13" s="2820"/>
      <c r="AK13" s="2821"/>
      <c r="AL13" s="2821"/>
      <c r="AM13" s="2821"/>
      <c r="AN13" s="2821"/>
      <c r="AO13" s="2821"/>
      <c r="AP13" s="2821"/>
      <c r="AQ13" s="2822"/>
      <c r="AR13" s="161"/>
      <c r="AT13" s="224"/>
      <c r="AU13" s="224" t="s">
        <v>372</v>
      </c>
      <c r="AV13" s="224"/>
      <c r="AW13" s="224"/>
      <c r="AX13" s="224"/>
      <c r="AY13" s="224"/>
      <c r="AZ13" s="224"/>
      <c r="BA13" s="224"/>
      <c r="BB13" s="224"/>
      <c r="BC13" s="224"/>
      <c r="BD13" s="224"/>
      <c r="BE13" s="224"/>
      <c r="BG13" s="224"/>
      <c r="BH13" s="224" t="s">
        <v>912</v>
      </c>
      <c r="BI13" s="224"/>
      <c r="BJ13" s="224"/>
      <c r="BK13" s="224"/>
    </row>
    <row r="14" spans="1:83" ht="14.1" customHeight="1" x14ac:dyDescent="0.15">
      <c r="A14" s="5"/>
      <c r="B14" s="6"/>
      <c r="C14" s="10"/>
      <c r="D14" s="702"/>
      <c r="E14" s="708"/>
      <c r="F14" s="2854"/>
      <c r="G14" s="2854"/>
      <c r="H14" s="2854"/>
      <c r="I14" s="2854"/>
      <c r="J14" s="2854"/>
      <c r="K14" s="2854"/>
      <c r="L14" s="2854"/>
      <c r="M14" s="700"/>
      <c r="N14" s="2855"/>
      <c r="O14" s="2856"/>
      <c r="P14" s="2856"/>
      <c r="Q14" s="2856"/>
      <c r="R14" s="2856"/>
      <c r="S14" s="2856"/>
      <c r="T14" s="2856"/>
      <c r="U14" s="2857"/>
      <c r="V14" s="699"/>
      <c r="W14" s="583"/>
      <c r="X14" s="2821"/>
      <c r="Y14" s="2821"/>
      <c r="Z14" s="2821"/>
      <c r="AA14" s="2817"/>
      <c r="AB14" s="2817"/>
      <c r="AC14" s="2817"/>
      <c r="AD14" s="2817"/>
      <c r="AE14" s="2817"/>
      <c r="AF14" s="2817"/>
      <c r="AG14" s="2817"/>
      <c r="AH14" s="2817"/>
      <c r="AI14" s="709"/>
      <c r="AJ14" s="2820"/>
      <c r="AK14" s="2821"/>
      <c r="AL14" s="2821"/>
      <c r="AM14" s="2821"/>
      <c r="AN14" s="2821"/>
      <c r="AO14" s="2821"/>
      <c r="AP14" s="2821"/>
      <c r="AQ14" s="2822"/>
      <c r="AR14" s="161"/>
      <c r="AT14" s="224"/>
      <c r="AU14" s="2829" t="s">
        <v>373</v>
      </c>
      <c r="AV14" s="2829"/>
      <c r="AW14" s="2829"/>
      <c r="AX14" s="2829"/>
      <c r="AY14" s="2829"/>
      <c r="AZ14" s="2829"/>
      <c r="BA14" s="2829"/>
      <c r="BB14" s="2829"/>
      <c r="BC14" s="2829"/>
      <c r="BD14" s="2829"/>
      <c r="BE14" s="224"/>
      <c r="BG14" s="224"/>
      <c r="BH14" s="2829" t="s">
        <v>913</v>
      </c>
      <c r="BI14" s="2829"/>
      <c r="BJ14" s="2829"/>
      <c r="BK14" s="2829"/>
      <c r="BL14" s="2829"/>
      <c r="BM14" s="2829"/>
      <c r="BN14" s="2829"/>
      <c r="BO14" s="2829"/>
      <c r="BP14" s="2829"/>
      <c r="BQ14" s="2829"/>
    </row>
    <row r="15" spans="1:83" ht="6.95" customHeight="1" x14ac:dyDescent="0.15">
      <c r="A15" s="5"/>
      <c r="B15" s="6"/>
      <c r="C15" s="10"/>
      <c r="D15" s="5"/>
      <c r="E15" s="5"/>
      <c r="F15" s="5"/>
      <c r="G15" s="5"/>
      <c r="H15" s="5"/>
      <c r="I15" s="5"/>
      <c r="J15" s="5"/>
      <c r="K15" s="5"/>
      <c r="L15" s="5"/>
      <c r="M15" s="5"/>
      <c r="N15" s="5"/>
      <c r="O15" s="5"/>
      <c r="P15" s="5"/>
      <c r="Q15" s="5"/>
      <c r="R15" s="5"/>
      <c r="S15" s="5"/>
      <c r="T15" s="5"/>
      <c r="U15" s="5"/>
      <c r="V15" s="5"/>
      <c r="W15" s="5"/>
      <c r="X15" s="5"/>
      <c r="Y15" s="5"/>
      <c r="Z15" s="34"/>
      <c r="AA15" s="34"/>
      <c r="AB15" s="34"/>
      <c r="AC15" s="34"/>
      <c r="AD15" s="10"/>
      <c r="AE15" s="10"/>
      <c r="AF15" s="10"/>
      <c r="AG15" s="10"/>
      <c r="AH15" s="180"/>
      <c r="AI15" s="602"/>
      <c r="AJ15" s="10"/>
      <c r="AK15" s="10"/>
      <c r="AL15" s="602"/>
      <c r="AM15" s="10"/>
      <c r="AN15" s="354"/>
      <c r="AO15" s="126"/>
      <c r="AP15" s="28"/>
      <c r="AQ15" s="43"/>
      <c r="AR15" s="161"/>
      <c r="AU15" s="2829"/>
      <c r="AV15" s="2829"/>
      <c r="AW15" s="2829"/>
      <c r="AX15" s="2829"/>
      <c r="AY15" s="2829"/>
      <c r="AZ15" s="2829"/>
      <c r="BA15" s="2829"/>
      <c r="BB15" s="2829"/>
      <c r="BC15" s="2829"/>
      <c r="BD15" s="2829"/>
      <c r="BH15" s="2829"/>
      <c r="BI15" s="2829"/>
      <c r="BJ15" s="2829"/>
      <c r="BK15" s="2829"/>
      <c r="BL15" s="2829"/>
      <c r="BM15" s="2829"/>
      <c r="BN15" s="2829"/>
      <c r="BO15" s="2829"/>
      <c r="BP15" s="2829"/>
      <c r="BQ15" s="2829"/>
    </row>
    <row r="16" spans="1:83" ht="14.1" customHeight="1" x14ac:dyDescent="0.15">
      <c r="A16" s="5"/>
      <c r="B16" s="6"/>
      <c r="C16" s="10" t="s">
        <v>348</v>
      </c>
      <c r="D16" s="5"/>
      <c r="E16" s="5"/>
      <c r="F16" s="5"/>
      <c r="G16" s="5"/>
      <c r="H16" s="5"/>
      <c r="I16" s="5"/>
      <c r="J16" s="5"/>
      <c r="K16" s="780"/>
      <c r="L16" s="780" t="s">
        <v>1711</v>
      </c>
      <c r="M16" s="780"/>
      <c r="N16" s="780"/>
      <c r="O16" s="780"/>
      <c r="P16" s="780"/>
      <c r="Q16" s="780"/>
      <c r="R16" s="780"/>
      <c r="S16" s="780"/>
      <c r="T16" s="780"/>
      <c r="U16" s="780"/>
      <c r="V16" s="780"/>
      <c r="W16" s="780"/>
      <c r="X16" s="780"/>
      <c r="Y16" s="780"/>
      <c r="Z16" s="34"/>
      <c r="AA16" s="34"/>
      <c r="AB16" s="34"/>
      <c r="AC16" s="34"/>
      <c r="AD16" s="1363"/>
      <c r="AE16" s="1363"/>
      <c r="AF16" s="1363"/>
      <c r="AG16" s="1363"/>
      <c r="AH16" s="1363"/>
      <c r="AI16" s="602"/>
      <c r="AJ16" s="10"/>
      <c r="AK16" s="10"/>
      <c r="AL16" s="602"/>
      <c r="AM16" s="10"/>
      <c r="AN16" s="354"/>
      <c r="AO16" s="126"/>
      <c r="AP16" s="28"/>
      <c r="AQ16" s="43"/>
      <c r="AR16" s="161"/>
      <c r="AT16" s="224" t="s">
        <v>909</v>
      </c>
      <c r="AU16" s="577"/>
      <c r="AV16" s="577"/>
      <c r="AW16" s="577"/>
      <c r="AX16" s="577"/>
      <c r="AY16" s="306"/>
      <c r="AZ16" s="306"/>
      <c r="BA16" s="577"/>
      <c r="BB16" s="577"/>
      <c r="BC16" s="577"/>
      <c r="BD16" s="577"/>
      <c r="BE16" s="577"/>
      <c r="BF16" s="577"/>
      <c r="BG16" s="577"/>
      <c r="BH16" s="577"/>
      <c r="BI16" s="577"/>
      <c r="BJ16" s="577"/>
      <c r="BK16" s="577"/>
      <c r="BL16" s="577"/>
      <c r="BM16" s="49"/>
      <c r="BN16" s="224"/>
      <c r="BO16" s="224"/>
      <c r="BP16" s="224"/>
      <c r="BQ16" s="224"/>
      <c r="BR16" s="224"/>
      <c r="BS16" s="224"/>
      <c r="BT16" s="224"/>
      <c r="BU16" s="224"/>
      <c r="BV16" s="224"/>
      <c r="BW16" s="224"/>
      <c r="BX16" s="224"/>
      <c r="BY16" s="224"/>
      <c r="BZ16" s="224"/>
      <c r="CA16" s="224"/>
    </row>
    <row r="17" spans="1:79" ht="14.1" customHeight="1" x14ac:dyDescent="0.15">
      <c r="A17" s="5"/>
      <c r="B17" s="6"/>
      <c r="C17" s="10" t="s">
        <v>349</v>
      </c>
      <c r="E17" s="11"/>
      <c r="F17" s="10"/>
      <c r="G17" s="10"/>
      <c r="H17" s="11"/>
      <c r="I17" s="11"/>
      <c r="J17" s="11"/>
      <c r="K17" s="11"/>
      <c r="L17" s="11"/>
      <c r="M17" s="11"/>
      <c r="N17" s="11"/>
      <c r="O17" s="11"/>
      <c r="P17" s="11"/>
      <c r="Q17" s="11"/>
      <c r="R17" s="11"/>
      <c r="S17" s="11"/>
      <c r="T17" s="11"/>
      <c r="U17" s="5"/>
      <c r="V17" s="5"/>
      <c r="W17" s="5"/>
      <c r="X17" s="5"/>
      <c r="Y17" s="5"/>
      <c r="Z17" s="5"/>
      <c r="AA17" s="5"/>
      <c r="AB17" s="5"/>
      <c r="AC17" s="5" t="s">
        <v>1561</v>
      </c>
      <c r="AD17" s="10"/>
      <c r="AE17" s="10"/>
      <c r="AF17" s="208"/>
      <c r="AG17" s="208"/>
      <c r="AH17" s="208"/>
      <c r="AI17" s="213"/>
      <c r="AJ17" s="10"/>
      <c r="AK17" s="10"/>
      <c r="AL17" s="602"/>
      <c r="AM17" s="10"/>
      <c r="AN17" s="354"/>
      <c r="AO17" s="126"/>
      <c r="AP17" s="28"/>
      <c r="AQ17" s="43"/>
      <c r="AR17" s="161"/>
      <c r="BE17" s="24" t="s">
        <v>899</v>
      </c>
      <c r="BP17" s="224"/>
      <c r="BQ17" s="224"/>
      <c r="BR17" s="224"/>
      <c r="BS17" s="224"/>
      <c r="BT17" s="224"/>
      <c r="BU17" s="224"/>
      <c r="BV17" s="224"/>
      <c r="BW17" s="224"/>
      <c r="BX17" s="224"/>
      <c r="BY17" s="224"/>
      <c r="BZ17" s="224"/>
      <c r="CA17" s="224"/>
    </row>
    <row r="18" spans="1:79" s="224" customFormat="1" ht="14.1" customHeight="1" x14ac:dyDescent="0.15">
      <c r="A18" s="5"/>
      <c r="B18" s="703"/>
      <c r="C18" s="704"/>
      <c r="D18" s="2830" t="s">
        <v>77</v>
      </c>
      <c r="E18" s="2831"/>
      <c r="F18" s="2831"/>
      <c r="G18" s="2831"/>
      <c r="H18" s="2832"/>
      <c r="I18" s="2838" t="s">
        <v>350</v>
      </c>
      <c r="J18" s="2839"/>
      <c r="K18" s="2840"/>
      <c r="L18" s="2553" t="s">
        <v>78</v>
      </c>
      <c r="M18" s="2554"/>
      <c r="N18" s="2554"/>
      <c r="O18" s="2554"/>
      <c r="P18" s="2554"/>
      <c r="Q18" s="2554"/>
      <c r="R18" s="2554"/>
      <c r="S18" s="2554"/>
      <c r="T18" s="2554"/>
      <c r="U18" s="2554"/>
      <c r="V18" s="2554"/>
      <c r="W18" s="2554"/>
      <c r="X18" s="2554"/>
      <c r="Y18" s="2555"/>
      <c r="Z18" s="2847" t="s">
        <v>351</v>
      </c>
      <c r="AA18" s="2848"/>
      <c r="AB18" s="2849"/>
      <c r="AC18" s="2553" t="s">
        <v>352</v>
      </c>
      <c r="AD18" s="2554"/>
      <c r="AE18" s="2554"/>
      <c r="AF18" s="2554"/>
      <c r="AG18" s="2554"/>
      <c r="AH18" s="2555"/>
      <c r="AI18" s="2858" t="s">
        <v>353</v>
      </c>
      <c r="AJ18" s="2859"/>
      <c r="AK18" s="2859"/>
      <c r="AL18" s="2859"/>
      <c r="AM18" s="2859"/>
      <c r="AN18" s="2859"/>
      <c r="AO18" s="2859"/>
      <c r="AP18" s="2859"/>
      <c r="AQ18" s="2860"/>
      <c r="AR18" s="305"/>
      <c r="AT18" s="224" t="s">
        <v>361</v>
      </c>
      <c r="BD18" s="683"/>
      <c r="BE18" s="684"/>
      <c r="BF18" s="224" t="s">
        <v>361</v>
      </c>
    </row>
    <row r="19" spans="1:79" s="224" customFormat="1" ht="14.1" customHeight="1" x14ac:dyDescent="0.15">
      <c r="A19" s="5"/>
      <c r="B19" s="703"/>
      <c r="C19" s="595"/>
      <c r="D19" s="2833"/>
      <c r="E19" s="2306"/>
      <c r="F19" s="2306"/>
      <c r="G19" s="2306"/>
      <c r="H19" s="2834"/>
      <c r="I19" s="2841"/>
      <c r="J19" s="2842"/>
      <c r="K19" s="2843"/>
      <c r="L19" s="2867" t="s">
        <v>354</v>
      </c>
      <c r="M19" s="2868"/>
      <c r="N19" s="2868" t="s">
        <v>355</v>
      </c>
      <c r="O19" s="2868"/>
      <c r="P19" s="2868" t="s">
        <v>356</v>
      </c>
      <c r="Q19" s="2868"/>
      <c r="R19" s="2868" t="s">
        <v>357</v>
      </c>
      <c r="S19" s="2868"/>
      <c r="T19" s="2868" t="s">
        <v>358</v>
      </c>
      <c r="U19" s="2868"/>
      <c r="V19" s="2868" t="s">
        <v>359</v>
      </c>
      <c r="W19" s="2868"/>
      <c r="X19" s="2873" t="s">
        <v>228</v>
      </c>
      <c r="Y19" s="2874"/>
      <c r="Z19" s="2850"/>
      <c r="AA19" s="2851"/>
      <c r="AB19" s="2851"/>
      <c r="AC19" s="2879" t="s">
        <v>228</v>
      </c>
      <c r="AD19" s="2880"/>
      <c r="AE19" s="2880"/>
      <c r="AF19" s="701" t="s">
        <v>1038</v>
      </c>
      <c r="AG19" s="2883" t="s">
        <v>1039</v>
      </c>
      <c r="AH19" s="2558"/>
      <c r="AI19" s="2861"/>
      <c r="AJ19" s="2862"/>
      <c r="AK19" s="2862"/>
      <c r="AL19" s="2862"/>
      <c r="AM19" s="2862"/>
      <c r="AN19" s="2862"/>
      <c r="AO19" s="2862"/>
      <c r="AP19" s="2862"/>
      <c r="AQ19" s="2863"/>
      <c r="AR19" s="305"/>
      <c r="AT19" s="2920" t="s">
        <v>366</v>
      </c>
      <c r="AU19" s="2921"/>
      <c r="AV19" s="2921"/>
      <c r="AW19" s="2922"/>
      <c r="AX19" s="2926"/>
      <c r="AY19" s="2927"/>
      <c r="AZ19" s="2927"/>
      <c r="BA19" s="2884" t="s">
        <v>367</v>
      </c>
      <c r="BB19" s="2884"/>
      <c r="BC19" s="2885"/>
      <c r="BD19" s="683"/>
      <c r="BE19" s="684"/>
      <c r="BF19" s="2920" t="s">
        <v>366</v>
      </c>
      <c r="BG19" s="2921"/>
      <c r="BH19" s="2921"/>
      <c r="BI19" s="2922"/>
      <c r="BJ19" s="2926">
        <v>173</v>
      </c>
      <c r="BK19" s="2927"/>
      <c r="BL19" s="2927"/>
      <c r="BM19" s="2884" t="s">
        <v>367</v>
      </c>
      <c r="BN19" s="2884"/>
      <c r="BO19" s="2885"/>
    </row>
    <row r="20" spans="1:79" s="224" customFormat="1" ht="14.1" customHeight="1" x14ac:dyDescent="0.15">
      <c r="A20" s="5"/>
      <c r="B20" s="703"/>
      <c r="C20" s="595"/>
      <c r="D20" s="2833"/>
      <c r="E20" s="2306"/>
      <c r="F20" s="2306"/>
      <c r="G20" s="2306"/>
      <c r="H20" s="2834"/>
      <c r="I20" s="2841"/>
      <c r="J20" s="2842"/>
      <c r="K20" s="2843"/>
      <c r="L20" s="2869"/>
      <c r="M20" s="2870"/>
      <c r="N20" s="2870"/>
      <c r="O20" s="2870"/>
      <c r="P20" s="2870"/>
      <c r="Q20" s="2870"/>
      <c r="R20" s="2870"/>
      <c r="S20" s="2870"/>
      <c r="T20" s="2870"/>
      <c r="U20" s="2870"/>
      <c r="V20" s="2870"/>
      <c r="W20" s="2870"/>
      <c r="X20" s="2875"/>
      <c r="Y20" s="2876"/>
      <c r="Z20" s="2850"/>
      <c r="AA20" s="2851"/>
      <c r="AB20" s="2851"/>
      <c r="AC20" s="2137"/>
      <c r="AD20" s="2138"/>
      <c r="AE20" s="2138"/>
      <c r="AF20" s="710" t="s">
        <v>219</v>
      </c>
      <c r="AG20" s="710" t="s">
        <v>220</v>
      </c>
      <c r="AH20" s="320" t="s">
        <v>221</v>
      </c>
      <c r="AI20" s="2861"/>
      <c r="AJ20" s="2862"/>
      <c r="AK20" s="2862"/>
      <c r="AL20" s="2862"/>
      <c r="AM20" s="2862"/>
      <c r="AN20" s="2862"/>
      <c r="AO20" s="2862"/>
      <c r="AP20" s="2862"/>
      <c r="AQ20" s="2863"/>
      <c r="AR20" s="305"/>
      <c r="AT20" s="2923"/>
      <c r="AU20" s="2924"/>
      <c r="AV20" s="2924"/>
      <c r="AW20" s="2925"/>
      <c r="AX20" s="2928"/>
      <c r="AY20" s="2929"/>
      <c r="AZ20" s="2929"/>
      <c r="BA20" s="2886"/>
      <c r="BB20" s="2886"/>
      <c r="BC20" s="2887"/>
      <c r="BD20" s="683"/>
      <c r="BE20" s="684"/>
      <c r="BF20" s="2923"/>
      <c r="BG20" s="2924"/>
      <c r="BH20" s="2924"/>
      <c r="BI20" s="2925"/>
      <c r="BJ20" s="2928"/>
      <c r="BK20" s="2929"/>
      <c r="BL20" s="2929"/>
      <c r="BM20" s="2886"/>
      <c r="BN20" s="2886"/>
      <c r="BO20" s="2887"/>
    </row>
    <row r="21" spans="1:79" s="224" customFormat="1" ht="14.1" customHeight="1" x14ac:dyDescent="0.15">
      <c r="A21" s="5"/>
      <c r="B21" s="6"/>
      <c r="C21" s="10"/>
      <c r="D21" s="2835"/>
      <c r="E21" s="2836"/>
      <c r="F21" s="2836"/>
      <c r="G21" s="2836"/>
      <c r="H21" s="2837"/>
      <c r="I21" s="2844"/>
      <c r="J21" s="2845"/>
      <c r="K21" s="2846"/>
      <c r="L21" s="2871"/>
      <c r="M21" s="2872"/>
      <c r="N21" s="2872"/>
      <c r="O21" s="2872"/>
      <c r="P21" s="2872"/>
      <c r="Q21" s="2872"/>
      <c r="R21" s="2872"/>
      <c r="S21" s="2872"/>
      <c r="T21" s="2872"/>
      <c r="U21" s="2872"/>
      <c r="V21" s="2872"/>
      <c r="W21" s="2872"/>
      <c r="X21" s="2877"/>
      <c r="Y21" s="2878"/>
      <c r="Z21" s="2852"/>
      <c r="AA21" s="2853"/>
      <c r="AB21" s="2853"/>
      <c r="AC21" s="2881"/>
      <c r="AD21" s="2882"/>
      <c r="AE21" s="2882"/>
      <c r="AF21" s="307"/>
      <c r="AG21" s="2888" t="s">
        <v>360</v>
      </c>
      <c r="AH21" s="2889"/>
      <c r="AI21" s="2864"/>
      <c r="AJ21" s="2865"/>
      <c r="AK21" s="2865"/>
      <c r="AL21" s="2865"/>
      <c r="AM21" s="2865"/>
      <c r="AN21" s="2865"/>
      <c r="AO21" s="2865"/>
      <c r="AP21" s="2865"/>
      <c r="AQ21" s="2866"/>
      <c r="AR21" s="305"/>
      <c r="AT21" s="2890" t="s">
        <v>1040</v>
      </c>
      <c r="AU21" s="2891"/>
      <c r="AV21" s="2891"/>
      <c r="AW21" s="2892"/>
      <c r="AX21" s="2896">
        <f>AX28</f>
        <v>0</v>
      </c>
      <c r="AY21" s="2897"/>
      <c r="AZ21" s="2897"/>
      <c r="BA21" s="2884" t="s">
        <v>367</v>
      </c>
      <c r="BB21" s="2884"/>
      <c r="BC21" s="2885"/>
      <c r="BD21" s="683"/>
      <c r="BE21" s="684"/>
      <c r="BF21" s="2890" t="s">
        <v>1040</v>
      </c>
      <c r="BG21" s="2891"/>
      <c r="BH21" s="2891"/>
      <c r="BI21" s="2892"/>
      <c r="BJ21" s="2896">
        <f>BJ28</f>
        <v>494</v>
      </c>
      <c r="BK21" s="2917"/>
      <c r="BL21" s="2917"/>
      <c r="BM21" s="2884" t="s">
        <v>367</v>
      </c>
      <c r="BN21" s="2884"/>
      <c r="BO21" s="2885"/>
    </row>
    <row r="22" spans="1:79" s="224" customFormat="1" ht="12.6" customHeight="1" thickBot="1" x14ac:dyDescent="0.2">
      <c r="A22" s="5"/>
      <c r="B22" s="2930"/>
      <c r="C22" s="2931"/>
      <c r="D22" s="791"/>
      <c r="E22" s="792"/>
      <c r="F22" s="792"/>
      <c r="G22" s="792"/>
      <c r="H22" s="793"/>
      <c r="I22" s="3168" t="s">
        <v>267</v>
      </c>
      <c r="J22" s="3169"/>
      <c r="K22" s="3170"/>
      <c r="L22" s="3171">
        <v>0</v>
      </c>
      <c r="M22" s="3172"/>
      <c r="N22" s="3173">
        <v>1</v>
      </c>
      <c r="O22" s="3172"/>
      <c r="P22" s="3173">
        <v>0</v>
      </c>
      <c r="Q22" s="3172"/>
      <c r="R22" s="3173">
        <v>0</v>
      </c>
      <c r="S22" s="3172"/>
      <c r="T22" s="3173">
        <v>0</v>
      </c>
      <c r="U22" s="3172"/>
      <c r="V22" s="3173">
        <v>0</v>
      </c>
      <c r="W22" s="3190"/>
      <c r="X22" s="3173">
        <f>SUM(L22:W22)</f>
        <v>1</v>
      </c>
      <c r="Y22" s="3191"/>
      <c r="Z22" s="3192" t="s">
        <v>218</v>
      </c>
      <c r="AA22" s="3193"/>
      <c r="AB22" s="3193"/>
      <c r="AC22" s="3194" t="s">
        <v>218</v>
      </c>
      <c r="AD22" s="3195"/>
      <c r="AE22" s="3195"/>
      <c r="AF22" s="794" t="s">
        <v>218</v>
      </c>
      <c r="AG22" s="795" t="s">
        <v>364</v>
      </c>
      <c r="AH22" s="796" t="s">
        <v>364</v>
      </c>
      <c r="AI22" s="797" t="s">
        <v>219</v>
      </c>
      <c r="AJ22" s="3196" t="s">
        <v>365</v>
      </c>
      <c r="AK22" s="3196"/>
      <c r="AL22" s="3196"/>
      <c r="AM22" s="3196"/>
      <c r="AN22" s="3196"/>
      <c r="AO22" s="3196"/>
      <c r="AP22" s="3196"/>
      <c r="AQ22" s="3197"/>
      <c r="AR22" s="305"/>
      <c r="AT22" s="2893"/>
      <c r="AU22" s="2894"/>
      <c r="AV22" s="2894"/>
      <c r="AW22" s="2895"/>
      <c r="AX22" s="2898"/>
      <c r="AY22" s="2899"/>
      <c r="AZ22" s="2899"/>
      <c r="BA22" s="2915"/>
      <c r="BB22" s="2915"/>
      <c r="BC22" s="2916"/>
      <c r="BD22" s="683"/>
      <c r="BE22" s="684"/>
      <c r="BF22" s="2893"/>
      <c r="BG22" s="2894"/>
      <c r="BH22" s="2894"/>
      <c r="BI22" s="2895"/>
      <c r="BJ22" s="2918"/>
      <c r="BK22" s="2919"/>
      <c r="BL22" s="2919"/>
      <c r="BM22" s="2915"/>
      <c r="BN22" s="2915"/>
      <c r="BO22" s="2916"/>
    </row>
    <row r="23" spans="1:79" s="224" customFormat="1" ht="12.6" customHeight="1" x14ac:dyDescent="0.15">
      <c r="A23" s="5"/>
      <c r="B23" s="2930" t="s">
        <v>363</v>
      </c>
      <c r="C23" s="2931"/>
      <c r="D23" s="3174" t="s">
        <v>368</v>
      </c>
      <c r="E23" s="3175"/>
      <c r="F23" s="3175"/>
      <c r="G23" s="3175"/>
      <c r="H23" s="3176"/>
      <c r="I23" s="3180">
        <v>90.6</v>
      </c>
      <c r="J23" s="3181"/>
      <c r="K23" s="3182"/>
      <c r="L23" s="3186"/>
      <c r="M23" s="3187"/>
      <c r="N23" s="3187">
        <v>14</v>
      </c>
      <c r="O23" s="3187"/>
      <c r="P23" s="3187"/>
      <c r="Q23" s="3187"/>
      <c r="R23" s="3187"/>
      <c r="S23" s="3187"/>
      <c r="T23" s="3187"/>
      <c r="U23" s="3187"/>
      <c r="V23" s="3187"/>
      <c r="W23" s="3204"/>
      <c r="X23" s="3206">
        <f>SUM(L23:W24)</f>
        <v>14</v>
      </c>
      <c r="Y23" s="3207"/>
      <c r="Z23" s="3158">
        <f>IF(X23=0,"",ROUNDDOWN(L23/3,1)+ROUNDDOWN((N23+P23)/6,1)+ROUNDDOWN(R23/20,1)+ROUNDDOWN((T23+V23)/30,1))</f>
        <v>2.2999999999999998</v>
      </c>
      <c r="AA23" s="3159"/>
      <c r="AB23" s="3159"/>
      <c r="AC23" s="3162">
        <f>IF(AF23+AG24=0,"",AF23+AG24)</f>
        <v>3.8</v>
      </c>
      <c r="AD23" s="3163"/>
      <c r="AE23" s="3163"/>
      <c r="AF23" s="3166">
        <v>1</v>
      </c>
      <c r="AG23" s="798">
        <v>2</v>
      </c>
      <c r="AH23" s="799">
        <v>2</v>
      </c>
      <c r="AI23" s="800" t="s">
        <v>220</v>
      </c>
      <c r="AJ23" s="3202" t="s">
        <v>369</v>
      </c>
      <c r="AK23" s="3202"/>
      <c r="AL23" s="3202"/>
      <c r="AM23" s="3202"/>
      <c r="AN23" s="3202"/>
      <c r="AO23" s="3202"/>
      <c r="AP23" s="3202"/>
      <c r="AQ23" s="3203"/>
      <c r="AR23" s="305"/>
      <c r="AT23" s="2998" t="s">
        <v>360</v>
      </c>
      <c r="AU23" s="2999"/>
      <c r="AV23" s="2999"/>
      <c r="AW23" s="3000"/>
      <c r="AX23" s="3004" t="str">
        <f>IF(ISERROR(ROUNDDOWN(AX21/AX19,1)),"",ROUNDDOWN(AX21/AX19,1))</f>
        <v/>
      </c>
      <c r="AY23" s="3005"/>
      <c r="AZ23" s="3005"/>
      <c r="BA23" s="2988" t="s">
        <v>218</v>
      </c>
      <c r="BB23" s="2988"/>
      <c r="BC23" s="2989"/>
      <c r="BD23" s="683"/>
      <c r="BE23" s="684"/>
      <c r="BF23" s="2998" t="s">
        <v>360</v>
      </c>
      <c r="BG23" s="2999"/>
      <c r="BH23" s="2999"/>
      <c r="BI23" s="3000"/>
      <c r="BJ23" s="3008">
        <f>IF(ISERROR(ROUNDDOWN(BJ21/BJ19,1)),"",ROUNDDOWN(BJ21/BJ19,1))</f>
        <v>2.8</v>
      </c>
      <c r="BK23" s="3009"/>
      <c r="BL23" s="3009"/>
      <c r="BM23" s="2988" t="s">
        <v>218</v>
      </c>
      <c r="BN23" s="2988"/>
      <c r="BO23" s="2989"/>
    </row>
    <row r="24" spans="1:79" s="224" customFormat="1" ht="12.6" customHeight="1" thickBot="1" x14ac:dyDescent="0.2">
      <c r="A24" s="5"/>
      <c r="B24" s="6"/>
      <c r="C24" s="10"/>
      <c r="D24" s="3177"/>
      <c r="E24" s="3178"/>
      <c r="F24" s="3178"/>
      <c r="G24" s="3178"/>
      <c r="H24" s="3179"/>
      <c r="I24" s="3183"/>
      <c r="J24" s="3184"/>
      <c r="K24" s="3185"/>
      <c r="L24" s="3188"/>
      <c r="M24" s="3189"/>
      <c r="N24" s="3189"/>
      <c r="O24" s="3189"/>
      <c r="P24" s="3189"/>
      <c r="Q24" s="3189"/>
      <c r="R24" s="3189"/>
      <c r="S24" s="3189"/>
      <c r="T24" s="3189"/>
      <c r="U24" s="3189"/>
      <c r="V24" s="3189"/>
      <c r="W24" s="3205"/>
      <c r="X24" s="3208"/>
      <c r="Y24" s="3209"/>
      <c r="Z24" s="3160"/>
      <c r="AA24" s="3161"/>
      <c r="AB24" s="3161"/>
      <c r="AC24" s="3164"/>
      <c r="AD24" s="3165"/>
      <c r="AE24" s="3165"/>
      <c r="AF24" s="3167"/>
      <c r="AG24" s="3198">
        <v>2.8</v>
      </c>
      <c r="AH24" s="3199"/>
      <c r="AI24" s="801" t="s">
        <v>221</v>
      </c>
      <c r="AJ24" s="3200" t="s">
        <v>370</v>
      </c>
      <c r="AK24" s="3200"/>
      <c r="AL24" s="3200"/>
      <c r="AM24" s="3200"/>
      <c r="AN24" s="3200"/>
      <c r="AO24" s="3200"/>
      <c r="AP24" s="3200"/>
      <c r="AQ24" s="3201"/>
      <c r="AR24" s="305"/>
      <c r="AT24" s="3001"/>
      <c r="AU24" s="3002"/>
      <c r="AV24" s="3002"/>
      <c r="AW24" s="3003"/>
      <c r="AX24" s="3006"/>
      <c r="AY24" s="3007"/>
      <c r="AZ24" s="3007"/>
      <c r="BA24" s="2990"/>
      <c r="BB24" s="2990"/>
      <c r="BC24" s="2991"/>
      <c r="BD24" s="683"/>
      <c r="BE24" s="684"/>
      <c r="BF24" s="3001"/>
      <c r="BG24" s="3002"/>
      <c r="BH24" s="3002"/>
      <c r="BI24" s="3003"/>
      <c r="BJ24" s="3010"/>
      <c r="BK24" s="3011"/>
      <c r="BL24" s="3011"/>
      <c r="BM24" s="2990"/>
      <c r="BN24" s="2990"/>
      <c r="BO24" s="2991"/>
    </row>
    <row r="25" spans="1:79" s="224" customFormat="1" ht="12.6" customHeight="1" thickTop="1" x14ac:dyDescent="0.15">
      <c r="A25" s="5"/>
      <c r="B25" s="703"/>
      <c r="C25" s="704"/>
      <c r="D25" s="3028"/>
      <c r="E25" s="2156"/>
      <c r="F25" s="2156"/>
      <c r="G25" s="2156"/>
      <c r="H25" s="2157"/>
      <c r="I25" s="3029"/>
      <c r="J25" s="3030"/>
      <c r="K25" s="3031"/>
      <c r="L25" s="3035">
        <v>0</v>
      </c>
      <c r="M25" s="3018"/>
      <c r="N25" s="2965">
        <v>0</v>
      </c>
      <c r="O25" s="3018"/>
      <c r="P25" s="2965">
        <v>0</v>
      </c>
      <c r="Q25" s="3018"/>
      <c r="R25" s="2965">
        <v>0</v>
      </c>
      <c r="S25" s="3018"/>
      <c r="T25" s="2965">
        <v>0</v>
      </c>
      <c r="U25" s="3018"/>
      <c r="V25" s="2965">
        <v>0</v>
      </c>
      <c r="W25" s="2966"/>
      <c r="X25" s="2967">
        <f>SUM(L25:W25)</f>
        <v>0</v>
      </c>
      <c r="Y25" s="2968"/>
      <c r="Z25" s="2969" t="str">
        <f>IF(X26=0,"",ROUNDDOWN(L26/3,1)+ROUNDDOWN((N26+P26)/6,1)+ROUNDDOWN(R26/20,1)+ROUNDDOWN((T26+V26)/30,1))</f>
        <v/>
      </c>
      <c r="AA25" s="2970"/>
      <c r="AB25" s="2971"/>
      <c r="AC25" s="2975" t="str">
        <f>IF(AF25+AG27=0,"",AF25+AG27)</f>
        <v/>
      </c>
      <c r="AD25" s="2976"/>
      <c r="AE25" s="2977"/>
      <c r="AF25" s="2981"/>
      <c r="AG25" s="2983">
        <v>0</v>
      </c>
      <c r="AH25" s="3025"/>
      <c r="AI25" s="631" t="s">
        <v>219</v>
      </c>
      <c r="AJ25" s="2963"/>
      <c r="AK25" s="2963"/>
      <c r="AL25" s="2963"/>
      <c r="AM25" s="2963"/>
      <c r="AN25" s="2963"/>
      <c r="AO25" s="2963"/>
      <c r="AP25" s="2963"/>
      <c r="AQ25" s="2964"/>
      <c r="AR25" s="305"/>
      <c r="AT25" s="2900" t="s">
        <v>1041</v>
      </c>
      <c r="AU25" s="2900"/>
      <c r="AV25" s="2900"/>
      <c r="AW25" s="2900"/>
      <c r="AX25" s="2900"/>
      <c r="AY25" s="2900"/>
      <c r="AZ25" s="2900"/>
      <c r="BA25" s="2900"/>
      <c r="BB25" s="2900"/>
      <c r="BC25" s="2900"/>
      <c r="BD25" s="683"/>
      <c r="BE25" s="684"/>
      <c r="BF25" s="2900" t="s">
        <v>1041</v>
      </c>
      <c r="BG25" s="2900"/>
      <c r="BH25" s="2900"/>
      <c r="BI25" s="2900"/>
      <c r="BJ25" s="2900"/>
      <c r="BK25" s="2900"/>
      <c r="BL25" s="2900"/>
      <c r="BM25" s="2900"/>
      <c r="BN25" s="2900"/>
      <c r="BO25" s="2900"/>
    </row>
    <row r="26" spans="1:79" s="224" customFormat="1" ht="12.6" customHeight="1" x14ac:dyDescent="0.15">
      <c r="A26" s="5"/>
      <c r="B26" s="6"/>
      <c r="C26" s="10"/>
      <c r="D26" s="3028"/>
      <c r="E26" s="2156"/>
      <c r="F26" s="2156"/>
      <c r="G26" s="2156"/>
      <c r="H26" s="2157"/>
      <c r="I26" s="3029"/>
      <c r="J26" s="3030"/>
      <c r="K26" s="3031"/>
      <c r="L26" s="2950"/>
      <c r="M26" s="2951"/>
      <c r="N26" s="2951"/>
      <c r="O26" s="2951"/>
      <c r="P26" s="2951"/>
      <c r="Q26" s="2951"/>
      <c r="R26" s="2951"/>
      <c r="S26" s="2951"/>
      <c r="T26" s="2951"/>
      <c r="U26" s="2951"/>
      <c r="V26" s="2951"/>
      <c r="W26" s="3019"/>
      <c r="X26" s="2984">
        <f>SUM(L26:W27)</f>
        <v>0</v>
      </c>
      <c r="Y26" s="2985"/>
      <c r="Z26" s="2969"/>
      <c r="AA26" s="2970"/>
      <c r="AB26" s="2971"/>
      <c r="AC26" s="2975"/>
      <c r="AD26" s="2976"/>
      <c r="AE26" s="2977"/>
      <c r="AF26" s="2981"/>
      <c r="AG26" s="2983"/>
      <c r="AH26" s="3025"/>
      <c r="AI26" s="629" t="s">
        <v>220</v>
      </c>
      <c r="AJ26" s="3012"/>
      <c r="AK26" s="3012"/>
      <c r="AL26" s="3012"/>
      <c r="AM26" s="3012"/>
      <c r="AN26" s="3012"/>
      <c r="AO26" s="3012"/>
      <c r="AP26" s="3012"/>
      <c r="AQ26" s="3013"/>
      <c r="AR26" s="305"/>
      <c r="AT26" s="2901"/>
      <c r="AU26" s="2901"/>
      <c r="AV26" s="2901"/>
      <c r="AW26" s="2901"/>
      <c r="AX26" s="2901"/>
      <c r="AY26" s="2901"/>
      <c r="AZ26" s="2901"/>
      <c r="BA26" s="2901"/>
      <c r="BB26" s="2901"/>
      <c r="BC26" s="2901"/>
      <c r="BD26" s="683"/>
      <c r="BE26" s="684"/>
      <c r="BF26" s="2901"/>
      <c r="BG26" s="2901"/>
      <c r="BH26" s="2901"/>
      <c r="BI26" s="2901"/>
      <c r="BJ26" s="2901"/>
      <c r="BK26" s="2901"/>
      <c r="BL26" s="2901"/>
      <c r="BM26" s="2901"/>
      <c r="BN26" s="2901"/>
      <c r="BO26" s="2901"/>
    </row>
    <row r="27" spans="1:79" s="224" customFormat="1" ht="12.6" customHeight="1" thickBot="1" x14ac:dyDescent="0.2">
      <c r="A27" s="5"/>
      <c r="B27" s="6"/>
      <c r="C27" s="10"/>
      <c r="D27" s="2075"/>
      <c r="E27" s="2076"/>
      <c r="F27" s="2076"/>
      <c r="G27" s="2076"/>
      <c r="H27" s="2228"/>
      <c r="I27" s="3032"/>
      <c r="J27" s="3033"/>
      <c r="K27" s="3034"/>
      <c r="L27" s="3036"/>
      <c r="M27" s="3037"/>
      <c r="N27" s="3037"/>
      <c r="O27" s="3037"/>
      <c r="P27" s="3037"/>
      <c r="Q27" s="3037"/>
      <c r="R27" s="3037"/>
      <c r="S27" s="3037"/>
      <c r="T27" s="3037"/>
      <c r="U27" s="3037"/>
      <c r="V27" s="3037"/>
      <c r="W27" s="3038"/>
      <c r="X27" s="2986"/>
      <c r="Y27" s="2987"/>
      <c r="Z27" s="2972"/>
      <c r="AA27" s="2973"/>
      <c r="AB27" s="2974"/>
      <c r="AC27" s="2978"/>
      <c r="AD27" s="2979"/>
      <c r="AE27" s="2980"/>
      <c r="AF27" s="2982"/>
      <c r="AG27" s="3014">
        <v>0</v>
      </c>
      <c r="AH27" s="3015"/>
      <c r="AI27" s="632" t="s">
        <v>221</v>
      </c>
      <c r="AJ27" s="3016"/>
      <c r="AK27" s="3016"/>
      <c r="AL27" s="3016"/>
      <c r="AM27" s="3016"/>
      <c r="AN27" s="3016"/>
      <c r="AO27" s="3016"/>
      <c r="AP27" s="3016"/>
      <c r="AQ27" s="3017"/>
      <c r="AR27" s="305"/>
      <c r="AT27" s="2513"/>
      <c r="AU27" s="2514"/>
      <c r="AV27" s="2514"/>
      <c r="AW27" s="2515"/>
      <c r="AX27" s="2902" t="s">
        <v>1018</v>
      </c>
      <c r="AY27" s="2903"/>
      <c r="AZ27" s="2903"/>
      <c r="BA27" s="2903"/>
      <c r="BB27" s="2903"/>
      <c r="BC27" s="2904"/>
      <c r="BD27" s="683"/>
      <c r="BE27" s="684"/>
      <c r="BF27" s="2513"/>
      <c r="BG27" s="2514"/>
      <c r="BH27" s="2514"/>
      <c r="BI27" s="2515"/>
      <c r="BJ27" s="2902" t="s">
        <v>1018</v>
      </c>
      <c r="BK27" s="2903"/>
      <c r="BL27" s="2903"/>
      <c r="BM27" s="2903"/>
      <c r="BN27" s="2903"/>
      <c r="BO27" s="2904"/>
    </row>
    <row r="28" spans="1:79" s="224" customFormat="1" ht="12.6" customHeight="1" thickBot="1" x14ac:dyDescent="0.2">
      <c r="A28" s="5"/>
      <c r="B28" s="703"/>
      <c r="C28" s="704"/>
      <c r="D28" s="2225"/>
      <c r="E28" s="2226"/>
      <c r="F28" s="2226"/>
      <c r="G28" s="2226"/>
      <c r="H28" s="2227"/>
      <c r="I28" s="3039"/>
      <c r="J28" s="3040"/>
      <c r="K28" s="3041"/>
      <c r="L28" s="2935">
        <v>0</v>
      </c>
      <c r="M28" s="2936"/>
      <c r="N28" s="2937">
        <v>0</v>
      </c>
      <c r="O28" s="2936"/>
      <c r="P28" s="2937">
        <v>0</v>
      </c>
      <c r="Q28" s="2936"/>
      <c r="R28" s="2937">
        <v>0</v>
      </c>
      <c r="S28" s="2936"/>
      <c r="T28" s="2937">
        <v>0</v>
      </c>
      <c r="U28" s="2936"/>
      <c r="V28" s="2937">
        <v>0</v>
      </c>
      <c r="W28" s="2954"/>
      <c r="X28" s="2955">
        <f>SUM(L28:W28)</f>
        <v>0</v>
      </c>
      <c r="Y28" s="2956"/>
      <c r="Z28" s="3050" t="str">
        <f>IF(X29=0,"",ROUNDDOWN(L29/3,1)+ROUNDDOWN((N29+P29)/6,1)+ROUNDDOWN(R29/20,1)+ROUNDDOWN((T29+V29)/30,1))</f>
        <v/>
      </c>
      <c r="AA28" s="3051"/>
      <c r="AB28" s="3052"/>
      <c r="AC28" s="3053" t="str">
        <f>IF(AF28+AG30=0,"",AF28+AG30)</f>
        <v/>
      </c>
      <c r="AD28" s="3054"/>
      <c r="AE28" s="3055"/>
      <c r="AF28" s="3056"/>
      <c r="AG28" s="3059"/>
      <c r="AH28" s="3060"/>
      <c r="AI28" s="628" t="s">
        <v>219</v>
      </c>
      <c r="AJ28" s="3061"/>
      <c r="AK28" s="3061"/>
      <c r="AL28" s="3061"/>
      <c r="AM28" s="3061"/>
      <c r="AN28" s="3061"/>
      <c r="AO28" s="3061"/>
      <c r="AP28" s="3061"/>
      <c r="AQ28" s="3062"/>
      <c r="AR28" s="305"/>
      <c r="AT28" s="3044">
        <f>COUNTA(AX29:AZ34)</f>
        <v>0</v>
      </c>
      <c r="AU28" s="3045"/>
      <c r="AV28" s="3045"/>
      <c r="AW28" s="3045"/>
      <c r="AX28" s="3042">
        <f>SUM(AX29:AZ43)</f>
        <v>0</v>
      </c>
      <c r="AY28" s="3042"/>
      <c r="AZ28" s="3043"/>
      <c r="BA28" s="514" t="s">
        <v>900</v>
      </c>
      <c r="BB28" s="515"/>
      <c r="BC28" s="516"/>
      <c r="BD28" s="683"/>
      <c r="BE28" s="684"/>
      <c r="BF28" s="3044">
        <f>COUNTA(BJ29:BL43)</f>
        <v>4</v>
      </c>
      <c r="BG28" s="3045"/>
      <c r="BH28" s="3045"/>
      <c r="BI28" s="3045"/>
      <c r="BJ28" s="3042">
        <f>SUM(BJ29:BL43)</f>
        <v>494</v>
      </c>
      <c r="BK28" s="3042"/>
      <c r="BL28" s="3043"/>
      <c r="BM28" s="514" t="s">
        <v>900</v>
      </c>
      <c r="BN28" s="515"/>
      <c r="BO28" s="516"/>
    </row>
    <row r="29" spans="1:79" s="224" customFormat="1" ht="12.6" customHeight="1" x14ac:dyDescent="0.15">
      <c r="A29" s="5"/>
      <c r="B29" s="6"/>
      <c r="C29" s="10"/>
      <c r="D29" s="3028"/>
      <c r="E29" s="2156"/>
      <c r="F29" s="2156"/>
      <c r="G29" s="2156"/>
      <c r="H29" s="2157"/>
      <c r="I29" s="3029"/>
      <c r="J29" s="3030"/>
      <c r="K29" s="3031"/>
      <c r="L29" s="2950"/>
      <c r="M29" s="2951"/>
      <c r="N29" s="2951"/>
      <c r="O29" s="2951"/>
      <c r="P29" s="2951"/>
      <c r="Q29" s="2951"/>
      <c r="R29" s="2951"/>
      <c r="S29" s="2951"/>
      <c r="T29" s="2951"/>
      <c r="U29" s="2951"/>
      <c r="V29" s="2951"/>
      <c r="W29" s="3019"/>
      <c r="X29" s="3046">
        <f>SUM(L29:W30)</f>
        <v>0</v>
      </c>
      <c r="Y29" s="3047"/>
      <c r="Z29" s="2969"/>
      <c r="AA29" s="2970"/>
      <c r="AB29" s="2971"/>
      <c r="AC29" s="2975"/>
      <c r="AD29" s="2976"/>
      <c r="AE29" s="2977"/>
      <c r="AF29" s="3057"/>
      <c r="AG29" s="2983"/>
      <c r="AH29" s="3025"/>
      <c r="AI29" s="629" t="s">
        <v>220</v>
      </c>
      <c r="AJ29" s="3012"/>
      <c r="AK29" s="3012"/>
      <c r="AL29" s="3012"/>
      <c r="AM29" s="3012"/>
      <c r="AN29" s="3012"/>
      <c r="AO29" s="3012"/>
      <c r="AP29" s="3012"/>
      <c r="AQ29" s="3013"/>
      <c r="AR29" s="305"/>
      <c r="AT29" s="2513">
        <v>1</v>
      </c>
      <c r="AU29" s="2514"/>
      <c r="AV29" s="2514"/>
      <c r="AW29" s="2515"/>
      <c r="AX29" s="3026"/>
      <c r="AY29" s="3027"/>
      <c r="AZ29" s="3027"/>
      <c r="BA29" s="511" t="s">
        <v>900</v>
      </c>
      <c r="BB29" s="707"/>
      <c r="BC29" s="685"/>
      <c r="BD29" s="683"/>
      <c r="BE29" s="684"/>
      <c r="BF29" s="2513">
        <v>1</v>
      </c>
      <c r="BG29" s="2514"/>
      <c r="BH29" s="2514"/>
      <c r="BI29" s="2515"/>
      <c r="BJ29" s="3026">
        <v>163</v>
      </c>
      <c r="BK29" s="3027"/>
      <c r="BL29" s="3027"/>
      <c r="BM29" s="511" t="s">
        <v>900</v>
      </c>
      <c r="BN29" s="707"/>
      <c r="BO29" s="685"/>
    </row>
    <row r="30" spans="1:79" s="224" customFormat="1" ht="12.6" customHeight="1" x14ac:dyDescent="0.15">
      <c r="A30" s="5"/>
      <c r="B30" s="6"/>
      <c r="C30" s="10"/>
      <c r="D30" s="2075"/>
      <c r="E30" s="2076"/>
      <c r="F30" s="2076"/>
      <c r="G30" s="2076"/>
      <c r="H30" s="2228"/>
      <c r="I30" s="3032"/>
      <c r="J30" s="3033"/>
      <c r="K30" s="3034"/>
      <c r="L30" s="3036"/>
      <c r="M30" s="3037"/>
      <c r="N30" s="3037"/>
      <c r="O30" s="3037"/>
      <c r="P30" s="3037"/>
      <c r="Q30" s="3037"/>
      <c r="R30" s="3037"/>
      <c r="S30" s="3037"/>
      <c r="T30" s="3037"/>
      <c r="U30" s="3037"/>
      <c r="V30" s="3037"/>
      <c r="W30" s="3038"/>
      <c r="X30" s="3048"/>
      <c r="Y30" s="3049"/>
      <c r="Z30" s="2972"/>
      <c r="AA30" s="2973"/>
      <c r="AB30" s="2974"/>
      <c r="AC30" s="2978"/>
      <c r="AD30" s="2979"/>
      <c r="AE30" s="2980"/>
      <c r="AF30" s="3058"/>
      <c r="AG30" s="3014">
        <v>0</v>
      </c>
      <c r="AH30" s="3015"/>
      <c r="AI30" s="632" t="s">
        <v>221</v>
      </c>
      <c r="AJ30" s="3016"/>
      <c r="AK30" s="3016"/>
      <c r="AL30" s="3016"/>
      <c r="AM30" s="3016"/>
      <c r="AN30" s="3016"/>
      <c r="AO30" s="3016"/>
      <c r="AP30" s="3016"/>
      <c r="AQ30" s="3017"/>
      <c r="AR30" s="305"/>
      <c r="AT30" s="2513">
        <v>2</v>
      </c>
      <c r="AU30" s="2514"/>
      <c r="AV30" s="2514"/>
      <c r="AW30" s="2515"/>
      <c r="AX30" s="3026"/>
      <c r="AY30" s="3027"/>
      <c r="AZ30" s="3027"/>
      <c r="BA30" s="511" t="s">
        <v>900</v>
      </c>
      <c r="BB30" s="512"/>
      <c r="BC30" s="513"/>
      <c r="BD30" s="683"/>
      <c r="BE30" s="684"/>
      <c r="BF30" s="2513">
        <v>2</v>
      </c>
      <c r="BG30" s="2514"/>
      <c r="BH30" s="2514"/>
      <c r="BI30" s="2515"/>
      <c r="BJ30" s="3026">
        <v>152</v>
      </c>
      <c r="BK30" s="3027"/>
      <c r="BL30" s="3027"/>
      <c r="BM30" s="511" t="s">
        <v>900</v>
      </c>
      <c r="BN30" s="512"/>
      <c r="BO30" s="513"/>
    </row>
    <row r="31" spans="1:79" s="224" customFormat="1" ht="12.6" customHeight="1" x14ac:dyDescent="0.15">
      <c r="A31" s="5"/>
      <c r="B31" s="703"/>
      <c r="C31" s="704"/>
      <c r="D31" s="2225"/>
      <c r="E31" s="2226"/>
      <c r="F31" s="2226"/>
      <c r="G31" s="2226"/>
      <c r="H31" s="2227"/>
      <c r="I31" s="3039"/>
      <c r="J31" s="3040"/>
      <c r="K31" s="3041"/>
      <c r="L31" s="2935">
        <v>0</v>
      </c>
      <c r="M31" s="2936"/>
      <c r="N31" s="2937">
        <v>0</v>
      </c>
      <c r="O31" s="2936"/>
      <c r="P31" s="2937">
        <v>0</v>
      </c>
      <c r="Q31" s="2936"/>
      <c r="R31" s="2937">
        <v>0</v>
      </c>
      <c r="S31" s="2936"/>
      <c r="T31" s="2937">
        <v>0</v>
      </c>
      <c r="U31" s="2936"/>
      <c r="V31" s="2937">
        <v>0</v>
      </c>
      <c r="W31" s="2954"/>
      <c r="X31" s="2955">
        <f>SUM(L31:W31)</f>
        <v>0</v>
      </c>
      <c r="Y31" s="2956"/>
      <c r="Z31" s="3050" t="str">
        <f>IF(X32=0,"",ROUNDDOWN(L32/3,1)+ROUNDDOWN((N32+P32)/6,1)+ROUNDDOWN(R32/20,1)+ROUNDDOWN((T32+V32)/30,1))</f>
        <v/>
      </c>
      <c r="AA31" s="3051"/>
      <c r="AB31" s="3052"/>
      <c r="AC31" s="3053" t="str">
        <f>IF(AF31+AG33=0,"",AF31+AG33)</f>
        <v/>
      </c>
      <c r="AD31" s="3054"/>
      <c r="AE31" s="3055"/>
      <c r="AF31" s="3063"/>
      <c r="AG31" s="3059"/>
      <c r="AH31" s="3060"/>
      <c r="AI31" s="628" t="s">
        <v>219</v>
      </c>
      <c r="AJ31" s="3061"/>
      <c r="AK31" s="3061"/>
      <c r="AL31" s="3061"/>
      <c r="AM31" s="3061"/>
      <c r="AN31" s="3061"/>
      <c r="AO31" s="3061"/>
      <c r="AP31" s="3061"/>
      <c r="AQ31" s="3062"/>
      <c r="AR31" s="305"/>
      <c r="AT31" s="2513">
        <v>3</v>
      </c>
      <c r="AU31" s="2514"/>
      <c r="AV31" s="2514"/>
      <c r="AW31" s="2515"/>
      <c r="AX31" s="3026"/>
      <c r="AY31" s="3027"/>
      <c r="AZ31" s="3027"/>
      <c r="BA31" s="511" t="s">
        <v>900</v>
      </c>
      <c r="BB31" s="512"/>
      <c r="BC31" s="513"/>
      <c r="BD31" s="683"/>
      <c r="BE31" s="684"/>
      <c r="BF31" s="2513">
        <v>3</v>
      </c>
      <c r="BG31" s="2514"/>
      <c r="BH31" s="2514"/>
      <c r="BI31" s="2515"/>
      <c r="BJ31" s="3026">
        <v>92</v>
      </c>
      <c r="BK31" s="3027"/>
      <c r="BL31" s="3027"/>
      <c r="BM31" s="511" t="s">
        <v>900</v>
      </c>
      <c r="BN31" s="512"/>
      <c r="BO31" s="513"/>
    </row>
    <row r="32" spans="1:79" s="224" customFormat="1" ht="12.6" customHeight="1" x14ac:dyDescent="0.15">
      <c r="A32" s="5"/>
      <c r="B32" s="6"/>
      <c r="C32" s="10"/>
      <c r="D32" s="3028"/>
      <c r="E32" s="2156"/>
      <c r="F32" s="2156"/>
      <c r="G32" s="2156"/>
      <c r="H32" s="2157"/>
      <c r="I32" s="3029"/>
      <c r="J32" s="3030"/>
      <c r="K32" s="3031"/>
      <c r="L32" s="2950"/>
      <c r="M32" s="2951"/>
      <c r="N32" s="2951"/>
      <c r="O32" s="2951"/>
      <c r="P32" s="2951"/>
      <c r="Q32" s="2951"/>
      <c r="R32" s="2951"/>
      <c r="S32" s="2951"/>
      <c r="T32" s="2951"/>
      <c r="U32" s="2951"/>
      <c r="V32" s="2951"/>
      <c r="W32" s="3019"/>
      <c r="X32" s="2984">
        <f>SUM(L32:W33)</f>
        <v>0</v>
      </c>
      <c r="Y32" s="2985"/>
      <c r="Z32" s="2969"/>
      <c r="AA32" s="2970"/>
      <c r="AB32" s="2971"/>
      <c r="AC32" s="2975"/>
      <c r="AD32" s="2976"/>
      <c r="AE32" s="2977"/>
      <c r="AF32" s="2981"/>
      <c r="AG32" s="2983"/>
      <c r="AH32" s="3025"/>
      <c r="AI32" s="629" t="s">
        <v>220</v>
      </c>
      <c r="AJ32" s="3012"/>
      <c r="AK32" s="3012"/>
      <c r="AL32" s="3012"/>
      <c r="AM32" s="3012"/>
      <c r="AN32" s="3012"/>
      <c r="AO32" s="3012"/>
      <c r="AP32" s="3012"/>
      <c r="AQ32" s="3013"/>
      <c r="AR32" s="305"/>
      <c r="AT32" s="2513">
        <v>4</v>
      </c>
      <c r="AU32" s="2514"/>
      <c r="AV32" s="2514"/>
      <c r="AW32" s="2515"/>
      <c r="AX32" s="3026"/>
      <c r="AY32" s="3027"/>
      <c r="AZ32" s="3027"/>
      <c r="BA32" s="511" t="s">
        <v>900</v>
      </c>
      <c r="BB32" s="512"/>
      <c r="BC32" s="513"/>
      <c r="BD32" s="683"/>
      <c r="BE32" s="684"/>
      <c r="BF32" s="2513">
        <v>4</v>
      </c>
      <c r="BG32" s="2514"/>
      <c r="BH32" s="2514"/>
      <c r="BI32" s="2515"/>
      <c r="BJ32" s="3026">
        <v>87</v>
      </c>
      <c r="BK32" s="3027"/>
      <c r="BL32" s="3027"/>
      <c r="BM32" s="511" t="s">
        <v>900</v>
      </c>
      <c r="BN32" s="512"/>
      <c r="BO32" s="513"/>
    </row>
    <row r="33" spans="1:79" s="224" customFormat="1" ht="12.6" customHeight="1" x14ac:dyDescent="0.15">
      <c r="A33" s="5"/>
      <c r="B33" s="6"/>
      <c r="C33" s="10"/>
      <c r="D33" s="2075"/>
      <c r="E33" s="2076"/>
      <c r="F33" s="2076"/>
      <c r="G33" s="2076"/>
      <c r="H33" s="2228"/>
      <c r="I33" s="3032"/>
      <c r="J33" s="3033"/>
      <c r="K33" s="3034"/>
      <c r="L33" s="3036"/>
      <c r="M33" s="3037"/>
      <c r="N33" s="3037"/>
      <c r="O33" s="3037"/>
      <c r="P33" s="3037"/>
      <c r="Q33" s="3037"/>
      <c r="R33" s="3037"/>
      <c r="S33" s="3037"/>
      <c r="T33" s="3037"/>
      <c r="U33" s="3037"/>
      <c r="V33" s="3037"/>
      <c r="W33" s="3038"/>
      <c r="X33" s="2986"/>
      <c r="Y33" s="2987"/>
      <c r="Z33" s="2972"/>
      <c r="AA33" s="2973"/>
      <c r="AB33" s="2974"/>
      <c r="AC33" s="2978"/>
      <c r="AD33" s="2979"/>
      <c r="AE33" s="2980"/>
      <c r="AF33" s="2982"/>
      <c r="AG33" s="3014">
        <v>0</v>
      </c>
      <c r="AH33" s="3015"/>
      <c r="AI33" s="632" t="s">
        <v>221</v>
      </c>
      <c r="AJ33" s="3016"/>
      <c r="AK33" s="3016"/>
      <c r="AL33" s="3016"/>
      <c r="AM33" s="3016"/>
      <c r="AN33" s="3016"/>
      <c r="AO33" s="3016"/>
      <c r="AP33" s="3016"/>
      <c r="AQ33" s="3017"/>
      <c r="AR33" s="305"/>
      <c r="AT33" s="2513">
        <v>5</v>
      </c>
      <c r="AU33" s="2514"/>
      <c r="AV33" s="2514"/>
      <c r="AW33" s="2515"/>
      <c r="AX33" s="3026"/>
      <c r="AY33" s="3027"/>
      <c r="AZ33" s="3027"/>
      <c r="BA33" s="511" t="s">
        <v>900</v>
      </c>
      <c r="BB33" s="512"/>
      <c r="BC33" s="513"/>
      <c r="BD33" s="683"/>
      <c r="BE33" s="684"/>
      <c r="BF33" s="2513">
        <v>5</v>
      </c>
      <c r="BG33" s="2514"/>
      <c r="BH33" s="2514"/>
      <c r="BI33" s="2515"/>
      <c r="BJ33" s="3026"/>
      <c r="BK33" s="3027"/>
      <c r="BL33" s="3027"/>
      <c r="BM33" s="511" t="s">
        <v>900</v>
      </c>
      <c r="BN33" s="512"/>
      <c r="BO33" s="513"/>
    </row>
    <row r="34" spans="1:79" s="224" customFormat="1" ht="12.6" customHeight="1" x14ac:dyDescent="0.15">
      <c r="A34" s="5"/>
      <c r="B34" s="703"/>
      <c r="C34" s="704"/>
      <c r="D34" s="3068"/>
      <c r="E34" s="3069"/>
      <c r="F34" s="3069"/>
      <c r="G34" s="3069"/>
      <c r="H34" s="3070"/>
      <c r="I34" s="3039"/>
      <c r="J34" s="3040"/>
      <c r="K34" s="3041"/>
      <c r="L34" s="2935">
        <v>0</v>
      </c>
      <c r="M34" s="2936"/>
      <c r="N34" s="2937">
        <v>0</v>
      </c>
      <c r="O34" s="2936"/>
      <c r="P34" s="2937">
        <v>0</v>
      </c>
      <c r="Q34" s="2936"/>
      <c r="R34" s="2937">
        <v>0</v>
      </c>
      <c r="S34" s="2936"/>
      <c r="T34" s="2937">
        <v>0</v>
      </c>
      <c r="U34" s="2936"/>
      <c r="V34" s="2937">
        <v>0</v>
      </c>
      <c r="W34" s="2954"/>
      <c r="X34" s="2955">
        <f>SUM(L34:W34)</f>
        <v>0</v>
      </c>
      <c r="Y34" s="2956"/>
      <c r="Z34" s="3050" t="str">
        <f>IF(X35=0,"",ROUNDDOWN(L35/3,1)+ROUNDDOWN((N35+P35)/6,1)+ROUNDDOWN(R35/20,1)+ROUNDDOWN((T35+V35)/30,1))</f>
        <v/>
      </c>
      <c r="AA34" s="3051"/>
      <c r="AB34" s="3052"/>
      <c r="AC34" s="3053" t="str">
        <f>IF(AF34+AG36=0,"",AF34+AG36)</f>
        <v/>
      </c>
      <c r="AD34" s="3054"/>
      <c r="AE34" s="3055"/>
      <c r="AF34" s="3063"/>
      <c r="AG34" s="3059"/>
      <c r="AH34" s="3060"/>
      <c r="AI34" s="628" t="s">
        <v>219</v>
      </c>
      <c r="AJ34" s="3061"/>
      <c r="AK34" s="3061"/>
      <c r="AL34" s="3061"/>
      <c r="AM34" s="3061"/>
      <c r="AN34" s="3061"/>
      <c r="AO34" s="3061"/>
      <c r="AP34" s="3061"/>
      <c r="AQ34" s="3062"/>
      <c r="AR34" s="305"/>
      <c r="AT34" s="2513">
        <v>6</v>
      </c>
      <c r="AU34" s="2514"/>
      <c r="AV34" s="2514"/>
      <c r="AW34" s="2515"/>
      <c r="AX34" s="3026"/>
      <c r="AY34" s="3027"/>
      <c r="AZ34" s="3027"/>
      <c r="BA34" s="511" t="s">
        <v>900</v>
      </c>
      <c r="BB34" s="707"/>
      <c r="BC34" s="685"/>
      <c r="BD34" s="686"/>
      <c r="BE34" s="687"/>
      <c r="BF34" s="2513">
        <v>6</v>
      </c>
      <c r="BG34" s="2514"/>
      <c r="BH34" s="2514"/>
      <c r="BI34" s="2515"/>
      <c r="BJ34" s="3026"/>
      <c r="BK34" s="3027"/>
      <c r="BL34" s="3027"/>
      <c r="BM34" s="511" t="s">
        <v>900</v>
      </c>
      <c r="BN34" s="707"/>
      <c r="BO34" s="685"/>
    </row>
    <row r="35" spans="1:79" s="224" customFormat="1" ht="12.6" customHeight="1" x14ac:dyDescent="0.15">
      <c r="A35" s="5"/>
      <c r="B35" s="6"/>
      <c r="C35" s="10"/>
      <c r="D35" s="3071"/>
      <c r="E35" s="3072"/>
      <c r="F35" s="3072"/>
      <c r="G35" s="3072"/>
      <c r="H35" s="3073"/>
      <c r="I35" s="3029"/>
      <c r="J35" s="3030"/>
      <c r="K35" s="3031"/>
      <c r="L35" s="2950"/>
      <c r="M35" s="2951"/>
      <c r="N35" s="2951"/>
      <c r="O35" s="2951"/>
      <c r="P35" s="2951"/>
      <c r="Q35" s="2951"/>
      <c r="R35" s="2951"/>
      <c r="S35" s="2951"/>
      <c r="T35" s="2951"/>
      <c r="U35" s="2951"/>
      <c r="V35" s="2951"/>
      <c r="W35" s="3019"/>
      <c r="X35" s="2984">
        <f>SUM(L35:W36)</f>
        <v>0</v>
      </c>
      <c r="Y35" s="2985"/>
      <c r="Z35" s="2969"/>
      <c r="AA35" s="2970"/>
      <c r="AB35" s="2971"/>
      <c r="AC35" s="2975"/>
      <c r="AD35" s="2976"/>
      <c r="AE35" s="2977"/>
      <c r="AF35" s="2981"/>
      <c r="AG35" s="2983"/>
      <c r="AH35" s="3025"/>
      <c r="AI35" s="629" t="s">
        <v>220</v>
      </c>
      <c r="AJ35" s="3012"/>
      <c r="AK35" s="3012"/>
      <c r="AL35" s="3012"/>
      <c r="AM35" s="3012"/>
      <c r="AN35" s="3012"/>
      <c r="AO35" s="3012"/>
      <c r="AP35" s="3012"/>
      <c r="AQ35" s="3013"/>
      <c r="AR35" s="305"/>
      <c r="AT35" s="2513">
        <v>7</v>
      </c>
      <c r="AU35" s="2514"/>
      <c r="AV35" s="2514"/>
      <c r="AW35" s="2515"/>
      <c r="AX35" s="3026"/>
      <c r="AY35" s="3027"/>
      <c r="AZ35" s="3027"/>
      <c r="BA35" s="511" t="s">
        <v>900</v>
      </c>
      <c r="BB35" s="512"/>
      <c r="BC35" s="513"/>
      <c r="BD35" s="683"/>
      <c r="BE35" s="684"/>
      <c r="BF35" s="2513">
        <v>7</v>
      </c>
      <c r="BG35" s="2514"/>
      <c r="BH35" s="2514"/>
      <c r="BI35" s="2515"/>
      <c r="BJ35" s="3026"/>
      <c r="BK35" s="3027"/>
      <c r="BL35" s="3027"/>
      <c r="BM35" s="511" t="s">
        <v>900</v>
      </c>
      <c r="BN35" s="512"/>
      <c r="BO35" s="513"/>
    </row>
    <row r="36" spans="1:79" s="224" customFormat="1" ht="12.6" customHeight="1" x14ac:dyDescent="0.15">
      <c r="A36" s="5"/>
      <c r="B36" s="6"/>
      <c r="C36" s="10"/>
      <c r="D36" s="3074"/>
      <c r="E36" s="3075"/>
      <c r="F36" s="3075"/>
      <c r="G36" s="3075"/>
      <c r="H36" s="3076"/>
      <c r="I36" s="3032"/>
      <c r="J36" s="3033"/>
      <c r="K36" s="3034"/>
      <c r="L36" s="3036"/>
      <c r="M36" s="3037"/>
      <c r="N36" s="3037"/>
      <c r="O36" s="3037"/>
      <c r="P36" s="3037"/>
      <c r="Q36" s="3037"/>
      <c r="R36" s="3037"/>
      <c r="S36" s="3037"/>
      <c r="T36" s="3037"/>
      <c r="U36" s="3037"/>
      <c r="V36" s="3037"/>
      <c r="W36" s="3038"/>
      <c r="X36" s="2986"/>
      <c r="Y36" s="2987"/>
      <c r="Z36" s="2972"/>
      <c r="AA36" s="2973"/>
      <c r="AB36" s="2974"/>
      <c r="AC36" s="2978"/>
      <c r="AD36" s="2979"/>
      <c r="AE36" s="2980"/>
      <c r="AF36" s="2982"/>
      <c r="AG36" s="3014">
        <v>0</v>
      </c>
      <c r="AH36" s="3015"/>
      <c r="AI36" s="632" t="s">
        <v>221</v>
      </c>
      <c r="AJ36" s="3016"/>
      <c r="AK36" s="3016"/>
      <c r="AL36" s="3016"/>
      <c r="AM36" s="3016"/>
      <c r="AN36" s="3016"/>
      <c r="AO36" s="3016"/>
      <c r="AP36" s="3016"/>
      <c r="AQ36" s="3017"/>
      <c r="AR36" s="305"/>
      <c r="AT36" s="2513">
        <v>8</v>
      </c>
      <c r="AU36" s="2514"/>
      <c r="AV36" s="2514"/>
      <c r="AW36" s="2515"/>
      <c r="AX36" s="3026"/>
      <c r="AY36" s="3027"/>
      <c r="AZ36" s="3027"/>
      <c r="BA36" s="511" t="s">
        <v>900</v>
      </c>
      <c r="BB36" s="512"/>
      <c r="BC36" s="513"/>
      <c r="BD36" s="688"/>
      <c r="BE36" s="689"/>
      <c r="BF36" s="2513">
        <v>8</v>
      </c>
      <c r="BG36" s="2514"/>
      <c r="BH36" s="2514"/>
      <c r="BI36" s="2515"/>
      <c r="BJ36" s="3026"/>
      <c r="BK36" s="3027"/>
      <c r="BL36" s="3027"/>
      <c r="BM36" s="511" t="s">
        <v>900</v>
      </c>
      <c r="BN36" s="512"/>
      <c r="BO36" s="513"/>
    </row>
    <row r="37" spans="1:79" s="224" customFormat="1" ht="12.6" customHeight="1" x14ac:dyDescent="0.15">
      <c r="A37" s="5"/>
      <c r="B37" s="703"/>
      <c r="C37" s="704"/>
      <c r="D37" s="2225"/>
      <c r="E37" s="2226"/>
      <c r="F37" s="2226"/>
      <c r="G37" s="2226"/>
      <c r="H37" s="2227"/>
      <c r="I37" s="3039"/>
      <c r="J37" s="3040"/>
      <c r="K37" s="3041"/>
      <c r="L37" s="2935">
        <v>0</v>
      </c>
      <c r="M37" s="2936"/>
      <c r="N37" s="2937">
        <v>0</v>
      </c>
      <c r="O37" s="2936"/>
      <c r="P37" s="2937">
        <v>0</v>
      </c>
      <c r="Q37" s="2936"/>
      <c r="R37" s="2937">
        <v>0</v>
      </c>
      <c r="S37" s="2936"/>
      <c r="T37" s="2937">
        <v>0</v>
      </c>
      <c r="U37" s="2936"/>
      <c r="V37" s="2937">
        <v>0</v>
      </c>
      <c r="W37" s="2954"/>
      <c r="X37" s="2955">
        <f>SUM(L37:W37)</f>
        <v>0</v>
      </c>
      <c r="Y37" s="2956"/>
      <c r="Z37" s="3050" t="str">
        <f>IF(X38=0,"",ROUNDDOWN(L38/3,1)+ROUNDDOWN((N38+P38)/6,1)+ROUNDDOWN(R38/20,1)+ROUNDDOWN((T38+V38)/30,1))</f>
        <v/>
      </c>
      <c r="AA37" s="3051"/>
      <c r="AB37" s="3052"/>
      <c r="AC37" s="3053" t="str">
        <f>IF(AF37+AG39=0,"",AF37+AG39)</f>
        <v/>
      </c>
      <c r="AD37" s="3054"/>
      <c r="AE37" s="3055"/>
      <c r="AF37" s="3056"/>
      <c r="AG37" s="3059"/>
      <c r="AH37" s="3060"/>
      <c r="AI37" s="628" t="s">
        <v>219</v>
      </c>
      <c r="AJ37" s="3061"/>
      <c r="AK37" s="3061"/>
      <c r="AL37" s="3061"/>
      <c r="AM37" s="3061"/>
      <c r="AN37" s="3061"/>
      <c r="AO37" s="3061"/>
      <c r="AP37" s="3061"/>
      <c r="AQ37" s="3062"/>
      <c r="AR37" s="305"/>
      <c r="AT37" s="2513">
        <v>9</v>
      </c>
      <c r="AU37" s="2514"/>
      <c r="AV37" s="2514"/>
      <c r="AW37" s="2515"/>
      <c r="AX37" s="3026"/>
      <c r="AY37" s="3027"/>
      <c r="AZ37" s="3027"/>
      <c r="BA37" s="511" t="s">
        <v>900</v>
      </c>
      <c r="BB37" s="512"/>
      <c r="BC37" s="513"/>
      <c r="BD37" s="688"/>
      <c r="BE37" s="689"/>
      <c r="BF37" s="2513">
        <v>9</v>
      </c>
      <c r="BG37" s="2514"/>
      <c r="BH37" s="2514"/>
      <c r="BI37" s="2515"/>
      <c r="BJ37" s="3026"/>
      <c r="BK37" s="3027"/>
      <c r="BL37" s="3027"/>
      <c r="BM37" s="511" t="s">
        <v>900</v>
      </c>
      <c r="BN37" s="512"/>
      <c r="BO37" s="513"/>
    </row>
    <row r="38" spans="1:79" s="224" customFormat="1" ht="12.6" customHeight="1" x14ac:dyDescent="0.15">
      <c r="A38" s="5"/>
      <c r="B38" s="6"/>
      <c r="C38" s="10"/>
      <c r="D38" s="3028"/>
      <c r="E38" s="2156"/>
      <c r="F38" s="2156"/>
      <c r="G38" s="2156"/>
      <c r="H38" s="2157"/>
      <c r="I38" s="3029"/>
      <c r="J38" s="3030"/>
      <c r="K38" s="3031"/>
      <c r="L38" s="2950"/>
      <c r="M38" s="2951"/>
      <c r="N38" s="2951"/>
      <c r="O38" s="2951"/>
      <c r="P38" s="2951"/>
      <c r="Q38" s="2951"/>
      <c r="R38" s="2951"/>
      <c r="S38" s="2951"/>
      <c r="T38" s="2951"/>
      <c r="U38" s="2951"/>
      <c r="V38" s="2951"/>
      <c r="W38" s="3019"/>
      <c r="X38" s="2984">
        <f>SUM(L38:W39)</f>
        <v>0</v>
      </c>
      <c r="Y38" s="2985"/>
      <c r="Z38" s="2969"/>
      <c r="AA38" s="2970"/>
      <c r="AB38" s="2971"/>
      <c r="AC38" s="2975"/>
      <c r="AD38" s="2976"/>
      <c r="AE38" s="2977"/>
      <c r="AF38" s="3057"/>
      <c r="AG38" s="2983"/>
      <c r="AH38" s="3025"/>
      <c r="AI38" s="629" t="s">
        <v>220</v>
      </c>
      <c r="AJ38" s="3012"/>
      <c r="AK38" s="3012"/>
      <c r="AL38" s="3012"/>
      <c r="AM38" s="3012"/>
      <c r="AN38" s="3012"/>
      <c r="AO38" s="3012"/>
      <c r="AP38" s="3012"/>
      <c r="AQ38" s="3013"/>
      <c r="AR38" s="305"/>
      <c r="AT38" s="2513">
        <v>10</v>
      </c>
      <c r="AU38" s="2514"/>
      <c r="AV38" s="2514"/>
      <c r="AW38" s="2515"/>
      <c r="AX38" s="3026"/>
      <c r="AY38" s="3027"/>
      <c r="AZ38" s="3027"/>
      <c r="BA38" s="511" t="s">
        <v>900</v>
      </c>
      <c r="BB38" s="512"/>
      <c r="BC38" s="513"/>
      <c r="BD38" s="690"/>
      <c r="BE38" s="691"/>
      <c r="BF38" s="2513">
        <v>10</v>
      </c>
      <c r="BG38" s="2514"/>
      <c r="BH38" s="2514"/>
      <c r="BI38" s="2515"/>
      <c r="BJ38" s="3026"/>
      <c r="BK38" s="3027"/>
      <c r="BL38" s="3027"/>
      <c r="BM38" s="511" t="s">
        <v>900</v>
      </c>
      <c r="BN38" s="512"/>
      <c r="BO38" s="513"/>
    </row>
    <row r="39" spans="1:79" s="224" customFormat="1" ht="12.6" customHeight="1" x14ac:dyDescent="0.15">
      <c r="A39" s="5"/>
      <c r="B39" s="6"/>
      <c r="C39" s="10"/>
      <c r="D39" s="2075"/>
      <c r="E39" s="2076"/>
      <c r="F39" s="2076"/>
      <c r="G39" s="2076"/>
      <c r="H39" s="2228"/>
      <c r="I39" s="3032"/>
      <c r="J39" s="3033"/>
      <c r="K39" s="3034"/>
      <c r="L39" s="3036"/>
      <c r="M39" s="3037"/>
      <c r="N39" s="3037"/>
      <c r="O39" s="3037"/>
      <c r="P39" s="3037"/>
      <c r="Q39" s="3037"/>
      <c r="R39" s="3037"/>
      <c r="S39" s="3037"/>
      <c r="T39" s="3037"/>
      <c r="U39" s="3037"/>
      <c r="V39" s="3037"/>
      <c r="W39" s="3038"/>
      <c r="X39" s="2986"/>
      <c r="Y39" s="2987"/>
      <c r="Z39" s="2972"/>
      <c r="AA39" s="2973"/>
      <c r="AB39" s="2974"/>
      <c r="AC39" s="2978"/>
      <c r="AD39" s="2979"/>
      <c r="AE39" s="2980"/>
      <c r="AF39" s="3058"/>
      <c r="AG39" s="3014">
        <v>0</v>
      </c>
      <c r="AH39" s="3015"/>
      <c r="AI39" s="632" t="s">
        <v>221</v>
      </c>
      <c r="AJ39" s="3016"/>
      <c r="AK39" s="3016"/>
      <c r="AL39" s="3016"/>
      <c r="AM39" s="3016"/>
      <c r="AN39" s="3016"/>
      <c r="AO39" s="3016"/>
      <c r="AP39" s="3016"/>
      <c r="AQ39" s="3017"/>
      <c r="AR39" s="305"/>
      <c r="AT39" s="2513">
        <v>11</v>
      </c>
      <c r="AU39" s="2514"/>
      <c r="AV39" s="2514"/>
      <c r="AW39" s="2515"/>
      <c r="AX39" s="3026"/>
      <c r="AY39" s="3027"/>
      <c r="AZ39" s="3027"/>
      <c r="BA39" s="511" t="s">
        <v>900</v>
      </c>
      <c r="BB39" s="707"/>
      <c r="BC39" s="685"/>
      <c r="BD39" s="690"/>
      <c r="BE39" s="691"/>
      <c r="BF39" s="2513">
        <v>11</v>
      </c>
      <c r="BG39" s="2514"/>
      <c r="BH39" s="2514"/>
      <c r="BI39" s="2515"/>
      <c r="BJ39" s="3026"/>
      <c r="BK39" s="3027"/>
      <c r="BL39" s="3027"/>
      <c r="BM39" s="511" t="s">
        <v>900</v>
      </c>
      <c r="BN39" s="707"/>
      <c r="BO39" s="685"/>
    </row>
    <row r="40" spans="1:79" s="224" customFormat="1" ht="12.6" customHeight="1" x14ac:dyDescent="0.15">
      <c r="A40" s="5"/>
      <c r="B40" s="703"/>
      <c r="C40" s="704"/>
      <c r="D40" s="2225"/>
      <c r="E40" s="2226"/>
      <c r="F40" s="2226"/>
      <c r="G40" s="2226"/>
      <c r="H40" s="2227"/>
      <c r="I40" s="3039"/>
      <c r="J40" s="3040"/>
      <c r="K40" s="3041"/>
      <c r="L40" s="2935">
        <v>0</v>
      </c>
      <c r="M40" s="2936"/>
      <c r="N40" s="2937">
        <v>0</v>
      </c>
      <c r="O40" s="2936"/>
      <c r="P40" s="2937">
        <v>0</v>
      </c>
      <c r="Q40" s="2936"/>
      <c r="R40" s="2937">
        <v>0</v>
      </c>
      <c r="S40" s="2936"/>
      <c r="T40" s="2937">
        <v>0</v>
      </c>
      <c r="U40" s="2936"/>
      <c r="V40" s="2937">
        <v>0</v>
      </c>
      <c r="W40" s="2954"/>
      <c r="X40" s="2955">
        <f>SUM(L40:W40)</f>
        <v>0</v>
      </c>
      <c r="Y40" s="2956"/>
      <c r="Z40" s="3050" t="str">
        <f>IF(X41=0,"",ROUNDDOWN(L41/3,1)+ROUNDDOWN((N41+P41)/6,1)+ROUNDDOWN(R41/20,1)+ROUNDDOWN((T41+V41)/30,1))</f>
        <v/>
      </c>
      <c r="AA40" s="3051"/>
      <c r="AB40" s="3052"/>
      <c r="AC40" s="3053" t="str">
        <f>IF(AF40+AG42=0,"",AF40+AG42)</f>
        <v/>
      </c>
      <c r="AD40" s="3054"/>
      <c r="AE40" s="3055"/>
      <c r="AF40" s="3063"/>
      <c r="AG40" s="3059"/>
      <c r="AH40" s="3060"/>
      <c r="AI40" s="628" t="s">
        <v>219</v>
      </c>
      <c r="AJ40" s="3061"/>
      <c r="AK40" s="3061"/>
      <c r="AL40" s="3061"/>
      <c r="AM40" s="3061"/>
      <c r="AN40" s="3061"/>
      <c r="AO40" s="3061"/>
      <c r="AP40" s="3061"/>
      <c r="AQ40" s="3062"/>
      <c r="AR40" s="305"/>
      <c r="AT40" s="2513">
        <v>12</v>
      </c>
      <c r="AU40" s="2514"/>
      <c r="AV40" s="2514"/>
      <c r="AW40" s="2515"/>
      <c r="AX40" s="3026"/>
      <c r="AY40" s="3027"/>
      <c r="AZ40" s="3027"/>
      <c r="BA40" s="511" t="s">
        <v>900</v>
      </c>
      <c r="BB40" s="512"/>
      <c r="BC40" s="513"/>
      <c r="BD40" s="690"/>
      <c r="BE40" s="691"/>
      <c r="BF40" s="2513">
        <v>12</v>
      </c>
      <c r="BG40" s="2514"/>
      <c r="BH40" s="2514"/>
      <c r="BI40" s="2515"/>
      <c r="BJ40" s="3026"/>
      <c r="BK40" s="3027"/>
      <c r="BL40" s="3027"/>
      <c r="BM40" s="511" t="s">
        <v>900</v>
      </c>
      <c r="BN40" s="512"/>
      <c r="BO40" s="513"/>
    </row>
    <row r="41" spans="1:79" s="224" customFormat="1" ht="12.6" customHeight="1" x14ac:dyDescent="0.15">
      <c r="A41" s="5"/>
      <c r="B41" s="6"/>
      <c r="C41" s="10"/>
      <c r="D41" s="3028"/>
      <c r="E41" s="2156"/>
      <c r="F41" s="2156"/>
      <c r="G41" s="2156"/>
      <c r="H41" s="2157"/>
      <c r="I41" s="3029"/>
      <c r="J41" s="3030"/>
      <c r="K41" s="3031"/>
      <c r="L41" s="2950"/>
      <c r="M41" s="2951"/>
      <c r="N41" s="2951"/>
      <c r="O41" s="2951"/>
      <c r="P41" s="2951"/>
      <c r="Q41" s="2951"/>
      <c r="R41" s="2951"/>
      <c r="S41" s="2951"/>
      <c r="T41" s="2951"/>
      <c r="U41" s="2951"/>
      <c r="V41" s="2951"/>
      <c r="W41" s="3019"/>
      <c r="X41" s="2984">
        <f>SUM(L41:W42)</f>
        <v>0</v>
      </c>
      <c r="Y41" s="2985"/>
      <c r="Z41" s="2969"/>
      <c r="AA41" s="2970"/>
      <c r="AB41" s="2971"/>
      <c r="AC41" s="2975"/>
      <c r="AD41" s="2976"/>
      <c r="AE41" s="2977"/>
      <c r="AF41" s="2981"/>
      <c r="AG41" s="2983"/>
      <c r="AH41" s="3025"/>
      <c r="AI41" s="629" t="s">
        <v>220</v>
      </c>
      <c r="AJ41" s="3012"/>
      <c r="AK41" s="3012"/>
      <c r="AL41" s="3012"/>
      <c r="AM41" s="3012"/>
      <c r="AN41" s="3012"/>
      <c r="AO41" s="3012"/>
      <c r="AP41" s="3012"/>
      <c r="AQ41" s="3013"/>
      <c r="AR41" s="305"/>
      <c r="AT41" s="2513">
        <v>13</v>
      </c>
      <c r="AU41" s="2514"/>
      <c r="AV41" s="2514"/>
      <c r="AW41" s="2515"/>
      <c r="AX41" s="3026"/>
      <c r="AY41" s="3027"/>
      <c r="AZ41" s="3027"/>
      <c r="BA41" s="511" t="s">
        <v>900</v>
      </c>
      <c r="BB41" s="512"/>
      <c r="BC41" s="513"/>
      <c r="BD41" s="690"/>
      <c r="BE41" s="691"/>
      <c r="BF41" s="2513">
        <v>13</v>
      </c>
      <c r="BG41" s="2514"/>
      <c r="BH41" s="2514"/>
      <c r="BI41" s="2515"/>
      <c r="BJ41" s="3026"/>
      <c r="BK41" s="3027"/>
      <c r="BL41" s="3027"/>
      <c r="BM41" s="511" t="s">
        <v>900</v>
      </c>
      <c r="BN41" s="512"/>
      <c r="BO41" s="513"/>
    </row>
    <row r="42" spans="1:79" s="224" customFormat="1" ht="12.6" customHeight="1" x14ac:dyDescent="0.15">
      <c r="A42" s="5"/>
      <c r="B42" s="6"/>
      <c r="C42" s="10"/>
      <c r="D42" s="2075"/>
      <c r="E42" s="2076"/>
      <c r="F42" s="2076"/>
      <c r="G42" s="2076"/>
      <c r="H42" s="2228"/>
      <c r="I42" s="3032"/>
      <c r="J42" s="3033"/>
      <c r="K42" s="3034"/>
      <c r="L42" s="3036"/>
      <c r="M42" s="3037"/>
      <c r="N42" s="3037"/>
      <c r="O42" s="3037"/>
      <c r="P42" s="3037"/>
      <c r="Q42" s="3037"/>
      <c r="R42" s="3037"/>
      <c r="S42" s="3037"/>
      <c r="T42" s="3037"/>
      <c r="U42" s="3037"/>
      <c r="V42" s="3037"/>
      <c r="W42" s="3038"/>
      <c r="X42" s="2986"/>
      <c r="Y42" s="2987"/>
      <c r="Z42" s="2972"/>
      <c r="AA42" s="2973"/>
      <c r="AB42" s="2974"/>
      <c r="AC42" s="2978"/>
      <c r="AD42" s="2979"/>
      <c r="AE42" s="2980"/>
      <c r="AF42" s="2982"/>
      <c r="AG42" s="3014">
        <v>0</v>
      </c>
      <c r="AH42" s="3015"/>
      <c r="AI42" s="632" t="s">
        <v>221</v>
      </c>
      <c r="AJ42" s="3016"/>
      <c r="AK42" s="3016"/>
      <c r="AL42" s="3016"/>
      <c r="AM42" s="3016"/>
      <c r="AN42" s="3016"/>
      <c r="AO42" s="3016"/>
      <c r="AP42" s="3016"/>
      <c r="AQ42" s="3017"/>
      <c r="AR42" s="305"/>
      <c r="AT42" s="2513">
        <v>14</v>
      </c>
      <c r="AU42" s="2514"/>
      <c r="AV42" s="2514"/>
      <c r="AW42" s="2515"/>
      <c r="AX42" s="3026"/>
      <c r="AY42" s="3027"/>
      <c r="AZ42" s="3027"/>
      <c r="BA42" s="511" t="s">
        <v>900</v>
      </c>
      <c r="BB42" s="512"/>
      <c r="BC42" s="513"/>
      <c r="BD42" s="690"/>
      <c r="BE42" s="691"/>
      <c r="BF42" s="2513">
        <v>14</v>
      </c>
      <c r="BG42" s="2514"/>
      <c r="BH42" s="2514"/>
      <c r="BI42" s="2515"/>
      <c r="BJ42" s="3026"/>
      <c r="BK42" s="3027"/>
      <c r="BL42" s="3027"/>
      <c r="BM42" s="511" t="s">
        <v>900</v>
      </c>
      <c r="BN42" s="512"/>
      <c r="BO42" s="513"/>
    </row>
    <row r="43" spans="1:79" s="224" customFormat="1" ht="12.6" customHeight="1" x14ac:dyDescent="0.15">
      <c r="A43" s="5"/>
      <c r="B43" s="703"/>
      <c r="C43" s="704"/>
      <c r="D43" s="2225"/>
      <c r="E43" s="2226"/>
      <c r="F43" s="2226"/>
      <c r="G43" s="2226"/>
      <c r="H43" s="2227"/>
      <c r="I43" s="3039"/>
      <c r="J43" s="3040"/>
      <c r="K43" s="3041"/>
      <c r="L43" s="2935">
        <v>0</v>
      </c>
      <c r="M43" s="2936"/>
      <c r="N43" s="2937">
        <v>0</v>
      </c>
      <c r="O43" s="2936"/>
      <c r="P43" s="2937">
        <v>0</v>
      </c>
      <c r="Q43" s="2936"/>
      <c r="R43" s="2937">
        <v>0</v>
      </c>
      <c r="S43" s="2936"/>
      <c r="T43" s="2937">
        <v>0</v>
      </c>
      <c r="U43" s="2936"/>
      <c r="V43" s="2937">
        <v>0</v>
      </c>
      <c r="W43" s="2954"/>
      <c r="X43" s="2955">
        <f>SUM(L43:W43)</f>
        <v>0</v>
      </c>
      <c r="Y43" s="2956"/>
      <c r="Z43" s="3050" t="str">
        <f>IF(X44=0,"",ROUNDDOWN(L44/3,1)+ROUNDDOWN((N44+P44)/6,1)+ROUNDDOWN(R44/20,1)+ROUNDDOWN((T44+V44)/30,1))</f>
        <v/>
      </c>
      <c r="AA43" s="3051"/>
      <c r="AB43" s="3052"/>
      <c r="AC43" s="3053" t="str">
        <f>IF(AF43+AG45=0,"",AF43+AG45)</f>
        <v/>
      </c>
      <c r="AD43" s="3054"/>
      <c r="AE43" s="3055"/>
      <c r="AF43" s="3063"/>
      <c r="AG43" s="3059"/>
      <c r="AH43" s="3060"/>
      <c r="AI43" s="628" t="s">
        <v>219</v>
      </c>
      <c r="AJ43" s="3061"/>
      <c r="AK43" s="3061"/>
      <c r="AL43" s="3061"/>
      <c r="AM43" s="3061"/>
      <c r="AN43" s="3061"/>
      <c r="AO43" s="3061"/>
      <c r="AP43" s="3061"/>
      <c r="AQ43" s="3062"/>
      <c r="AR43" s="305"/>
      <c r="AT43" s="2513">
        <v>15</v>
      </c>
      <c r="AU43" s="2514"/>
      <c r="AV43" s="2514"/>
      <c r="AW43" s="2515"/>
      <c r="AX43" s="3026"/>
      <c r="AY43" s="3027"/>
      <c r="AZ43" s="3027"/>
      <c r="BA43" s="511" t="s">
        <v>900</v>
      </c>
      <c r="BB43" s="512"/>
      <c r="BC43" s="513"/>
      <c r="BD43" s="690"/>
      <c r="BE43" s="691"/>
      <c r="BF43" s="2513">
        <v>15</v>
      </c>
      <c r="BG43" s="2514"/>
      <c r="BH43" s="2514"/>
      <c r="BI43" s="2515"/>
      <c r="BJ43" s="3026"/>
      <c r="BK43" s="3027"/>
      <c r="BL43" s="3027"/>
      <c r="BM43" s="511" t="s">
        <v>900</v>
      </c>
      <c r="BN43" s="512"/>
      <c r="BO43" s="513"/>
    </row>
    <row r="44" spans="1:79" s="224" customFormat="1" ht="12.6" customHeight="1" x14ac:dyDescent="0.15">
      <c r="A44" s="5"/>
      <c r="B44" s="6"/>
      <c r="C44" s="10"/>
      <c r="D44" s="3028"/>
      <c r="E44" s="2156"/>
      <c r="F44" s="2156"/>
      <c r="G44" s="2156"/>
      <c r="H44" s="2157"/>
      <c r="I44" s="3029"/>
      <c r="J44" s="3030"/>
      <c r="K44" s="3031"/>
      <c r="L44" s="2950"/>
      <c r="M44" s="2951"/>
      <c r="N44" s="2951"/>
      <c r="O44" s="2951"/>
      <c r="P44" s="2951"/>
      <c r="Q44" s="2951"/>
      <c r="R44" s="2951"/>
      <c r="S44" s="2951"/>
      <c r="T44" s="2951"/>
      <c r="U44" s="2951"/>
      <c r="V44" s="2951"/>
      <c r="W44" s="3019"/>
      <c r="X44" s="2984">
        <f>SUM(L44:W45)</f>
        <v>0</v>
      </c>
      <c r="Y44" s="2985"/>
      <c r="Z44" s="2969"/>
      <c r="AA44" s="2970"/>
      <c r="AB44" s="2971"/>
      <c r="AC44" s="2975"/>
      <c r="AD44" s="2976"/>
      <c r="AE44" s="2977"/>
      <c r="AF44" s="2981"/>
      <c r="AG44" s="2983"/>
      <c r="AH44" s="3025"/>
      <c r="AI44" s="629" t="s">
        <v>220</v>
      </c>
      <c r="AJ44" s="3012"/>
      <c r="AK44" s="3012"/>
      <c r="AL44" s="3012"/>
      <c r="AM44" s="3012"/>
      <c r="AN44" s="3012"/>
      <c r="AO44" s="3012"/>
      <c r="AP44" s="3012"/>
      <c r="AQ44" s="3013"/>
      <c r="AR44" s="305"/>
      <c r="AT44" s="212"/>
      <c r="AU44" s="212"/>
      <c r="AV44" s="212"/>
      <c r="AW44" s="212"/>
      <c r="AX44" s="212"/>
      <c r="AY44" s="212"/>
      <c r="AZ44" s="212"/>
      <c r="BA44" s="212"/>
      <c r="BB44" s="212"/>
      <c r="BC44" s="212"/>
      <c r="BD44" s="683"/>
      <c r="BE44" s="684"/>
      <c r="BF44" s="212"/>
      <c r="BG44" s="212"/>
      <c r="BH44" s="212"/>
      <c r="BI44" s="212"/>
      <c r="BJ44" s="212"/>
      <c r="BK44" s="212"/>
      <c r="BL44" s="585"/>
      <c r="BM44" s="165"/>
      <c r="BN44" s="165"/>
      <c r="BO44" s="165"/>
    </row>
    <row r="45" spans="1:79" s="224" customFormat="1" ht="12.6" customHeight="1" x14ac:dyDescent="0.15">
      <c r="A45" s="5"/>
      <c r="B45" s="6"/>
      <c r="C45" s="10"/>
      <c r="D45" s="2075"/>
      <c r="E45" s="2076"/>
      <c r="F45" s="2076"/>
      <c r="G45" s="2076"/>
      <c r="H45" s="2228"/>
      <c r="I45" s="3032"/>
      <c r="J45" s="3033"/>
      <c r="K45" s="3034"/>
      <c r="L45" s="3036"/>
      <c r="M45" s="3037"/>
      <c r="N45" s="3037"/>
      <c r="O45" s="3037"/>
      <c r="P45" s="3037"/>
      <c r="Q45" s="3037"/>
      <c r="R45" s="3037"/>
      <c r="S45" s="3037"/>
      <c r="T45" s="3037"/>
      <c r="U45" s="3037"/>
      <c r="V45" s="3037"/>
      <c r="W45" s="3038"/>
      <c r="X45" s="2986"/>
      <c r="Y45" s="2987"/>
      <c r="Z45" s="2972"/>
      <c r="AA45" s="2973"/>
      <c r="AB45" s="2974"/>
      <c r="AC45" s="2978"/>
      <c r="AD45" s="2979"/>
      <c r="AE45" s="2980"/>
      <c r="AF45" s="2982"/>
      <c r="AG45" s="3014">
        <v>0</v>
      </c>
      <c r="AH45" s="3015"/>
      <c r="AI45" s="632" t="s">
        <v>221</v>
      </c>
      <c r="AJ45" s="3016"/>
      <c r="AK45" s="3016"/>
      <c r="AL45" s="3016"/>
      <c r="AM45" s="3016"/>
      <c r="AN45" s="3016"/>
      <c r="AO45" s="3016"/>
      <c r="AP45" s="3016"/>
      <c r="AQ45" s="3017"/>
      <c r="AR45" s="305"/>
      <c r="AT45" s="43"/>
      <c r="AU45" s="43"/>
      <c r="AV45" s="43"/>
      <c r="AW45" s="43"/>
      <c r="AX45" s="43"/>
      <c r="AY45" s="43"/>
      <c r="AZ45" s="43"/>
      <c r="BA45" s="43"/>
      <c r="BB45" s="43"/>
      <c r="BC45" s="43"/>
      <c r="BD45" s="43"/>
      <c r="BE45" s="43"/>
      <c r="BF45" s="43"/>
      <c r="BG45" s="43"/>
      <c r="BH45" s="43"/>
      <c r="BI45" s="43"/>
      <c r="BJ45" s="43"/>
      <c r="BK45" s="43"/>
      <c r="BL45" s="43"/>
      <c r="BM45" s="43"/>
      <c r="BN45" s="43"/>
      <c r="BO45" s="43"/>
      <c r="BP45" s="43"/>
      <c r="BQ45" s="43"/>
      <c r="BR45" s="43"/>
      <c r="BS45" s="212"/>
      <c r="BT45" s="212"/>
      <c r="BU45" s="212"/>
      <c r="BV45" s="212"/>
      <c r="BW45" s="212"/>
      <c r="BX45" s="212"/>
      <c r="BY45" s="212"/>
      <c r="BZ45" s="212"/>
    </row>
    <row r="46" spans="1:79" s="224" customFormat="1" ht="12.6" customHeight="1" x14ac:dyDescent="0.15">
      <c r="A46" s="5"/>
      <c r="B46" s="703"/>
      <c r="C46" s="704"/>
      <c r="D46" s="2225"/>
      <c r="E46" s="2226"/>
      <c r="F46" s="2226"/>
      <c r="G46" s="2226"/>
      <c r="H46" s="2227"/>
      <c r="I46" s="3039"/>
      <c r="J46" s="3040"/>
      <c r="K46" s="3041"/>
      <c r="L46" s="2935">
        <v>0</v>
      </c>
      <c r="M46" s="2936"/>
      <c r="N46" s="2937">
        <v>0</v>
      </c>
      <c r="O46" s="2936"/>
      <c r="P46" s="2937">
        <v>0</v>
      </c>
      <c r="Q46" s="2936"/>
      <c r="R46" s="2937">
        <v>0</v>
      </c>
      <c r="S46" s="2936"/>
      <c r="T46" s="2937">
        <v>0</v>
      </c>
      <c r="U46" s="2936"/>
      <c r="V46" s="2937">
        <v>0</v>
      </c>
      <c r="W46" s="2954"/>
      <c r="X46" s="2955">
        <f>SUM(L46:W46)</f>
        <v>0</v>
      </c>
      <c r="Y46" s="2956"/>
      <c r="Z46" s="3050" t="str">
        <f>IF(X47=0,"",ROUNDDOWN(L47/3,1)+ROUNDDOWN((N47+P47)/6,1)+ROUNDDOWN(R47/20,1)+ROUNDDOWN((T47+V47)/30,1))</f>
        <v/>
      </c>
      <c r="AA46" s="3051"/>
      <c r="AB46" s="3052"/>
      <c r="AC46" s="3053" t="str">
        <f>IF(AF46+AG48=0,"",AF46+AG48)</f>
        <v/>
      </c>
      <c r="AD46" s="3054"/>
      <c r="AE46" s="3055"/>
      <c r="AF46" s="3056"/>
      <c r="AG46" s="3059"/>
      <c r="AH46" s="3060"/>
      <c r="AI46" s="628" t="s">
        <v>219</v>
      </c>
      <c r="AJ46" s="3061"/>
      <c r="AK46" s="3061"/>
      <c r="AL46" s="3061"/>
      <c r="AM46" s="3061"/>
      <c r="AN46" s="3061"/>
      <c r="AO46" s="3061"/>
      <c r="AP46" s="3061"/>
      <c r="AQ46" s="3062"/>
      <c r="AR46" s="305"/>
      <c r="AT46" s="3210"/>
      <c r="AU46" s="3210"/>
      <c r="AV46" s="3210"/>
      <c r="AW46" s="3210"/>
      <c r="AX46" s="3210"/>
      <c r="AY46" s="3210"/>
      <c r="AZ46" s="3210"/>
      <c r="BA46" s="3210"/>
      <c r="BB46" s="3210"/>
      <c r="BC46" s="3210"/>
      <c r="BD46" s="3210"/>
      <c r="BE46" s="3210"/>
      <c r="BF46" s="3210"/>
      <c r="BG46" s="3210"/>
      <c r="BH46" s="3210"/>
      <c r="BI46" s="3210"/>
      <c r="BJ46" s="3210"/>
      <c r="BK46" s="3210"/>
      <c r="BL46" s="3210"/>
      <c r="BM46" s="3210"/>
      <c r="BN46" s="3210"/>
      <c r="BO46" s="3210"/>
      <c r="BP46" s="3210"/>
      <c r="BQ46" s="3210"/>
      <c r="BR46" s="3210"/>
      <c r="BS46" s="3210"/>
      <c r="BT46" s="3210"/>
      <c r="BU46" s="3210"/>
      <c r="BV46" s="3210"/>
      <c r="BW46" s="3210"/>
      <c r="BX46" s="3210"/>
      <c r="BY46" s="3210"/>
      <c r="BZ46" s="3210"/>
    </row>
    <row r="47" spans="1:79" s="224" customFormat="1" ht="12.6" customHeight="1" x14ac:dyDescent="0.15">
      <c r="A47" s="5"/>
      <c r="B47" s="6"/>
      <c r="C47" s="10"/>
      <c r="D47" s="3028"/>
      <c r="E47" s="2156"/>
      <c r="F47" s="2156"/>
      <c r="G47" s="2156"/>
      <c r="H47" s="2157"/>
      <c r="I47" s="3029"/>
      <c r="J47" s="3030"/>
      <c r="K47" s="3031"/>
      <c r="L47" s="2950"/>
      <c r="M47" s="2951"/>
      <c r="N47" s="2951"/>
      <c r="O47" s="2951"/>
      <c r="P47" s="2951"/>
      <c r="Q47" s="2951"/>
      <c r="R47" s="2951"/>
      <c r="S47" s="2951"/>
      <c r="T47" s="2951"/>
      <c r="U47" s="2951"/>
      <c r="V47" s="2951"/>
      <c r="W47" s="3019"/>
      <c r="X47" s="2984">
        <f>SUM(L47:W48)</f>
        <v>0</v>
      </c>
      <c r="Y47" s="2985"/>
      <c r="Z47" s="2969"/>
      <c r="AA47" s="2970"/>
      <c r="AB47" s="2971"/>
      <c r="AC47" s="2975"/>
      <c r="AD47" s="2976"/>
      <c r="AE47" s="2977"/>
      <c r="AF47" s="3057"/>
      <c r="AG47" s="2983"/>
      <c r="AH47" s="3025"/>
      <c r="AI47" s="629" t="s">
        <v>220</v>
      </c>
      <c r="AJ47" s="3012"/>
      <c r="AK47" s="3012"/>
      <c r="AL47" s="3012"/>
      <c r="AM47" s="3012"/>
      <c r="AN47" s="3012"/>
      <c r="AO47" s="3012"/>
      <c r="AP47" s="3012"/>
      <c r="AQ47" s="3013"/>
      <c r="AR47" s="305"/>
      <c r="AT47" s="43"/>
      <c r="AU47" s="3085"/>
      <c r="AV47" s="2282"/>
      <c r="AW47" s="2282"/>
      <c r="AX47" s="2282"/>
      <c r="AY47" s="2282"/>
      <c r="AZ47" s="2282"/>
      <c r="BA47" s="2282"/>
      <c r="BB47" s="2282"/>
      <c r="BC47" s="2282"/>
      <c r="BD47" s="2282"/>
      <c r="BE47" s="2282"/>
      <c r="BF47" s="2282"/>
      <c r="BG47" s="2282"/>
      <c r="BH47" s="2282"/>
      <c r="BI47" s="2282"/>
      <c r="BJ47" s="2282"/>
      <c r="BK47" s="2282"/>
      <c r="BL47" s="2282"/>
      <c r="BM47" s="2282"/>
      <c r="BN47" s="2282"/>
      <c r="BO47" s="2282"/>
      <c r="BP47" s="2282"/>
      <c r="BQ47" s="2282"/>
      <c r="BR47" s="2282"/>
      <c r="BS47" s="2282"/>
      <c r="BT47" s="2282"/>
      <c r="BU47" s="2282"/>
      <c r="BV47" s="2282"/>
      <c r="BW47" s="2282"/>
      <c r="BX47" s="2282"/>
      <c r="BY47" s="2282"/>
      <c r="BZ47" s="2282"/>
      <c r="CA47" s="24"/>
    </row>
    <row r="48" spans="1:79" s="224" customFormat="1" ht="12.6" customHeight="1" thickBot="1" x14ac:dyDescent="0.2">
      <c r="A48" s="5"/>
      <c r="B48" s="6"/>
      <c r="C48" s="10"/>
      <c r="D48" s="3028"/>
      <c r="E48" s="2156"/>
      <c r="F48" s="2156"/>
      <c r="G48" s="2156"/>
      <c r="H48" s="2157"/>
      <c r="I48" s="3029"/>
      <c r="J48" s="3030"/>
      <c r="K48" s="3031"/>
      <c r="L48" s="2950"/>
      <c r="M48" s="2951"/>
      <c r="N48" s="2951"/>
      <c r="O48" s="2951"/>
      <c r="P48" s="2951"/>
      <c r="Q48" s="2951"/>
      <c r="R48" s="2951"/>
      <c r="S48" s="2951"/>
      <c r="T48" s="2951"/>
      <c r="U48" s="2951"/>
      <c r="V48" s="2951"/>
      <c r="W48" s="3019"/>
      <c r="X48" s="2984"/>
      <c r="Y48" s="2985"/>
      <c r="Z48" s="2972"/>
      <c r="AA48" s="2973"/>
      <c r="AB48" s="2974"/>
      <c r="AC48" s="2975"/>
      <c r="AD48" s="2976"/>
      <c r="AE48" s="2977"/>
      <c r="AF48" s="3057"/>
      <c r="AG48" s="3078">
        <v>0</v>
      </c>
      <c r="AH48" s="3079"/>
      <c r="AI48" s="633" t="s">
        <v>221</v>
      </c>
      <c r="AJ48" s="3080"/>
      <c r="AK48" s="3080"/>
      <c r="AL48" s="3080"/>
      <c r="AM48" s="3080"/>
      <c r="AN48" s="3080"/>
      <c r="AO48" s="3080"/>
      <c r="AP48" s="3080"/>
      <c r="AQ48" s="3081"/>
      <c r="AR48" s="305"/>
      <c r="AT48" s="75"/>
      <c r="AU48" s="3085"/>
      <c r="AV48" s="2282"/>
      <c r="AW48" s="2282"/>
      <c r="AX48" s="2282"/>
      <c r="AY48" s="2282"/>
      <c r="AZ48" s="2282"/>
      <c r="BA48" s="2282"/>
      <c r="BB48" s="2282"/>
      <c r="BC48" s="2282"/>
      <c r="BD48" s="2282"/>
      <c r="BE48" s="2282"/>
      <c r="BF48" s="2282"/>
      <c r="BG48" s="2282"/>
      <c r="BH48" s="2282"/>
      <c r="BI48" s="2282"/>
      <c r="BJ48" s="2282"/>
      <c r="BK48" s="2282"/>
      <c r="BL48" s="2282"/>
      <c r="BM48" s="2282"/>
      <c r="BN48" s="2282"/>
      <c r="BO48" s="2282"/>
      <c r="BP48" s="2282"/>
      <c r="BQ48" s="2282"/>
      <c r="BR48" s="2282"/>
      <c r="BS48" s="2282"/>
      <c r="BT48" s="2282"/>
      <c r="BU48" s="2282"/>
      <c r="BV48" s="2282"/>
      <c r="BW48" s="2282"/>
      <c r="BX48" s="2282"/>
      <c r="BY48" s="2282"/>
      <c r="BZ48" s="2282"/>
      <c r="CA48" s="24"/>
    </row>
    <row r="49" spans="1:82" s="224" customFormat="1" ht="12.6" customHeight="1" thickTop="1" x14ac:dyDescent="0.15">
      <c r="A49" s="5"/>
      <c r="B49" s="703"/>
      <c r="C49" s="704"/>
      <c r="D49" s="3125" t="s">
        <v>228</v>
      </c>
      <c r="E49" s="3126"/>
      <c r="F49" s="3126"/>
      <c r="G49" s="3126"/>
      <c r="H49" s="3127"/>
      <c r="I49" s="3147" t="str">
        <f>IF(SUM(I25:K48)=0,"",SUM(I25:K48))</f>
        <v/>
      </c>
      <c r="J49" s="3148"/>
      <c r="K49" s="3149"/>
      <c r="L49" s="3156">
        <f>SUM(L25,L28,L31,L34,L37,L40,L43,L46)</f>
        <v>0</v>
      </c>
      <c r="M49" s="3157"/>
      <c r="N49" s="3086">
        <f>SUM(N25,N28,N31,N34,N37,N40,N43,N46)</f>
        <v>0</v>
      </c>
      <c r="O49" s="3123"/>
      <c r="P49" s="3086">
        <f>SUM(P25,P28,P31,P34,P37,P40,P43,P46)</f>
        <v>0</v>
      </c>
      <c r="Q49" s="3123"/>
      <c r="R49" s="3086">
        <f>SUM(R25,R28,R31,R34,R37,R40,R43,R46)</f>
        <v>0</v>
      </c>
      <c r="S49" s="3123"/>
      <c r="T49" s="3086">
        <f>SUM(T25,T28,T31,T34,T37,T40,T43,T46)</f>
        <v>0</v>
      </c>
      <c r="U49" s="3123"/>
      <c r="V49" s="3086">
        <f>SUM(V25,V28,V31,V34,V37,V40,V43,V46)</f>
        <v>0</v>
      </c>
      <c r="W49" s="3123"/>
      <c r="X49" s="3086">
        <f>SUM(L49:W49)</f>
        <v>0</v>
      </c>
      <c r="Y49" s="3087"/>
      <c r="Z49" s="3088">
        <f>ROUND(SUM(Z25:AB48),0)</f>
        <v>0</v>
      </c>
      <c r="AA49" s="3089"/>
      <c r="AB49" s="3090"/>
      <c r="AC49" s="3097" t="str">
        <f>IF(AF49+AG51=0,"",ROUND(AF49+AG51,0))</f>
        <v/>
      </c>
      <c r="AD49" s="3098"/>
      <c r="AE49" s="3099"/>
      <c r="AF49" s="3106">
        <f>SUM(AF25:AF48)</f>
        <v>0</v>
      </c>
      <c r="AG49" s="3109">
        <f>SUM(AG25,AG28,AG31,AG34,AG37,AG40,AG43,AG46)</f>
        <v>0</v>
      </c>
      <c r="AH49" s="3113">
        <f>SUM(AH25,AH28,AH31,AH34,AH37,AH40,AH43,AH46)</f>
        <v>0</v>
      </c>
      <c r="AI49" s="634"/>
      <c r="AJ49" s="3115"/>
      <c r="AK49" s="3115"/>
      <c r="AL49" s="3115"/>
      <c r="AM49" s="3115"/>
      <c r="AN49" s="3115"/>
      <c r="AO49" s="3115"/>
      <c r="AP49" s="3115"/>
      <c r="AQ49" s="3116"/>
      <c r="AR49" s="305"/>
      <c r="AT49" s="75"/>
      <c r="AU49" s="817"/>
      <c r="AV49" s="3117"/>
      <c r="AW49" s="3117"/>
      <c r="AX49" s="3117"/>
      <c r="AY49" s="3117"/>
      <c r="AZ49" s="3117"/>
      <c r="BA49" s="3117"/>
      <c r="BB49" s="3117"/>
      <c r="BC49" s="3117"/>
      <c r="BD49" s="3117"/>
      <c r="BE49" s="3117"/>
      <c r="BF49" s="3117"/>
      <c r="BG49" s="3117"/>
      <c r="BH49" s="3117"/>
      <c r="BI49" s="3117"/>
      <c r="BJ49" s="3117"/>
      <c r="BK49" s="3117"/>
      <c r="BL49" s="3117"/>
      <c r="BM49" s="3117"/>
      <c r="BN49" s="3117"/>
      <c r="BO49" s="3117"/>
      <c r="BP49" s="3117"/>
      <c r="BQ49" s="3117"/>
      <c r="BR49" s="3117"/>
      <c r="BS49" s="3117"/>
      <c r="BT49" s="3117"/>
      <c r="BU49" s="3117"/>
      <c r="BV49" s="3117"/>
      <c r="BW49" s="3117"/>
      <c r="BX49" s="3117"/>
      <c r="BY49" s="3117"/>
      <c r="BZ49" s="3117"/>
      <c r="CA49" s="24"/>
    </row>
    <row r="50" spans="1:82" s="224" customFormat="1" ht="12.6" customHeight="1" x14ac:dyDescent="0.15">
      <c r="A50" s="5"/>
      <c r="B50" s="6"/>
      <c r="C50" s="10"/>
      <c r="D50" s="3028"/>
      <c r="E50" s="2156"/>
      <c r="F50" s="2156"/>
      <c r="G50" s="2156"/>
      <c r="H50" s="2157"/>
      <c r="I50" s="3150"/>
      <c r="J50" s="3151"/>
      <c r="K50" s="3152"/>
      <c r="L50" s="3121">
        <f>SUM(L26,L29,L32,L35,L38,L41,L44,L47)</f>
        <v>0</v>
      </c>
      <c r="M50" s="3046"/>
      <c r="N50" s="2984">
        <f>SUM(N26,N29,N32,N35,N38,N41,N44,N47)</f>
        <v>0</v>
      </c>
      <c r="O50" s="2984"/>
      <c r="P50" s="2984">
        <f>SUM(P26,P29,P32,P35,P38,P41,P44,P47)</f>
        <v>0</v>
      </c>
      <c r="Q50" s="2984"/>
      <c r="R50" s="2984">
        <f>SUM(R26,R29,R32,R35,R38,R41,R44,R47)</f>
        <v>0</v>
      </c>
      <c r="S50" s="2984"/>
      <c r="T50" s="2984">
        <f>SUM(T26,T29,T32,T35,T38,T41,T44,T47)</f>
        <v>0</v>
      </c>
      <c r="U50" s="2984"/>
      <c r="V50" s="2984">
        <f>SUM(V26,V29,V32,V35,V38,V41,V44,V47)</f>
        <v>0</v>
      </c>
      <c r="W50" s="2984"/>
      <c r="X50" s="2984">
        <f>SUM(L50:W51)</f>
        <v>0</v>
      </c>
      <c r="Y50" s="2985"/>
      <c r="Z50" s="3091"/>
      <c r="AA50" s="3092"/>
      <c r="AB50" s="3093"/>
      <c r="AC50" s="3100"/>
      <c r="AD50" s="3101"/>
      <c r="AE50" s="3102"/>
      <c r="AF50" s="3107"/>
      <c r="AG50" s="3110"/>
      <c r="AH50" s="3114"/>
      <c r="AI50" s="629"/>
      <c r="AJ50" s="3012"/>
      <c r="AK50" s="3012"/>
      <c r="AL50" s="3012"/>
      <c r="AM50" s="3012"/>
      <c r="AN50" s="3012"/>
      <c r="AO50" s="3012"/>
      <c r="AP50" s="3012"/>
      <c r="AQ50" s="3013"/>
      <c r="AR50" s="305"/>
      <c r="AT50" s="75"/>
      <c r="AU50" s="817"/>
      <c r="AV50" s="3117"/>
      <c r="AW50" s="3117"/>
      <c r="AX50" s="3117"/>
      <c r="AY50" s="3117"/>
      <c r="AZ50" s="3117"/>
      <c r="BA50" s="3117"/>
      <c r="BB50" s="3117"/>
      <c r="BC50" s="3117"/>
      <c r="BD50" s="3117"/>
      <c r="BE50" s="3117"/>
      <c r="BF50" s="3117"/>
      <c r="BG50" s="3117"/>
      <c r="BH50" s="3117"/>
      <c r="BI50" s="3117"/>
      <c r="BJ50" s="3117"/>
      <c r="BK50" s="3117"/>
      <c r="BL50" s="3117"/>
      <c r="BM50" s="3117"/>
      <c r="BN50" s="3117"/>
      <c r="BO50" s="3117"/>
      <c r="BP50" s="3117"/>
      <c r="BQ50" s="3117"/>
      <c r="BR50" s="3117"/>
      <c r="BS50" s="3117"/>
      <c r="BT50" s="3117"/>
      <c r="BU50" s="3117"/>
      <c r="BV50" s="3117"/>
      <c r="BW50" s="3117"/>
      <c r="BX50" s="3117"/>
      <c r="BY50" s="3117"/>
      <c r="BZ50" s="3117"/>
      <c r="CA50" s="24"/>
      <c r="CB50" s="24"/>
      <c r="CC50" s="24"/>
      <c r="CD50" s="24"/>
    </row>
    <row r="51" spans="1:82" s="224" customFormat="1" ht="12.6" customHeight="1" thickBot="1" x14ac:dyDescent="0.2">
      <c r="A51" s="5"/>
      <c r="B51" s="6"/>
      <c r="C51" s="10"/>
      <c r="D51" s="2075"/>
      <c r="E51" s="2076"/>
      <c r="F51" s="2076"/>
      <c r="G51" s="2076"/>
      <c r="H51" s="2228"/>
      <c r="I51" s="3153"/>
      <c r="J51" s="3154"/>
      <c r="K51" s="3155"/>
      <c r="L51" s="3122"/>
      <c r="M51" s="3048"/>
      <c r="N51" s="2986"/>
      <c r="O51" s="2986"/>
      <c r="P51" s="2986"/>
      <c r="Q51" s="2986"/>
      <c r="R51" s="2986"/>
      <c r="S51" s="2986"/>
      <c r="T51" s="2986"/>
      <c r="U51" s="2986"/>
      <c r="V51" s="2986"/>
      <c r="W51" s="2986"/>
      <c r="X51" s="2986"/>
      <c r="Y51" s="2987"/>
      <c r="Z51" s="3094"/>
      <c r="AA51" s="3095"/>
      <c r="AB51" s="3096"/>
      <c r="AC51" s="3103"/>
      <c r="AD51" s="3104"/>
      <c r="AE51" s="3105"/>
      <c r="AF51" s="3108"/>
      <c r="AG51" s="3111">
        <f>ROUND(SUM(AG27,AG30,AG33,AG36,AG39,AG42,AG45,AG48),1)</f>
        <v>0</v>
      </c>
      <c r="AH51" s="3112"/>
      <c r="AI51" s="632"/>
      <c r="AJ51" s="3016"/>
      <c r="AK51" s="3016"/>
      <c r="AL51" s="3016"/>
      <c r="AM51" s="3016"/>
      <c r="AN51" s="3016"/>
      <c r="AO51" s="3016"/>
      <c r="AP51" s="3016"/>
      <c r="AQ51" s="3017"/>
      <c r="AR51" s="305"/>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row>
    <row r="52" spans="1:82" s="224" customFormat="1" ht="12.6" customHeight="1" thickTop="1" x14ac:dyDescent="0.15">
      <c r="A52" s="5"/>
      <c r="B52" s="703"/>
      <c r="C52" s="704"/>
      <c r="D52" s="3125" t="s">
        <v>374</v>
      </c>
      <c r="E52" s="3126"/>
      <c r="F52" s="3126"/>
      <c r="G52" s="3126"/>
      <c r="H52" s="3127"/>
      <c r="I52" s="3128" t="str">
        <f>IF(X53=0,"",ROUNDDOWN(L53/3,1)+ROUNDDOWN((N53+P53)/6,1)+ROUNDDOWN(R53/15,1)+ROUNDDOWN((T53+V53)/30,1))</f>
        <v/>
      </c>
      <c r="J52" s="3129"/>
      <c r="K52" s="3129"/>
      <c r="L52" s="3129"/>
      <c r="M52" s="3129"/>
      <c r="N52" s="3129"/>
      <c r="O52" s="3129"/>
      <c r="P52" s="3129"/>
      <c r="Q52" s="3129"/>
      <c r="R52" s="3129"/>
      <c r="S52" s="3129"/>
      <c r="T52" s="3129"/>
      <c r="U52" s="3129"/>
      <c r="V52" s="3129"/>
      <c r="W52" s="3129"/>
      <c r="X52" s="3129"/>
      <c r="Y52" s="3129"/>
      <c r="Z52" s="3129"/>
      <c r="AA52" s="3129"/>
      <c r="AB52" s="3130"/>
      <c r="AC52" s="3097" t="str">
        <f>IF(AF52+AG54=0,"",ROUND(AF52+AG54,0))</f>
        <v/>
      </c>
      <c r="AD52" s="3098"/>
      <c r="AE52" s="3099"/>
      <c r="AF52" s="3137"/>
      <c r="AG52" s="3138"/>
      <c r="AH52" s="3139"/>
      <c r="AI52" s="634" t="s">
        <v>219</v>
      </c>
      <c r="AJ52" s="3115"/>
      <c r="AK52" s="3115"/>
      <c r="AL52" s="3115"/>
      <c r="AM52" s="3115"/>
      <c r="AN52" s="3115"/>
      <c r="AO52" s="3115"/>
      <c r="AP52" s="3115"/>
      <c r="AQ52" s="3116"/>
      <c r="AR52" s="305"/>
      <c r="AT52" s="3140" t="s">
        <v>1098</v>
      </c>
      <c r="AU52" s="3141"/>
      <c r="AV52" s="3141"/>
      <c r="AW52" s="3141"/>
      <c r="AX52" s="3141"/>
      <c r="AY52" s="3141"/>
      <c r="AZ52" s="3141"/>
      <c r="BA52" s="3141"/>
      <c r="BB52" s="3141"/>
      <c r="BC52" s="3141"/>
      <c r="BD52" s="3141"/>
      <c r="BE52" s="3141"/>
      <c r="BF52" s="3141"/>
      <c r="BG52" s="3141"/>
      <c r="BH52" s="3141"/>
      <c r="BI52" s="3141"/>
      <c r="BJ52" s="3141"/>
      <c r="BK52" s="3141"/>
      <c r="BL52" s="3141"/>
      <c r="BM52" s="3141"/>
      <c r="BN52" s="3141"/>
      <c r="BO52" s="3141"/>
      <c r="BP52" s="3141"/>
      <c r="BQ52" s="3141"/>
      <c r="BR52" s="3141"/>
      <c r="BS52" s="3141"/>
      <c r="BT52" s="3141"/>
      <c r="BU52" s="3141"/>
      <c r="BV52" s="3141"/>
      <c r="BW52" s="3141"/>
      <c r="BX52" s="3141"/>
      <c r="BY52" s="3141"/>
      <c r="BZ52" s="3141"/>
      <c r="CA52" s="3141"/>
      <c r="CB52" s="3141"/>
      <c r="CC52" s="3141"/>
      <c r="CD52" s="3142"/>
    </row>
    <row r="53" spans="1:82" s="224" customFormat="1" ht="12.6" customHeight="1" x14ac:dyDescent="0.15">
      <c r="A53" s="5"/>
      <c r="B53" s="6"/>
      <c r="C53" s="10"/>
      <c r="D53" s="3028"/>
      <c r="E53" s="2156"/>
      <c r="F53" s="2156"/>
      <c r="G53" s="2156"/>
      <c r="H53" s="2157"/>
      <c r="I53" s="3131"/>
      <c r="J53" s="3132"/>
      <c r="K53" s="3132"/>
      <c r="L53" s="3132"/>
      <c r="M53" s="3132"/>
      <c r="N53" s="3132"/>
      <c r="O53" s="3132"/>
      <c r="P53" s="3132"/>
      <c r="Q53" s="3132"/>
      <c r="R53" s="3132"/>
      <c r="S53" s="3132"/>
      <c r="T53" s="3132"/>
      <c r="U53" s="3132"/>
      <c r="V53" s="3132"/>
      <c r="W53" s="3132"/>
      <c r="X53" s="3132"/>
      <c r="Y53" s="3132"/>
      <c r="Z53" s="3132"/>
      <c r="AA53" s="3132"/>
      <c r="AB53" s="3133"/>
      <c r="AC53" s="3100"/>
      <c r="AD53" s="3101"/>
      <c r="AE53" s="3102"/>
      <c r="AF53" s="2981"/>
      <c r="AG53" s="2983"/>
      <c r="AH53" s="3025"/>
      <c r="AI53" s="629" t="s">
        <v>220</v>
      </c>
      <c r="AJ53" s="3012"/>
      <c r="AK53" s="3012"/>
      <c r="AL53" s="3012"/>
      <c r="AM53" s="3012"/>
      <c r="AN53" s="3012"/>
      <c r="AO53" s="3012"/>
      <c r="AP53" s="3012"/>
      <c r="AQ53" s="3013"/>
      <c r="AR53" s="305"/>
      <c r="AT53" s="3143"/>
      <c r="AU53" s="3117"/>
      <c r="AV53" s="3117"/>
      <c r="AW53" s="3117"/>
      <c r="AX53" s="3117"/>
      <c r="AY53" s="3117"/>
      <c r="AZ53" s="3117"/>
      <c r="BA53" s="3117"/>
      <c r="BB53" s="3117"/>
      <c r="BC53" s="3117"/>
      <c r="BD53" s="3117"/>
      <c r="BE53" s="3117"/>
      <c r="BF53" s="3117"/>
      <c r="BG53" s="3117"/>
      <c r="BH53" s="3117"/>
      <c r="BI53" s="3117"/>
      <c r="BJ53" s="3117"/>
      <c r="BK53" s="3117"/>
      <c r="BL53" s="3117"/>
      <c r="BM53" s="3117"/>
      <c r="BN53" s="3117"/>
      <c r="BO53" s="3117"/>
      <c r="BP53" s="3117"/>
      <c r="BQ53" s="3117"/>
      <c r="BR53" s="3117"/>
      <c r="BS53" s="3117"/>
      <c r="BT53" s="3117"/>
      <c r="BU53" s="3117"/>
      <c r="BV53" s="3117"/>
      <c r="BW53" s="3117"/>
      <c r="BX53" s="3117"/>
      <c r="BY53" s="3117"/>
      <c r="BZ53" s="3117"/>
      <c r="CA53" s="3117"/>
      <c r="CB53" s="3117"/>
      <c r="CC53" s="3117"/>
      <c r="CD53" s="3118"/>
    </row>
    <row r="54" spans="1:82" s="224" customFormat="1" ht="12.6" customHeight="1" x14ac:dyDescent="0.15">
      <c r="A54" s="5"/>
      <c r="B54" s="6"/>
      <c r="C54" s="10"/>
      <c r="D54" s="2075"/>
      <c r="E54" s="2076"/>
      <c r="F54" s="2076"/>
      <c r="G54" s="2076"/>
      <c r="H54" s="2228"/>
      <c r="I54" s="3134"/>
      <c r="J54" s="3135"/>
      <c r="K54" s="3135"/>
      <c r="L54" s="3135"/>
      <c r="M54" s="3135"/>
      <c r="N54" s="3135"/>
      <c r="O54" s="3135"/>
      <c r="P54" s="3135"/>
      <c r="Q54" s="3135"/>
      <c r="R54" s="3135"/>
      <c r="S54" s="3135"/>
      <c r="T54" s="3135"/>
      <c r="U54" s="3135"/>
      <c r="V54" s="3135"/>
      <c r="W54" s="3135"/>
      <c r="X54" s="3135"/>
      <c r="Y54" s="3135"/>
      <c r="Z54" s="3135"/>
      <c r="AA54" s="3135"/>
      <c r="AB54" s="3136"/>
      <c r="AC54" s="3103"/>
      <c r="AD54" s="3104"/>
      <c r="AE54" s="3105"/>
      <c r="AF54" s="2982"/>
      <c r="AG54" s="3014">
        <v>0</v>
      </c>
      <c r="AH54" s="3015"/>
      <c r="AI54" s="632" t="s">
        <v>221</v>
      </c>
      <c r="AJ54" s="3016"/>
      <c r="AK54" s="3016"/>
      <c r="AL54" s="3016"/>
      <c r="AM54" s="3016"/>
      <c r="AN54" s="3016"/>
      <c r="AO54" s="3016"/>
      <c r="AP54" s="3016"/>
      <c r="AQ54" s="3017"/>
      <c r="AR54" s="305"/>
      <c r="AT54" s="3143"/>
      <c r="AU54" s="3117"/>
      <c r="AV54" s="3117"/>
      <c r="AW54" s="3117"/>
      <c r="AX54" s="3117"/>
      <c r="AY54" s="3117"/>
      <c r="AZ54" s="3117"/>
      <c r="BA54" s="3117"/>
      <c r="BB54" s="3117"/>
      <c r="BC54" s="3117"/>
      <c r="BD54" s="3117"/>
      <c r="BE54" s="3117"/>
      <c r="BF54" s="3117"/>
      <c r="BG54" s="3117"/>
      <c r="BH54" s="3117"/>
      <c r="BI54" s="3117"/>
      <c r="BJ54" s="3117"/>
      <c r="BK54" s="3117"/>
      <c r="BL54" s="3117"/>
      <c r="BM54" s="3117"/>
      <c r="BN54" s="3117"/>
      <c r="BO54" s="3117"/>
      <c r="BP54" s="3117"/>
      <c r="BQ54" s="3117"/>
      <c r="BR54" s="3117"/>
      <c r="BS54" s="3117"/>
      <c r="BT54" s="3117"/>
      <c r="BU54" s="3117"/>
      <c r="BV54" s="3117"/>
      <c r="BW54" s="3117"/>
      <c r="BX54" s="3117"/>
      <c r="BY54" s="3117"/>
      <c r="BZ54" s="3117"/>
      <c r="CA54" s="3117"/>
      <c r="CB54" s="3117"/>
      <c r="CC54" s="3117"/>
      <c r="CD54" s="3118"/>
    </row>
    <row r="55" spans="1:82" ht="12" customHeight="1" x14ac:dyDescent="0.15">
      <c r="A55" s="5"/>
      <c r="B55" s="6"/>
      <c r="E55" s="22"/>
      <c r="F55" s="75" t="s">
        <v>326</v>
      </c>
      <c r="G55" s="367"/>
      <c r="H55" s="367"/>
      <c r="J55" s="367"/>
      <c r="K55" s="367"/>
      <c r="L55" s="635"/>
      <c r="M55" s="636"/>
      <c r="N55" s="636"/>
      <c r="O55" s="22" t="s">
        <v>375</v>
      </c>
      <c r="P55" s="22"/>
      <c r="Q55" s="57"/>
      <c r="R55" s="637"/>
      <c r="S55" s="638"/>
      <c r="T55" s="638"/>
      <c r="U55" s="57"/>
      <c r="V55" s="22"/>
      <c r="W55" s="22"/>
      <c r="X55" s="22"/>
      <c r="Y55" s="22"/>
      <c r="Z55" s="22"/>
      <c r="AA55" s="22"/>
      <c r="AB55" s="22"/>
      <c r="AC55" s="22"/>
      <c r="AD55" s="22"/>
      <c r="AE55" s="22"/>
      <c r="AF55" s="22"/>
      <c r="AG55" s="45"/>
      <c r="AH55" s="45"/>
      <c r="AI55" s="45"/>
      <c r="AJ55" s="22"/>
      <c r="AK55" s="22"/>
      <c r="AL55" s="22"/>
      <c r="AM55" s="590"/>
      <c r="AN55" s="639"/>
      <c r="AO55" s="22"/>
      <c r="AP55" s="48"/>
      <c r="AQ55" s="43"/>
      <c r="AR55" s="161"/>
      <c r="AS55" s="73"/>
      <c r="AT55" s="3143"/>
      <c r="AU55" s="3117"/>
      <c r="AV55" s="3117"/>
      <c r="AW55" s="3117"/>
      <c r="AX55" s="3117"/>
      <c r="AY55" s="3117"/>
      <c r="AZ55" s="3117"/>
      <c r="BA55" s="3117"/>
      <c r="BB55" s="3117"/>
      <c r="BC55" s="3117"/>
      <c r="BD55" s="3117"/>
      <c r="BE55" s="3117"/>
      <c r="BF55" s="3117"/>
      <c r="BG55" s="3117"/>
      <c r="BH55" s="3117"/>
      <c r="BI55" s="3117"/>
      <c r="BJ55" s="3117"/>
      <c r="BK55" s="3117"/>
      <c r="BL55" s="3117"/>
      <c r="BM55" s="3117"/>
      <c r="BN55" s="3117"/>
      <c r="BO55" s="3117"/>
      <c r="BP55" s="3117"/>
      <c r="BQ55" s="3117"/>
      <c r="BR55" s="3117"/>
      <c r="BS55" s="3117"/>
      <c r="BT55" s="3117"/>
      <c r="BU55" s="3117"/>
      <c r="BV55" s="3117"/>
      <c r="BW55" s="3117"/>
      <c r="BX55" s="3117"/>
      <c r="BY55" s="3117"/>
      <c r="BZ55" s="3117"/>
      <c r="CA55" s="3117"/>
      <c r="CB55" s="3117"/>
      <c r="CC55" s="3117"/>
      <c r="CD55" s="3118"/>
    </row>
    <row r="56" spans="1:82" ht="12" customHeight="1" x14ac:dyDescent="0.15">
      <c r="A56" s="5"/>
      <c r="B56" s="6"/>
      <c r="E56" s="3145" t="s">
        <v>376</v>
      </c>
      <c r="F56" s="3145"/>
      <c r="G56" s="1367" t="s">
        <v>1750</v>
      </c>
      <c r="H56" s="1342"/>
      <c r="J56" s="1342"/>
      <c r="K56" s="1342"/>
      <c r="L56" s="635"/>
      <c r="M56" s="636"/>
      <c r="N56" s="636"/>
      <c r="O56" s="1367"/>
      <c r="P56" s="1367"/>
      <c r="Q56" s="1349"/>
      <c r="R56" s="637"/>
      <c r="S56" s="638"/>
      <c r="T56" s="638"/>
      <c r="U56" s="1349"/>
      <c r="V56" s="1367"/>
      <c r="W56" s="1367"/>
      <c r="X56" s="1367"/>
      <c r="Y56" s="1367"/>
      <c r="Z56" s="1367"/>
      <c r="AA56" s="1367"/>
      <c r="AB56" s="1367"/>
      <c r="AC56" s="1367"/>
      <c r="AD56" s="1367"/>
      <c r="AE56" s="1367"/>
      <c r="AF56" s="1367"/>
      <c r="AG56" s="22"/>
      <c r="AH56" s="22"/>
      <c r="AI56" s="22"/>
      <c r="AJ56" s="22"/>
      <c r="AK56" s="22"/>
      <c r="AL56" s="22"/>
      <c r="AM56" s="590"/>
      <c r="AN56" s="639"/>
      <c r="AO56" s="22"/>
      <c r="AP56" s="48"/>
      <c r="AQ56" s="43"/>
      <c r="AR56" s="161"/>
      <c r="AS56" s="73"/>
      <c r="AT56" s="3143"/>
      <c r="AU56" s="3117"/>
      <c r="AV56" s="3117"/>
      <c r="AW56" s="3117"/>
      <c r="AX56" s="3117"/>
      <c r="AY56" s="3117"/>
      <c r="AZ56" s="3117"/>
      <c r="BA56" s="3117"/>
      <c r="BB56" s="3117"/>
      <c r="BC56" s="3117"/>
      <c r="BD56" s="3117"/>
      <c r="BE56" s="3117"/>
      <c r="BF56" s="3117"/>
      <c r="BG56" s="3117"/>
      <c r="BH56" s="3117"/>
      <c r="BI56" s="3117"/>
      <c r="BJ56" s="3117"/>
      <c r="BK56" s="3117"/>
      <c r="BL56" s="3117"/>
      <c r="BM56" s="3117"/>
      <c r="BN56" s="3117"/>
      <c r="BO56" s="3117"/>
      <c r="BP56" s="3117"/>
      <c r="BQ56" s="3117"/>
      <c r="BR56" s="3117"/>
      <c r="BS56" s="3117"/>
      <c r="BT56" s="3117"/>
      <c r="BU56" s="3117"/>
      <c r="BV56" s="3117"/>
      <c r="BW56" s="3117"/>
      <c r="BX56" s="3117"/>
      <c r="BY56" s="3117"/>
      <c r="BZ56" s="3117"/>
      <c r="CA56" s="3117"/>
      <c r="CB56" s="3117"/>
      <c r="CC56" s="3117"/>
      <c r="CD56" s="3118"/>
    </row>
    <row r="57" spans="1:82" ht="12" customHeight="1" x14ac:dyDescent="0.15">
      <c r="A57" s="5"/>
      <c r="B57" s="6"/>
      <c r="E57" s="3145" t="s">
        <v>405</v>
      </c>
      <c r="F57" s="3145"/>
      <c r="G57" s="321" t="s">
        <v>1043</v>
      </c>
      <c r="H57" s="321"/>
      <c r="J57" s="321"/>
      <c r="K57" s="321"/>
      <c r="L57" s="321"/>
      <c r="M57" s="321"/>
      <c r="N57" s="321"/>
      <c r="O57" s="321"/>
      <c r="P57" s="321"/>
      <c r="Q57" s="321"/>
      <c r="R57" s="321"/>
      <c r="S57" s="321"/>
      <c r="T57" s="321"/>
      <c r="U57" s="321"/>
      <c r="V57" s="321"/>
      <c r="W57" s="321"/>
      <c r="X57" s="321"/>
      <c r="Y57" s="321"/>
      <c r="Z57" s="321"/>
      <c r="AA57" s="321"/>
      <c r="AB57" s="321"/>
      <c r="AC57" s="321"/>
      <c r="AD57" s="321"/>
      <c r="AE57" s="321"/>
      <c r="AF57" s="321"/>
      <c r="AG57" s="321"/>
      <c r="AH57" s="321"/>
      <c r="AI57" s="321"/>
      <c r="AJ57" s="321"/>
      <c r="AK57" s="321"/>
      <c r="AL57" s="321"/>
      <c r="AM57" s="321"/>
      <c r="AN57" s="321"/>
      <c r="AO57" s="321"/>
      <c r="AP57" s="321"/>
      <c r="AQ57" s="43"/>
      <c r="AR57" s="161"/>
      <c r="AT57" s="3143"/>
      <c r="AU57" s="3117"/>
      <c r="AV57" s="3117"/>
      <c r="AW57" s="3117"/>
      <c r="AX57" s="3117"/>
      <c r="AY57" s="3117"/>
      <c r="AZ57" s="3117"/>
      <c r="BA57" s="3117"/>
      <c r="BB57" s="3117"/>
      <c r="BC57" s="3117"/>
      <c r="BD57" s="3117"/>
      <c r="BE57" s="3117"/>
      <c r="BF57" s="3117"/>
      <c r="BG57" s="3117"/>
      <c r="BH57" s="3117"/>
      <c r="BI57" s="3117"/>
      <c r="BJ57" s="3117"/>
      <c r="BK57" s="3117"/>
      <c r="BL57" s="3117"/>
      <c r="BM57" s="3117"/>
      <c r="BN57" s="3117"/>
      <c r="BO57" s="3117"/>
      <c r="BP57" s="3117"/>
      <c r="BQ57" s="3117"/>
      <c r="BR57" s="3117"/>
      <c r="BS57" s="3117"/>
      <c r="BT57" s="3117"/>
      <c r="BU57" s="3117"/>
      <c r="BV57" s="3117"/>
      <c r="BW57" s="3117"/>
      <c r="BX57" s="3117"/>
      <c r="BY57" s="3117"/>
      <c r="BZ57" s="3117"/>
      <c r="CA57" s="3117"/>
      <c r="CB57" s="3117"/>
      <c r="CC57" s="3117"/>
      <c r="CD57" s="3118"/>
    </row>
    <row r="58" spans="1:82" ht="12" customHeight="1" x14ac:dyDescent="0.15">
      <c r="A58" s="5"/>
      <c r="B58" s="6"/>
      <c r="E58" s="3145" t="s">
        <v>377</v>
      </c>
      <c r="F58" s="3145"/>
      <c r="G58" s="321" t="s">
        <v>378</v>
      </c>
      <c r="H58" s="321"/>
      <c r="J58" s="321"/>
      <c r="K58" s="321"/>
      <c r="L58" s="321"/>
      <c r="M58" s="321"/>
      <c r="N58" s="321"/>
      <c r="O58" s="321"/>
      <c r="P58" s="321"/>
      <c r="Q58" s="321"/>
      <c r="R58" s="321"/>
      <c r="S58" s="321"/>
      <c r="T58" s="321"/>
      <c r="U58" s="321"/>
      <c r="V58" s="321"/>
      <c r="W58" s="321"/>
      <c r="X58" s="321"/>
      <c r="Y58" s="321"/>
      <c r="Z58" s="321"/>
      <c r="AA58" s="321"/>
      <c r="AB58" s="321"/>
      <c r="AC58" s="321"/>
      <c r="AD58" s="321"/>
      <c r="AE58" s="321"/>
      <c r="AF58" s="321"/>
      <c r="AG58" s="321"/>
      <c r="AH58" s="321"/>
      <c r="AI58" s="321"/>
      <c r="AJ58" s="321"/>
      <c r="AK58" s="321"/>
      <c r="AL58" s="321"/>
      <c r="AM58" s="321"/>
      <c r="AN58" s="321"/>
      <c r="AO58" s="321"/>
      <c r="AP58" s="321"/>
      <c r="AQ58" s="43"/>
      <c r="AR58" s="161"/>
      <c r="AT58" s="3143"/>
      <c r="AU58" s="3117"/>
      <c r="AV58" s="3117"/>
      <c r="AW58" s="3117"/>
      <c r="AX58" s="3117"/>
      <c r="AY58" s="3117"/>
      <c r="AZ58" s="3117"/>
      <c r="BA58" s="3117"/>
      <c r="BB58" s="3117"/>
      <c r="BC58" s="3117"/>
      <c r="BD58" s="3117"/>
      <c r="BE58" s="3117"/>
      <c r="BF58" s="3117"/>
      <c r="BG58" s="3117"/>
      <c r="BH58" s="3117"/>
      <c r="BI58" s="3117"/>
      <c r="BJ58" s="3117"/>
      <c r="BK58" s="3117"/>
      <c r="BL58" s="3117"/>
      <c r="BM58" s="3117"/>
      <c r="BN58" s="3117"/>
      <c r="BO58" s="3117"/>
      <c r="BP58" s="3117"/>
      <c r="BQ58" s="3117"/>
      <c r="BR58" s="3117"/>
      <c r="BS58" s="3117"/>
      <c r="BT58" s="3117"/>
      <c r="BU58" s="3117"/>
      <c r="BV58" s="3117"/>
      <c r="BW58" s="3117"/>
      <c r="BX58" s="3117"/>
      <c r="BY58" s="3117"/>
      <c r="BZ58" s="3117"/>
      <c r="CA58" s="3117"/>
      <c r="CB58" s="3117"/>
      <c r="CC58" s="3117"/>
      <c r="CD58" s="3118"/>
    </row>
    <row r="59" spans="1:82" ht="12" customHeight="1" x14ac:dyDescent="0.15">
      <c r="A59" s="5"/>
      <c r="B59" s="6"/>
      <c r="E59" s="3145" t="s">
        <v>379</v>
      </c>
      <c r="F59" s="3145"/>
      <c r="G59" s="65" t="s">
        <v>380</v>
      </c>
      <c r="H59" s="65"/>
      <c r="J59" s="65"/>
      <c r="K59" s="65"/>
      <c r="L59" s="65"/>
      <c r="M59" s="65"/>
      <c r="N59" s="65"/>
      <c r="O59" s="65"/>
      <c r="P59" s="65"/>
      <c r="Q59" s="65"/>
      <c r="R59" s="65"/>
      <c r="S59" s="65"/>
      <c r="T59" s="65"/>
      <c r="U59" s="65"/>
      <c r="V59" s="65"/>
      <c r="W59" s="65"/>
      <c r="X59" s="65"/>
      <c r="Y59" s="65"/>
      <c r="Z59" s="65"/>
      <c r="AA59" s="65"/>
      <c r="AB59" s="65"/>
      <c r="AC59" s="65"/>
      <c r="AD59" s="65"/>
      <c r="AE59" s="65"/>
      <c r="AF59" s="65"/>
      <c r="AG59" s="75"/>
      <c r="AH59" s="75"/>
      <c r="AI59" s="254"/>
      <c r="AJ59" s="65"/>
      <c r="AK59" s="65"/>
      <c r="AL59" s="308"/>
      <c r="AM59" s="65"/>
      <c r="AN59" s="309"/>
      <c r="AO59" s="299"/>
      <c r="AQ59" s="43"/>
      <c r="AR59" s="161"/>
      <c r="AT59" s="3143"/>
      <c r="AU59" s="3117"/>
      <c r="AV59" s="3117"/>
      <c r="AW59" s="3117"/>
      <c r="AX59" s="3117"/>
      <c r="AY59" s="3117"/>
      <c r="AZ59" s="3117"/>
      <c r="BA59" s="3117"/>
      <c r="BB59" s="3117"/>
      <c r="BC59" s="3117"/>
      <c r="BD59" s="3117"/>
      <c r="BE59" s="3117"/>
      <c r="BF59" s="3117"/>
      <c r="BG59" s="3117"/>
      <c r="BH59" s="3117"/>
      <c r="BI59" s="3117"/>
      <c r="BJ59" s="3117"/>
      <c r="BK59" s="3117"/>
      <c r="BL59" s="3117"/>
      <c r="BM59" s="3117"/>
      <c r="BN59" s="3117"/>
      <c r="BO59" s="3117"/>
      <c r="BP59" s="3117"/>
      <c r="BQ59" s="3117"/>
      <c r="BR59" s="3117"/>
      <c r="BS59" s="3117"/>
      <c r="BT59" s="3117"/>
      <c r="BU59" s="3117"/>
      <c r="BV59" s="3117"/>
      <c r="BW59" s="3117"/>
      <c r="BX59" s="3117"/>
      <c r="BY59" s="3117"/>
      <c r="BZ59" s="3117"/>
      <c r="CA59" s="3117"/>
      <c r="CB59" s="3117"/>
      <c r="CC59" s="3117"/>
      <c r="CD59" s="3118"/>
    </row>
    <row r="60" spans="1:82" ht="12" customHeight="1" x14ac:dyDescent="0.15">
      <c r="A60" s="5"/>
      <c r="B60" s="6"/>
      <c r="E60" s="585"/>
      <c r="F60" s="585"/>
      <c r="G60" s="65" t="s">
        <v>381</v>
      </c>
      <c r="H60" s="65"/>
      <c r="J60" s="65"/>
      <c r="K60" s="65"/>
      <c r="L60" s="65"/>
      <c r="M60" s="65"/>
      <c r="N60" s="65"/>
      <c r="O60" s="65"/>
      <c r="P60" s="65"/>
      <c r="Q60" s="65"/>
      <c r="R60" s="65"/>
      <c r="S60" s="65"/>
      <c r="T60" s="65"/>
      <c r="U60" s="65"/>
      <c r="V60" s="65"/>
      <c r="W60" s="65"/>
      <c r="X60" s="65"/>
      <c r="Y60" s="65"/>
      <c r="Z60" s="65"/>
      <c r="AA60" s="65"/>
      <c r="AB60" s="65"/>
      <c r="AC60" s="65"/>
      <c r="AD60" s="65"/>
      <c r="AE60" s="65"/>
      <c r="AF60" s="65"/>
      <c r="AG60" s="75"/>
      <c r="AH60" s="75"/>
      <c r="AI60" s="254"/>
      <c r="AJ60" s="65"/>
      <c r="AK60" s="65"/>
      <c r="AL60" s="308"/>
      <c r="AM60" s="65"/>
      <c r="AN60" s="309"/>
      <c r="AO60" s="299"/>
      <c r="AQ60" s="43"/>
      <c r="AR60" s="161"/>
      <c r="AS60" s="110"/>
      <c r="AT60" s="3143"/>
      <c r="AU60" s="3117"/>
      <c r="AV60" s="3117"/>
      <c r="AW60" s="3117"/>
      <c r="AX60" s="3117"/>
      <c r="AY60" s="3117"/>
      <c r="AZ60" s="3117"/>
      <c r="BA60" s="3117"/>
      <c r="BB60" s="3117"/>
      <c r="BC60" s="3117"/>
      <c r="BD60" s="3117"/>
      <c r="BE60" s="3117"/>
      <c r="BF60" s="3117"/>
      <c r="BG60" s="3117"/>
      <c r="BH60" s="3117"/>
      <c r="BI60" s="3117"/>
      <c r="BJ60" s="3117"/>
      <c r="BK60" s="3117"/>
      <c r="BL60" s="3117"/>
      <c r="BM60" s="3117"/>
      <c r="BN60" s="3117"/>
      <c r="BO60" s="3117"/>
      <c r="BP60" s="3117"/>
      <c r="BQ60" s="3117"/>
      <c r="BR60" s="3117"/>
      <c r="BS60" s="3117"/>
      <c r="BT60" s="3117"/>
      <c r="BU60" s="3117"/>
      <c r="BV60" s="3117"/>
      <c r="BW60" s="3117"/>
      <c r="BX60" s="3117"/>
      <c r="BY60" s="3117"/>
      <c r="BZ60" s="3117"/>
      <c r="CA60" s="3117"/>
      <c r="CB60" s="3117"/>
      <c r="CC60" s="3117"/>
      <c r="CD60" s="3118"/>
    </row>
    <row r="61" spans="1:82" ht="6.95" customHeight="1" x14ac:dyDescent="0.15">
      <c r="A61" s="5"/>
      <c r="B61" s="6"/>
      <c r="C61" s="585"/>
      <c r="D61" s="585"/>
      <c r="E61" s="321"/>
      <c r="F61" s="321"/>
      <c r="G61" s="321"/>
      <c r="H61" s="321"/>
      <c r="I61" s="321"/>
      <c r="J61" s="321"/>
      <c r="K61" s="321"/>
      <c r="L61" s="321"/>
      <c r="M61" s="321"/>
      <c r="N61" s="321"/>
      <c r="O61" s="321"/>
      <c r="P61" s="321"/>
      <c r="Q61" s="321"/>
      <c r="R61" s="321"/>
      <c r="S61" s="321"/>
      <c r="T61" s="321"/>
      <c r="U61" s="321"/>
      <c r="V61" s="321"/>
      <c r="W61" s="321"/>
      <c r="X61" s="321"/>
      <c r="Y61" s="321"/>
      <c r="Z61" s="321"/>
      <c r="AA61" s="321"/>
      <c r="AB61" s="321"/>
      <c r="AC61" s="321"/>
      <c r="AD61" s="321"/>
      <c r="AE61" s="321"/>
      <c r="AF61" s="321"/>
      <c r="AG61" s="321"/>
      <c r="AH61" s="180"/>
      <c r="AI61" s="602"/>
      <c r="AJ61" s="10"/>
      <c r="AK61" s="10"/>
      <c r="AL61" s="602"/>
      <c r="AM61" s="10"/>
      <c r="AN61" s="354"/>
      <c r="AO61" s="126"/>
      <c r="AP61" s="28"/>
      <c r="AQ61" s="43"/>
      <c r="AR61" s="161"/>
      <c r="AS61" s="110"/>
      <c r="AT61" s="3143"/>
      <c r="AU61" s="3117"/>
      <c r="AV61" s="3117"/>
      <c r="AW61" s="3117"/>
      <c r="AX61" s="3117"/>
      <c r="AY61" s="3117"/>
      <c r="AZ61" s="3117"/>
      <c r="BA61" s="3117"/>
      <c r="BB61" s="3117"/>
      <c r="BC61" s="3117"/>
      <c r="BD61" s="3117"/>
      <c r="BE61" s="3117"/>
      <c r="BF61" s="3117"/>
      <c r="BG61" s="3117"/>
      <c r="BH61" s="3117"/>
      <c r="BI61" s="3117"/>
      <c r="BJ61" s="3117"/>
      <c r="BK61" s="3117"/>
      <c r="BL61" s="3117"/>
      <c r="BM61" s="3117"/>
      <c r="BN61" s="3117"/>
      <c r="BO61" s="3117"/>
      <c r="BP61" s="3117"/>
      <c r="BQ61" s="3117"/>
      <c r="BR61" s="3117"/>
      <c r="BS61" s="3117"/>
      <c r="BT61" s="3117"/>
      <c r="BU61" s="3117"/>
      <c r="BV61" s="3117"/>
      <c r="BW61" s="3117"/>
      <c r="BX61" s="3117"/>
      <c r="BY61" s="3117"/>
      <c r="BZ61" s="3117"/>
      <c r="CA61" s="3117"/>
      <c r="CB61" s="3117"/>
      <c r="CC61" s="3117"/>
      <c r="CD61" s="3118"/>
    </row>
    <row r="62" spans="1:82" ht="14.1" customHeight="1" x14ac:dyDescent="0.15">
      <c r="A62" s="5"/>
      <c r="B62" s="6"/>
      <c r="C62" s="10" t="s">
        <v>1044</v>
      </c>
      <c r="D62" s="595"/>
      <c r="E62" s="170"/>
      <c r="F62" s="321"/>
      <c r="G62" s="321"/>
      <c r="H62" s="321"/>
      <c r="I62" s="321"/>
      <c r="J62" s="321"/>
      <c r="K62" s="321"/>
      <c r="L62" s="321"/>
      <c r="M62" s="321"/>
      <c r="N62" s="321"/>
      <c r="O62" s="321"/>
      <c r="P62" s="321"/>
      <c r="Q62" s="321"/>
      <c r="R62" s="321"/>
      <c r="S62" s="321"/>
      <c r="T62" s="321"/>
      <c r="U62" s="321"/>
      <c r="V62" s="321"/>
      <c r="W62" s="321"/>
      <c r="X62" s="321"/>
      <c r="Y62" s="321"/>
      <c r="Z62" s="321"/>
      <c r="AA62" s="321"/>
      <c r="AB62" s="321"/>
      <c r="AC62" s="321"/>
      <c r="AD62" s="321"/>
      <c r="AE62" s="321"/>
      <c r="AF62" s="321"/>
      <c r="AG62" s="640"/>
      <c r="AH62" s="641" t="s">
        <v>241</v>
      </c>
      <c r="AI62" s="3117" t="s">
        <v>1128</v>
      </c>
      <c r="AJ62" s="3117"/>
      <c r="AK62" s="3117"/>
      <c r="AL62" s="3117"/>
      <c r="AM62" s="3117"/>
      <c r="AN62" s="3117"/>
      <c r="AO62" s="3117"/>
      <c r="AP62" s="3117"/>
      <c r="AQ62" s="3117"/>
      <c r="AR62" s="3146"/>
      <c r="AS62" s="110"/>
      <c r="AT62" s="3143"/>
      <c r="AU62" s="3117"/>
      <c r="AV62" s="3117"/>
      <c r="AW62" s="3117"/>
      <c r="AX62" s="3117"/>
      <c r="AY62" s="3117"/>
      <c r="AZ62" s="3117"/>
      <c r="BA62" s="3117"/>
      <c r="BB62" s="3117"/>
      <c r="BC62" s="3117"/>
      <c r="BD62" s="3117"/>
      <c r="BE62" s="3117"/>
      <c r="BF62" s="3117"/>
      <c r="BG62" s="3117"/>
      <c r="BH62" s="3117"/>
      <c r="BI62" s="3117"/>
      <c r="BJ62" s="3117"/>
      <c r="BK62" s="3117"/>
      <c r="BL62" s="3117"/>
      <c r="BM62" s="3117"/>
      <c r="BN62" s="3117"/>
      <c r="BO62" s="3117"/>
      <c r="BP62" s="3117"/>
      <c r="BQ62" s="3117"/>
      <c r="BR62" s="3117"/>
      <c r="BS62" s="3117"/>
      <c r="BT62" s="3117"/>
      <c r="BU62" s="3117"/>
      <c r="BV62" s="3117"/>
      <c r="BW62" s="3117"/>
      <c r="BX62" s="3117"/>
      <c r="BY62" s="3117"/>
      <c r="BZ62" s="3117"/>
      <c r="CA62" s="3117"/>
      <c r="CB62" s="3117"/>
      <c r="CC62" s="3117"/>
      <c r="CD62" s="3118"/>
    </row>
    <row r="63" spans="1:82" ht="14.1" customHeight="1" x14ac:dyDescent="0.15">
      <c r="A63" s="5"/>
      <c r="B63" s="6"/>
      <c r="C63" s="10"/>
      <c r="D63" s="595"/>
      <c r="E63" s="170"/>
      <c r="F63" s="321"/>
      <c r="G63" s="321"/>
      <c r="H63" s="321"/>
      <c r="I63" s="321"/>
      <c r="J63" s="321"/>
      <c r="K63" s="321"/>
      <c r="L63" s="321"/>
      <c r="M63" s="321"/>
      <c r="N63" s="321"/>
      <c r="O63" s="321"/>
      <c r="P63" s="321"/>
      <c r="Q63" s="321"/>
      <c r="R63" s="321"/>
      <c r="S63" s="321"/>
      <c r="T63" s="321"/>
      <c r="U63" s="321"/>
      <c r="V63" s="321"/>
      <c r="W63" s="321"/>
      <c r="X63" s="321"/>
      <c r="Y63" s="321"/>
      <c r="Z63" s="321"/>
      <c r="AA63" s="321"/>
      <c r="AB63" s="321"/>
      <c r="AC63" s="321"/>
      <c r="AD63" s="321"/>
      <c r="AE63" s="321"/>
      <c r="AF63" s="321"/>
      <c r="AG63" s="321"/>
      <c r="AH63" s="642"/>
      <c r="AI63" s="3117"/>
      <c r="AJ63" s="3117"/>
      <c r="AK63" s="3117"/>
      <c r="AL63" s="3117"/>
      <c r="AM63" s="3117"/>
      <c r="AN63" s="3117"/>
      <c r="AO63" s="3117"/>
      <c r="AP63" s="3117"/>
      <c r="AQ63" s="3117"/>
      <c r="AR63" s="3146"/>
      <c r="AS63" s="110"/>
      <c r="AT63" s="3143"/>
      <c r="AU63" s="3117"/>
      <c r="AV63" s="3117"/>
      <c r="AW63" s="3117"/>
      <c r="AX63" s="3117"/>
      <c r="AY63" s="3117"/>
      <c r="AZ63" s="3117"/>
      <c r="BA63" s="3117"/>
      <c r="BB63" s="3117"/>
      <c r="BC63" s="3117"/>
      <c r="BD63" s="3117"/>
      <c r="BE63" s="3117"/>
      <c r="BF63" s="3117"/>
      <c r="BG63" s="3117"/>
      <c r="BH63" s="3117"/>
      <c r="BI63" s="3117"/>
      <c r="BJ63" s="3117"/>
      <c r="BK63" s="3117"/>
      <c r="BL63" s="3117"/>
      <c r="BM63" s="3117"/>
      <c r="BN63" s="3117"/>
      <c r="BO63" s="3117"/>
      <c r="BP63" s="3117"/>
      <c r="BQ63" s="3117"/>
      <c r="BR63" s="3117"/>
      <c r="BS63" s="3117"/>
      <c r="BT63" s="3117"/>
      <c r="BU63" s="3117"/>
      <c r="BV63" s="3117"/>
      <c r="BW63" s="3117"/>
      <c r="BX63" s="3117"/>
      <c r="BY63" s="3117"/>
      <c r="BZ63" s="3117"/>
      <c r="CA63" s="3117"/>
      <c r="CB63" s="3117"/>
      <c r="CC63" s="3117"/>
      <c r="CD63" s="3118"/>
    </row>
    <row r="64" spans="1:82" ht="14.1" customHeight="1" x14ac:dyDescent="0.15">
      <c r="A64" s="5"/>
      <c r="B64" s="6"/>
      <c r="C64" s="10" t="s">
        <v>1045</v>
      </c>
      <c r="D64" s="595"/>
      <c r="E64" s="170"/>
      <c r="F64" s="321"/>
      <c r="G64" s="321"/>
      <c r="H64" s="321"/>
      <c r="I64" s="321"/>
      <c r="J64" s="321"/>
      <c r="K64" s="321"/>
      <c r="L64" s="321"/>
      <c r="M64" s="321"/>
      <c r="N64" s="321"/>
      <c r="O64" s="321"/>
      <c r="P64" s="321"/>
      <c r="Q64" s="321"/>
      <c r="R64" s="321"/>
      <c r="S64" s="321"/>
      <c r="T64" s="321"/>
      <c r="U64" s="321"/>
      <c r="V64" s="321"/>
      <c r="W64" s="321"/>
      <c r="X64" s="321"/>
      <c r="Y64" s="321"/>
      <c r="Z64" s="321"/>
      <c r="AA64" s="321"/>
      <c r="AB64" s="321"/>
      <c r="AC64" s="321"/>
      <c r="AD64" s="321"/>
      <c r="AE64" s="321"/>
      <c r="AF64" s="321"/>
      <c r="AG64" s="321"/>
      <c r="AH64" s="642"/>
      <c r="AI64" s="3117"/>
      <c r="AJ64" s="3117"/>
      <c r="AK64" s="3117"/>
      <c r="AL64" s="3117"/>
      <c r="AM64" s="3117"/>
      <c r="AN64" s="3117"/>
      <c r="AO64" s="3117"/>
      <c r="AP64" s="3117"/>
      <c r="AQ64" s="3117"/>
      <c r="AR64" s="3146"/>
      <c r="AS64" s="110"/>
      <c r="AT64" s="3143"/>
      <c r="AU64" s="3117"/>
      <c r="AV64" s="3117"/>
      <c r="AW64" s="3117"/>
      <c r="AX64" s="3117"/>
      <c r="AY64" s="3117"/>
      <c r="AZ64" s="3117"/>
      <c r="BA64" s="3117"/>
      <c r="BB64" s="3117"/>
      <c r="BC64" s="3117"/>
      <c r="BD64" s="3117"/>
      <c r="BE64" s="3117"/>
      <c r="BF64" s="3117"/>
      <c r="BG64" s="3117"/>
      <c r="BH64" s="3117"/>
      <c r="BI64" s="3117"/>
      <c r="BJ64" s="3117"/>
      <c r="BK64" s="3117"/>
      <c r="BL64" s="3117"/>
      <c r="BM64" s="3117"/>
      <c r="BN64" s="3117"/>
      <c r="BO64" s="3117"/>
      <c r="BP64" s="3117"/>
      <c r="BQ64" s="3117"/>
      <c r="BR64" s="3117"/>
      <c r="BS64" s="3117"/>
      <c r="BT64" s="3117"/>
      <c r="BU64" s="3117"/>
      <c r="BV64" s="3117"/>
      <c r="BW64" s="3117"/>
      <c r="BX64" s="3117"/>
      <c r="BY64" s="3117"/>
      <c r="BZ64" s="3117"/>
      <c r="CA64" s="3117"/>
      <c r="CB64" s="3117"/>
      <c r="CC64" s="3117"/>
      <c r="CD64" s="3118"/>
    </row>
    <row r="65" spans="1:82" ht="14.1" customHeight="1" x14ac:dyDescent="0.15">
      <c r="A65" s="5"/>
      <c r="B65" s="6"/>
      <c r="C65" s="10"/>
      <c r="D65" s="5" t="s">
        <v>1046</v>
      </c>
      <c r="E65" s="170"/>
      <c r="F65" s="321"/>
      <c r="G65" s="321"/>
      <c r="H65" s="321"/>
      <c r="I65" s="321"/>
      <c r="J65" s="321"/>
      <c r="K65" s="321"/>
      <c r="L65" s="321"/>
      <c r="M65" s="321"/>
      <c r="N65" s="321"/>
      <c r="O65" s="321"/>
      <c r="P65" s="321"/>
      <c r="Q65" s="321"/>
      <c r="R65" s="321"/>
      <c r="S65" s="321"/>
      <c r="T65" s="321"/>
      <c r="U65" s="321"/>
      <c r="V65" s="321"/>
      <c r="W65" s="321"/>
      <c r="X65" s="321"/>
      <c r="Z65" s="43"/>
      <c r="AA65" s="43"/>
      <c r="AB65" s="43"/>
      <c r="AC65" s="43"/>
      <c r="AD65" s="43"/>
      <c r="AE65" s="165"/>
      <c r="AF65" s="165"/>
      <c r="AG65" s="165"/>
      <c r="AH65" s="642"/>
      <c r="AI65" s="3117"/>
      <c r="AJ65" s="3117"/>
      <c r="AK65" s="3117"/>
      <c r="AL65" s="3117"/>
      <c r="AM65" s="3117"/>
      <c r="AN65" s="3117"/>
      <c r="AO65" s="3117"/>
      <c r="AP65" s="3117"/>
      <c r="AQ65" s="3117"/>
      <c r="AR65" s="3146"/>
      <c r="AS65" s="110"/>
      <c r="AT65" s="3143"/>
      <c r="AU65" s="3117"/>
      <c r="AV65" s="3117"/>
      <c r="AW65" s="3117"/>
      <c r="AX65" s="3117"/>
      <c r="AY65" s="3117"/>
      <c r="AZ65" s="3117"/>
      <c r="BA65" s="3117"/>
      <c r="BB65" s="3117"/>
      <c r="BC65" s="3117"/>
      <c r="BD65" s="3117"/>
      <c r="BE65" s="3117"/>
      <c r="BF65" s="3117"/>
      <c r="BG65" s="3117"/>
      <c r="BH65" s="3117"/>
      <c r="BI65" s="3117"/>
      <c r="BJ65" s="3117"/>
      <c r="BK65" s="3117"/>
      <c r="BL65" s="3117"/>
      <c r="BM65" s="3117"/>
      <c r="BN65" s="3117"/>
      <c r="BO65" s="3117"/>
      <c r="BP65" s="3117"/>
      <c r="BQ65" s="3117"/>
      <c r="BR65" s="3117"/>
      <c r="BS65" s="3117"/>
      <c r="BT65" s="3117"/>
      <c r="BU65" s="3117"/>
      <c r="BV65" s="3117"/>
      <c r="BW65" s="3117"/>
      <c r="BX65" s="3117"/>
      <c r="BY65" s="3117"/>
      <c r="BZ65" s="3117"/>
      <c r="CA65" s="3117"/>
      <c r="CB65" s="3117"/>
      <c r="CC65" s="3117"/>
      <c r="CD65" s="3118"/>
    </row>
    <row r="66" spans="1:82" ht="14.1" customHeight="1" thickBot="1" x14ac:dyDescent="0.2">
      <c r="B66" s="202"/>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00"/>
      <c r="AB66" s="100"/>
      <c r="AC66" s="100"/>
      <c r="AD66" s="100"/>
      <c r="AE66" s="100"/>
      <c r="AF66" s="100"/>
      <c r="AG66" s="100"/>
      <c r="AH66" s="203"/>
      <c r="AI66" s="302"/>
      <c r="AJ66" s="100"/>
      <c r="AK66" s="100"/>
      <c r="AL66" s="302"/>
      <c r="AM66" s="100"/>
      <c r="AN66" s="303"/>
      <c r="AO66" s="304"/>
      <c r="AP66" s="100"/>
      <c r="AQ66" s="100"/>
      <c r="AR66" s="297"/>
      <c r="AS66" s="110"/>
      <c r="AT66" s="3144"/>
      <c r="AU66" s="3119"/>
      <c r="AV66" s="3119"/>
      <c r="AW66" s="3119"/>
      <c r="AX66" s="3119"/>
      <c r="AY66" s="3119"/>
      <c r="AZ66" s="3119"/>
      <c r="BA66" s="3119"/>
      <c r="BB66" s="3119"/>
      <c r="BC66" s="3119"/>
      <c r="BD66" s="3119"/>
      <c r="BE66" s="3119"/>
      <c r="BF66" s="3119"/>
      <c r="BG66" s="3119"/>
      <c r="BH66" s="3119"/>
      <c r="BI66" s="3119"/>
      <c r="BJ66" s="3119"/>
      <c r="BK66" s="3119"/>
      <c r="BL66" s="3119"/>
      <c r="BM66" s="3119"/>
      <c r="BN66" s="3119"/>
      <c r="BO66" s="3119"/>
      <c r="BP66" s="3119"/>
      <c r="BQ66" s="3119"/>
      <c r="BR66" s="3119"/>
      <c r="BS66" s="3119"/>
      <c r="BT66" s="3119"/>
      <c r="BU66" s="3119"/>
      <c r="BV66" s="3119"/>
      <c r="BW66" s="3119"/>
      <c r="BX66" s="3119"/>
      <c r="BY66" s="3119"/>
      <c r="BZ66" s="3119"/>
      <c r="CA66" s="3119"/>
      <c r="CB66" s="3119"/>
      <c r="CC66" s="3119"/>
      <c r="CD66" s="3120"/>
    </row>
    <row r="67" spans="1:82" ht="14.1" customHeight="1" x14ac:dyDescent="0.15"/>
    <row r="68" spans="1:82" ht="14.1" customHeight="1" x14ac:dyDescent="0.15"/>
    <row r="69" spans="1:82" ht="14.1" customHeight="1" x14ac:dyDescent="0.15"/>
    <row r="72" spans="1:82" x14ac:dyDescent="0.15">
      <c r="AI72" s="24"/>
      <c r="AL72" s="24"/>
    </row>
    <row r="73" spans="1:82" x14ac:dyDescent="0.15">
      <c r="AI73" s="24"/>
      <c r="AL73" s="24"/>
    </row>
    <row r="74" spans="1:82" x14ac:dyDescent="0.15">
      <c r="AI74" s="24"/>
      <c r="AL74" s="24"/>
    </row>
    <row r="75" spans="1:82" x14ac:dyDescent="0.15">
      <c r="AI75" s="24"/>
      <c r="AL75" s="24"/>
    </row>
    <row r="76" spans="1:82" x14ac:dyDescent="0.15">
      <c r="AI76" s="24"/>
      <c r="AL76" s="24"/>
    </row>
    <row r="77" spans="1:82" x14ac:dyDescent="0.15">
      <c r="AI77" s="24"/>
      <c r="AL77" s="24"/>
    </row>
    <row r="78" spans="1:82" x14ac:dyDescent="0.15">
      <c r="AI78" s="24"/>
      <c r="AL78" s="24"/>
    </row>
    <row r="79" spans="1:82" x14ac:dyDescent="0.15">
      <c r="AI79" s="24"/>
      <c r="AL79" s="24"/>
    </row>
    <row r="80" spans="1:82" x14ac:dyDescent="0.15">
      <c r="AI80" s="24"/>
      <c r="AL80" s="24"/>
    </row>
    <row r="81" spans="35:38" x14ac:dyDescent="0.15">
      <c r="AI81" s="24"/>
      <c r="AL81" s="24"/>
    </row>
  </sheetData>
  <mergeCells count="416">
    <mergeCell ref="X12:AH12"/>
    <mergeCell ref="B1:AR2"/>
    <mergeCell ref="D52:H54"/>
    <mergeCell ref="I52:AB54"/>
    <mergeCell ref="AC52:AE54"/>
    <mergeCell ref="AF52:AF54"/>
    <mergeCell ref="AG52:AG53"/>
    <mergeCell ref="AH52:AH53"/>
    <mergeCell ref="T49:U49"/>
    <mergeCell ref="D49:H51"/>
    <mergeCell ref="I49:K51"/>
    <mergeCell ref="L49:M49"/>
    <mergeCell ref="N49:O49"/>
    <mergeCell ref="P49:Q49"/>
    <mergeCell ref="R49:S49"/>
    <mergeCell ref="AJ47:AQ47"/>
    <mergeCell ref="AG45:AH45"/>
    <mergeCell ref="T46:U46"/>
    <mergeCell ref="V46:W46"/>
    <mergeCell ref="X46:Y46"/>
    <mergeCell ref="D43:H45"/>
    <mergeCell ref="I43:K45"/>
    <mergeCell ref="P43:Q43"/>
    <mergeCell ref="R43:S43"/>
    <mergeCell ref="AT52:CD66"/>
    <mergeCell ref="AJ53:AQ53"/>
    <mergeCell ref="AG54:AH54"/>
    <mergeCell ref="AJ54:AQ54"/>
    <mergeCell ref="E56:F56"/>
    <mergeCell ref="E57:F57"/>
    <mergeCell ref="E58:F58"/>
    <mergeCell ref="E59:F59"/>
    <mergeCell ref="AI62:AR65"/>
    <mergeCell ref="AJ52:AQ52"/>
    <mergeCell ref="AV49:BZ50"/>
    <mergeCell ref="L50:M51"/>
    <mergeCell ref="N50:O51"/>
    <mergeCell ref="P50:Q51"/>
    <mergeCell ref="R50:S51"/>
    <mergeCell ref="T50:U51"/>
    <mergeCell ref="V50:W51"/>
    <mergeCell ref="X50:Y51"/>
    <mergeCell ref="V49:W49"/>
    <mergeCell ref="AU47:AU48"/>
    <mergeCell ref="X49:Y49"/>
    <mergeCell ref="Z49:AB51"/>
    <mergeCell ref="AC49:AE51"/>
    <mergeCell ref="AF49:AF51"/>
    <mergeCell ref="AG49:AG50"/>
    <mergeCell ref="AJ50:AQ50"/>
    <mergeCell ref="AG51:AH51"/>
    <mergeCell ref="AJ51:AQ51"/>
    <mergeCell ref="AH49:AH50"/>
    <mergeCell ref="AJ49:AQ49"/>
    <mergeCell ref="AV47:BZ48"/>
    <mergeCell ref="AG48:AH48"/>
    <mergeCell ref="AJ48:AQ48"/>
    <mergeCell ref="AJ45:AQ45"/>
    <mergeCell ref="D46:H48"/>
    <mergeCell ref="I46:K48"/>
    <mergeCell ref="L46:M46"/>
    <mergeCell ref="N46:O46"/>
    <mergeCell ref="P46:Q46"/>
    <mergeCell ref="R46:S46"/>
    <mergeCell ref="Z46:AB48"/>
    <mergeCell ref="AC46:AE48"/>
    <mergeCell ref="AF46:AF48"/>
    <mergeCell ref="AG46:AG47"/>
    <mergeCell ref="AH46:AH47"/>
    <mergeCell ref="AJ46:AQ46"/>
    <mergeCell ref="AT46:BZ46"/>
    <mergeCell ref="L47:M48"/>
    <mergeCell ref="N47:O48"/>
    <mergeCell ref="P47:Q48"/>
    <mergeCell ref="R47:S48"/>
    <mergeCell ref="T47:U48"/>
    <mergeCell ref="V47:W48"/>
    <mergeCell ref="X47:Y48"/>
    <mergeCell ref="T43:U43"/>
    <mergeCell ref="V43:W43"/>
    <mergeCell ref="X43:Y43"/>
    <mergeCell ref="Z43:AB45"/>
    <mergeCell ref="AC43:AE45"/>
    <mergeCell ref="AF43:AF45"/>
    <mergeCell ref="L43:M43"/>
    <mergeCell ref="N43:O43"/>
    <mergeCell ref="L44:M45"/>
    <mergeCell ref="N44:O45"/>
    <mergeCell ref="P44:Q45"/>
    <mergeCell ref="R44:S45"/>
    <mergeCell ref="T44:U45"/>
    <mergeCell ref="V44:W45"/>
    <mergeCell ref="X44:Y45"/>
    <mergeCell ref="BJ41:BL41"/>
    <mergeCell ref="AG42:AH42"/>
    <mergeCell ref="AJ42:AQ42"/>
    <mergeCell ref="AT42:AW42"/>
    <mergeCell ref="AX42:AZ42"/>
    <mergeCell ref="AG43:AG44"/>
    <mergeCell ref="AH43:AH44"/>
    <mergeCell ref="AJ43:AQ43"/>
    <mergeCell ref="AT43:AW43"/>
    <mergeCell ref="AX43:AZ43"/>
    <mergeCell ref="BF43:BI43"/>
    <mergeCell ref="BJ43:BL43"/>
    <mergeCell ref="BJ42:BL42"/>
    <mergeCell ref="AJ41:AQ41"/>
    <mergeCell ref="AT41:AW41"/>
    <mergeCell ref="AG40:AG41"/>
    <mergeCell ref="AH40:AH41"/>
    <mergeCell ref="AJ40:AQ40"/>
    <mergeCell ref="AT40:AW40"/>
    <mergeCell ref="BF42:BI42"/>
    <mergeCell ref="AJ44:AQ44"/>
    <mergeCell ref="BJ40:BL40"/>
    <mergeCell ref="AX40:AZ40"/>
    <mergeCell ref="BF40:BI40"/>
    <mergeCell ref="L41:M42"/>
    <mergeCell ref="N41:O42"/>
    <mergeCell ref="P41:Q42"/>
    <mergeCell ref="R41:S42"/>
    <mergeCell ref="T41:U42"/>
    <mergeCell ref="V41:W42"/>
    <mergeCell ref="X41:Y42"/>
    <mergeCell ref="D40:H42"/>
    <mergeCell ref="I40:K42"/>
    <mergeCell ref="L40:M40"/>
    <mergeCell ref="N40:O40"/>
    <mergeCell ref="P40:Q40"/>
    <mergeCell ref="R40:S40"/>
    <mergeCell ref="AX41:AZ41"/>
    <mergeCell ref="BF41:BI41"/>
    <mergeCell ref="T40:U40"/>
    <mergeCell ref="V40:W40"/>
    <mergeCell ref="X40:Y40"/>
    <mergeCell ref="Z40:AB42"/>
    <mergeCell ref="AC40:AE42"/>
    <mergeCell ref="AF40:AF42"/>
    <mergeCell ref="BF37:BI37"/>
    <mergeCell ref="AX38:AZ38"/>
    <mergeCell ref="BF38:BI38"/>
    <mergeCell ref="T37:U37"/>
    <mergeCell ref="V37:W37"/>
    <mergeCell ref="X37:Y37"/>
    <mergeCell ref="Z37:AB39"/>
    <mergeCell ref="AC37:AE39"/>
    <mergeCell ref="BJ37:BL37"/>
    <mergeCell ref="T38:U39"/>
    <mergeCell ref="V38:W39"/>
    <mergeCell ref="X38:Y39"/>
    <mergeCell ref="AJ38:AQ38"/>
    <mergeCell ref="AT38:AW38"/>
    <mergeCell ref="BJ38:BL38"/>
    <mergeCell ref="AG39:AH39"/>
    <mergeCell ref="AJ39:AQ39"/>
    <mergeCell ref="AT39:AW39"/>
    <mergeCell ref="AX39:AZ39"/>
    <mergeCell ref="BF39:BI39"/>
    <mergeCell ref="BJ39:BL39"/>
    <mergeCell ref="AG37:AG38"/>
    <mergeCell ref="AH37:AH38"/>
    <mergeCell ref="AJ37:AQ37"/>
    <mergeCell ref="AF37:AF39"/>
    <mergeCell ref="D37:H39"/>
    <mergeCell ref="I37:K39"/>
    <mergeCell ref="L37:M37"/>
    <mergeCell ref="N37:O37"/>
    <mergeCell ref="P37:Q37"/>
    <mergeCell ref="R37:S37"/>
    <mergeCell ref="AT37:AW37"/>
    <mergeCell ref="AX37:AZ37"/>
    <mergeCell ref="L38:M39"/>
    <mergeCell ref="N38:O39"/>
    <mergeCell ref="P38:Q39"/>
    <mergeCell ref="R38:S39"/>
    <mergeCell ref="BF34:BI34"/>
    <mergeCell ref="AX35:AZ35"/>
    <mergeCell ref="BF35:BI35"/>
    <mergeCell ref="T34:U34"/>
    <mergeCell ref="V34:W34"/>
    <mergeCell ref="X34:Y34"/>
    <mergeCell ref="Z34:AB36"/>
    <mergeCell ref="AC34:AE36"/>
    <mergeCell ref="BJ34:BL34"/>
    <mergeCell ref="T35:U36"/>
    <mergeCell ref="V35:W36"/>
    <mergeCell ref="X35:Y36"/>
    <mergeCell ref="AJ35:AQ35"/>
    <mergeCell ref="AT35:AW35"/>
    <mergeCell ref="BJ35:BL35"/>
    <mergeCell ref="AG36:AH36"/>
    <mergeCell ref="AJ36:AQ36"/>
    <mergeCell ref="AT36:AW36"/>
    <mergeCell ref="AX36:AZ36"/>
    <mergeCell ref="BF36:BI36"/>
    <mergeCell ref="BJ36:BL36"/>
    <mergeCell ref="AG34:AG35"/>
    <mergeCell ref="AH34:AH35"/>
    <mergeCell ref="AJ34:AQ34"/>
    <mergeCell ref="AG33:AH33"/>
    <mergeCell ref="AJ33:AQ33"/>
    <mergeCell ref="AT33:AW33"/>
    <mergeCell ref="AX33:AZ33"/>
    <mergeCell ref="AF34:AF36"/>
    <mergeCell ref="D34:H36"/>
    <mergeCell ref="I34:K36"/>
    <mergeCell ref="L34:M34"/>
    <mergeCell ref="N34:O34"/>
    <mergeCell ref="P34:Q34"/>
    <mergeCell ref="R34:S34"/>
    <mergeCell ref="AT34:AW34"/>
    <mergeCell ref="AX34:AZ34"/>
    <mergeCell ref="L35:M36"/>
    <mergeCell ref="N35:O36"/>
    <mergeCell ref="P35:Q36"/>
    <mergeCell ref="R35:S36"/>
    <mergeCell ref="L32:M33"/>
    <mergeCell ref="N32:O33"/>
    <mergeCell ref="P32:Q33"/>
    <mergeCell ref="R32:S33"/>
    <mergeCell ref="T32:U33"/>
    <mergeCell ref="BF31:BI31"/>
    <mergeCell ref="BJ31:BL31"/>
    <mergeCell ref="D31:H33"/>
    <mergeCell ref="I31:K33"/>
    <mergeCell ref="L31:M31"/>
    <mergeCell ref="N31:O31"/>
    <mergeCell ref="P31:Q31"/>
    <mergeCell ref="R31:S31"/>
    <mergeCell ref="T31:U31"/>
    <mergeCell ref="AJ31:AQ31"/>
    <mergeCell ref="AT31:AW31"/>
    <mergeCell ref="AX31:AZ31"/>
    <mergeCell ref="BF33:BI33"/>
    <mergeCell ref="BJ33:BL33"/>
    <mergeCell ref="AJ32:AQ32"/>
    <mergeCell ref="AT32:AW32"/>
    <mergeCell ref="AX32:AZ32"/>
    <mergeCell ref="BF32:BI32"/>
    <mergeCell ref="Z31:AB33"/>
    <mergeCell ref="AC31:AE33"/>
    <mergeCell ref="AF31:AF33"/>
    <mergeCell ref="AG31:AG32"/>
    <mergeCell ref="AH31:AH32"/>
    <mergeCell ref="BJ32:BL32"/>
    <mergeCell ref="X31:Y31"/>
    <mergeCell ref="V32:W33"/>
    <mergeCell ref="X32:Y33"/>
    <mergeCell ref="V31:W31"/>
    <mergeCell ref="AX28:AZ28"/>
    <mergeCell ref="BF28:BI28"/>
    <mergeCell ref="BJ28:BL28"/>
    <mergeCell ref="L29:M30"/>
    <mergeCell ref="N29:O30"/>
    <mergeCell ref="P29:Q30"/>
    <mergeCell ref="R29:S30"/>
    <mergeCell ref="T29:U30"/>
    <mergeCell ref="X29:Y30"/>
    <mergeCell ref="V29:W30"/>
    <mergeCell ref="Z28:AB30"/>
    <mergeCell ref="AC28:AE30"/>
    <mergeCell ref="AF28:AF30"/>
    <mergeCell ref="AG28:AG29"/>
    <mergeCell ref="AH28:AH29"/>
    <mergeCell ref="AJ28:AQ28"/>
    <mergeCell ref="AG30:AH30"/>
    <mergeCell ref="AJ30:AQ30"/>
    <mergeCell ref="AT28:AW28"/>
    <mergeCell ref="BF30:BI30"/>
    <mergeCell ref="BJ30:BL30"/>
    <mergeCell ref="AJ29:AQ29"/>
    <mergeCell ref="AT29:AW29"/>
    <mergeCell ref="AX29:AZ29"/>
    <mergeCell ref="BF29:BI29"/>
    <mergeCell ref="BJ29:BL29"/>
    <mergeCell ref="AT30:AW30"/>
    <mergeCell ref="AX30:AZ30"/>
    <mergeCell ref="D25:H27"/>
    <mergeCell ref="I25:K27"/>
    <mergeCell ref="L25:M25"/>
    <mergeCell ref="N25:O25"/>
    <mergeCell ref="P25:Q25"/>
    <mergeCell ref="R25:S25"/>
    <mergeCell ref="V28:W28"/>
    <mergeCell ref="X28:Y28"/>
    <mergeCell ref="L26:M27"/>
    <mergeCell ref="N26:O27"/>
    <mergeCell ref="P26:Q27"/>
    <mergeCell ref="R26:S27"/>
    <mergeCell ref="T26:U27"/>
    <mergeCell ref="V26:W27"/>
    <mergeCell ref="D28:H30"/>
    <mergeCell ref="I28:K30"/>
    <mergeCell ref="L28:M28"/>
    <mergeCell ref="N28:O28"/>
    <mergeCell ref="P28:Q28"/>
    <mergeCell ref="R28:S28"/>
    <mergeCell ref="T28:U28"/>
    <mergeCell ref="BM23:BO24"/>
    <mergeCell ref="AG24:AH24"/>
    <mergeCell ref="AJ24:AQ24"/>
    <mergeCell ref="AJ23:AQ23"/>
    <mergeCell ref="AT23:AW24"/>
    <mergeCell ref="AX23:AZ24"/>
    <mergeCell ref="BA23:BC24"/>
    <mergeCell ref="BF23:BI24"/>
    <mergeCell ref="BJ23:BL24"/>
    <mergeCell ref="AJ26:AQ26"/>
    <mergeCell ref="AG27:AH27"/>
    <mergeCell ref="AJ27:AQ27"/>
    <mergeCell ref="AT27:AW27"/>
    <mergeCell ref="AX27:BC27"/>
    <mergeCell ref="T25:U25"/>
    <mergeCell ref="V23:W24"/>
    <mergeCell ref="X23:Y24"/>
    <mergeCell ref="BF27:BI27"/>
    <mergeCell ref="AH25:AH26"/>
    <mergeCell ref="T23:U24"/>
    <mergeCell ref="T22:U22"/>
    <mergeCell ref="V22:W22"/>
    <mergeCell ref="X22:Y22"/>
    <mergeCell ref="Z22:AB22"/>
    <mergeCell ref="AC22:AE22"/>
    <mergeCell ref="AJ22:AQ22"/>
    <mergeCell ref="AJ25:AQ25"/>
    <mergeCell ref="V25:W25"/>
    <mergeCell ref="X25:Y25"/>
    <mergeCell ref="Z25:AB27"/>
    <mergeCell ref="AC25:AE27"/>
    <mergeCell ref="AF25:AF27"/>
    <mergeCell ref="AG25:AG26"/>
    <mergeCell ref="X26:Y27"/>
    <mergeCell ref="B22:C22"/>
    <mergeCell ref="I22:K22"/>
    <mergeCell ref="L22:M22"/>
    <mergeCell ref="N22:O22"/>
    <mergeCell ref="P22:Q22"/>
    <mergeCell ref="R22:S22"/>
    <mergeCell ref="D23:H24"/>
    <mergeCell ref="I23:K24"/>
    <mergeCell ref="L23:M24"/>
    <mergeCell ref="N23:O24"/>
    <mergeCell ref="P23:Q24"/>
    <mergeCell ref="R23:S24"/>
    <mergeCell ref="B23:C23"/>
    <mergeCell ref="BM19:BO20"/>
    <mergeCell ref="AG21:AH21"/>
    <mergeCell ref="AT21:AW22"/>
    <mergeCell ref="AX21:AZ22"/>
    <mergeCell ref="BF25:BO26"/>
    <mergeCell ref="BJ27:BO27"/>
    <mergeCell ref="Z23:AB24"/>
    <mergeCell ref="AC23:AE24"/>
    <mergeCell ref="AF23:AF24"/>
    <mergeCell ref="AT25:BC26"/>
    <mergeCell ref="BA21:BC22"/>
    <mergeCell ref="BF21:BI22"/>
    <mergeCell ref="BJ21:BL22"/>
    <mergeCell ref="BM21:BO22"/>
    <mergeCell ref="BF19:BI20"/>
    <mergeCell ref="BJ19:BL20"/>
    <mergeCell ref="AT19:AW20"/>
    <mergeCell ref="AX19:AZ20"/>
    <mergeCell ref="N19:O21"/>
    <mergeCell ref="P19:Q21"/>
    <mergeCell ref="R19:S21"/>
    <mergeCell ref="T19:U21"/>
    <mergeCell ref="V19:W21"/>
    <mergeCell ref="X19:Y21"/>
    <mergeCell ref="AC19:AE21"/>
    <mergeCell ref="AG19:AH19"/>
    <mergeCell ref="BA19:BC20"/>
    <mergeCell ref="AU14:BD15"/>
    <mergeCell ref="BH14:BQ15"/>
    <mergeCell ref="D18:H21"/>
    <mergeCell ref="I18:K21"/>
    <mergeCell ref="L18:Y18"/>
    <mergeCell ref="Z18:AB21"/>
    <mergeCell ref="N11:U11"/>
    <mergeCell ref="X11:AI11"/>
    <mergeCell ref="AJ11:AQ11"/>
    <mergeCell ref="F12:M12"/>
    <mergeCell ref="N12:U12"/>
    <mergeCell ref="AJ12:AQ12"/>
    <mergeCell ref="F13:M13"/>
    <mergeCell ref="N13:U13"/>
    <mergeCell ref="X13:AI13"/>
    <mergeCell ref="AJ13:AQ13"/>
    <mergeCell ref="F14:L14"/>
    <mergeCell ref="N14:U14"/>
    <mergeCell ref="X14:Z14"/>
    <mergeCell ref="AA14:AH14"/>
    <mergeCell ref="AJ14:AQ14"/>
    <mergeCell ref="AC18:AH18"/>
    <mergeCell ref="AI18:AQ21"/>
    <mergeCell ref="L19:M21"/>
    <mergeCell ref="B3:AG3"/>
    <mergeCell ref="AH3:AR3"/>
    <mergeCell ref="D8:M8"/>
    <mergeCell ref="N8:U8"/>
    <mergeCell ref="V8:AI8"/>
    <mergeCell ref="AJ8:AQ8"/>
    <mergeCell ref="F9:M9"/>
    <mergeCell ref="N9:U9"/>
    <mergeCell ref="X9:AI9"/>
    <mergeCell ref="AJ9:AQ9"/>
    <mergeCell ref="AI6:AR7"/>
    <mergeCell ref="AZ5:CE5"/>
    <mergeCell ref="AU6:AY6"/>
    <mergeCell ref="AZ6:CE6"/>
    <mergeCell ref="AZ7:CE7"/>
    <mergeCell ref="F10:M10"/>
    <mergeCell ref="N10:U10"/>
    <mergeCell ref="X10:AC10"/>
    <mergeCell ref="AD10:AH10"/>
    <mergeCell ref="AJ10:AQ10"/>
  </mergeCells>
  <phoneticPr fontId="3"/>
  <dataValidations disablePrompts="1" count="1">
    <dataValidation type="list" allowBlank="1" showInputMessage="1" showErrorMessage="1" sqref="AD10:AH10">
      <formula1>"一般型,余裕活用型"</formula1>
    </dataValidation>
  </dataValidations>
  <printOptions horizontalCentered="1"/>
  <pageMargins left="0.70866141732283472" right="0.23622047244094491" top="0.39370078740157483" bottom="0.23622047244094491" header="0" footer="0"/>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55683" r:id="rId4" name="Check Box 3">
              <controlPr defaultSize="0" autoFill="0" autoLine="0" autoPict="0">
                <anchor moveWithCells="1">
                  <from>
                    <xdr:col>21</xdr:col>
                    <xdr:colOff>0</xdr:colOff>
                    <xdr:row>10</xdr:row>
                    <xdr:rowOff>152400</xdr:rowOff>
                  </from>
                  <to>
                    <xdr:col>23</xdr:col>
                    <xdr:colOff>38100</xdr:colOff>
                    <xdr:row>12</xdr:row>
                    <xdr:rowOff>19050</xdr:rowOff>
                  </to>
                </anchor>
              </controlPr>
            </control>
          </mc:Choice>
        </mc:AlternateContent>
        <mc:AlternateContent xmlns:mc="http://schemas.openxmlformats.org/markup-compatibility/2006">
          <mc:Choice Requires="x14">
            <control shapeId="455684" r:id="rId5" name="Check Box 4">
              <controlPr defaultSize="0" autoFill="0" autoLine="0" autoPict="0">
                <anchor moveWithCells="1">
                  <from>
                    <xdr:col>21</xdr:col>
                    <xdr:colOff>0</xdr:colOff>
                    <xdr:row>9</xdr:row>
                    <xdr:rowOff>152400</xdr:rowOff>
                  </from>
                  <to>
                    <xdr:col>23</xdr:col>
                    <xdr:colOff>38100</xdr:colOff>
                    <xdr:row>11</xdr:row>
                    <xdr:rowOff>19050</xdr:rowOff>
                  </to>
                </anchor>
              </controlPr>
            </control>
          </mc:Choice>
        </mc:AlternateContent>
        <mc:AlternateContent xmlns:mc="http://schemas.openxmlformats.org/markup-compatibility/2006">
          <mc:Choice Requires="x14">
            <control shapeId="455685" r:id="rId6" name="Check Box 5">
              <controlPr defaultSize="0" autoFill="0" autoLine="0" autoPict="0">
                <anchor moveWithCells="1">
                  <from>
                    <xdr:col>21</xdr:col>
                    <xdr:colOff>0</xdr:colOff>
                    <xdr:row>8</xdr:row>
                    <xdr:rowOff>161925</xdr:rowOff>
                  </from>
                  <to>
                    <xdr:col>23</xdr:col>
                    <xdr:colOff>38100</xdr:colOff>
                    <xdr:row>10</xdr:row>
                    <xdr:rowOff>28575</xdr:rowOff>
                  </to>
                </anchor>
              </controlPr>
            </control>
          </mc:Choice>
        </mc:AlternateContent>
        <mc:AlternateContent xmlns:mc="http://schemas.openxmlformats.org/markup-compatibility/2006">
          <mc:Choice Requires="x14">
            <control shapeId="455686" r:id="rId7" name="Check Box 6">
              <controlPr defaultSize="0" autoFill="0" autoLine="0" autoPict="0">
                <anchor moveWithCells="1">
                  <from>
                    <xdr:col>21</xdr:col>
                    <xdr:colOff>0</xdr:colOff>
                    <xdr:row>7</xdr:row>
                    <xdr:rowOff>161925</xdr:rowOff>
                  </from>
                  <to>
                    <xdr:col>23</xdr:col>
                    <xdr:colOff>38100</xdr:colOff>
                    <xdr:row>9</xdr:row>
                    <xdr:rowOff>28575</xdr:rowOff>
                  </to>
                </anchor>
              </controlPr>
            </control>
          </mc:Choice>
        </mc:AlternateContent>
        <mc:AlternateContent xmlns:mc="http://schemas.openxmlformats.org/markup-compatibility/2006">
          <mc:Choice Requires="x14">
            <control shapeId="455687" r:id="rId8" name="Check Box 7">
              <controlPr defaultSize="0" autoFill="0" autoLine="0" autoPict="0">
                <anchor moveWithCells="1">
                  <from>
                    <xdr:col>21</xdr:col>
                    <xdr:colOff>0</xdr:colOff>
                    <xdr:row>11</xdr:row>
                    <xdr:rowOff>152400</xdr:rowOff>
                  </from>
                  <to>
                    <xdr:col>23</xdr:col>
                    <xdr:colOff>38100</xdr:colOff>
                    <xdr:row>13</xdr:row>
                    <xdr:rowOff>19050</xdr:rowOff>
                  </to>
                </anchor>
              </controlPr>
            </control>
          </mc:Choice>
        </mc:AlternateContent>
        <mc:AlternateContent xmlns:mc="http://schemas.openxmlformats.org/markup-compatibility/2006">
          <mc:Choice Requires="x14">
            <control shapeId="455688" r:id="rId9" name="Check Box 8">
              <controlPr defaultSize="0" autoFill="0" autoLine="0" autoPict="0">
                <anchor moveWithCells="1">
                  <from>
                    <xdr:col>21</xdr:col>
                    <xdr:colOff>0</xdr:colOff>
                    <xdr:row>12</xdr:row>
                    <xdr:rowOff>152400</xdr:rowOff>
                  </from>
                  <to>
                    <xdr:col>23</xdr:col>
                    <xdr:colOff>38100</xdr:colOff>
                    <xdr:row>14</xdr:row>
                    <xdr:rowOff>19050</xdr:rowOff>
                  </to>
                </anchor>
              </controlPr>
            </control>
          </mc:Choice>
        </mc:AlternateContent>
        <mc:AlternateContent xmlns:mc="http://schemas.openxmlformats.org/markup-compatibility/2006">
          <mc:Choice Requires="x14">
            <control shapeId="455689" r:id="rId10" name="Check Box 9">
              <controlPr defaultSize="0" autoFill="0" autoLine="0" autoPict="0">
                <anchor moveWithCells="1">
                  <from>
                    <xdr:col>3</xdr:col>
                    <xdr:colOff>0</xdr:colOff>
                    <xdr:row>10</xdr:row>
                    <xdr:rowOff>152400</xdr:rowOff>
                  </from>
                  <to>
                    <xdr:col>5</xdr:col>
                    <xdr:colOff>38100</xdr:colOff>
                    <xdr:row>12</xdr:row>
                    <xdr:rowOff>19050</xdr:rowOff>
                  </to>
                </anchor>
              </controlPr>
            </control>
          </mc:Choice>
        </mc:AlternateContent>
        <mc:AlternateContent xmlns:mc="http://schemas.openxmlformats.org/markup-compatibility/2006">
          <mc:Choice Requires="x14">
            <control shapeId="455690" r:id="rId11" name="Check Box 10">
              <controlPr defaultSize="0" autoFill="0" autoLine="0" autoPict="0">
                <anchor moveWithCells="1">
                  <from>
                    <xdr:col>3</xdr:col>
                    <xdr:colOff>0</xdr:colOff>
                    <xdr:row>9</xdr:row>
                    <xdr:rowOff>152400</xdr:rowOff>
                  </from>
                  <to>
                    <xdr:col>5</xdr:col>
                    <xdr:colOff>38100</xdr:colOff>
                    <xdr:row>11</xdr:row>
                    <xdr:rowOff>19050</xdr:rowOff>
                  </to>
                </anchor>
              </controlPr>
            </control>
          </mc:Choice>
        </mc:AlternateContent>
        <mc:AlternateContent xmlns:mc="http://schemas.openxmlformats.org/markup-compatibility/2006">
          <mc:Choice Requires="x14">
            <control shapeId="455691" r:id="rId12" name="Check Box 11">
              <controlPr defaultSize="0" autoFill="0" autoLine="0" autoPict="0">
                <anchor moveWithCells="1">
                  <from>
                    <xdr:col>3</xdr:col>
                    <xdr:colOff>0</xdr:colOff>
                    <xdr:row>8</xdr:row>
                    <xdr:rowOff>161925</xdr:rowOff>
                  </from>
                  <to>
                    <xdr:col>5</xdr:col>
                    <xdr:colOff>38100</xdr:colOff>
                    <xdr:row>10</xdr:row>
                    <xdr:rowOff>28575</xdr:rowOff>
                  </to>
                </anchor>
              </controlPr>
            </control>
          </mc:Choice>
        </mc:AlternateContent>
        <mc:AlternateContent xmlns:mc="http://schemas.openxmlformats.org/markup-compatibility/2006">
          <mc:Choice Requires="x14">
            <control shapeId="455692" r:id="rId13" name="Check Box 12">
              <controlPr defaultSize="0" autoFill="0" autoLine="0" autoPict="0">
                <anchor moveWithCells="1">
                  <from>
                    <xdr:col>3</xdr:col>
                    <xdr:colOff>0</xdr:colOff>
                    <xdr:row>7</xdr:row>
                    <xdr:rowOff>161925</xdr:rowOff>
                  </from>
                  <to>
                    <xdr:col>5</xdr:col>
                    <xdr:colOff>38100</xdr:colOff>
                    <xdr:row>9</xdr:row>
                    <xdr:rowOff>28575</xdr:rowOff>
                  </to>
                </anchor>
              </controlPr>
            </control>
          </mc:Choice>
        </mc:AlternateContent>
        <mc:AlternateContent xmlns:mc="http://schemas.openxmlformats.org/markup-compatibility/2006">
          <mc:Choice Requires="x14">
            <control shapeId="455693" r:id="rId14" name="Check Box 13">
              <controlPr defaultSize="0" autoFill="0" autoLine="0" autoPict="0">
                <anchor moveWithCells="1">
                  <from>
                    <xdr:col>3</xdr:col>
                    <xdr:colOff>0</xdr:colOff>
                    <xdr:row>11</xdr:row>
                    <xdr:rowOff>152400</xdr:rowOff>
                  </from>
                  <to>
                    <xdr:col>5</xdr:col>
                    <xdr:colOff>38100</xdr:colOff>
                    <xdr:row>13</xdr:row>
                    <xdr:rowOff>19050</xdr:rowOff>
                  </to>
                </anchor>
              </controlPr>
            </control>
          </mc:Choice>
        </mc:AlternateContent>
        <mc:AlternateContent xmlns:mc="http://schemas.openxmlformats.org/markup-compatibility/2006">
          <mc:Choice Requires="x14">
            <control shapeId="455694" r:id="rId15" name="Check Box 14">
              <controlPr defaultSize="0" autoFill="0" autoLine="0" autoPict="0">
                <anchor moveWithCells="1">
                  <from>
                    <xdr:col>3</xdr:col>
                    <xdr:colOff>0</xdr:colOff>
                    <xdr:row>12</xdr:row>
                    <xdr:rowOff>152400</xdr:rowOff>
                  </from>
                  <to>
                    <xdr:col>5</xdr:col>
                    <xdr:colOff>38100</xdr:colOff>
                    <xdr:row>14</xdr:row>
                    <xdr:rowOff>19050</xdr:rowOff>
                  </to>
                </anchor>
              </controlPr>
            </control>
          </mc:Choice>
        </mc:AlternateContent>
        <mc:AlternateContent xmlns:mc="http://schemas.openxmlformats.org/markup-compatibility/2006">
          <mc:Choice Requires="x14">
            <control shapeId="455695" r:id="rId16" name="Check Box 15">
              <controlPr defaultSize="0" autoFill="0" autoLine="0" autoPict="0">
                <anchor moveWithCells="1">
                  <from>
                    <xdr:col>26</xdr:col>
                    <xdr:colOff>0</xdr:colOff>
                    <xdr:row>61</xdr:row>
                    <xdr:rowOff>0</xdr:rowOff>
                  </from>
                  <to>
                    <xdr:col>29</xdr:col>
                    <xdr:colOff>133350</xdr:colOff>
                    <xdr:row>62</xdr:row>
                    <xdr:rowOff>28575</xdr:rowOff>
                  </to>
                </anchor>
              </controlPr>
            </control>
          </mc:Choice>
        </mc:AlternateContent>
        <mc:AlternateContent xmlns:mc="http://schemas.openxmlformats.org/markup-compatibility/2006">
          <mc:Choice Requires="x14">
            <control shapeId="455696" r:id="rId17" name="Check Box 16">
              <controlPr defaultSize="0" autoFill="0" autoLine="0" autoPict="0">
                <anchor moveWithCells="1">
                  <from>
                    <xdr:col>30</xdr:col>
                    <xdr:colOff>19050</xdr:colOff>
                    <xdr:row>61</xdr:row>
                    <xdr:rowOff>9525</xdr:rowOff>
                  </from>
                  <to>
                    <xdr:col>32</xdr:col>
                    <xdr:colOff>85725</xdr:colOff>
                    <xdr:row>62</xdr:row>
                    <xdr:rowOff>28575</xdr:rowOff>
                  </to>
                </anchor>
              </controlPr>
            </control>
          </mc:Choice>
        </mc:AlternateContent>
        <mc:AlternateContent xmlns:mc="http://schemas.openxmlformats.org/markup-compatibility/2006">
          <mc:Choice Requires="x14">
            <control shapeId="455697" r:id="rId18" name="Check Box 17">
              <controlPr defaultSize="0" autoFill="0" autoLine="0" autoPict="0">
                <anchor moveWithCells="1">
                  <from>
                    <xdr:col>26</xdr:col>
                    <xdr:colOff>0</xdr:colOff>
                    <xdr:row>64</xdr:row>
                    <xdr:rowOff>0</xdr:rowOff>
                  </from>
                  <to>
                    <xdr:col>29</xdr:col>
                    <xdr:colOff>133350</xdr:colOff>
                    <xdr:row>65</xdr:row>
                    <xdr:rowOff>0</xdr:rowOff>
                  </to>
                </anchor>
              </controlPr>
            </control>
          </mc:Choice>
        </mc:AlternateContent>
        <mc:AlternateContent xmlns:mc="http://schemas.openxmlformats.org/markup-compatibility/2006">
          <mc:Choice Requires="x14">
            <control shapeId="455698" r:id="rId19" name="Check Box 18">
              <controlPr defaultSize="0" autoFill="0" autoLine="0" autoPict="0">
                <anchor moveWithCells="1">
                  <from>
                    <xdr:col>30</xdr:col>
                    <xdr:colOff>19050</xdr:colOff>
                    <xdr:row>64</xdr:row>
                    <xdr:rowOff>9525</xdr:rowOff>
                  </from>
                  <to>
                    <xdr:col>32</xdr:col>
                    <xdr:colOff>85725</xdr:colOff>
                    <xdr:row>65</xdr:row>
                    <xdr:rowOff>0</xdr:rowOff>
                  </to>
                </anchor>
              </controlPr>
            </control>
          </mc:Choice>
        </mc:AlternateContent>
        <mc:AlternateContent xmlns:mc="http://schemas.openxmlformats.org/markup-compatibility/2006">
          <mc:Choice Requires="x14">
            <control shapeId="455708" r:id="rId20" name="Check Box 28">
              <controlPr defaultSize="0" autoFill="0" autoLine="0" autoPict="0">
                <anchor moveWithCells="1">
                  <from>
                    <xdr:col>23</xdr:col>
                    <xdr:colOff>57150</xdr:colOff>
                    <xdr:row>5</xdr:row>
                    <xdr:rowOff>0</xdr:rowOff>
                  </from>
                  <to>
                    <xdr:col>28</xdr:col>
                    <xdr:colOff>66675</xdr:colOff>
                    <xdr:row>6</xdr:row>
                    <xdr:rowOff>47625</xdr:rowOff>
                  </to>
                </anchor>
              </controlPr>
            </control>
          </mc:Choice>
        </mc:AlternateContent>
        <mc:AlternateContent xmlns:mc="http://schemas.openxmlformats.org/markup-compatibility/2006">
          <mc:Choice Requires="x14">
            <control shapeId="455709" r:id="rId21" name="Check Box 29">
              <controlPr defaultSize="0" autoFill="0" autoLine="0" autoPict="0">
                <anchor moveWithCells="1">
                  <from>
                    <xdr:col>28</xdr:col>
                    <xdr:colOff>9525</xdr:colOff>
                    <xdr:row>5</xdr:row>
                    <xdr:rowOff>0</xdr:rowOff>
                  </from>
                  <to>
                    <xdr:col>31</xdr:col>
                    <xdr:colOff>190500</xdr:colOff>
                    <xdr:row>6</xdr:row>
                    <xdr:rowOff>38100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F88"/>
  <sheetViews>
    <sheetView showGridLines="0" zoomScaleNormal="100" zoomScaleSheetLayoutView="100" workbookViewId="0"/>
  </sheetViews>
  <sheetFormatPr defaultColWidth="8" defaultRowHeight="12" x14ac:dyDescent="0.15"/>
  <cols>
    <col min="1" max="2" width="1.5" style="24" customWidth="1"/>
    <col min="3" max="36" width="2.5" style="24" customWidth="1"/>
    <col min="37" max="37" width="1.875" style="24" customWidth="1"/>
    <col min="38" max="54" width="1.875" style="224" customWidth="1"/>
    <col min="55" max="55" width="1.875" style="173" customWidth="1"/>
    <col min="56" max="56" width="1.875" style="224" customWidth="1"/>
    <col min="57" max="57" width="2" style="224" customWidth="1"/>
    <col min="58" max="64" width="2.375" style="224" customWidth="1"/>
    <col min="65" max="82" width="2" style="224" customWidth="1"/>
    <col min="83" max="84" width="8" style="224"/>
    <col min="85" max="16384" width="8" style="24"/>
  </cols>
  <sheetData>
    <row r="1" spans="1:60" ht="14.1" customHeight="1" x14ac:dyDescent="0.15">
      <c r="B1" s="2292" t="s">
        <v>1294</v>
      </c>
      <c r="C1" s="2292"/>
      <c r="D1" s="2292"/>
      <c r="E1" s="2292"/>
      <c r="F1" s="2292"/>
      <c r="G1" s="2292"/>
      <c r="H1" s="2292"/>
      <c r="I1" s="2292"/>
      <c r="J1" s="2292"/>
      <c r="K1" s="2292"/>
      <c r="L1" s="2292"/>
      <c r="M1" s="2292"/>
      <c r="N1" s="2292"/>
      <c r="O1" s="2292"/>
      <c r="P1" s="2292"/>
      <c r="Q1" s="2292"/>
      <c r="R1" s="2292"/>
      <c r="S1" s="2292"/>
      <c r="T1" s="2292"/>
      <c r="U1" s="2292"/>
      <c r="V1" s="2292"/>
      <c r="W1" s="2292"/>
      <c r="X1" s="2292"/>
      <c r="Y1" s="2292"/>
      <c r="Z1" s="2292"/>
      <c r="AA1" s="2292"/>
      <c r="AB1" s="2292"/>
      <c r="AC1" s="2292"/>
      <c r="AD1" s="2292"/>
      <c r="AE1" s="2292"/>
      <c r="AF1" s="2292"/>
      <c r="AG1" s="2292"/>
      <c r="AH1" s="2292"/>
      <c r="AI1" s="2292"/>
      <c r="AJ1" s="2292"/>
      <c r="AK1" s="580"/>
      <c r="AL1" s="580"/>
      <c r="AM1" s="580"/>
      <c r="AN1" s="580"/>
      <c r="AO1" s="580"/>
      <c r="AP1" s="580"/>
      <c r="AQ1" s="580"/>
      <c r="AR1" s="580"/>
      <c r="AS1" s="580"/>
      <c r="AT1" s="580"/>
      <c r="AU1" s="580"/>
      <c r="AV1" s="580"/>
      <c r="AW1" s="580"/>
      <c r="AX1" s="580"/>
      <c r="AY1" s="580"/>
      <c r="AZ1" s="580"/>
      <c r="BA1" s="580"/>
      <c r="BB1" s="580"/>
      <c r="BC1" s="580"/>
    </row>
    <row r="2" spans="1:60" ht="5.0999999999999996" customHeight="1" thickBot="1" x14ac:dyDescent="0.2"/>
    <row r="3" spans="1:60" ht="14.1" customHeight="1" x14ac:dyDescent="0.15">
      <c r="B3" s="2294" t="s">
        <v>385</v>
      </c>
      <c r="C3" s="2295"/>
      <c r="D3" s="2295"/>
      <c r="E3" s="2295"/>
      <c r="F3" s="2295"/>
      <c r="G3" s="2295"/>
      <c r="H3" s="2295"/>
      <c r="I3" s="2295"/>
      <c r="J3" s="2295"/>
      <c r="K3" s="2295"/>
      <c r="L3" s="2295"/>
      <c r="M3" s="2295"/>
      <c r="N3" s="2295"/>
      <c r="O3" s="2295"/>
      <c r="P3" s="2295"/>
      <c r="Q3" s="2295"/>
      <c r="R3" s="2295"/>
      <c r="S3" s="2295"/>
      <c r="T3" s="2295"/>
      <c r="U3" s="2295"/>
      <c r="V3" s="2295"/>
      <c r="W3" s="2295"/>
      <c r="X3" s="3213"/>
      <c r="Y3" s="581"/>
      <c r="Z3" s="581"/>
      <c r="AA3" s="2295" t="s">
        <v>414</v>
      </c>
      <c r="AB3" s="2295"/>
      <c r="AC3" s="2295"/>
      <c r="AD3" s="2295"/>
      <c r="AE3" s="2295"/>
      <c r="AF3" s="2295"/>
      <c r="AG3" s="2295"/>
      <c r="AH3" s="2295"/>
      <c r="AI3" s="2295"/>
      <c r="AJ3" s="2827"/>
      <c r="AK3" s="111"/>
      <c r="AL3" s="111"/>
      <c r="AM3" s="111"/>
      <c r="AN3" s="111"/>
      <c r="AO3" s="111"/>
      <c r="AP3" s="111"/>
      <c r="AQ3" s="111"/>
      <c r="AR3" s="111"/>
      <c r="AS3" s="111"/>
      <c r="AT3" s="111"/>
      <c r="AU3" s="111"/>
      <c r="AV3" s="111"/>
      <c r="AW3" s="111"/>
      <c r="AX3" s="111"/>
      <c r="AY3" s="111"/>
      <c r="AZ3" s="111"/>
      <c r="BA3" s="111"/>
      <c r="BB3" s="111"/>
      <c r="BC3" s="111"/>
    </row>
    <row r="4" spans="1:60" ht="14.1" customHeight="1" x14ac:dyDescent="0.15">
      <c r="B4" s="6"/>
      <c r="C4" s="5" t="s">
        <v>383</v>
      </c>
      <c r="F4" s="5"/>
      <c r="G4" s="5"/>
      <c r="H4" s="5"/>
      <c r="I4" s="5"/>
      <c r="J4" s="5"/>
      <c r="K4" s="607"/>
      <c r="L4" s="5"/>
      <c r="M4" s="5"/>
      <c r="N4" s="5"/>
      <c r="O4" s="322"/>
      <c r="P4" s="607"/>
      <c r="Q4" s="5"/>
      <c r="R4" s="5"/>
      <c r="S4" s="5"/>
      <c r="T4" s="5"/>
      <c r="U4" s="40"/>
      <c r="V4" s="40"/>
      <c r="W4" s="48"/>
      <c r="X4" s="40"/>
      <c r="Y4" s="643" t="s">
        <v>654</v>
      </c>
      <c r="Z4" s="151"/>
      <c r="AA4" s="151"/>
      <c r="AB4" s="151"/>
      <c r="AC4" s="170"/>
      <c r="AD4" s="170"/>
      <c r="AE4" s="170"/>
      <c r="AF4" s="170"/>
      <c r="AG4" s="170"/>
      <c r="AH4" s="170"/>
      <c r="AI4" s="170"/>
      <c r="AJ4" s="644"/>
      <c r="AK4" s="645"/>
      <c r="AL4" s="976"/>
      <c r="AM4" s="977"/>
      <c r="AN4" s="977"/>
      <c r="AO4" s="977"/>
      <c r="AP4" s="977"/>
      <c r="AQ4" s="977"/>
      <c r="AR4" s="977"/>
      <c r="AS4" s="977"/>
      <c r="AT4" s="977"/>
      <c r="AU4" s="977"/>
      <c r="AV4" s="977"/>
      <c r="AW4" s="977"/>
      <c r="AX4" s="977"/>
      <c r="AY4" s="977"/>
      <c r="AZ4" s="977"/>
      <c r="BA4" s="977"/>
      <c r="BB4" s="977"/>
      <c r="BC4" s="977"/>
      <c r="BD4" s="977"/>
      <c r="BE4" s="977"/>
      <c r="BF4" s="977"/>
    </row>
    <row r="5" spans="1:60" ht="14.1" customHeight="1" x14ac:dyDescent="0.15">
      <c r="B5" s="6"/>
      <c r="C5" s="780" t="s">
        <v>1099</v>
      </c>
      <c r="E5" s="595"/>
      <c r="F5" s="595"/>
      <c r="G5" s="595"/>
      <c r="H5" s="595"/>
      <c r="I5" s="595"/>
      <c r="J5" s="19"/>
      <c r="K5" s="19"/>
      <c r="L5" s="19"/>
      <c r="N5" s="10"/>
      <c r="O5" s="10"/>
      <c r="P5" s="10"/>
      <c r="Q5" s="10"/>
      <c r="R5" s="10"/>
      <c r="S5" s="5"/>
      <c r="T5" s="205"/>
      <c r="U5" s="205"/>
      <c r="V5" s="8"/>
      <c r="W5" s="206"/>
      <c r="X5" s="206"/>
      <c r="Y5" s="422" t="s">
        <v>655</v>
      </c>
      <c r="Z5" s="3214" t="s">
        <v>1100</v>
      </c>
      <c r="AA5" s="3214"/>
      <c r="AB5" s="3214"/>
      <c r="AC5" s="3214"/>
      <c r="AD5" s="3214"/>
      <c r="AE5" s="3214"/>
      <c r="AF5" s="3214"/>
      <c r="AG5" s="3214"/>
      <c r="AH5" s="3214"/>
      <c r="AI5" s="3214"/>
      <c r="AJ5" s="3215"/>
      <c r="AK5" s="645"/>
      <c r="AL5" s="977"/>
      <c r="AM5" s="977"/>
      <c r="AN5" s="977"/>
      <c r="AO5" s="977"/>
      <c r="AP5" s="977"/>
      <c r="AQ5" s="977"/>
      <c r="AR5" s="977"/>
      <c r="AS5" s="977"/>
      <c r="AT5" s="977"/>
      <c r="AU5" s="977"/>
      <c r="AV5" s="977"/>
      <c r="AW5" s="977"/>
      <c r="AX5" s="977"/>
      <c r="AY5" s="977"/>
      <c r="AZ5" s="977"/>
      <c r="BA5" s="977"/>
      <c r="BB5" s="977"/>
      <c r="BC5" s="977"/>
      <c r="BD5" s="977"/>
      <c r="BE5" s="977"/>
      <c r="BF5" s="977"/>
    </row>
    <row r="6" spans="1:60" ht="14.1" customHeight="1" x14ac:dyDescent="0.15">
      <c r="B6" s="6"/>
      <c r="C6" s="5"/>
      <c r="D6" s="588"/>
      <c r="E6" s="646"/>
      <c r="F6" s="646"/>
      <c r="G6" s="646"/>
      <c r="H6" s="646"/>
      <c r="I6" s="646"/>
      <c r="J6" s="49"/>
      <c r="K6" s="587"/>
      <c r="L6" s="587"/>
      <c r="M6" s="588"/>
      <c r="N6" s="588"/>
      <c r="O6" s="588"/>
      <c r="P6" s="646"/>
      <c r="Q6" s="646"/>
      <c r="R6" s="646"/>
      <c r="S6" s="646"/>
      <c r="T6" s="646"/>
      <c r="U6" s="49"/>
      <c r="V6" s="577"/>
      <c r="W6" s="577"/>
      <c r="X6" s="647"/>
      <c r="Y6" s="648"/>
      <c r="Z6" s="3214"/>
      <c r="AA6" s="3214"/>
      <c r="AB6" s="3214"/>
      <c r="AC6" s="3214"/>
      <c r="AD6" s="3214"/>
      <c r="AE6" s="3214"/>
      <c r="AF6" s="3214"/>
      <c r="AG6" s="3214"/>
      <c r="AH6" s="3214"/>
      <c r="AI6" s="3214"/>
      <c r="AJ6" s="3215"/>
      <c r="AK6" s="649"/>
      <c r="AL6" s="977"/>
      <c r="AM6" s="977"/>
      <c r="AN6" s="977"/>
      <c r="AO6" s="977"/>
      <c r="AP6" s="977"/>
      <c r="AQ6" s="977"/>
      <c r="AR6" s="977"/>
      <c r="AS6" s="977"/>
      <c r="AT6" s="977"/>
      <c r="AU6" s="977"/>
      <c r="AV6" s="977"/>
      <c r="AW6" s="977"/>
      <c r="AX6" s="977"/>
      <c r="AY6" s="977"/>
      <c r="AZ6" s="977"/>
      <c r="BA6" s="977"/>
      <c r="BB6" s="977"/>
      <c r="BC6" s="977"/>
      <c r="BD6" s="977"/>
      <c r="BE6" s="977"/>
      <c r="BF6" s="977"/>
    </row>
    <row r="7" spans="1:60" ht="14.1" customHeight="1" x14ac:dyDescent="0.15">
      <c r="B7" s="6"/>
      <c r="C7" s="5" t="s">
        <v>945</v>
      </c>
      <c r="D7" s="3216" t="s">
        <v>1739</v>
      </c>
      <c r="E7" s="3216"/>
      <c r="F7" s="3216"/>
      <c r="G7" s="3216"/>
      <c r="H7" s="3216"/>
      <c r="I7" s="3216"/>
      <c r="J7" s="3216"/>
      <c r="K7" s="3216"/>
      <c r="L7" s="3216"/>
      <c r="M7" s="3216"/>
      <c r="N7" s="3216"/>
      <c r="O7" s="3216"/>
      <c r="P7" s="3216"/>
      <c r="Q7" s="3216"/>
      <c r="R7" s="3216"/>
      <c r="S7" s="3216"/>
      <c r="T7" s="3216"/>
      <c r="U7" s="3216"/>
      <c r="V7" s="3216"/>
      <c r="W7" s="3216"/>
      <c r="X7" s="3217"/>
      <c r="Y7" s="648"/>
      <c r="Z7" s="3214"/>
      <c r="AA7" s="3214"/>
      <c r="AB7" s="3214"/>
      <c r="AC7" s="3214"/>
      <c r="AD7" s="3214"/>
      <c r="AE7" s="3214"/>
      <c r="AF7" s="3214"/>
      <c r="AG7" s="3214"/>
      <c r="AH7" s="3214"/>
      <c r="AI7" s="3214"/>
      <c r="AJ7" s="3215"/>
      <c r="AK7" s="649"/>
      <c r="AL7" s="977"/>
      <c r="AM7" s="977"/>
      <c r="AN7" s="977"/>
      <c r="AO7" s="977"/>
      <c r="AP7" s="977"/>
      <c r="AQ7" s="977"/>
      <c r="AR7" s="977"/>
      <c r="AS7" s="977"/>
      <c r="AT7" s="977"/>
      <c r="AU7" s="977"/>
      <c r="AV7" s="977"/>
      <c r="AW7" s="977"/>
      <c r="AX7" s="977"/>
      <c r="AY7" s="977"/>
      <c r="AZ7" s="977"/>
      <c r="BA7" s="977"/>
      <c r="BB7" s="977"/>
      <c r="BC7" s="977"/>
      <c r="BD7" s="977"/>
      <c r="BE7" s="977"/>
      <c r="BF7" s="977"/>
      <c r="BG7" s="510"/>
      <c r="BH7" s="510"/>
    </row>
    <row r="8" spans="1:60" ht="15.75" customHeight="1" x14ac:dyDescent="0.15">
      <c r="B8" s="6"/>
      <c r="C8" s="5"/>
      <c r="D8" s="49" t="s">
        <v>1740</v>
      </c>
      <c r="E8" s="49"/>
      <c r="F8" s="577"/>
      <c r="G8" s="577"/>
      <c r="H8" s="650"/>
      <c r="I8" s="650"/>
      <c r="J8" s="650"/>
      <c r="K8" s="587"/>
      <c r="L8" s="587"/>
      <c r="M8" s="651"/>
      <c r="N8" s="651"/>
      <c r="O8" s="579"/>
      <c r="P8" s="579"/>
      <c r="Q8" s="579"/>
      <c r="R8" s="579"/>
      <c r="S8" s="579"/>
      <c r="T8" s="579"/>
      <c r="U8" s="579"/>
      <c r="V8" s="579"/>
      <c r="W8" s="579"/>
      <c r="X8" s="647"/>
      <c r="Y8" s="648"/>
      <c r="Z8" s="3214"/>
      <c r="AA8" s="3214"/>
      <c r="AB8" s="3214"/>
      <c r="AC8" s="3214"/>
      <c r="AD8" s="3214"/>
      <c r="AE8" s="3214"/>
      <c r="AF8" s="3214"/>
      <c r="AG8" s="3214"/>
      <c r="AH8" s="3214"/>
      <c r="AI8" s="3214"/>
      <c r="AJ8" s="3215"/>
      <c r="AK8" s="649"/>
      <c r="AL8" s="977"/>
      <c r="AM8" s="977"/>
      <c r="AN8" s="977"/>
      <c r="AO8" s="977"/>
      <c r="AP8" s="977"/>
      <c r="AQ8" s="977"/>
      <c r="AR8" s="977"/>
      <c r="AS8" s="977"/>
      <c r="AT8" s="977"/>
      <c r="AU8" s="977"/>
      <c r="AV8" s="977"/>
      <c r="AW8" s="977"/>
      <c r="AX8" s="977"/>
      <c r="AY8" s="977"/>
      <c r="AZ8" s="977"/>
      <c r="BA8" s="977"/>
      <c r="BB8" s="977"/>
      <c r="BC8" s="977"/>
      <c r="BD8" s="977"/>
      <c r="BE8" s="977"/>
      <c r="BF8" s="977"/>
      <c r="BG8" s="510"/>
      <c r="BH8" s="510"/>
    </row>
    <row r="9" spans="1:60" ht="14.1" customHeight="1" x14ac:dyDescent="0.15">
      <c r="B9" s="6"/>
      <c r="C9" s="1717" t="s">
        <v>1862</v>
      </c>
      <c r="D9" s="1512"/>
      <c r="E9" s="1512"/>
      <c r="F9" s="1501"/>
      <c r="G9" s="1501"/>
      <c r="H9" s="650"/>
      <c r="I9" s="650"/>
      <c r="J9" s="650"/>
      <c r="K9" s="1234"/>
      <c r="L9" s="1234"/>
      <c r="M9" s="651"/>
      <c r="N9" s="651"/>
      <c r="O9" s="1500"/>
      <c r="P9" s="1500"/>
      <c r="Q9" s="1500"/>
      <c r="R9" s="1500"/>
      <c r="S9" s="1500"/>
      <c r="T9" s="1500"/>
      <c r="U9" s="1500"/>
      <c r="V9" s="1500"/>
      <c r="W9" s="1500"/>
      <c r="X9" s="647"/>
      <c r="Y9" s="648"/>
      <c r="Z9" s="1504"/>
      <c r="AA9" s="1504"/>
      <c r="AB9" s="1504"/>
      <c r="AC9" s="1504"/>
      <c r="AD9" s="1504"/>
      <c r="AE9" s="1504"/>
      <c r="AF9" s="1504"/>
      <c r="AG9" s="1504"/>
      <c r="AH9" s="1504"/>
      <c r="AI9" s="1504"/>
      <c r="AJ9" s="1505"/>
      <c r="AK9" s="649"/>
      <c r="AL9" s="1508"/>
      <c r="AM9" s="1508"/>
      <c r="AN9" s="1508"/>
      <c r="AO9" s="1508"/>
      <c r="AP9" s="1508"/>
      <c r="AQ9" s="1508"/>
      <c r="AR9" s="1508"/>
      <c r="AS9" s="1508"/>
      <c r="AT9" s="1508"/>
      <c r="AU9" s="1508"/>
      <c r="AV9" s="1508"/>
      <c r="AW9" s="1508"/>
      <c r="AX9" s="1508"/>
      <c r="AY9" s="1508"/>
      <c r="AZ9" s="1508"/>
      <c r="BA9" s="1508"/>
      <c r="BB9" s="1508"/>
      <c r="BC9" s="1508"/>
      <c r="BD9" s="1508"/>
      <c r="BE9" s="1508"/>
      <c r="BF9" s="1508"/>
      <c r="BG9" s="510"/>
      <c r="BH9" s="510"/>
    </row>
    <row r="10" spans="1:60" ht="14.1" customHeight="1" x14ac:dyDescent="0.15">
      <c r="B10" s="6"/>
      <c r="C10" s="1502"/>
      <c r="D10" s="1512"/>
      <c r="E10" s="1512"/>
      <c r="F10" s="1501"/>
      <c r="G10" s="1501"/>
      <c r="H10" s="650"/>
      <c r="I10" s="650"/>
      <c r="J10" s="650"/>
      <c r="K10" s="1234"/>
      <c r="L10" s="1234"/>
      <c r="M10" s="651"/>
      <c r="N10" s="651"/>
      <c r="O10" s="1500"/>
      <c r="P10" s="1500"/>
      <c r="Q10" s="1500"/>
      <c r="R10" s="1500"/>
      <c r="S10" s="1500"/>
      <c r="T10" s="1500"/>
      <c r="U10" s="1500"/>
      <c r="V10" s="1500"/>
      <c r="W10" s="1500"/>
      <c r="X10" s="647"/>
      <c r="Y10" s="422" t="s">
        <v>241</v>
      </c>
      <c r="Z10" s="3117" t="s">
        <v>1863</v>
      </c>
      <c r="AA10" s="3117"/>
      <c r="AB10" s="3117"/>
      <c r="AC10" s="3117"/>
      <c r="AD10" s="3117"/>
      <c r="AE10" s="3117"/>
      <c r="AF10" s="3117"/>
      <c r="AG10" s="3117"/>
      <c r="AH10" s="3117"/>
      <c r="AI10" s="3117"/>
      <c r="AJ10" s="1566"/>
      <c r="AK10" s="649"/>
      <c r="AL10" s="1508"/>
      <c r="AM10" s="1508"/>
      <c r="AN10" s="1508"/>
      <c r="AO10" s="1508"/>
      <c r="AP10" s="1508"/>
      <c r="AQ10" s="1508"/>
      <c r="AR10" s="1508"/>
      <c r="AS10" s="1508"/>
      <c r="AT10" s="1508"/>
      <c r="AU10" s="1508"/>
      <c r="AV10" s="1508"/>
      <c r="AW10" s="1508"/>
      <c r="AX10" s="1508"/>
      <c r="AY10" s="1508"/>
      <c r="AZ10" s="1508"/>
      <c r="BA10" s="1508"/>
      <c r="BB10" s="1508"/>
      <c r="BC10" s="1508"/>
      <c r="BD10" s="1508"/>
      <c r="BE10" s="1508"/>
      <c r="BF10" s="1508"/>
      <c r="BG10" s="510"/>
      <c r="BH10" s="510"/>
    </row>
    <row r="11" spans="1:60" ht="14.1" customHeight="1" x14ac:dyDescent="0.15">
      <c r="B11" s="6"/>
      <c r="C11" s="5"/>
      <c r="D11" s="579"/>
      <c r="E11" s="49"/>
      <c r="F11" s="49"/>
      <c r="G11" s="49"/>
      <c r="H11" s="49"/>
      <c r="I11" s="49"/>
      <c r="J11" s="49"/>
      <c r="K11" s="49"/>
      <c r="L11" s="49"/>
      <c r="M11" s="49"/>
      <c r="N11" s="49"/>
      <c r="O11" s="49"/>
      <c r="P11" s="49"/>
      <c r="Q11" s="49"/>
      <c r="R11" s="49"/>
      <c r="S11" s="49"/>
      <c r="T11" s="49"/>
      <c r="U11" s="49"/>
      <c r="V11" s="49"/>
      <c r="W11" s="49"/>
      <c r="X11" s="345"/>
      <c r="Y11" s="652"/>
      <c r="Z11" s="3117"/>
      <c r="AA11" s="3117"/>
      <c r="AB11" s="3117"/>
      <c r="AC11" s="3117"/>
      <c r="AD11" s="3117"/>
      <c r="AE11" s="3117"/>
      <c r="AF11" s="3117"/>
      <c r="AG11" s="3117"/>
      <c r="AH11" s="3117"/>
      <c r="AI11" s="3117"/>
      <c r="AJ11" s="1566"/>
      <c r="AK11" s="649"/>
      <c r="AL11" s="977"/>
      <c r="AM11" s="977"/>
      <c r="AN11" s="977"/>
      <c r="AO11" s="977"/>
      <c r="AP11" s="977"/>
      <c r="AQ11" s="977"/>
      <c r="AR11" s="977"/>
      <c r="AS11" s="977"/>
      <c r="AT11" s="977"/>
      <c r="AU11" s="977"/>
      <c r="AV11" s="977"/>
      <c r="AW11" s="977"/>
      <c r="AX11" s="977"/>
      <c r="AY11" s="977"/>
      <c r="AZ11" s="977"/>
      <c r="BA11" s="977"/>
      <c r="BB11" s="977"/>
      <c r="BC11" s="977"/>
      <c r="BD11" s="977"/>
      <c r="BE11" s="977"/>
      <c r="BF11" s="977"/>
      <c r="BG11" s="510"/>
      <c r="BH11" s="510"/>
    </row>
    <row r="12" spans="1:60" ht="13.5" customHeight="1" x14ac:dyDescent="0.15">
      <c r="A12" s="5"/>
      <c r="B12" s="148" t="s">
        <v>956</v>
      </c>
      <c r="C12" s="325"/>
      <c r="D12" s="43"/>
      <c r="E12" s="43"/>
      <c r="F12" s="5"/>
      <c r="G12" s="5"/>
      <c r="H12" s="5"/>
      <c r="I12" s="5"/>
      <c r="J12" s="5"/>
      <c r="K12" s="5"/>
      <c r="L12" s="5"/>
      <c r="M12" s="5"/>
      <c r="N12" s="5"/>
      <c r="O12" s="5"/>
      <c r="P12" s="5"/>
      <c r="Q12" s="5"/>
      <c r="R12" s="5"/>
      <c r="S12" s="5"/>
      <c r="T12" s="5"/>
      <c r="U12" s="48"/>
      <c r="V12" s="48"/>
      <c r="W12" s="5"/>
      <c r="X12" s="48"/>
      <c r="Y12" s="183"/>
      <c r="Z12" s="1565"/>
      <c r="AA12" s="1565"/>
      <c r="AB12" s="1565"/>
      <c r="AC12" s="1565"/>
      <c r="AD12" s="1565"/>
      <c r="AE12" s="1565"/>
      <c r="AF12" s="1565"/>
      <c r="AG12" s="1565"/>
      <c r="AH12" s="1565"/>
      <c r="AI12" s="1565"/>
      <c r="AJ12" s="1566"/>
      <c r="AK12" s="649"/>
      <c r="AL12" s="977"/>
      <c r="AM12" s="977"/>
      <c r="AN12" s="977"/>
      <c r="AO12" s="977"/>
      <c r="AP12" s="977"/>
      <c r="AQ12" s="977"/>
      <c r="AR12" s="977"/>
      <c r="AS12" s="977"/>
      <c r="AT12" s="977"/>
      <c r="AU12" s="977"/>
      <c r="AV12" s="977"/>
      <c r="AW12" s="977"/>
      <c r="AX12" s="977"/>
      <c r="AY12" s="977"/>
      <c r="AZ12" s="977"/>
      <c r="BA12" s="977"/>
      <c r="BB12" s="977"/>
      <c r="BC12" s="977"/>
      <c r="BD12" s="977"/>
      <c r="BE12" s="977"/>
      <c r="BF12" s="977"/>
      <c r="BG12" s="510"/>
      <c r="BH12" s="510"/>
    </row>
    <row r="13" spans="1:60" ht="14.1" customHeight="1" x14ac:dyDescent="0.15">
      <c r="A13" s="5"/>
      <c r="B13" s="6"/>
      <c r="C13" s="1363" t="s">
        <v>1856</v>
      </c>
      <c r="D13" s="1363"/>
      <c r="E13" s="1363"/>
      <c r="F13" s="1363"/>
      <c r="G13" s="1363"/>
      <c r="H13" s="1363"/>
      <c r="I13" s="1363"/>
      <c r="J13" s="1363"/>
      <c r="K13" s="1363"/>
      <c r="L13" s="1363"/>
      <c r="M13" s="1363"/>
      <c r="N13" s="1363"/>
      <c r="O13" s="1363"/>
      <c r="P13" s="1363"/>
      <c r="Q13" s="1363"/>
      <c r="R13" s="1363"/>
      <c r="S13" s="1363"/>
      <c r="T13" s="1363"/>
      <c r="U13" s="1363"/>
      <c r="V13" s="1363"/>
      <c r="W13" s="1363"/>
      <c r="X13" s="1363"/>
      <c r="Y13" s="1363"/>
      <c r="Z13" s="1363"/>
      <c r="AA13" s="1363"/>
      <c r="AB13" s="1363"/>
      <c r="AC13" s="1363"/>
      <c r="AD13" s="1363"/>
      <c r="AE13" s="10"/>
      <c r="AF13" s="10"/>
      <c r="AG13" s="10"/>
      <c r="AH13" s="10"/>
      <c r="AI13" s="10"/>
      <c r="AJ13" s="21"/>
      <c r="AK13" s="52"/>
      <c r="AL13" s="977"/>
      <c r="AM13" s="977"/>
      <c r="AN13" s="977"/>
      <c r="AO13" s="977"/>
      <c r="AP13" s="977"/>
      <c r="AQ13" s="977"/>
      <c r="AR13" s="977"/>
      <c r="AS13" s="977"/>
      <c r="AT13" s="977"/>
      <c r="AU13" s="977"/>
      <c r="AV13" s="977"/>
      <c r="AW13" s="977"/>
      <c r="AX13" s="977"/>
      <c r="AY13" s="977"/>
      <c r="AZ13" s="977"/>
      <c r="BA13" s="977"/>
      <c r="BB13" s="977"/>
      <c r="BC13" s="977"/>
      <c r="BD13" s="977"/>
      <c r="BE13" s="977"/>
      <c r="BF13" s="977"/>
      <c r="BG13" s="510"/>
      <c r="BH13" s="510"/>
    </row>
    <row r="14" spans="1:60" ht="14.1" customHeight="1" x14ac:dyDescent="0.15">
      <c r="A14" s="5"/>
      <c r="B14" s="6"/>
      <c r="C14" s="10" t="s">
        <v>957</v>
      </c>
      <c r="D14" s="10"/>
      <c r="E14" s="10"/>
      <c r="F14" s="10"/>
      <c r="G14" s="10"/>
      <c r="H14" s="3211" t="s">
        <v>386</v>
      </c>
      <c r="I14" s="3211"/>
      <c r="J14" s="3211"/>
      <c r="K14" s="3211"/>
      <c r="L14" s="3211"/>
      <c r="M14" s="3211"/>
      <c r="N14" s="2076"/>
      <c r="O14" s="2076"/>
      <c r="P14" s="3211" t="s">
        <v>387</v>
      </c>
      <c r="Q14" s="3211"/>
      <c r="R14" s="3211"/>
      <c r="S14" s="3211"/>
      <c r="T14" s="3211"/>
      <c r="U14" s="3211"/>
      <c r="V14" s="578"/>
      <c r="W14" s="578"/>
      <c r="X14" s="3212" t="s">
        <v>388</v>
      </c>
      <c r="Y14" s="3212"/>
      <c r="Z14" s="326"/>
      <c r="AA14" s="326" t="s">
        <v>56</v>
      </c>
      <c r="AB14" s="382"/>
      <c r="AC14" s="2854" t="s">
        <v>389</v>
      </c>
      <c r="AD14" s="2854"/>
      <c r="AE14" s="2854"/>
      <c r="AF14" s="43"/>
      <c r="AG14" s="43"/>
      <c r="AH14" s="43"/>
      <c r="AI14" s="43"/>
      <c r="AJ14" s="161"/>
      <c r="AK14" s="110"/>
      <c r="AL14" s="977"/>
      <c r="AM14" s="977"/>
      <c r="AN14" s="977"/>
      <c r="AO14" s="977"/>
      <c r="AP14" s="977"/>
      <c r="AQ14" s="977"/>
      <c r="AR14" s="977"/>
      <c r="AS14" s="977"/>
      <c r="AT14" s="977"/>
      <c r="AU14" s="977"/>
      <c r="AV14" s="977"/>
      <c r="AW14" s="977"/>
      <c r="AX14" s="977"/>
      <c r="AY14" s="977"/>
      <c r="AZ14" s="977"/>
      <c r="BA14" s="977"/>
      <c r="BB14" s="977"/>
      <c r="BC14" s="977"/>
      <c r="BD14" s="977"/>
      <c r="BE14" s="977"/>
      <c r="BF14" s="977"/>
      <c r="BG14" s="510"/>
      <c r="BH14" s="510"/>
    </row>
    <row r="15" spans="1:60" ht="12.95" customHeight="1" x14ac:dyDescent="0.15">
      <c r="A15" s="5"/>
      <c r="B15" s="6"/>
      <c r="C15" s="3224"/>
      <c r="D15" s="3225"/>
      <c r="E15" s="2553" t="s">
        <v>8</v>
      </c>
      <c r="F15" s="2554"/>
      <c r="G15" s="2554"/>
      <c r="H15" s="2555"/>
      <c r="I15" s="2553" t="s">
        <v>80</v>
      </c>
      <c r="J15" s="2554"/>
      <c r="K15" s="2554"/>
      <c r="L15" s="2555"/>
      <c r="M15" s="2553" t="s">
        <v>390</v>
      </c>
      <c r="N15" s="2554"/>
      <c r="O15" s="2554"/>
      <c r="P15" s="2555"/>
      <c r="Q15" s="2553" t="s">
        <v>11</v>
      </c>
      <c r="R15" s="2554"/>
      <c r="S15" s="2554"/>
      <c r="T15" s="2555"/>
      <c r="U15" s="2553" t="s">
        <v>391</v>
      </c>
      <c r="V15" s="2554"/>
      <c r="W15" s="2554"/>
      <c r="X15" s="2555"/>
      <c r="Y15" s="2553" t="s">
        <v>81</v>
      </c>
      <c r="Z15" s="2554"/>
      <c r="AA15" s="2554"/>
      <c r="AB15" s="2554"/>
      <c r="AC15" s="2553" t="s">
        <v>392</v>
      </c>
      <c r="AD15" s="2554"/>
      <c r="AE15" s="2554"/>
      <c r="AF15" s="2555"/>
      <c r="AG15" s="2830" t="s">
        <v>325</v>
      </c>
      <c r="AH15" s="2831"/>
      <c r="AI15" s="2832"/>
      <c r="AJ15" s="161"/>
      <c r="AK15" s="43"/>
      <c r="AL15" s="977"/>
      <c r="AM15" s="977"/>
      <c r="AN15" s="977"/>
      <c r="AO15" s="977"/>
      <c r="AP15" s="977"/>
      <c r="AQ15" s="977"/>
      <c r="AR15" s="977"/>
      <c r="AS15" s="977"/>
      <c r="AT15" s="977"/>
      <c r="AU15" s="977"/>
      <c r="AV15" s="977"/>
      <c r="AW15" s="977"/>
      <c r="AX15" s="977"/>
      <c r="AY15" s="977"/>
      <c r="AZ15" s="977"/>
      <c r="BA15" s="977"/>
      <c r="BB15" s="977"/>
      <c r="BC15" s="977"/>
      <c r="BD15" s="977"/>
      <c r="BE15" s="977"/>
      <c r="BF15" s="977"/>
      <c r="BG15" s="510"/>
      <c r="BH15" s="510"/>
    </row>
    <row r="16" spans="1:60" ht="12.95" customHeight="1" x14ac:dyDescent="0.15">
      <c r="A16" s="5"/>
      <c r="B16" s="6"/>
      <c r="C16" s="3226"/>
      <c r="D16" s="3227"/>
      <c r="E16" s="3218" t="s">
        <v>52</v>
      </c>
      <c r="F16" s="3219"/>
      <c r="G16" s="3220" t="s">
        <v>53</v>
      </c>
      <c r="H16" s="3221"/>
      <c r="I16" s="3218" t="s">
        <v>52</v>
      </c>
      <c r="J16" s="3219"/>
      <c r="K16" s="3220" t="s">
        <v>53</v>
      </c>
      <c r="L16" s="3221"/>
      <c r="M16" s="3218" t="s">
        <v>52</v>
      </c>
      <c r="N16" s="3219"/>
      <c r="O16" s="3220" t="s">
        <v>53</v>
      </c>
      <c r="P16" s="3221"/>
      <c r="Q16" s="3218" t="s">
        <v>52</v>
      </c>
      <c r="R16" s="3219"/>
      <c r="S16" s="3220" t="s">
        <v>53</v>
      </c>
      <c r="T16" s="3221"/>
      <c r="U16" s="3218" t="s">
        <v>52</v>
      </c>
      <c r="V16" s="3219"/>
      <c r="W16" s="3220" t="s">
        <v>53</v>
      </c>
      <c r="X16" s="3221"/>
      <c r="Y16" s="3218" t="s">
        <v>52</v>
      </c>
      <c r="Z16" s="3219"/>
      <c r="AA16" s="3220" t="s">
        <v>53</v>
      </c>
      <c r="AB16" s="3221"/>
      <c r="AC16" s="3218" t="s">
        <v>393</v>
      </c>
      <c r="AD16" s="3219"/>
      <c r="AE16" s="3219" t="s">
        <v>394</v>
      </c>
      <c r="AF16" s="3232"/>
      <c r="AG16" s="2835"/>
      <c r="AH16" s="2836"/>
      <c r="AI16" s="2837"/>
      <c r="AJ16" s="161"/>
      <c r="AK16" s="43"/>
      <c r="AL16" s="977"/>
      <c r="AM16" s="977"/>
      <c r="AN16" s="977"/>
      <c r="AO16" s="977"/>
      <c r="AP16" s="977"/>
      <c r="AQ16" s="977"/>
      <c r="AR16" s="977"/>
      <c r="AS16" s="977"/>
      <c r="AT16" s="977"/>
      <c r="AU16" s="977"/>
      <c r="AV16" s="977"/>
      <c r="AW16" s="977"/>
      <c r="AX16" s="977"/>
      <c r="AY16" s="977"/>
      <c r="AZ16" s="977"/>
      <c r="BA16" s="977"/>
      <c r="BB16" s="977"/>
      <c r="BC16" s="977"/>
      <c r="BD16" s="977"/>
      <c r="BE16" s="977"/>
      <c r="BF16" s="977"/>
      <c r="BG16" s="510"/>
      <c r="BH16" s="510"/>
    </row>
    <row r="17" spans="1:60" ht="12.95" customHeight="1" x14ac:dyDescent="0.15">
      <c r="A17" s="5"/>
      <c r="B17" s="6"/>
      <c r="C17" s="3236">
        <v>4</v>
      </c>
      <c r="D17" s="3237"/>
      <c r="E17" s="3222"/>
      <c r="F17" s="3223"/>
      <c r="G17" s="3228"/>
      <c r="H17" s="3229"/>
      <c r="I17" s="3222"/>
      <c r="J17" s="3223"/>
      <c r="K17" s="3228"/>
      <c r="L17" s="3229"/>
      <c r="M17" s="3222"/>
      <c r="N17" s="3223"/>
      <c r="O17" s="3228"/>
      <c r="P17" s="3229"/>
      <c r="Q17" s="3222"/>
      <c r="R17" s="3223"/>
      <c r="S17" s="3228"/>
      <c r="T17" s="3229"/>
      <c r="U17" s="3222"/>
      <c r="V17" s="3223"/>
      <c r="W17" s="3228"/>
      <c r="X17" s="3229"/>
      <c r="Y17" s="3222"/>
      <c r="Z17" s="3223"/>
      <c r="AA17" s="3228"/>
      <c r="AB17" s="3229"/>
      <c r="AC17" s="3230">
        <f t="shared" ref="AC17:AC28" si="0">SUM(E17,I17,M17,Q17,U17,Y17)</f>
        <v>0</v>
      </c>
      <c r="AD17" s="3231"/>
      <c r="AE17" s="3233">
        <f t="shared" ref="AE17:AE28" si="1">SUM(G17,K17,O17,S17,W17,AA17)</f>
        <v>0</v>
      </c>
      <c r="AF17" s="3234"/>
      <c r="AG17" s="3230">
        <f t="shared" ref="AG17:AG28" si="2">SUM(AC17:AF17)</f>
        <v>0</v>
      </c>
      <c r="AH17" s="3235"/>
      <c r="AI17" s="3234"/>
      <c r="AJ17" s="161"/>
      <c r="AK17" s="43"/>
      <c r="AL17" s="212"/>
      <c r="AM17" s="212"/>
      <c r="AN17" s="510"/>
      <c r="AO17" s="510"/>
      <c r="AP17" s="510"/>
      <c r="AQ17" s="510"/>
      <c r="AR17" s="510"/>
      <c r="AS17" s="510"/>
      <c r="AT17" s="510"/>
      <c r="AU17" s="510"/>
      <c r="AV17" s="510"/>
      <c r="AW17" s="510"/>
      <c r="AX17" s="510"/>
      <c r="AY17" s="510"/>
      <c r="AZ17" s="510"/>
      <c r="BA17" s="510"/>
      <c r="BB17" s="510"/>
      <c r="BC17" s="510"/>
      <c r="BD17" s="510"/>
      <c r="BE17" s="510"/>
      <c r="BF17" s="510"/>
      <c r="BG17" s="510"/>
      <c r="BH17" s="510"/>
    </row>
    <row r="18" spans="1:60" ht="12.95" customHeight="1" x14ac:dyDescent="0.15">
      <c r="A18" s="5"/>
      <c r="B18" s="6"/>
      <c r="C18" s="3236">
        <v>5</v>
      </c>
      <c r="D18" s="3237"/>
      <c r="E18" s="3222"/>
      <c r="F18" s="3223"/>
      <c r="G18" s="3228"/>
      <c r="H18" s="3229"/>
      <c r="I18" s="3222"/>
      <c r="J18" s="3223"/>
      <c r="K18" s="3228"/>
      <c r="L18" s="3229"/>
      <c r="M18" s="3222"/>
      <c r="N18" s="3223"/>
      <c r="O18" s="3228"/>
      <c r="P18" s="3229"/>
      <c r="Q18" s="3222"/>
      <c r="R18" s="3223"/>
      <c r="S18" s="3228"/>
      <c r="T18" s="3229"/>
      <c r="U18" s="3222"/>
      <c r="V18" s="3223"/>
      <c r="W18" s="3228"/>
      <c r="X18" s="3229"/>
      <c r="Y18" s="3222"/>
      <c r="Z18" s="3223"/>
      <c r="AA18" s="3228"/>
      <c r="AB18" s="3229"/>
      <c r="AC18" s="3230">
        <f t="shared" si="0"/>
        <v>0</v>
      </c>
      <c r="AD18" s="3231"/>
      <c r="AE18" s="3233">
        <f t="shared" si="1"/>
        <v>0</v>
      </c>
      <c r="AF18" s="3234"/>
      <c r="AG18" s="3230">
        <f t="shared" si="2"/>
        <v>0</v>
      </c>
      <c r="AH18" s="3235"/>
      <c r="AI18" s="3234"/>
      <c r="AJ18" s="161"/>
      <c r="AK18" s="43"/>
      <c r="AL18" s="212"/>
      <c r="AM18" s="212"/>
      <c r="AN18" s="212"/>
      <c r="AO18" s="212"/>
      <c r="AP18" s="212"/>
      <c r="AQ18" s="212"/>
      <c r="AR18" s="212"/>
      <c r="AS18" s="212"/>
      <c r="AT18" s="212"/>
      <c r="AU18" s="212"/>
      <c r="AV18" s="212"/>
      <c r="AW18" s="212"/>
      <c r="AX18" s="212"/>
      <c r="AY18" s="212"/>
      <c r="AZ18" s="212"/>
      <c r="BA18" s="212"/>
      <c r="BB18" s="212"/>
      <c r="BC18" s="324"/>
    </row>
    <row r="19" spans="1:60" ht="12.95" customHeight="1" x14ac:dyDescent="0.15">
      <c r="A19" s="5"/>
      <c r="B19" s="6"/>
      <c r="C19" s="3236">
        <v>6</v>
      </c>
      <c r="D19" s="3237"/>
      <c r="E19" s="3222"/>
      <c r="F19" s="3223"/>
      <c r="G19" s="3228"/>
      <c r="H19" s="3229"/>
      <c r="I19" s="3222"/>
      <c r="J19" s="3223"/>
      <c r="K19" s="3228"/>
      <c r="L19" s="3229"/>
      <c r="M19" s="3222"/>
      <c r="N19" s="3223"/>
      <c r="O19" s="3228"/>
      <c r="P19" s="3229"/>
      <c r="Q19" s="3222"/>
      <c r="R19" s="3223"/>
      <c r="S19" s="3228"/>
      <c r="T19" s="3229"/>
      <c r="U19" s="3222"/>
      <c r="V19" s="3223"/>
      <c r="W19" s="3228"/>
      <c r="X19" s="3229"/>
      <c r="Y19" s="3222"/>
      <c r="Z19" s="3223"/>
      <c r="AA19" s="3228"/>
      <c r="AB19" s="3229"/>
      <c r="AC19" s="3230">
        <f t="shared" si="0"/>
        <v>0</v>
      </c>
      <c r="AD19" s="3231"/>
      <c r="AE19" s="3233">
        <f t="shared" si="1"/>
        <v>0</v>
      </c>
      <c r="AF19" s="3234"/>
      <c r="AG19" s="3230">
        <f t="shared" si="2"/>
        <v>0</v>
      </c>
      <c r="AH19" s="3235"/>
      <c r="AI19" s="3234"/>
      <c r="AJ19" s="161"/>
      <c r="AK19" s="43"/>
      <c r="AL19" s="212"/>
      <c r="AM19" s="212"/>
      <c r="AN19" s="212"/>
      <c r="AO19" s="212"/>
      <c r="AP19" s="212"/>
      <c r="AQ19" s="212"/>
      <c r="AR19" s="212"/>
      <c r="AS19" s="212"/>
      <c r="AT19" s="212"/>
      <c r="AU19" s="212"/>
      <c r="AV19" s="212"/>
      <c r="AW19" s="212"/>
      <c r="AX19" s="212"/>
      <c r="AY19" s="212"/>
      <c r="AZ19" s="212"/>
      <c r="BA19" s="212"/>
      <c r="BB19" s="212"/>
      <c r="BC19" s="324"/>
    </row>
    <row r="20" spans="1:60" ht="12.95" customHeight="1" x14ac:dyDescent="0.15">
      <c r="A20" s="5"/>
      <c r="B20" s="6"/>
      <c r="C20" s="3236">
        <v>7</v>
      </c>
      <c r="D20" s="3237"/>
      <c r="E20" s="3222"/>
      <c r="F20" s="3223"/>
      <c r="G20" s="3228"/>
      <c r="H20" s="3229"/>
      <c r="I20" s="3222"/>
      <c r="J20" s="3223"/>
      <c r="K20" s="3228"/>
      <c r="L20" s="3229"/>
      <c r="M20" s="3222"/>
      <c r="N20" s="3223"/>
      <c r="O20" s="3228"/>
      <c r="P20" s="3229"/>
      <c r="Q20" s="3222"/>
      <c r="R20" s="3223"/>
      <c r="S20" s="3228"/>
      <c r="T20" s="3229"/>
      <c r="U20" s="3222"/>
      <c r="V20" s="3223"/>
      <c r="W20" s="3228"/>
      <c r="X20" s="3229"/>
      <c r="Y20" s="3222"/>
      <c r="Z20" s="3223"/>
      <c r="AA20" s="3228"/>
      <c r="AB20" s="3229"/>
      <c r="AC20" s="3230">
        <f t="shared" si="0"/>
        <v>0</v>
      </c>
      <c r="AD20" s="3231"/>
      <c r="AE20" s="3233">
        <f t="shared" si="1"/>
        <v>0</v>
      </c>
      <c r="AF20" s="3234"/>
      <c r="AG20" s="3230">
        <f t="shared" si="2"/>
        <v>0</v>
      </c>
      <c r="AH20" s="3235"/>
      <c r="AI20" s="3234"/>
      <c r="AJ20" s="161"/>
      <c r="AK20" s="43"/>
      <c r="AL20" s="212"/>
      <c r="AM20" s="212"/>
      <c r="AN20" s="212"/>
      <c r="AO20" s="212"/>
      <c r="AP20" s="212"/>
      <c r="AQ20" s="212"/>
      <c r="AR20" s="212"/>
      <c r="AS20" s="212"/>
      <c r="AT20" s="212"/>
      <c r="AU20" s="212"/>
      <c r="AV20" s="212"/>
      <c r="AW20" s="212"/>
      <c r="AX20" s="212"/>
      <c r="AY20" s="212"/>
      <c r="AZ20" s="212"/>
      <c r="BA20" s="212"/>
      <c r="BB20" s="212"/>
      <c r="BC20" s="324"/>
    </row>
    <row r="21" spans="1:60" ht="12.95" customHeight="1" x14ac:dyDescent="0.15">
      <c r="A21" s="5"/>
      <c r="B21" s="6"/>
      <c r="C21" s="3236">
        <v>8</v>
      </c>
      <c r="D21" s="3237"/>
      <c r="E21" s="3222"/>
      <c r="F21" s="3223"/>
      <c r="G21" s="3228"/>
      <c r="H21" s="3229"/>
      <c r="I21" s="3222"/>
      <c r="J21" s="3223"/>
      <c r="K21" s="3228"/>
      <c r="L21" s="3229"/>
      <c r="M21" s="3222"/>
      <c r="N21" s="3223"/>
      <c r="O21" s="3228"/>
      <c r="P21" s="3229"/>
      <c r="Q21" s="3222"/>
      <c r="R21" s="3223"/>
      <c r="S21" s="3228"/>
      <c r="T21" s="3229"/>
      <c r="U21" s="3222"/>
      <c r="V21" s="3223"/>
      <c r="W21" s="3228"/>
      <c r="X21" s="3229"/>
      <c r="Y21" s="3222"/>
      <c r="Z21" s="3223"/>
      <c r="AA21" s="3228"/>
      <c r="AB21" s="3229"/>
      <c r="AC21" s="3230">
        <f t="shared" si="0"/>
        <v>0</v>
      </c>
      <c r="AD21" s="3231"/>
      <c r="AE21" s="3233">
        <f t="shared" si="1"/>
        <v>0</v>
      </c>
      <c r="AF21" s="3234"/>
      <c r="AG21" s="3230">
        <f t="shared" si="2"/>
        <v>0</v>
      </c>
      <c r="AH21" s="3235"/>
      <c r="AI21" s="3234"/>
      <c r="AJ21" s="161"/>
      <c r="AK21" s="43"/>
      <c r="AL21" s="212"/>
      <c r="AM21" s="212"/>
      <c r="AN21" s="212"/>
      <c r="AO21" s="212"/>
      <c r="AP21" s="212"/>
      <c r="AQ21" s="212"/>
      <c r="AR21" s="212"/>
      <c r="AS21" s="212"/>
      <c r="AT21" s="212"/>
      <c r="AU21" s="212"/>
      <c r="AV21" s="212"/>
      <c r="AW21" s="212"/>
      <c r="AX21" s="212"/>
      <c r="AY21" s="212"/>
      <c r="AZ21" s="212"/>
      <c r="BA21" s="212"/>
      <c r="BB21" s="212"/>
      <c r="BC21" s="324"/>
    </row>
    <row r="22" spans="1:60" ht="12.95" customHeight="1" x14ac:dyDescent="0.15">
      <c r="A22" s="5"/>
      <c r="B22" s="6"/>
      <c r="C22" s="3236">
        <v>9</v>
      </c>
      <c r="D22" s="3237"/>
      <c r="E22" s="3222"/>
      <c r="F22" s="3223"/>
      <c r="G22" s="3228"/>
      <c r="H22" s="3229"/>
      <c r="I22" s="3222"/>
      <c r="J22" s="3223"/>
      <c r="K22" s="3228"/>
      <c r="L22" s="3229"/>
      <c r="M22" s="3222"/>
      <c r="N22" s="3223"/>
      <c r="O22" s="3228"/>
      <c r="P22" s="3229"/>
      <c r="Q22" s="3222"/>
      <c r="R22" s="3223"/>
      <c r="S22" s="3228"/>
      <c r="T22" s="3229"/>
      <c r="U22" s="3222"/>
      <c r="V22" s="3223"/>
      <c r="W22" s="3228"/>
      <c r="X22" s="3229"/>
      <c r="Y22" s="3222"/>
      <c r="Z22" s="3223"/>
      <c r="AA22" s="3228"/>
      <c r="AB22" s="3229"/>
      <c r="AC22" s="3230">
        <f t="shared" si="0"/>
        <v>0</v>
      </c>
      <c r="AD22" s="3231"/>
      <c r="AE22" s="3233">
        <f t="shared" si="1"/>
        <v>0</v>
      </c>
      <c r="AF22" s="3234"/>
      <c r="AG22" s="3230">
        <f t="shared" si="2"/>
        <v>0</v>
      </c>
      <c r="AH22" s="3235"/>
      <c r="AI22" s="3234"/>
      <c r="AJ22" s="161"/>
      <c r="AK22" s="43"/>
      <c r="AL22" s="212"/>
      <c r="AM22" s="212"/>
      <c r="AN22" s="212"/>
      <c r="AO22" s="212"/>
      <c r="AP22" s="212"/>
      <c r="AQ22" s="212"/>
      <c r="AR22" s="212"/>
      <c r="AS22" s="212"/>
      <c r="AT22" s="212"/>
      <c r="AU22" s="212"/>
      <c r="AV22" s="212"/>
      <c r="AW22" s="212"/>
      <c r="AX22" s="212"/>
      <c r="AY22" s="212"/>
      <c r="AZ22" s="212"/>
      <c r="BA22" s="212"/>
      <c r="BB22" s="212"/>
      <c r="BC22" s="324"/>
    </row>
    <row r="23" spans="1:60" ht="12.95" customHeight="1" x14ac:dyDescent="0.15">
      <c r="A23" s="5"/>
      <c r="B23" s="6"/>
      <c r="C23" s="3236">
        <v>10</v>
      </c>
      <c r="D23" s="3237"/>
      <c r="E23" s="3222"/>
      <c r="F23" s="3223"/>
      <c r="G23" s="3228"/>
      <c r="H23" s="3229"/>
      <c r="I23" s="3222"/>
      <c r="J23" s="3223"/>
      <c r="K23" s="3228"/>
      <c r="L23" s="3229"/>
      <c r="M23" s="3222"/>
      <c r="N23" s="3223"/>
      <c r="O23" s="3228"/>
      <c r="P23" s="3229"/>
      <c r="Q23" s="3222"/>
      <c r="R23" s="3223"/>
      <c r="S23" s="3228"/>
      <c r="T23" s="3229"/>
      <c r="U23" s="3222"/>
      <c r="V23" s="3223"/>
      <c r="W23" s="3228"/>
      <c r="X23" s="3229"/>
      <c r="Y23" s="3222"/>
      <c r="Z23" s="3223"/>
      <c r="AA23" s="3228"/>
      <c r="AB23" s="3229"/>
      <c r="AC23" s="3230">
        <f t="shared" si="0"/>
        <v>0</v>
      </c>
      <c r="AD23" s="3231"/>
      <c r="AE23" s="3233">
        <f t="shared" si="1"/>
        <v>0</v>
      </c>
      <c r="AF23" s="3234"/>
      <c r="AG23" s="3230">
        <f t="shared" si="2"/>
        <v>0</v>
      </c>
      <c r="AH23" s="3235"/>
      <c r="AI23" s="3234"/>
      <c r="AJ23" s="161"/>
      <c r="AK23" s="43"/>
      <c r="AL23" s="212"/>
      <c r="AM23" s="212"/>
      <c r="AN23" s="212"/>
      <c r="AO23" s="212"/>
      <c r="AP23" s="212"/>
      <c r="AQ23" s="212"/>
      <c r="AR23" s="212"/>
      <c r="AS23" s="212"/>
      <c r="AT23" s="212"/>
      <c r="AU23" s="212"/>
      <c r="AV23" s="212"/>
      <c r="AW23" s="212"/>
      <c r="AX23" s="212"/>
      <c r="AY23" s="212"/>
      <c r="AZ23" s="212"/>
      <c r="BA23" s="212"/>
      <c r="BB23" s="212"/>
      <c r="BC23" s="324"/>
    </row>
    <row r="24" spans="1:60" ht="12.95" customHeight="1" x14ac:dyDescent="0.15">
      <c r="A24" s="5"/>
      <c r="B24" s="6"/>
      <c r="C24" s="3236">
        <v>11</v>
      </c>
      <c r="D24" s="3237"/>
      <c r="E24" s="3222"/>
      <c r="F24" s="3223"/>
      <c r="G24" s="3228"/>
      <c r="H24" s="3229"/>
      <c r="I24" s="3222"/>
      <c r="J24" s="3223"/>
      <c r="K24" s="3228"/>
      <c r="L24" s="3229"/>
      <c r="M24" s="3222"/>
      <c r="N24" s="3223"/>
      <c r="O24" s="3228"/>
      <c r="P24" s="3229"/>
      <c r="Q24" s="3222"/>
      <c r="R24" s="3223"/>
      <c r="S24" s="3228"/>
      <c r="T24" s="3229"/>
      <c r="U24" s="3222"/>
      <c r="V24" s="3223"/>
      <c r="W24" s="3228"/>
      <c r="X24" s="3229"/>
      <c r="Y24" s="3222"/>
      <c r="Z24" s="3223"/>
      <c r="AA24" s="3228"/>
      <c r="AB24" s="3229"/>
      <c r="AC24" s="3230">
        <f t="shared" si="0"/>
        <v>0</v>
      </c>
      <c r="AD24" s="3231"/>
      <c r="AE24" s="3233">
        <f t="shared" si="1"/>
        <v>0</v>
      </c>
      <c r="AF24" s="3234"/>
      <c r="AG24" s="3230">
        <f t="shared" si="2"/>
        <v>0</v>
      </c>
      <c r="AH24" s="3235"/>
      <c r="AI24" s="3234"/>
      <c r="AJ24" s="161"/>
      <c r="AK24" s="43"/>
      <c r="AL24" s="212"/>
      <c r="AM24" s="212"/>
      <c r="AN24" s="212"/>
      <c r="AO24" s="212"/>
      <c r="AP24" s="212"/>
      <c r="AQ24" s="212"/>
      <c r="AR24" s="212"/>
      <c r="AS24" s="212"/>
      <c r="AT24" s="212"/>
      <c r="AU24" s="212"/>
      <c r="AV24" s="212"/>
      <c r="AW24" s="212"/>
      <c r="AX24" s="212"/>
      <c r="AY24" s="212"/>
      <c r="AZ24" s="212"/>
      <c r="BA24" s="212"/>
      <c r="BB24" s="212"/>
      <c r="BC24" s="324"/>
    </row>
    <row r="25" spans="1:60" ht="12.95" customHeight="1" x14ac:dyDescent="0.15">
      <c r="A25" s="5"/>
      <c r="B25" s="6"/>
      <c r="C25" s="3236">
        <v>12</v>
      </c>
      <c r="D25" s="3238"/>
      <c r="E25" s="3222"/>
      <c r="F25" s="3223"/>
      <c r="G25" s="3228"/>
      <c r="H25" s="3229"/>
      <c r="I25" s="3222"/>
      <c r="J25" s="3223"/>
      <c r="K25" s="3228"/>
      <c r="L25" s="3229"/>
      <c r="M25" s="3222"/>
      <c r="N25" s="3223"/>
      <c r="O25" s="3228"/>
      <c r="P25" s="3229"/>
      <c r="Q25" s="3222"/>
      <c r="R25" s="3223"/>
      <c r="S25" s="3228"/>
      <c r="T25" s="3229"/>
      <c r="U25" s="3222"/>
      <c r="V25" s="3223"/>
      <c r="W25" s="3228"/>
      <c r="X25" s="3229"/>
      <c r="Y25" s="3222"/>
      <c r="Z25" s="3223"/>
      <c r="AA25" s="3228"/>
      <c r="AB25" s="3229"/>
      <c r="AC25" s="3230">
        <f t="shared" si="0"/>
        <v>0</v>
      </c>
      <c r="AD25" s="3231"/>
      <c r="AE25" s="3233">
        <f t="shared" si="1"/>
        <v>0</v>
      </c>
      <c r="AF25" s="3234"/>
      <c r="AG25" s="3230">
        <f t="shared" si="2"/>
        <v>0</v>
      </c>
      <c r="AH25" s="3235"/>
      <c r="AI25" s="3234"/>
      <c r="AJ25" s="161"/>
      <c r="AK25" s="43"/>
      <c r="AL25" s="212"/>
      <c r="AM25" s="212"/>
      <c r="AN25" s="212"/>
      <c r="AO25" s="212"/>
      <c r="AP25" s="212"/>
      <c r="AQ25" s="212"/>
      <c r="AR25" s="212"/>
      <c r="AS25" s="212"/>
      <c r="AT25" s="212"/>
      <c r="AU25" s="212"/>
      <c r="AV25" s="212"/>
      <c r="AW25" s="212"/>
      <c r="AX25" s="212"/>
      <c r="AY25" s="212"/>
      <c r="AZ25" s="212"/>
      <c r="BA25" s="212"/>
      <c r="BB25" s="212"/>
      <c r="BC25" s="324"/>
    </row>
    <row r="26" spans="1:60" ht="12.95" customHeight="1" x14ac:dyDescent="0.15">
      <c r="A26" s="5"/>
      <c r="B26" s="6"/>
      <c r="C26" s="3236">
        <v>1</v>
      </c>
      <c r="D26" s="3237"/>
      <c r="E26" s="3222"/>
      <c r="F26" s="3223"/>
      <c r="G26" s="3228"/>
      <c r="H26" s="3229"/>
      <c r="I26" s="3222"/>
      <c r="J26" s="3223"/>
      <c r="K26" s="3228"/>
      <c r="L26" s="3229"/>
      <c r="M26" s="3222"/>
      <c r="N26" s="3223"/>
      <c r="O26" s="3228"/>
      <c r="P26" s="3229"/>
      <c r="Q26" s="3222"/>
      <c r="R26" s="3223"/>
      <c r="S26" s="3228"/>
      <c r="T26" s="3229"/>
      <c r="U26" s="3222"/>
      <c r="V26" s="3223"/>
      <c r="W26" s="3228"/>
      <c r="X26" s="3229"/>
      <c r="Y26" s="3222"/>
      <c r="Z26" s="3223"/>
      <c r="AA26" s="3228"/>
      <c r="AB26" s="3229"/>
      <c r="AC26" s="3230">
        <f t="shared" si="0"/>
        <v>0</v>
      </c>
      <c r="AD26" s="3231"/>
      <c r="AE26" s="3233">
        <f t="shared" si="1"/>
        <v>0</v>
      </c>
      <c r="AF26" s="3234"/>
      <c r="AG26" s="3230">
        <f t="shared" si="2"/>
        <v>0</v>
      </c>
      <c r="AH26" s="3235"/>
      <c r="AI26" s="3234"/>
      <c r="AJ26" s="161"/>
      <c r="AK26" s="43"/>
      <c r="AL26" s="212"/>
      <c r="AM26" s="212"/>
      <c r="AN26" s="212"/>
      <c r="AO26" s="212"/>
      <c r="AP26" s="212"/>
      <c r="AQ26" s="212"/>
      <c r="AR26" s="212"/>
      <c r="AS26" s="212"/>
      <c r="AT26" s="212"/>
      <c r="AU26" s="212"/>
      <c r="AV26" s="212"/>
      <c r="AW26" s="212"/>
      <c r="AX26" s="212"/>
      <c r="AY26" s="212"/>
      <c r="AZ26" s="212"/>
      <c r="BA26" s="212"/>
      <c r="BB26" s="212"/>
      <c r="BC26" s="324"/>
    </row>
    <row r="27" spans="1:60" ht="12.95" customHeight="1" x14ac:dyDescent="0.15">
      <c r="A27" s="5"/>
      <c r="B27" s="6"/>
      <c r="C27" s="3236">
        <v>2</v>
      </c>
      <c r="D27" s="3237"/>
      <c r="E27" s="3222"/>
      <c r="F27" s="3223"/>
      <c r="G27" s="3228"/>
      <c r="H27" s="3229"/>
      <c r="I27" s="3222"/>
      <c r="J27" s="3223"/>
      <c r="K27" s="3228"/>
      <c r="L27" s="3229"/>
      <c r="M27" s="3222"/>
      <c r="N27" s="3223"/>
      <c r="O27" s="3228"/>
      <c r="P27" s="3229"/>
      <c r="Q27" s="3222"/>
      <c r="R27" s="3223"/>
      <c r="S27" s="3228"/>
      <c r="T27" s="3229"/>
      <c r="U27" s="3222"/>
      <c r="V27" s="3223"/>
      <c r="W27" s="3228"/>
      <c r="X27" s="3229"/>
      <c r="Y27" s="3222"/>
      <c r="Z27" s="3223"/>
      <c r="AA27" s="3228"/>
      <c r="AB27" s="3229"/>
      <c r="AC27" s="3230">
        <f t="shared" si="0"/>
        <v>0</v>
      </c>
      <c r="AD27" s="3231"/>
      <c r="AE27" s="3233">
        <f t="shared" si="1"/>
        <v>0</v>
      </c>
      <c r="AF27" s="3234"/>
      <c r="AG27" s="3230">
        <f t="shared" si="2"/>
        <v>0</v>
      </c>
      <c r="AH27" s="3235"/>
      <c r="AI27" s="3234"/>
      <c r="AJ27" s="161"/>
      <c r="AK27" s="43"/>
      <c r="AL27" s="212"/>
      <c r="AM27" s="212"/>
      <c r="AN27" s="212"/>
      <c r="AO27" s="212"/>
      <c r="AP27" s="212"/>
      <c r="AQ27" s="212"/>
      <c r="AR27" s="212"/>
      <c r="AS27" s="212"/>
      <c r="AT27" s="212"/>
      <c r="AU27" s="212"/>
      <c r="AV27" s="212"/>
      <c r="AW27" s="212"/>
      <c r="AX27" s="212"/>
      <c r="AY27" s="212"/>
      <c r="AZ27" s="212"/>
      <c r="BA27" s="212"/>
      <c r="BB27" s="212"/>
      <c r="BC27" s="324"/>
    </row>
    <row r="28" spans="1:60" ht="12.95" customHeight="1" x14ac:dyDescent="0.15">
      <c r="A28" s="5"/>
      <c r="B28" s="6"/>
      <c r="C28" s="3236">
        <v>3</v>
      </c>
      <c r="D28" s="3237"/>
      <c r="E28" s="3222"/>
      <c r="F28" s="3223"/>
      <c r="G28" s="3228"/>
      <c r="H28" s="3229"/>
      <c r="I28" s="3222"/>
      <c r="J28" s="3223"/>
      <c r="K28" s="3228"/>
      <c r="L28" s="3229"/>
      <c r="M28" s="3222"/>
      <c r="N28" s="3223"/>
      <c r="O28" s="3228"/>
      <c r="P28" s="3229"/>
      <c r="Q28" s="3222"/>
      <c r="R28" s="3223"/>
      <c r="S28" s="3228"/>
      <c r="T28" s="3229"/>
      <c r="U28" s="3222"/>
      <c r="V28" s="3223"/>
      <c r="W28" s="3228"/>
      <c r="X28" s="3229"/>
      <c r="Y28" s="3222"/>
      <c r="Z28" s="3223"/>
      <c r="AA28" s="3228"/>
      <c r="AB28" s="3229"/>
      <c r="AC28" s="3230">
        <f t="shared" si="0"/>
        <v>0</v>
      </c>
      <c r="AD28" s="3231"/>
      <c r="AE28" s="3233">
        <f t="shared" si="1"/>
        <v>0</v>
      </c>
      <c r="AF28" s="3234"/>
      <c r="AG28" s="3230">
        <f t="shared" si="2"/>
        <v>0</v>
      </c>
      <c r="AH28" s="3235"/>
      <c r="AI28" s="3234"/>
      <c r="AJ28" s="161"/>
      <c r="AK28" s="43"/>
      <c r="AL28" s="212"/>
      <c r="AM28" s="212"/>
      <c r="AN28" s="212"/>
      <c r="AO28" s="212"/>
      <c r="AP28" s="212"/>
      <c r="AQ28" s="212"/>
      <c r="AR28" s="212"/>
      <c r="AS28" s="212"/>
      <c r="AT28" s="212"/>
      <c r="AU28" s="212"/>
      <c r="AV28" s="212"/>
      <c r="AW28" s="212"/>
      <c r="AX28" s="212"/>
      <c r="AY28" s="212"/>
      <c r="AZ28" s="212"/>
      <c r="BA28" s="212"/>
      <c r="BB28" s="212"/>
      <c r="BC28" s="324"/>
    </row>
    <row r="29" spans="1:60" ht="12.95" customHeight="1" x14ac:dyDescent="0.15">
      <c r="A29" s="5"/>
      <c r="B29" s="6"/>
      <c r="C29" s="3255" t="s">
        <v>72</v>
      </c>
      <c r="D29" s="3256"/>
      <c r="E29" s="3245">
        <f>SUM(E17:F28)</f>
        <v>0</v>
      </c>
      <c r="F29" s="3251"/>
      <c r="G29" s="3241">
        <f>SUM(G17:H28)</f>
        <v>0</v>
      </c>
      <c r="H29" s="3242"/>
      <c r="I29" s="3245">
        <f>SUM(I17:J28)</f>
        <v>0</v>
      </c>
      <c r="J29" s="3251"/>
      <c r="K29" s="3241">
        <f>SUM(K17:L28)</f>
        <v>0</v>
      </c>
      <c r="L29" s="3242"/>
      <c r="M29" s="3245">
        <f>SUM(M17:N28)</f>
        <v>0</v>
      </c>
      <c r="N29" s="3251"/>
      <c r="O29" s="3241">
        <f>SUM(O17:P28)</f>
        <v>0</v>
      </c>
      <c r="P29" s="3242"/>
      <c r="Q29" s="3245">
        <f>SUM(Q17:R28)</f>
        <v>0</v>
      </c>
      <c r="R29" s="3251"/>
      <c r="S29" s="3241">
        <f>SUM(S17:T28)</f>
        <v>0</v>
      </c>
      <c r="T29" s="3242"/>
      <c r="U29" s="3245">
        <f>SUM(U17:V28)</f>
        <v>0</v>
      </c>
      <c r="V29" s="3251"/>
      <c r="W29" s="3241">
        <f>SUM(W17:X28)</f>
        <v>0</v>
      </c>
      <c r="X29" s="3242"/>
      <c r="Y29" s="3245">
        <f>SUM(Y17:Z28)</f>
        <v>0</v>
      </c>
      <c r="Z29" s="3251"/>
      <c r="AA29" s="3241">
        <f>SUM(AA17:AB28)</f>
        <v>0</v>
      </c>
      <c r="AB29" s="3242"/>
      <c r="AC29" s="327" t="s">
        <v>395</v>
      </c>
      <c r="AD29" s="340"/>
      <c r="AE29" s="3241">
        <f>SUM(AE17:AF28)</f>
        <v>0</v>
      </c>
      <c r="AF29" s="3242"/>
      <c r="AG29" s="3245">
        <f>AC30+AE29</f>
        <v>0</v>
      </c>
      <c r="AH29" s="3246"/>
      <c r="AI29" s="3242"/>
      <c r="AJ29" s="161"/>
      <c r="AK29" s="43"/>
      <c r="AL29" s="212"/>
      <c r="AM29" s="212"/>
      <c r="AN29" s="212"/>
      <c r="AO29" s="212"/>
      <c r="AP29" s="212"/>
      <c r="AQ29" s="212"/>
      <c r="AR29" s="212"/>
      <c r="AS29" s="212"/>
      <c r="AT29" s="212"/>
      <c r="AU29" s="212"/>
      <c r="AV29" s="212"/>
      <c r="AW29" s="212"/>
      <c r="AX29" s="212"/>
      <c r="AY29" s="212"/>
      <c r="AZ29" s="212"/>
      <c r="BA29" s="212"/>
      <c r="BB29" s="212"/>
      <c r="BC29" s="324"/>
    </row>
    <row r="30" spans="1:60" ht="12.95" customHeight="1" x14ac:dyDescent="0.15">
      <c r="A30" s="5"/>
      <c r="B30" s="6"/>
      <c r="C30" s="3257"/>
      <c r="D30" s="3258"/>
      <c r="E30" s="3247"/>
      <c r="F30" s="3252"/>
      <c r="G30" s="3243"/>
      <c r="H30" s="3244"/>
      <c r="I30" s="3247"/>
      <c r="J30" s="3252"/>
      <c r="K30" s="3243"/>
      <c r="L30" s="3244"/>
      <c r="M30" s="3247"/>
      <c r="N30" s="3252"/>
      <c r="O30" s="3243"/>
      <c r="P30" s="3244"/>
      <c r="Q30" s="3247"/>
      <c r="R30" s="3252"/>
      <c r="S30" s="3243"/>
      <c r="T30" s="3244"/>
      <c r="U30" s="3247"/>
      <c r="V30" s="3252"/>
      <c r="W30" s="3243"/>
      <c r="X30" s="3244"/>
      <c r="Y30" s="3247"/>
      <c r="Z30" s="3252"/>
      <c r="AA30" s="3243"/>
      <c r="AB30" s="3244"/>
      <c r="AC30" s="3249">
        <f>SUM(AC17:AD28)</f>
        <v>0</v>
      </c>
      <c r="AD30" s="3250"/>
      <c r="AE30" s="3243"/>
      <c r="AF30" s="3244"/>
      <c r="AG30" s="3247"/>
      <c r="AH30" s="3248"/>
      <c r="AI30" s="3244"/>
      <c r="AJ30" s="161"/>
      <c r="AK30" s="43"/>
      <c r="AL30" s="212"/>
      <c r="AM30" s="212"/>
      <c r="AN30" s="212"/>
      <c r="AO30" s="212"/>
      <c r="AP30" s="212"/>
      <c r="AQ30" s="212"/>
      <c r="AR30" s="212"/>
      <c r="AS30" s="212"/>
      <c r="AT30" s="212"/>
      <c r="AU30" s="212"/>
      <c r="AV30" s="212"/>
      <c r="AW30" s="212"/>
      <c r="AX30" s="212"/>
      <c r="AY30" s="212"/>
      <c r="AZ30" s="212"/>
      <c r="BA30" s="212"/>
      <c r="BB30" s="212"/>
      <c r="BC30" s="324"/>
    </row>
    <row r="31" spans="1:60" ht="12" customHeight="1" x14ac:dyDescent="0.15">
      <c r="A31" s="5"/>
      <c r="B31" s="6"/>
      <c r="C31" s="653" t="s">
        <v>396</v>
      </c>
      <c r="F31" s="604"/>
      <c r="G31" s="328" t="s">
        <v>397</v>
      </c>
      <c r="H31" s="654" t="s">
        <v>1103</v>
      </c>
      <c r="I31" s="163"/>
      <c r="J31" s="163"/>
      <c r="K31" s="163"/>
      <c r="L31" s="163"/>
      <c r="M31" s="163"/>
      <c r="N31" s="163"/>
      <c r="O31" s="163"/>
      <c r="P31" s="163"/>
      <c r="Q31" s="163"/>
      <c r="R31" s="163"/>
      <c r="S31" s="163"/>
      <c r="T31" s="163"/>
      <c r="U31" s="163"/>
      <c r="V31" s="163"/>
      <c r="W31" s="163"/>
      <c r="X31" s="163"/>
      <c r="Y31" s="163"/>
      <c r="Z31" s="163"/>
      <c r="AA31" s="163"/>
      <c r="AB31" s="163"/>
      <c r="AC31" s="319"/>
      <c r="AD31" s="319"/>
      <c r="AE31" s="176"/>
      <c r="AF31" s="76"/>
      <c r="AG31" s="76"/>
      <c r="AH31" s="76"/>
      <c r="AI31" s="76"/>
      <c r="AJ31" s="161"/>
      <c r="AK31" s="43"/>
      <c r="AL31" s="212"/>
      <c r="AM31" s="212"/>
      <c r="AN31" s="212"/>
      <c r="AO31" s="212"/>
      <c r="AP31" s="212"/>
      <c r="AQ31" s="212"/>
      <c r="AR31" s="212"/>
      <c r="AS31" s="212"/>
      <c r="AT31" s="212"/>
      <c r="AU31" s="212"/>
      <c r="AV31" s="212"/>
      <c r="AW31" s="212"/>
      <c r="AX31" s="212"/>
      <c r="AY31" s="212"/>
      <c r="AZ31" s="212"/>
      <c r="BA31" s="212"/>
      <c r="BB31" s="212"/>
      <c r="BC31" s="324"/>
    </row>
    <row r="32" spans="1:60" ht="12" customHeight="1" x14ac:dyDescent="0.15">
      <c r="A32" s="5"/>
      <c r="B32" s="6"/>
      <c r="G32" s="328" t="s">
        <v>397</v>
      </c>
      <c r="H32" s="178" t="s">
        <v>398</v>
      </c>
      <c r="I32" s="43"/>
      <c r="J32" s="76"/>
      <c r="K32" s="76"/>
      <c r="L32" s="76"/>
      <c r="M32" s="76"/>
      <c r="N32" s="76"/>
      <c r="O32" s="76"/>
      <c r="P32" s="76"/>
      <c r="R32" s="76"/>
      <c r="S32" s="76"/>
      <c r="T32" s="76"/>
      <c r="U32" s="76"/>
      <c r="V32" s="76"/>
      <c r="W32" s="76"/>
      <c r="X32" s="76"/>
      <c r="Y32" s="76"/>
      <c r="Z32" s="76"/>
      <c r="AA32" s="76"/>
      <c r="AB32" s="76"/>
      <c r="AC32" s="76"/>
      <c r="AD32" s="76"/>
      <c r="AE32" s="76"/>
      <c r="AF32" s="76"/>
      <c r="AG32" s="76"/>
      <c r="AH32" s="76"/>
      <c r="AI32" s="76"/>
      <c r="AJ32" s="329"/>
      <c r="AK32" s="330"/>
      <c r="AL32" s="330"/>
      <c r="AM32" s="330"/>
      <c r="AN32" s="76"/>
      <c r="AZ32" s="76"/>
      <c r="BA32" s="76"/>
      <c r="BB32" s="76"/>
      <c r="BC32" s="617"/>
    </row>
    <row r="33" spans="1:55" ht="12" customHeight="1" x14ac:dyDescent="0.15">
      <c r="A33" s="5"/>
      <c r="B33" s="6"/>
      <c r="G33" s="585" t="s">
        <v>958</v>
      </c>
      <c r="H33" s="178" t="s">
        <v>959</v>
      </c>
      <c r="I33" s="43"/>
      <c r="J33" s="5"/>
      <c r="K33" s="5"/>
      <c r="L33" s="5"/>
      <c r="M33" s="5"/>
      <c r="N33" s="5"/>
      <c r="O33" s="5"/>
      <c r="P33" s="5"/>
      <c r="Q33" s="5"/>
      <c r="R33" s="5"/>
      <c r="S33" s="5"/>
      <c r="T33" s="5"/>
      <c r="U33" s="5"/>
      <c r="V33" s="5"/>
      <c r="W33" s="5"/>
      <c r="X33" s="10"/>
      <c r="Y33" s="10"/>
      <c r="Z33" s="207"/>
      <c r="AA33" s="207"/>
      <c r="AB33" s="28"/>
      <c r="AC33" s="28"/>
      <c r="AD33" s="28"/>
      <c r="AE33" s="28"/>
      <c r="AF33" s="28"/>
      <c r="AG33" s="28"/>
      <c r="AH33" s="28"/>
      <c r="AI33" s="28"/>
      <c r="AJ33" s="7"/>
      <c r="AK33" s="40"/>
      <c r="AL33" s="40"/>
      <c r="AM33" s="5"/>
      <c r="AN33" s="5"/>
      <c r="AZ33" s="212"/>
      <c r="BA33" s="212"/>
      <c r="BB33" s="212"/>
      <c r="BC33" s="324"/>
    </row>
    <row r="34" spans="1:55" ht="6.95" customHeight="1" x14ac:dyDescent="0.15">
      <c r="A34" s="5"/>
      <c r="B34" s="6"/>
      <c r="C34" s="5"/>
      <c r="D34" s="5"/>
      <c r="E34" s="5"/>
      <c r="F34" s="5"/>
      <c r="G34" s="5"/>
      <c r="H34" s="43"/>
      <c r="I34" s="43"/>
      <c r="J34" s="5"/>
      <c r="K34" s="5"/>
      <c r="L34" s="5"/>
      <c r="M34" s="5"/>
      <c r="N34" s="5"/>
      <c r="O34" s="5"/>
      <c r="P34" s="64"/>
      <c r="Q34" s="64"/>
      <c r="R34" s="64"/>
      <c r="S34" s="64"/>
      <c r="T34" s="64"/>
      <c r="U34" s="64"/>
      <c r="V34" s="64"/>
      <c r="W34" s="64"/>
      <c r="X34" s="5"/>
      <c r="Y34" s="5"/>
      <c r="Z34" s="5"/>
      <c r="AA34" s="5"/>
      <c r="AB34" s="5"/>
      <c r="AC34" s="5"/>
      <c r="AD34" s="5"/>
      <c r="AE34" s="5"/>
      <c r="AF34" s="5"/>
      <c r="AG34" s="5"/>
      <c r="AH34" s="5"/>
      <c r="AI34" s="5"/>
      <c r="AJ34" s="166"/>
      <c r="AK34" s="5"/>
      <c r="AL34" s="5"/>
      <c r="AM34" s="5"/>
      <c r="AN34" s="5"/>
      <c r="AZ34" s="5"/>
      <c r="BA34" s="5"/>
      <c r="BB34" s="5"/>
      <c r="BC34" s="595"/>
    </row>
    <row r="35" spans="1:55" ht="14.1" customHeight="1" x14ac:dyDescent="0.15">
      <c r="A35" s="5"/>
      <c r="B35" s="6"/>
      <c r="C35" s="5" t="s">
        <v>399</v>
      </c>
      <c r="D35" s="5"/>
      <c r="E35" s="11"/>
      <c r="F35" s="5"/>
      <c r="G35" s="5"/>
      <c r="H35" s="43"/>
      <c r="I35" s="43"/>
      <c r="J35" s="5"/>
      <c r="K35" s="5"/>
      <c r="L35" s="5"/>
      <c r="M35" s="5"/>
      <c r="N35" s="43"/>
      <c r="O35" s="43"/>
      <c r="P35" s="43"/>
      <c r="Q35" s="43"/>
      <c r="R35" s="43"/>
      <c r="S35" s="43"/>
      <c r="T35" s="43"/>
      <c r="U35" s="43"/>
      <c r="V35" s="43"/>
      <c r="W35" s="43"/>
      <c r="X35" s="43"/>
      <c r="Y35" s="43"/>
      <c r="Z35" s="595"/>
      <c r="AA35" s="207"/>
      <c r="AB35" s="5"/>
      <c r="AC35" s="5"/>
      <c r="AD35" s="5"/>
      <c r="AE35" s="5"/>
      <c r="AF35" s="5"/>
      <c r="AG35" s="5"/>
      <c r="AH35" s="5"/>
      <c r="AI35" s="5"/>
      <c r="AJ35" s="166"/>
      <c r="AK35" s="10"/>
      <c r="AL35" s="10"/>
      <c r="AM35" s="5"/>
      <c r="AN35" s="212"/>
      <c r="AO35" s="212"/>
      <c r="AP35" s="212"/>
      <c r="AQ35" s="212"/>
      <c r="AR35" s="212"/>
      <c r="AS35" s="212"/>
      <c r="AT35" s="212"/>
      <c r="AU35" s="212"/>
      <c r="AV35" s="212"/>
      <c r="AW35" s="212"/>
      <c r="AX35" s="212"/>
      <c r="AY35" s="212"/>
      <c r="AZ35" s="212"/>
      <c r="BA35" s="212"/>
      <c r="BB35" s="212"/>
      <c r="BC35" s="212"/>
    </row>
    <row r="36" spans="1:55" ht="14.1" customHeight="1" x14ac:dyDescent="0.15">
      <c r="B36" s="110"/>
      <c r="C36" s="43"/>
      <c r="E36" s="43" t="s">
        <v>960</v>
      </c>
      <c r="N36" s="3259"/>
      <c r="O36" s="3259"/>
      <c r="P36" s="3259"/>
      <c r="Q36" s="10" t="s">
        <v>400</v>
      </c>
      <c r="S36" s="24" t="s">
        <v>449</v>
      </c>
      <c r="T36" s="43"/>
      <c r="U36" s="43"/>
      <c r="V36" s="43"/>
      <c r="W36" s="43"/>
      <c r="X36" s="43"/>
      <c r="Y36" s="43"/>
      <c r="Z36" s="43"/>
      <c r="AA36" s="43"/>
      <c r="AB36" s="43"/>
      <c r="AC36" s="43"/>
      <c r="AD36" s="43"/>
      <c r="AE36" s="43"/>
      <c r="AF36" s="43"/>
      <c r="AG36" s="43"/>
      <c r="AH36" s="43"/>
      <c r="AI36" s="43"/>
      <c r="AJ36" s="161"/>
      <c r="AK36" s="43"/>
      <c r="AL36" s="212"/>
      <c r="AM36" s="212"/>
      <c r="AN36" s="212"/>
      <c r="AO36" s="212"/>
      <c r="AP36" s="212"/>
      <c r="AQ36" s="212"/>
      <c r="AR36" s="212"/>
      <c r="AS36" s="212"/>
      <c r="AT36" s="212"/>
      <c r="AU36" s="212"/>
      <c r="AV36" s="212"/>
      <c r="AW36" s="212"/>
      <c r="AX36" s="212"/>
      <c r="AY36" s="212"/>
      <c r="AZ36" s="212"/>
      <c r="BA36" s="212"/>
      <c r="BB36" s="212"/>
      <c r="BC36" s="324"/>
    </row>
    <row r="37" spans="1:55" ht="14.1" customHeight="1" x14ac:dyDescent="0.15">
      <c r="B37" s="110"/>
      <c r="C37" s="43"/>
      <c r="T37" s="43"/>
      <c r="U37" s="43"/>
      <c r="V37" s="43"/>
      <c r="W37" s="43"/>
      <c r="X37" s="43"/>
      <c r="Y37" s="43"/>
      <c r="Z37" s="43"/>
      <c r="AA37" s="43"/>
      <c r="AB37" s="43"/>
      <c r="AC37" s="43"/>
      <c r="AD37" s="43"/>
      <c r="AE37" s="43"/>
      <c r="AF37" s="43"/>
      <c r="AG37" s="43"/>
      <c r="AH37" s="43"/>
      <c r="AI37" s="43"/>
      <c r="AJ37" s="161"/>
      <c r="AK37" s="43"/>
      <c r="AL37" s="212"/>
      <c r="AM37" s="212"/>
      <c r="AN37" s="212"/>
      <c r="AO37" s="212"/>
      <c r="AP37" s="212"/>
      <c r="AQ37" s="212"/>
      <c r="AR37" s="212"/>
      <c r="AS37" s="212"/>
      <c r="AT37" s="212"/>
      <c r="AU37" s="212"/>
      <c r="AV37" s="212"/>
      <c r="AW37" s="212"/>
      <c r="AX37" s="212"/>
      <c r="AY37" s="212"/>
      <c r="AZ37" s="212"/>
      <c r="BA37" s="212"/>
      <c r="BB37" s="212"/>
      <c r="BC37" s="324"/>
    </row>
    <row r="38" spans="1:55" ht="12.6" customHeight="1" x14ac:dyDescent="0.15">
      <c r="A38" s="5"/>
      <c r="B38" s="6"/>
      <c r="D38" s="10"/>
      <c r="E38" s="10"/>
      <c r="F38" s="10"/>
      <c r="G38" s="49" t="s">
        <v>402</v>
      </c>
      <c r="H38" s="3216" t="s">
        <v>403</v>
      </c>
      <c r="I38" s="3216"/>
      <c r="J38" s="3216"/>
      <c r="K38" s="3216"/>
      <c r="L38" s="3216"/>
      <c r="M38" s="3216"/>
      <c r="N38" s="3216"/>
      <c r="O38" s="2076"/>
      <c r="P38" s="2076"/>
      <c r="Q38" s="3216" t="s">
        <v>404</v>
      </c>
      <c r="R38" s="3216"/>
      <c r="S38" s="3216"/>
      <c r="T38" s="3216"/>
      <c r="U38" s="3216"/>
      <c r="V38" s="3216"/>
      <c r="W38" s="3216"/>
      <c r="X38" s="2156"/>
      <c r="Y38" s="2156"/>
      <c r="Z38" s="3253" t="s">
        <v>388</v>
      </c>
      <c r="AA38" s="3253"/>
      <c r="AB38" s="833"/>
      <c r="AC38" s="833" t="s">
        <v>56</v>
      </c>
      <c r="AD38" s="382"/>
      <c r="AE38" s="3254" t="s">
        <v>389</v>
      </c>
      <c r="AF38" s="3254"/>
      <c r="AG38" s="3254"/>
      <c r="AH38" s="43"/>
      <c r="AI38" s="43"/>
      <c r="AJ38" s="161"/>
      <c r="AK38" s="52"/>
      <c r="AL38" s="10"/>
      <c r="AM38" s="10"/>
      <c r="AN38" s="10"/>
      <c r="AO38" s="10"/>
      <c r="AP38" s="5"/>
      <c r="AQ38" s="5"/>
      <c r="AR38" s="5"/>
      <c r="AS38" s="5"/>
      <c r="AT38" s="5"/>
      <c r="AU38" s="5"/>
      <c r="AV38" s="5"/>
      <c r="AW38" s="5"/>
      <c r="AX38" s="5"/>
      <c r="AY38" s="5"/>
      <c r="AZ38" s="5"/>
      <c r="BA38" s="5"/>
      <c r="BB38" s="5"/>
      <c r="BC38" s="595"/>
    </row>
    <row r="39" spans="1:55" ht="12" customHeight="1" x14ac:dyDescent="0.15">
      <c r="A39" s="5"/>
      <c r="B39" s="6"/>
      <c r="C39" s="10" t="s">
        <v>961</v>
      </c>
      <c r="D39" s="10"/>
      <c r="E39" s="10"/>
      <c r="F39" s="10"/>
      <c r="G39" s="5" t="s">
        <v>405</v>
      </c>
      <c r="H39" s="2284" t="s">
        <v>406</v>
      </c>
      <c r="I39" s="2284"/>
      <c r="J39" s="2284"/>
      <c r="K39" s="2284"/>
      <c r="L39" s="2284"/>
      <c r="M39" s="2284"/>
      <c r="N39" s="2284"/>
      <c r="O39" s="2152"/>
      <c r="P39" s="2152"/>
      <c r="Q39" s="2284" t="s">
        <v>1101</v>
      </c>
      <c r="R39" s="2284"/>
      <c r="S39" s="2284"/>
      <c r="T39" s="2284"/>
      <c r="U39" s="2284"/>
      <c r="V39" s="2284"/>
      <c r="W39" s="2284"/>
      <c r="X39" s="2152"/>
      <c r="Y39" s="2152"/>
      <c r="Z39" s="3239" t="s">
        <v>388</v>
      </c>
      <c r="AA39" s="3239"/>
      <c r="AB39" s="833"/>
      <c r="AC39" s="833" t="s">
        <v>56</v>
      </c>
      <c r="AD39" s="1510"/>
      <c r="AE39" s="3240" t="s">
        <v>389</v>
      </c>
      <c r="AF39" s="3240"/>
      <c r="AG39" s="3240"/>
      <c r="AH39" s="43"/>
      <c r="AI39" s="43"/>
      <c r="AJ39" s="161"/>
      <c r="AK39" s="310"/>
      <c r="AL39" s="212"/>
      <c r="AM39" s="212"/>
      <c r="AN39" s="212"/>
      <c r="AO39" s="212"/>
      <c r="AP39" s="212"/>
      <c r="AQ39" s="212"/>
      <c r="AR39" s="212"/>
      <c r="AS39" s="212"/>
      <c r="AT39" s="212"/>
      <c r="AU39" s="212"/>
      <c r="AV39" s="212"/>
      <c r="AW39" s="212"/>
      <c r="AX39" s="212"/>
      <c r="AY39" s="212"/>
      <c r="AZ39" s="212"/>
      <c r="BA39" s="5"/>
      <c r="BB39" s="5"/>
      <c r="BC39" s="595"/>
    </row>
    <row r="40" spans="1:55" ht="12" customHeight="1" x14ac:dyDescent="0.15">
      <c r="A40" s="1502"/>
      <c r="B40" s="6"/>
      <c r="C40" s="1511"/>
      <c r="D40" s="1511"/>
      <c r="E40" s="1511"/>
      <c r="F40" s="1511"/>
      <c r="G40" s="1502"/>
      <c r="H40" s="1503"/>
      <c r="I40" s="1503"/>
      <c r="J40" s="1503"/>
      <c r="K40" s="1503"/>
      <c r="L40" s="1503"/>
      <c r="M40" s="1503"/>
      <c r="N40" s="1503"/>
      <c r="O40" s="1499"/>
      <c r="P40" s="1499"/>
      <c r="Q40" s="1503"/>
      <c r="R40" s="1503"/>
      <c r="S40" s="1503"/>
      <c r="T40" s="1503"/>
      <c r="U40" s="1503"/>
      <c r="V40" s="1503"/>
      <c r="W40" s="1503"/>
      <c r="X40" s="1499"/>
      <c r="Y40" s="1499"/>
      <c r="Z40" s="1506"/>
      <c r="AA40" s="1506"/>
      <c r="AB40" s="326"/>
      <c r="AC40" s="326"/>
      <c r="AD40" s="655"/>
      <c r="AE40" s="1507"/>
      <c r="AF40" s="1507"/>
      <c r="AG40" s="1507"/>
      <c r="AH40" s="43"/>
      <c r="AI40" s="43"/>
      <c r="AJ40" s="161"/>
      <c r="AK40" s="310"/>
      <c r="AL40" s="212"/>
      <c r="AM40" s="212"/>
      <c r="AN40" s="212"/>
      <c r="AO40" s="212"/>
      <c r="AP40" s="212"/>
      <c r="AQ40" s="212"/>
      <c r="AR40" s="212"/>
      <c r="AS40" s="212"/>
      <c r="AT40" s="212"/>
      <c r="AU40" s="212"/>
      <c r="AV40" s="212"/>
      <c r="AW40" s="212"/>
      <c r="AX40" s="212"/>
      <c r="AY40" s="212"/>
      <c r="AZ40" s="212"/>
      <c r="BA40" s="1502"/>
      <c r="BB40" s="1502"/>
      <c r="BC40" s="1509"/>
    </row>
    <row r="41" spans="1:55" ht="12.95" customHeight="1" x14ac:dyDescent="0.15">
      <c r="A41" s="5"/>
      <c r="B41" s="6"/>
      <c r="C41" s="3224"/>
      <c r="D41" s="3225"/>
      <c r="E41" s="2553" t="s">
        <v>8</v>
      </c>
      <c r="F41" s="2554"/>
      <c r="G41" s="2554"/>
      <c r="H41" s="2837"/>
      <c r="I41" s="2835" t="s">
        <v>80</v>
      </c>
      <c r="J41" s="2836"/>
      <c r="K41" s="2836"/>
      <c r="L41" s="2837"/>
      <c r="M41" s="2835" t="s">
        <v>390</v>
      </c>
      <c r="N41" s="2836"/>
      <c r="O41" s="2836"/>
      <c r="P41" s="2837"/>
      <c r="Q41" s="2835" t="s">
        <v>11</v>
      </c>
      <c r="R41" s="2836"/>
      <c r="S41" s="2836"/>
      <c r="T41" s="2837"/>
      <c r="U41" s="2835" t="s">
        <v>391</v>
      </c>
      <c r="V41" s="2836"/>
      <c r="W41" s="2836"/>
      <c r="X41" s="2837"/>
      <c r="Y41" s="2835" t="s">
        <v>81</v>
      </c>
      <c r="Z41" s="2836"/>
      <c r="AA41" s="2836"/>
      <c r="AB41" s="2836"/>
      <c r="AC41" s="2835" t="s">
        <v>392</v>
      </c>
      <c r="AD41" s="2836"/>
      <c r="AE41" s="2836"/>
      <c r="AF41" s="2837"/>
      <c r="AG41" s="2833" t="s">
        <v>325</v>
      </c>
      <c r="AH41" s="2831"/>
      <c r="AI41" s="2832"/>
      <c r="AJ41" s="161"/>
      <c r="AK41" s="110"/>
      <c r="AL41" s="212"/>
      <c r="AM41" s="212"/>
      <c r="AN41" s="212"/>
      <c r="AO41" s="212"/>
      <c r="AP41" s="212"/>
      <c r="AQ41" s="212"/>
      <c r="AR41" s="212"/>
      <c r="AS41" s="212"/>
      <c r="AT41" s="212"/>
      <c r="AU41" s="212"/>
      <c r="AV41" s="212"/>
      <c r="AW41" s="212"/>
      <c r="AX41" s="212"/>
      <c r="AY41" s="212"/>
      <c r="AZ41" s="212"/>
      <c r="BA41" s="212"/>
      <c r="BB41" s="212"/>
      <c r="BC41" s="324"/>
    </row>
    <row r="42" spans="1:55" ht="12.95" customHeight="1" x14ac:dyDescent="0.15">
      <c r="A42" s="5"/>
      <c r="B42" s="6"/>
      <c r="C42" s="3226"/>
      <c r="D42" s="3227"/>
      <c r="E42" s="3218" t="s">
        <v>52</v>
      </c>
      <c r="F42" s="3219"/>
      <c r="G42" s="3220" t="s">
        <v>53</v>
      </c>
      <c r="H42" s="3221"/>
      <c r="I42" s="3218" t="s">
        <v>52</v>
      </c>
      <c r="J42" s="3219"/>
      <c r="K42" s="3220" t="s">
        <v>53</v>
      </c>
      <c r="L42" s="3221"/>
      <c r="M42" s="3218" t="s">
        <v>52</v>
      </c>
      <c r="N42" s="3219"/>
      <c r="O42" s="3220" t="s">
        <v>53</v>
      </c>
      <c r="P42" s="3221"/>
      <c r="Q42" s="3218" t="s">
        <v>52</v>
      </c>
      <c r="R42" s="3219"/>
      <c r="S42" s="3220" t="s">
        <v>53</v>
      </c>
      <c r="T42" s="3221"/>
      <c r="U42" s="3218" t="s">
        <v>52</v>
      </c>
      <c r="V42" s="3219"/>
      <c r="W42" s="3220" t="s">
        <v>53</v>
      </c>
      <c r="X42" s="3221"/>
      <c r="Y42" s="3218" t="s">
        <v>52</v>
      </c>
      <c r="Z42" s="3219"/>
      <c r="AA42" s="3220" t="s">
        <v>53</v>
      </c>
      <c r="AB42" s="3221"/>
      <c r="AC42" s="3218" t="s">
        <v>393</v>
      </c>
      <c r="AD42" s="3219"/>
      <c r="AE42" s="3219" t="s">
        <v>394</v>
      </c>
      <c r="AF42" s="3232"/>
      <c r="AG42" s="2835"/>
      <c r="AH42" s="2836"/>
      <c r="AI42" s="2837"/>
      <c r="AJ42" s="161"/>
      <c r="AK42" s="110"/>
      <c r="AL42" s="212"/>
      <c r="AM42" s="212"/>
      <c r="AN42" s="212"/>
      <c r="AO42" s="212"/>
      <c r="AP42" s="212"/>
      <c r="AQ42" s="212"/>
      <c r="AR42" s="212"/>
      <c r="AS42" s="212"/>
      <c r="AT42" s="212"/>
      <c r="AU42" s="212"/>
      <c r="AV42" s="212"/>
      <c r="AW42" s="212"/>
      <c r="AX42" s="212"/>
      <c r="AY42" s="212"/>
      <c r="AZ42" s="212"/>
      <c r="BA42" s="212"/>
      <c r="BB42" s="212"/>
      <c r="BC42" s="324"/>
    </row>
    <row r="43" spans="1:55" ht="12.95" customHeight="1" x14ac:dyDescent="0.15">
      <c r="A43" s="5"/>
      <c r="B43" s="6"/>
      <c r="C43" s="3236">
        <v>4</v>
      </c>
      <c r="D43" s="3237"/>
      <c r="E43" s="3222"/>
      <c r="F43" s="3223"/>
      <c r="G43" s="3228"/>
      <c r="H43" s="3229"/>
      <c r="I43" s="3222"/>
      <c r="J43" s="3223"/>
      <c r="K43" s="3228"/>
      <c r="L43" s="3229"/>
      <c r="M43" s="3222"/>
      <c r="N43" s="3223"/>
      <c r="O43" s="3228"/>
      <c r="P43" s="3229"/>
      <c r="Q43" s="3222"/>
      <c r="R43" s="3223"/>
      <c r="S43" s="3228"/>
      <c r="T43" s="3229"/>
      <c r="U43" s="3222"/>
      <c r="V43" s="3223"/>
      <c r="W43" s="3228"/>
      <c r="X43" s="3229"/>
      <c r="Y43" s="3222"/>
      <c r="Z43" s="3223"/>
      <c r="AA43" s="3228"/>
      <c r="AB43" s="3229"/>
      <c r="AC43" s="3230">
        <f t="shared" ref="AC43:AC54" si="3">SUM(E43,I43,M43,Q43,U43,Y43)</f>
        <v>0</v>
      </c>
      <c r="AD43" s="3231"/>
      <c r="AE43" s="3233">
        <f t="shared" ref="AE43:AE54" si="4">SUM(G43,K43,O43,S43,W43,AA43)</f>
        <v>0</v>
      </c>
      <c r="AF43" s="3234"/>
      <c r="AG43" s="3230">
        <f t="shared" ref="AG43:AG54" si="5">SUM(AC43:AF43)</f>
        <v>0</v>
      </c>
      <c r="AH43" s="3235"/>
      <c r="AI43" s="3234"/>
      <c r="AJ43" s="161"/>
      <c r="AK43" s="110"/>
      <c r="AL43" s="212"/>
      <c r="AM43" s="212"/>
      <c r="AN43" s="212"/>
      <c r="AO43" s="212"/>
      <c r="AP43" s="212"/>
      <c r="AQ43" s="212"/>
      <c r="AR43" s="212"/>
      <c r="AS43" s="212"/>
      <c r="AT43" s="212"/>
      <c r="AU43" s="212"/>
      <c r="AV43" s="212"/>
      <c r="AW43" s="212"/>
      <c r="AX43" s="212"/>
      <c r="AY43" s="212"/>
      <c r="AZ43" s="212"/>
      <c r="BA43" s="212"/>
      <c r="BB43" s="212"/>
      <c r="BC43" s="324"/>
    </row>
    <row r="44" spans="1:55" ht="12.95" customHeight="1" x14ac:dyDescent="0.15">
      <c r="A44" s="5"/>
      <c r="B44" s="6"/>
      <c r="C44" s="3236">
        <v>5</v>
      </c>
      <c r="D44" s="3237"/>
      <c r="E44" s="3222"/>
      <c r="F44" s="3223"/>
      <c r="G44" s="3228"/>
      <c r="H44" s="3229"/>
      <c r="I44" s="3222"/>
      <c r="J44" s="3223"/>
      <c r="K44" s="3228"/>
      <c r="L44" s="3229"/>
      <c r="M44" s="3222"/>
      <c r="N44" s="3223"/>
      <c r="O44" s="3228"/>
      <c r="P44" s="3229"/>
      <c r="Q44" s="3222"/>
      <c r="R44" s="3223"/>
      <c r="S44" s="3228"/>
      <c r="T44" s="3229"/>
      <c r="U44" s="3222"/>
      <c r="V44" s="3223"/>
      <c r="W44" s="3228"/>
      <c r="X44" s="3229"/>
      <c r="Y44" s="3222"/>
      <c r="Z44" s="3223"/>
      <c r="AA44" s="3228"/>
      <c r="AB44" s="3229"/>
      <c r="AC44" s="3230">
        <f>SUM(E44,I44,M44,Q44,U44,Y44)</f>
        <v>0</v>
      </c>
      <c r="AD44" s="3231"/>
      <c r="AE44" s="3233">
        <f t="shared" si="4"/>
        <v>0</v>
      </c>
      <c r="AF44" s="3234"/>
      <c r="AG44" s="3230">
        <f t="shared" si="5"/>
        <v>0</v>
      </c>
      <c r="AH44" s="3235"/>
      <c r="AI44" s="3234"/>
      <c r="AJ44" s="161"/>
      <c r="AK44" s="110"/>
      <c r="AL44" s="212"/>
      <c r="AM44" s="212"/>
      <c r="AN44" s="212"/>
      <c r="AO44" s="212"/>
      <c r="AP44" s="212"/>
      <c r="AQ44" s="212"/>
      <c r="AR44" s="212"/>
      <c r="AS44" s="212"/>
      <c r="AT44" s="212"/>
      <c r="AU44" s="212"/>
      <c r="AV44" s="212"/>
      <c r="AW44" s="212"/>
      <c r="AX44" s="212"/>
      <c r="AY44" s="212"/>
      <c r="AZ44" s="212"/>
      <c r="BA44" s="212"/>
      <c r="BB44" s="212"/>
      <c r="BC44" s="324"/>
    </row>
    <row r="45" spans="1:55" ht="12.95" customHeight="1" x14ac:dyDescent="0.15">
      <c r="A45" s="5"/>
      <c r="B45" s="6"/>
      <c r="C45" s="3236">
        <v>6</v>
      </c>
      <c r="D45" s="3237"/>
      <c r="E45" s="3222"/>
      <c r="F45" s="3223"/>
      <c r="G45" s="3228"/>
      <c r="H45" s="3229"/>
      <c r="I45" s="3222"/>
      <c r="J45" s="3223"/>
      <c r="K45" s="3228"/>
      <c r="L45" s="3229"/>
      <c r="M45" s="3222"/>
      <c r="N45" s="3223"/>
      <c r="O45" s="3228"/>
      <c r="P45" s="3229"/>
      <c r="Q45" s="3222"/>
      <c r="R45" s="3223"/>
      <c r="S45" s="3228"/>
      <c r="T45" s="3229"/>
      <c r="U45" s="3222"/>
      <c r="V45" s="3223"/>
      <c r="W45" s="3228"/>
      <c r="X45" s="3229"/>
      <c r="Y45" s="3222"/>
      <c r="Z45" s="3223"/>
      <c r="AA45" s="3228"/>
      <c r="AB45" s="3229"/>
      <c r="AC45" s="3230">
        <f t="shared" si="3"/>
        <v>0</v>
      </c>
      <c r="AD45" s="3231"/>
      <c r="AE45" s="3233">
        <f>SUM(G45,K45,O45,S45,W45,AA45)</f>
        <v>0</v>
      </c>
      <c r="AF45" s="3234"/>
      <c r="AG45" s="3230">
        <f>SUM(AC45:AF45)</f>
        <v>0</v>
      </c>
      <c r="AH45" s="3235"/>
      <c r="AI45" s="3234"/>
      <c r="AJ45" s="161"/>
      <c r="AK45" s="110"/>
      <c r="AL45" s="212"/>
      <c r="AM45" s="212"/>
      <c r="AN45" s="212"/>
      <c r="AO45" s="212"/>
      <c r="AP45" s="212"/>
      <c r="AQ45" s="212"/>
      <c r="AR45" s="212"/>
      <c r="AS45" s="212"/>
      <c r="AT45" s="212"/>
      <c r="AU45" s="212"/>
      <c r="AV45" s="212"/>
      <c r="AW45" s="212"/>
      <c r="AX45" s="212"/>
      <c r="AY45" s="212"/>
      <c r="AZ45" s="212"/>
      <c r="BA45" s="212"/>
      <c r="BB45" s="212"/>
      <c r="BC45" s="324"/>
    </row>
    <row r="46" spans="1:55" ht="12.95" customHeight="1" x14ac:dyDescent="0.15">
      <c r="A46" s="5"/>
      <c r="B46" s="6"/>
      <c r="C46" s="3236">
        <v>7</v>
      </c>
      <c r="D46" s="3237"/>
      <c r="E46" s="3222"/>
      <c r="F46" s="3223"/>
      <c r="G46" s="3228"/>
      <c r="H46" s="3229"/>
      <c r="I46" s="3222"/>
      <c r="J46" s="3223"/>
      <c r="K46" s="3228"/>
      <c r="L46" s="3229"/>
      <c r="M46" s="3222"/>
      <c r="N46" s="3223"/>
      <c r="O46" s="3228"/>
      <c r="P46" s="3229"/>
      <c r="Q46" s="3222"/>
      <c r="R46" s="3223"/>
      <c r="S46" s="3228"/>
      <c r="T46" s="3229"/>
      <c r="U46" s="3222"/>
      <c r="V46" s="3223"/>
      <c r="W46" s="3228"/>
      <c r="X46" s="3229"/>
      <c r="Y46" s="3222"/>
      <c r="Z46" s="3223"/>
      <c r="AA46" s="3228"/>
      <c r="AB46" s="3229"/>
      <c r="AC46" s="3230">
        <f t="shared" si="3"/>
        <v>0</v>
      </c>
      <c r="AD46" s="3231"/>
      <c r="AE46" s="3233">
        <f t="shared" si="4"/>
        <v>0</v>
      </c>
      <c r="AF46" s="3234"/>
      <c r="AG46" s="3230">
        <f t="shared" si="5"/>
        <v>0</v>
      </c>
      <c r="AH46" s="3235"/>
      <c r="AI46" s="3234"/>
      <c r="AJ46" s="161"/>
      <c r="AK46" s="110"/>
      <c r="AL46" s="212"/>
      <c r="AM46" s="212"/>
      <c r="AN46" s="212"/>
      <c r="AO46" s="212"/>
      <c r="AP46" s="212"/>
      <c r="AQ46" s="212"/>
      <c r="AR46" s="212"/>
      <c r="AS46" s="212"/>
      <c r="AT46" s="212"/>
      <c r="AU46" s="212"/>
      <c r="AV46" s="212"/>
      <c r="AW46" s="212"/>
      <c r="AX46" s="212"/>
      <c r="AY46" s="212"/>
      <c r="AZ46" s="212"/>
      <c r="BA46" s="212"/>
      <c r="BB46" s="212"/>
      <c r="BC46" s="324"/>
    </row>
    <row r="47" spans="1:55" ht="12.95" customHeight="1" x14ac:dyDescent="0.15">
      <c r="A47" s="5"/>
      <c r="B47" s="6"/>
      <c r="C47" s="3236">
        <v>8</v>
      </c>
      <c r="D47" s="3237"/>
      <c r="E47" s="3222"/>
      <c r="F47" s="3223"/>
      <c r="G47" s="3228"/>
      <c r="H47" s="3229"/>
      <c r="I47" s="3222"/>
      <c r="J47" s="3223"/>
      <c r="K47" s="3228"/>
      <c r="L47" s="3229"/>
      <c r="M47" s="3222"/>
      <c r="N47" s="3223"/>
      <c r="O47" s="3228"/>
      <c r="P47" s="3229"/>
      <c r="Q47" s="3222"/>
      <c r="R47" s="3223"/>
      <c r="S47" s="3228"/>
      <c r="T47" s="3229"/>
      <c r="U47" s="3222"/>
      <c r="V47" s="3223"/>
      <c r="W47" s="3228"/>
      <c r="X47" s="3229"/>
      <c r="Y47" s="3222"/>
      <c r="Z47" s="3223"/>
      <c r="AA47" s="3228"/>
      <c r="AB47" s="3229"/>
      <c r="AC47" s="3230">
        <f t="shared" si="3"/>
        <v>0</v>
      </c>
      <c r="AD47" s="3231"/>
      <c r="AE47" s="3233">
        <f t="shared" si="4"/>
        <v>0</v>
      </c>
      <c r="AF47" s="3234"/>
      <c r="AG47" s="3230">
        <f t="shared" si="5"/>
        <v>0</v>
      </c>
      <c r="AH47" s="3235"/>
      <c r="AI47" s="3234"/>
      <c r="AJ47" s="161"/>
      <c r="AK47" s="110"/>
      <c r="AL47" s="212"/>
      <c r="AM47" s="212"/>
      <c r="AN47" s="212"/>
      <c r="AO47" s="212"/>
      <c r="AP47" s="212"/>
      <c r="AQ47" s="212"/>
      <c r="AR47" s="212"/>
      <c r="AS47" s="212"/>
      <c r="AT47" s="212"/>
      <c r="AU47" s="212"/>
      <c r="AV47" s="212"/>
      <c r="AW47" s="212"/>
      <c r="AX47" s="212"/>
      <c r="AY47" s="212"/>
      <c r="AZ47" s="212"/>
      <c r="BA47" s="212"/>
      <c r="BB47" s="212"/>
      <c r="BC47" s="324"/>
    </row>
    <row r="48" spans="1:55" ht="12.95" customHeight="1" x14ac:dyDescent="0.15">
      <c r="A48" s="5"/>
      <c r="B48" s="6"/>
      <c r="C48" s="3236">
        <v>9</v>
      </c>
      <c r="D48" s="3237"/>
      <c r="E48" s="3222"/>
      <c r="F48" s="3223"/>
      <c r="G48" s="3228"/>
      <c r="H48" s="3229"/>
      <c r="I48" s="3222"/>
      <c r="J48" s="3223"/>
      <c r="K48" s="3228"/>
      <c r="L48" s="3229"/>
      <c r="M48" s="3222"/>
      <c r="N48" s="3223"/>
      <c r="O48" s="3228"/>
      <c r="P48" s="3229"/>
      <c r="Q48" s="3222"/>
      <c r="R48" s="3223"/>
      <c r="S48" s="3228"/>
      <c r="T48" s="3229"/>
      <c r="U48" s="3222"/>
      <c r="V48" s="3223"/>
      <c r="W48" s="3228"/>
      <c r="X48" s="3229"/>
      <c r="Y48" s="3222"/>
      <c r="Z48" s="3223"/>
      <c r="AA48" s="3228"/>
      <c r="AB48" s="3229"/>
      <c r="AC48" s="3230">
        <f t="shared" si="3"/>
        <v>0</v>
      </c>
      <c r="AD48" s="3231"/>
      <c r="AE48" s="3233">
        <f t="shared" si="4"/>
        <v>0</v>
      </c>
      <c r="AF48" s="3234"/>
      <c r="AG48" s="3230">
        <f t="shared" si="5"/>
        <v>0</v>
      </c>
      <c r="AH48" s="3235"/>
      <c r="AI48" s="3234"/>
      <c r="AJ48" s="161"/>
      <c r="AK48" s="110"/>
      <c r="AL48" s="212"/>
      <c r="AM48" s="212"/>
      <c r="AN48" s="212"/>
      <c r="AO48" s="212"/>
      <c r="AP48" s="212"/>
      <c r="AQ48" s="212"/>
      <c r="AR48" s="212"/>
      <c r="AS48" s="212"/>
      <c r="AT48" s="212"/>
      <c r="AU48" s="212"/>
      <c r="AV48" s="212"/>
      <c r="AW48" s="212"/>
      <c r="AX48" s="212"/>
      <c r="AY48" s="212"/>
      <c r="AZ48" s="212"/>
      <c r="BA48" s="212"/>
      <c r="BB48" s="212"/>
      <c r="BC48" s="324"/>
    </row>
    <row r="49" spans="1:56" ht="12.95" customHeight="1" x14ac:dyDescent="0.15">
      <c r="A49" s="5"/>
      <c r="B49" s="6"/>
      <c r="C49" s="3236">
        <v>10</v>
      </c>
      <c r="D49" s="3237"/>
      <c r="E49" s="3222"/>
      <c r="F49" s="3223"/>
      <c r="G49" s="3228"/>
      <c r="H49" s="3229"/>
      <c r="I49" s="3222"/>
      <c r="J49" s="3223"/>
      <c r="K49" s="3228"/>
      <c r="L49" s="3229"/>
      <c r="M49" s="3222"/>
      <c r="N49" s="3223"/>
      <c r="O49" s="3228"/>
      <c r="P49" s="3229"/>
      <c r="Q49" s="3222"/>
      <c r="R49" s="3223"/>
      <c r="S49" s="3228"/>
      <c r="T49" s="3229"/>
      <c r="U49" s="3222"/>
      <c r="V49" s="3223"/>
      <c r="W49" s="3228"/>
      <c r="X49" s="3229"/>
      <c r="Y49" s="3222"/>
      <c r="Z49" s="3223"/>
      <c r="AA49" s="3228"/>
      <c r="AB49" s="3229"/>
      <c r="AC49" s="3230">
        <f t="shared" si="3"/>
        <v>0</v>
      </c>
      <c r="AD49" s="3231"/>
      <c r="AE49" s="3233">
        <f t="shared" si="4"/>
        <v>0</v>
      </c>
      <c r="AF49" s="3234"/>
      <c r="AG49" s="3230">
        <f t="shared" si="5"/>
        <v>0</v>
      </c>
      <c r="AH49" s="3235"/>
      <c r="AI49" s="3234"/>
      <c r="AJ49" s="161"/>
      <c r="AK49" s="110"/>
      <c r="AL49" s="212"/>
      <c r="AM49" s="212"/>
      <c r="AN49" s="212"/>
      <c r="AO49" s="212"/>
      <c r="AP49" s="212"/>
      <c r="AQ49" s="212"/>
      <c r="AR49" s="212"/>
      <c r="AS49" s="212"/>
      <c r="AT49" s="212"/>
      <c r="AU49" s="212"/>
      <c r="AV49" s="212"/>
      <c r="AW49" s="212"/>
      <c r="AX49" s="212"/>
      <c r="AY49" s="212"/>
      <c r="AZ49" s="212"/>
      <c r="BA49" s="212"/>
      <c r="BB49" s="212"/>
      <c r="BC49" s="324"/>
    </row>
    <row r="50" spans="1:56" ht="12.95" customHeight="1" x14ac:dyDescent="0.15">
      <c r="A50" s="5"/>
      <c r="B50" s="6"/>
      <c r="C50" s="3236">
        <v>11</v>
      </c>
      <c r="D50" s="3237"/>
      <c r="E50" s="3222"/>
      <c r="F50" s="3223"/>
      <c r="G50" s="3228"/>
      <c r="H50" s="3229"/>
      <c r="I50" s="3222"/>
      <c r="J50" s="3223"/>
      <c r="K50" s="3228"/>
      <c r="L50" s="3229"/>
      <c r="M50" s="3222"/>
      <c r="N50" s="3223"/>
      <c r="O50" s="3228"/>
      <c r="P50" s="3229"/>
      <c r="Q50" s="3222"/>
      <c r="R50" s="3223"/>
      <c r="S50" s="3228"/>
      <c r="T50" s="3229"/>
      <c r="U50" s="3222"/>
      <c r="V50" s="3223"/>
      <c r="W50" s="3228"/>
      <c r="X50" s="3229"/>
      <c r="Y50" s="3222"/>
      <c r="Z50" s="3223"/>
      <c r="AA50" s="3228"/>
      <c r="AB50" s="3229"/>
      <c r="AC50" s="3230">
        <f t="shared" si="3"/>
        <v>0</v>
      </c>
      <c r="AD50" s="3231"/>
      <c r="AE50" s="3233">
        <f t="shared" si="4"/>
        <v>0</v>
      </c>
      <c r="AF50" s="3234"/>
      <c r="AG50" s="3230">
        <f t="shared" si="5"/>
        <v>0</v>
      </c>
      <c r="AH50" s="3235"/>
      <c r="AI50" s="3234"/>
      <c r="AJ50" s="161"/>
      <c r="AK50" s="110"/>
      <c r="AL50" s="212"/>
      <c r="AM50" s="212"/>
      <c r="AN50" s="212"/>
      <c r="AO50" s="212"/>
      <c r="AP50" s="212"/>
      <c r="AQ50" s="212"/>
      <c r="AR50" s="212"/>
      <c r="AS50" s="212"/>
      <c r="AT50" s="212"/>
      <c r="AU50" s="212"/>
      <c r="AV50" s="212"/>
      <c r="AW50" s="212"/>
      <c r="AX50" s="212"/>
      <c r="AY50" s="212"/>
      <c r="AZ50" s="212"/>
      <c r="BA50" s="212"/>
      <c r="BB50" s="212"/>
      <c r="BC50" s="324"/>
    </row>
    <row r="51" spans="1:56" ht="12.95" customHeight="1" x14ac:dyDescent="0.15">
      <c r="A51" s="5"/>
      <c r="B51" s="6"/>
      <c r="C51" s="3236">
        <v>12</v>
      </c>
      <c r="D51" s="3238"/>
      <c r="E51" s="3222"/>
      <c r="F51" s="3223"/>
      <c r="G51" s="3228"/>
      <c r="H51" s="3229"/>
      <c r="I51" s="3222"/>
      <c r="J51" s="3223"/>
      <c r="K51" s="3228"/>
      <c r="L51" s="3229"/>
      <c r="M51" s="3222"/>
      <c r="N51" s="3223"/>
      <c r="O51" s="3228"/>
      <c r="P51" s="3229"/>
      <c r="Q51" s="3222"/>
      <c r="R51" s="3223"/>
      <c r="S51" s="3228"/>
      <c r="T51" s="3229"/>
      <c r="U51" s="3222"/>
      <c r="V51" s="3223"/>
      <c r="W51" s="3228"/>
      <c r="X51" s="3229"/>
      <c r="Y51" s="3222"/>
      <c r="Z51" s="3223"/>
      <c r="AA51" s="3228"/>
      <c r="AB51" s="3229"/>
      <c r="AC51" s="3230">
        <f t="shared" si="3"/>
        <v>0</v>
      </c>
      <c r="AD51" s="3231"/>
      <c r="AE51" s="3233">
        <f t="shared" si="4"/>
        <v>0</v>
      </c>
      <c r="AF51" s="3234"/>
      <c r="AG51" s="3230">
        <f t="shared" si="5"/>
        <v>0</v>
      </c>
      <c r="AH51" s="3235"/>
      <c r="AI51" s="3234"/>
      <c r="AJ51" s="161"/>
      <c r="AK51" s="110"/>
      <c r="AL51" s="212"/>
      <c r="AM51" s="212"/>
      <c r="AN51" s="212"/>
      <c r="AO51" s="212"/>
      <c r="AP51" s="212"/>
      <c r="AQ51" s="212"/>
      <c r="AR51" s="212"/>
      <c r="AS51" s="212"/>
      <c r="AT51" s="212"/>
      <c r="AU51" s="212"/>
      <c r="AV51" s="212"/>
      <c r="AW51" s="212"/>
      <c r="AX51" s="212"/>
      <c r="AY51" s="212"/>
      <c r="AZ51" s="212"/>
      <c r="BA51" s="212"/>
      <c r="BB51" s="212"/>
      <c r="BC51" s="324"/>
    </row>
    <row r="52" spans="1:56" ht="12.95" customHeight="1" x14ac:dyDescent="0.15">
      <c r="A52" s="5"/>
      <c r="B52" s="6"/>
      <c r="C52" s="3236">
        <v>1</v>
      </c>
      <c r="D52" s="3237"/>
      <c r="E52" s="3222"/>
      <c r="F52" s="3223"/>
      <c r="G52" s="3228"/>
      <c r="H52" s="3229"/>
      <c r="I52" s="3222"/>
      <c r="J52" s="3223"/>
      <c r="K52" s="3228"/>
      <c r="L52" s="3229"/>
      <c r="M52" s="3222"/>
      <c r="N52" s="3223"/>
      <c r="O52" s="3228"/>
      <c r="P52" s="3229"/>
      <c r="Q52" s="3222"/>
      <c r="R52" s="3223"/>
      <c r="S52" s="3228"/>
      <c r="T52" s="3229"/>
      <c r="U52" s="3222"/>
      <c r="V52" s="3223"/>
      <c r="W52" s="3228"/>
      <c r="X52" s="3229"/>
      <c r="Y52" s="3222"/>
      <c r="Z52" s="3223"/>
      <c r="AA52" s="3228"/>
      <c r="AB52" s="3229"/>
      <c r="AC52" s="3230">
        <f t="shared" si="3"/>
        <v>0</v>
      </c>
      <c r="AD52" s="3231"/>
      <c r="AE52" s="3233">
        <f t="shared" si="4"/>
        <v>0</v>
      </c>
      <c r="AF52" s="3234"/>
      <c r="AG52" s="3230">
        <f t="shared" si="5"/>
        <v>0</v>
      </c>
      <c r="AH52" s="3235"/>
      <c r="AI52" s="3234"/>
      <c r="AJ52" s="161"/>
      <c r="AK52" s="110"/>
      <c r="AL52" s="212"/>
      <c r="AM52" s="212"/>
      <c r="AN52" s="212"/>
      <c r="AO52" s="212"/>
      <c r="AP52" s="212"/>
      <c r="AQ52" s="212"/>
      <c r="AR52" s="212"/>
      <c r="AS52" s="212"/>
      <c r="AT52" s="212"/>
      <c r="AU52" s="212"/>
      <c r="AV52" s="212"/>
      <c r="AW52" s="212"/>
      <c r="AX52" s="212"/>
      <c r="AY52" s="212"/>
      <c r="AZ52" s="212"/>
      <c r="BA52" s="212"/>
      <c r="BB52" s="212"/>
      <c r="BC52" s="324"/>
    </row>
    <row r="53" spans="1:56" ht="12.95" customHeight="1" x14ac:dyDescent="0.15">
      <c r="A53" s="5"/>
      <c r="B53" s="6"/>
      <c r="C53" s="3236">
        <v>2</v>
      </c>
      <c r="D53" s="3237"/>
      <c r="E53" s="3222"/>
      <c r="F53" s="3223"/>
      <c r="G53" s="3228"/>
      <c r="H53" s="3229"/>
      <c r="I53" s="3222"/>
      <c r="J53" s="3223"/>
      <c r="K53" s="3228"/>
      <c r="L53" s="3229"/>
      <c r="M53" s="3222"/>
      <c r="N53" s="3223"/>
      <c r="O53" s="3228"/>
      <c r="P53" s="3229"/>
      <c r="Q53" s="3222"/>
      <c r="R53" s="3223"/>
      <c r="S53" s="3228"/>
      <c r="T53" s="3229"/>
      <c r="U53" s="3222"/>
      <c r="V53" s="3223"/>
      <c r="W53" s="3228"/>
      <c r="X53" s="3229"/>
      <c r="Y53" s="3222"/>
      <c r="Z53" s="3223"/>
      <c r="AA53" s="3228"/>
      <c r="AB53" s="3229"/>
      <c r="AC53" s="3230">
        <f t="shared" si="3"/>
        <v>0</v>
      </c>
      <c r="AD53" s="3231"/>
      <c r="AE53" s="3233">
        <f t="shared" si="4"/>
        <v>0</v>
      </c>
      <c r="AF53" s="3234"/>
      <c r="AG53" s="3230">
        <f t="shared" si="5"/>
        <v>0</v>
      </c>
      <c r="AH53" s="3235"/>
      <c r="AI53" s="3234"/>
      <c r="AJ53" s="161"/>
      <c r="AK53" s="110"/>
      <c r="AL53" s="212"/>
      <c r="AM53" s="212"/>
      <c r="AN53" s="212"/>
      <c r="AO53" s="212"/>
      <c r="AP53" s="212"/>
      <c r="AQ53" s="212"/>
      <c r="AR53" s="212"/>
      <c r="AS53" s="212"/>
      <c r="AT53" s="212"/>
      <c r="AU53" s="212"/>
      <c r="AV53" s="212"/>
      <c r="AW53" s="212"/>
      <c r="AX53" s="212"/>
      <c r="AY53" s="212"/>
      <c r="AZ53" s="212"/>
      <c r="BA53" s="212"/>
      <c r="BB53" s="212"/>
      <c r="BC53" s="324"/>
    </row>
    <row r="54" spans="1:56" ht="12.95" customHeight="1" x14ac:dyDescent="0.15">
      <c r="A54" s="5"/>
      <c r="B54" s="6"/>
      <c r="C54" s="3236">
        <v>3</v>
      </c>
      <c r="D54" s="3237"/>
      <c r="E54" s="3222"/>
      <c r="F54" s="3223"/>
      <c r="G54" s="3228"/>
      <c r="H54" s="3229"/>
      <c r="I54" s="3222"/>
      <c r="J54" s="3223"/>
      <c r="K54" s="3228"/>
      <c r="L54" s="3229"/>
      <c r="M54" s="3222"/>
      <c r="N54" s="3223"/>
      <c r="O54" s="3228"/>
      <c r="P54" s="3229"/>
      <c r="Q54" s="3222"/>
      <c r="R54" s="3223"/>
      <c r="S54" s="3228"/>
      <c r="T54" s="3229"/>
      <c r="U54" s="3222"/>
      <c r="V54" s="3223"/>
      <c r="W54" s="3228"/>
      <c r="X54" s="3229"/>
      <c r="Y54" s="3222"/>
      <c r="Z54" s="3223"/>
      <c r="AA54" s="3228"/>
      <c r="AB54" s="3229"/>
      <c r="AC54" s="3230">
        <f t="shared" si="3"/>
        <v>0</v>
      </c>
      <c r="AD54" s="3231"/>
      <c r="AE54" s="3233">
        <f t="shared" si="4"/>
        <v>0</v>
      </c>
      <c r="AF54" s="3234"/>
      <c r="AG54" s="3230">
        <f t="shared" si="5"/>
        <v>0</v>
      </c>
      <c r="AH54" s="3235"/>
      <c r="AI54" s="3234"/>
      <c r="AJ54" s="161"/>
      <c r="AK54" s="110"/>
      <c r="AL54" s="212"/>
      <c r="AM54" s="212"/>
      <c r="AN54" s="212"/>
      <c r="AO54" s="212"/>
      <c r="AP54" s="212"/>
      <c r="AQ54" s="212"/>
      <c r="AR54" s="212"/>
      <c r="AS54" s="212"/>
      <c r="AT54" s="212"/>
      <c r="AU54" s="212"/>
      <c r="AV54" s="212"/>
      <c r="AW54" s="212"/>
      <c r="AX54" s="212"/>
      <c r="AY54" s="212"/>
      <c r="AZ54" s="212"/>
      <c r="BA54" s="212"/>
      <c r="BB54" s="212"/>
      <c r="BC54" s="324"/>
    </row>
    <row r="55" spans="1:56" ht="12.95" customHeight="1" x14ac:dyDescent="0.15">
      <c r="A55" s="5"/>
      <c r="B55" s="6"/>
      <c r="C55" s="3255" t="s">
        <v>1102</v>
      </c>
      <c r="D55" s="3256"/>
      <c r="E55" s="3245">
        <f>SUM(E43:F54)</f>
        <v>0</v>
      </c>
      <c r="F55" s="3251"/>
      <c r="G55" s="3262">
        <f>SUM(G43:H54)</f>
        <v>0</v>
      </c>
      <c r="H55" s="3263"/>
      <c r="I55" s="3245">
        <f>SUM(I43:J54)</f>
        <v>0</v>
      </c>
      <c r="J55" s="3251"/>
      <c r="K55" s="3262">
        <f>SUM(K43:L54)</f>
        <v>0</v>
      </c>
      <c r="L55" s="3263"/>
      <c r="M55" s="3245">
        <f>SUM(M43:N54)</f>
        <v>0</v>
      </c>
      <c r="N55" s="3251"/>
      <c r="O55" s="3262">
        <f>SUM(O43:P54)</f>
        <v>0</v>
      </c>
      <c r="P55" s="3263"/>
      <c r="Q55" s="3245">
        <f>SUM(Q43:R54)</f>
        <v>0</v>
      </c>
      <c r="R55" s="3251"/>
      <c r="S55" s="3262">
        <f>SUM(S43:T54)</f>
        <v>0</v>
      </c>
      <c r="T55" s="3263"/>
      <c r="U55" s="3245">
        <f>SUM(U43:V54)</f>
        <v>0</v>
      </c>
      <c r="V55" s="3251"/>
      <c r="W55" s="3262">
        <f>SUM(W43:X54)</f>
        <v>0</v>
      </c>
      <c r="X55" s="3263"/>
      <c r="Y55" s="3245">
        <f>SUM(Y43:Z54)</f>
        <v>0</v>
      </c>
      <c r="Z55" s="3251"/>
      <c r="AA55" s="3262">
        <f>SUM(AA43:AB54)</f>
        <v>0</v>
      </c>
      <c r="AB55" s="3263"/>
      <c r="AC55" s="327" t="s">
        <v>446</v>
      </c>
      <c r="AD55" s="340"/>
      <c r="AE55" s="3266">
        <f>SUM(AE43:AF54)</f>
        <v>0</v>
      </c>
      <c r="AF55" s="3267"/>
      <c r="AG55" s="3245">
        <f>AC56+AE55</f>
        <v>0</v>
      </c>
      <c r="AH55" s="3246"/>
      <c r="AI55" s="3242"/>
      <c r="AJ55" s="161"/>
      <c r="AK55" s="110"/>
      <c r="AL55" s="212"/>
      <c r="AM55" s="212"/>
      <c r="AN55" s="212"/>
      <c r="AO55" s="212"/>
      <c r="AP55" s="212"/>
      <c r="AQ55" s="212"/>
      <c r="AR55" s="212"/>
      <c r="AS55" s="212"/>
      <c r="AT55" s="212"/>
      <c r="AU55" s="212"/>
      <c r="AV55" s="212"/>
      <c r="AW55" s="212"/>
      <c r="AX55" s="212"/>
      <c r="AY55" s="212"/>
      <c r="AZ55" s="212"/>
      <c r="BA55" s="212"/>
      <c r="BB55" s="212"/>
      <c r="BC55" s="324"/>
    </row>
    <row r="56" spans="1:56" ht="12.95" customHeight="1" x14ac:dyDescent="0.15">
      <c r="A56" s="5"/>
      <c r="B56" s="6"/>
      <c r="C56" s="3257"/>
      <c r="D56" s="3258"/>
      <c r="E56" s="3247"/>
      <c r="F56" s="3252"/>
      <c r="G56" s="3264"/>
      <c r="H56" s="3265"/>
      <c r="I56" s="3247"/>
      <c r="J56" s="3252"/>
      <c r="K56" s="3264"/>
      <c r="L56" s="3265"/>
      <c r="M56" s="3247"/>
      <c r="N56" s="3252"/>
      <c r="O56" s="3264"/>
      <c r="P56" s="3265"/>
      <c r="Q56" s="3247"/>
      <c r="R56" s="3252"/>
      <c r="S56" s="3264"/>
      <c r="T56" s="3265"/>
      <c r="U56" s="3247"/>
      <c r="V56" s="3252"/>
      <c r="W56" s="3264"/>
      <c r="X56" s="3265"/>
      <c r="Y56" s="3247"/>
      <c r="Z56" s="3252"/>
      <c r="AA56" s="3264"/>
      <c r="AB56" s="3265"/>
      <c r="AC56" s="3249">
        <f>SUM(AC43:AD54)</f>
        <v>0</v>
      </c>
      <c r="AD56" s="3250"/>
      <c r="AE56" s="3268"/>
      <c r="AF56" s="3269"/>
      <c r="AG56" s="3247"/>
      <c r="AH56" s="3248"/>
      <c r="AI56" s="3244"/>
      <c r="AJ56" s="161"/>
      <c r="AK56" s="110"/>
      <c r="AL56" s="212"/>
      <c r="AM56" s="212"/>
      <c r="AN56" s="212"/>
      <c r="AO56" s="212"/>
      <c r="AP56" s="212"/>
      <c r="AQ56" s="212"/>
      <c r="AR56" s="212"/>
      <c r="AS56" s="212"/>
      <c r="AT56" s="212"/>
      <c r="AU56" s="212"/>
      <c r="AV56" s="212"/>
      <c r="AW56" s="212"/>
      <c r="AX56" s="212"/>
      <c r="AY56" s="212"/>
      <c r="AZ56" s="212"/>
      <c r="BA56" s="212"/>
      <c r="BB56" s="212"/>
      <c r="BC56" s="324"/>
    </row>
    <row r="57" spans="1:56" ht="12" customHeight="1" x14ac:dyDescent="0.15">
      <c r="A57" s="5"/>
      <c r="B57" s="6"/>
      <c r="C57" s="653" t="s">
        <v>396</v>
      </c>
      <c r="F57" s="656"/>
      <c r="G57" s="328" t="s">
        <v>397</v>
      </c>
      <c r="H57" s="654" t="s">
        <v>1104</v>
      </c>
      <c r="I57" s="163"/>
      <c r="J57" s="163"/>
      <c r="K57" s="163"/>
      <c r="L57" s="163"/>
      <c r="M57" s="163"/>
      <c r="N57" s="163"/>
      <c r="O57" s="163"/>
      <c r="P57" s="163"/>
      <c r="Q57" s="163"/>
      <c r="R57" s="163"/>
      <c r="S57" s="163"/>
      <c r="T57" s="163"/>
      <c r="U57" s="163"/>
      <c r="V57" s="163"/>
      <c r="W57" s="163"/>
      <c r="X57" s="163"/>
      <c r="Y57" s="163"/>
      <c r="Z57" s="163"/>
      <c r="AA57" s="163"/>
      <c r="AB57" s="163"/>
      <c r="AC57" s="319"/>
      <c r="AD57" s="319"/>
      <c r="AE57" s="176"/>
      <c r="AF57" s="76"/>
      <c r="AG57" s="76"/>
      <c r="AH57" s="76"/>
      <c r="AI57" s="76"/>
      <c r="AJ57" s="161"/>
      <c r="AK57" s="110"/>
      <c r="AL57" s="212"/>
      <c r="AM57" s="212"/>
      <c r="AN57" s="212"/>
      <c r="AO57" s="212"/>
      <c r="AP57" s="212"/>
      <c r="AQ57" s="212"/>
      <c r="AR57" s="212"/>
      <c r="AS57" s="212"/>
      <c r="AT57" s="212"/>
      <c r="AU57" s="212"/>
      <c r="AV57" s="212"/>
      <c r="AW57" s="212"/>
      <c r="AX57" s="212"/>
      <c r="AY57" s="212"/>
      <c r="AZ57" s="212"/>
      <c r="BA57" s="212"/>
      <c r="BB57" s="212"/>
      <c r="BC57" s="324"/>
    </row>
    <row r="58" spans="1:56" ht="12" customHeight="1" x14ac:dyDescent="0.15">
      <c r="A58" s="5"/>
      <c r="B58" s="6"/>
      <c r="G58" s="328" t="s">
        <v>397</v>
      </c>
      <c r="H58" s="178" t="s">
        <v>407</v>
      </c>
      <c r="I58" s="43"/>
      <c r="J58" s="76"/>
      <c r="K58" s="76"/>
      <c r="L58" s="76"/>
      <c r="M58" s="76"/>
      <c r="N58" s="76"/>
      <c r="O58" s="76"/>
      <c r="P58" s="76"/>
      <c r="R58" s="76"/>
      <c r="S58" s="76"/>
      <c r="T58" s="76"/>
      <c r="U58" s="76"/>
      <c r="V58" s="76"/>
      <c r="W58" s="76"/>
      <c r="X58" s="76"/>
      <c r="Y58" s="76"/>
      <c r="Z58" s="76"/>
      <c r="AA58" s="76"/>
      <c r="AB58" s="76"/>
      <c r="AC58" s="76"/>
      <c r="AD58" s="76"/>
      <c r="AE58" s="76"/>
      <c r="AF58" s="76"/>
      <c r="AG58" s="76"/>
      <c r="AH58" s="76"/>
      <c r="AI58" s="76"/>
      <c r="AJ58" s="329"/>
      <c r="AK58" s="341"/>
      <c r="AL58" s="330"/>
      <c r="AM58" s="330"/>
      <c r="AN58" s="76"/>
      <c r="AZ58" s="76"/>
      <c r="BA58" s="76"/>
      <c r="BB58" s="76"/>
      <c r="BC58" s="617"/>
    </row>
    <row r="59" spans="1:56" ht="12" customHeight="1" x14ac:dyDescent="0.15">
      <c r="A59" s="5"/>
      <c r="B59" s="6"/>
      <c r="G59" s="328" t="s">
        <v>397</v>
      </c>
      <c r="H59" s="178" t="s">
        <v>450</v>
      </c>
      <c r="I59" s="43"/>
      <c r="J59" s="76"/>
      <c r="K59" s="76"/>
      <c r="L59" s="76"/>
      <c r="M59" s="76"/>
      <c r="N59" s="76"/>
      <c r="O59" s="76"/>
      <c r="P59" s="76"/>
      <c r="Q59" s="76"/>
      <c r="R59" s="76"/>
      <c r="S59" s="76"/>
      <c r="T59" s="76"/>
      <c r="U59" s="76"/>
      <c r="V59" s="76"/>
      <c r="W59" s="76"/>
      <c r="X59" s="76"/>
      <c r="Y59" s="76"/>
      <c r="Z59" s="76"/>
      <c r="AA59" s="76"/>
      <c r="AB59" s="76"/>
      <c r="AC59" s="76"/>
      <c r="AD59" s="76"/>
      <c r="AE59" s="76"/>
      <c r="AF59" s="76"/>
      <c r="AG59" s="76"/>
      <c r="AH59" s="76"/>
      <c r="AI59" s="76"/>
      <c r="AJ59" s="329"/>
      <c r="AK59" s="341"/>
      <c r="AL59" s="330"/>
      <c r="AM59" s="330"/>
      <c r="AN59" s="76"/>
      <c r="AZ59" s="76"/>
      <c r="BA59" s="76"/>
      <c r="BB59" s="76"/>
      <c r="BC59" s="617"/>
    </row>
    <row r="60" spans="1:56" ht="12" customHeight="1" x14ac:dyDescent="0.15">
      <c r="A60" s="5"/>
      <c r="B60" s="6"/>
      <c r="G60" s="328" t="s">
        <v>397</v>
      </c>
      <c r="H60" s="654" t="s">
        <v>408</v>
      </c>
      <c r="I60" s="43"/>
      <c r="J60" s="5"/>
      <c r="K60" s="5"/>
      <c r="L60" s="5"/>
      <c r="M60" s="5"/>
      <c r="N60" s="5"/>
      <c r="O60" s="5"/>
      <c r="P60" s="5"/>
      <c r="Q60" s="5"/>
      <c r="R60" s="5"/>
      <c r="S60" s="5"/>
      <c r="T60" s="5"/>
      <c r="U60" s="5"/>
      <c r="V60" s="5"/>
      <c r="W60" s="5"/>
      <c r="X60" s="10"/>
      <c r="Y60" s="10"/>
      <c r="Z60" s="207"/>
      <c r="AA60" s="207"/>
      <c r="AB60" s="28"/>
      <c r="AC60" s="28"/>
      <c r="AD60" s="28"/>
      <c r="AE60" s="28"/>
      <c r="AF60" s="28"/>
      <c r="AG60" s="28"/>
      <c r="AH60" s="28"/>
      <c r="AI60" s="28"/>
      <c r="AJ60" s="7"/>
      <c r="AK60" s="342"/>
      <c r="AL60" s="40"/>
      <c r="AM60" s="5"/>
      <c r="AN60" s="5"/>
      <c r="AZ60" s="212"/>
      <c r="BA60" s="212"/>
      <c r="BB60" s="212"/>
      <c r="BC60" s="324"/>
    </row>
    <row r="61" spans="1:56" ht="6.95" customHeight="1" x14ac:dyDescent="0.15">
      <c r="A61" s="5"/>
      <c r="B61" s="6"/>
      <c r="H61" s="43"/>
      <c r="I61" s="43"/>
      <c r="J61" s="5"/>
      <c r="K61" s="5"/>
      <c r="L61" s="5"/>
      <c r="M61" s="5"/>
      <c r="N61" s="5"/>
      <c r="O61" s="5"/>
      <c r="P61" s="64"/>
      <c r="Q61" s="64"/>
      <c r="R61" s="64"/>
      <c r="S61" s="64"/>
      <c r="T61" s="64"/>
      <c r="U61" s="64"/>
      <c r="V61" s="64"/>
      <c r="W61" s="64"/>
      <c r="X61" s="5"/>
      <c r="Y61" s="5"/>
      <c r="Z61" s="5"/>
      <c r="AA61" s="5"/>
      <c r="AB61" s="5"/>
      <c r="AC61" s="5"/>
      <c r="AD61" s="5"/>
      <c r="AE61" s="5"/>
      <c r="AF61" s="5"/>
      <c r="AG61" s="5"/>
      <c r="AH61" s="5"/>
      <c r="AI61" s="5"/>
      <c r="AJ61" s="166"/>
      <c r="AK61" s="110"/>
      <c r="AL61" s="5"/>
      <c r="AM61" s="5"/>
      <c r="AN61" s="5"/>
      <c r="AZ61" s="5"/>
      <c r="BA61" s="5"/>
      <c r="BB61" s="5"/>
      <c r="BC61" s="595"/>
    </row>
    <row r="62" spans="1:56" ht="14.1" customHeight="1" x14ac:dyDescent="0.15">
      <c r="A62" s="5"/>
      <c r="B62" s="6"/>
      <c r="C62" s="5" t="s">
        <v>409</v>
      </c>
      <c r="D62" s="657"/>
      <c r="E62" s="76"/>
      <c r="F62" s="76"/>
      <c r="G62" s="76"/>
      <c r="H62" s="76"/>
      <c r="I62" s="654"/>
      <c r="J62" s="76"/>
      <c r="K62" s="654" t="s">
        <v>410</v>
      </c>
      <c r="L62" s="76"/>
      <c r="M62" s="76"/>
      <c r="N62" s="76"/>
      <c r="O62" s="76"/>
      <c r="P62" s="76"/>
      <c r="Q62" s="76"/>
      <c r="R62" s="76"/>
      <c r="S62" s="76"/>
      <c r="T62" s="76"/>
      <c r="U62" s="76"/>
      <c r="V62" s="76"/>
      <c r="W62" s="76"/>
      <c r="X62" s="76"/>
      <c r="Y62" s="76"/>
      <c r="Z62" s="76"/>
      <c r="AA62" s="76"/>
      <c r="AB62" s="76"/>
      <c r="AC62" s="76"/>
      <c r="AD62" s="76"/>
      <c r="AE62" s="76"/>
      <c r="AF62" s="76"/>
      <c r="AG62" s="76"/>
      <c r="AH62" s="43"/>
      <c r="AI62" s="76"/>
      <c r="AJ62" s="329"/>
      <c r="AK62" s="110"/>
      <c r="AL62" s="330"/>
      <c r="AM62" s="330"/>
      <c r="AN62" s="330"/>
      <c r="AO62" s="330"/>
      <c r="AP62" s="76"/>
      <c r="AQ62" s="76"/>
      <c r="AR62" s="76"/>
      <c r="AS62" s="76"/>
      <c r="AT62" s="76"/>
      <c r="AU62" s="76"/>
      <c r="AV62" s="76"/>
      <c r="AW62" s="76"/>
      <c r="AX62" s="76"/>
      <c r="AY62" s="76"/>
      <c r="AZ62" s="76"/>
      <c r="BA62" s="76"/>
      <c r="BB62" s="76"/>
      <c r="BC62" s="76"/>
      <c r="BD62" s="173"/>
    </row>
    <row r="63" spans="1:56" ht="14.1" customHeight="1" x14ac:dyDescent="0.15">
      <c r="A63" s="5"/>
      <c r="B63" s="6"/>
      <c r="C63" s="658"/>
      <c r="D63" s="5" t="s">
        <v>411</v>
      </c>
      <c r="E63" s="5"/>
      <c r="F63" s="5"/>
      <c r="G63" s="43"/>
      <c r="H63" s="5"/>
      <c r="I63" s="5"/>
      <c r="J63" s="5"/>
      <c r="K63" s="5"/>
      <c r="L63" s="5"/>
      <c r="M63" s="5"/>
      <c r="N63" s="5"/>
      <c r="O63" s="5"/>
      <c r="P63" s="5"/>
      <c r="Q63" s="43"/>
      <c r="R63" s="43"/>
      <c r="S63" s="43"/>
      <c r="T63" s="43"/>
      <c r="U63" s="43"/>
      <c r="V63" s="43"/>
      <c r="W63" s="43"/>
      <c r="X63" s="43"/>
      <c r="Y63" s="43"/>
      <c r="Z63" s="43"/>
      <c r="AA63" s="43"/>
      <c r="AB63" s="43"/>
      <c r="AC63" s="43"/>
      <c r="AD63" s="43"/>
      <c r="AE63" s="43"/>
      <c r="AF63" s="43"/>
      <c r="AG63" s="43"/>
      <c r="AH63" s="43"/>
      <c r="AI63" s="43"/>
      <c r="AJ63" s="323"/>
      <c r="AK63" s="110"/>
      <c r="AL63" s="171"/>
      <c r="AM63" s="171"/>
      <c r="AN63" s="171"/>
      <c r="AO63" s="171"/>
      <c r="AP63" s="212"/>
      <c r="AQ63" s="212"/>
      <c r="AR63" s="212"/>
      <c r="AS63" s="212"/>
      <c r="AT63" s="212"/>
      <c r="AU63" s="212"/>
      <c r="AV63" s="212"/>
      <c r="AW63" s="212"/>
      <c r="AX63" s="212"/>
      <c r="AY63" s="212"/>
      <c r="AZ63" s="212"/>
      <c r="BA63" s="212"/>
      <c r="BB63" s="212"/>
      <c r="BC63" s="212"/>
      <c r="BD63" s="173"/>
    </row>
    <row r="64" spans="1:56" ht="14.1" customHeight="1" x14ac:dyDescent="0.15">
      <c r="A64" s="5"/>
      <c r="B64" s="6"/>
      <c r="C64" s="11"/>
      <c r="D64" s="43"/>
      <c r="E64" s="43" t="s">
        <v>962</v>
      </c>
      <c r="F64" s="43"/>
      <c r="G64" s="43"/>
      <c r="H64" s="43"/>
      <c r="I64" s="43"/>
      <c r="J64" s="43"/>
      <c r="K64" s="43"/>
      <c r="L64" s="43"/>
      <c r="M64" s="43"/>
      <c r="N64" s="43"/>
      <c r="O64" s="3260"/>
      <c r="P64" s="3260"/>
      <c r="Q64" s="10" t="s">
        <v>400</v>
      </c>
      <c r="S64" s="3261" t="s">
        <v>401</v>
      </c>
      <c r="T64" s="3261"/>
      <c r="U64" s="43"/>
      <c r="V64" s="43"/>
      <c r="W64" s="43"/>
      <c r="X64" s="43"/>
      <c r="Y64" s="43"/>
      <c r="Z64" s="43"/>
      <c r="AA64" s="43"/>
      <c r="AB64" s="43"/>
      <c r="AC64" s="43"/>
      <c r="AD64" s="43"/>
      <c r="AE64" s="43"/>
      <c r="AF64" s="43"/>
      <c r="AG64" s="43"/>
      <c r="AH64" s="43"/>
      <c r="AI64" s="43"/>
      <c r="AJ64" s="7"/>
      <c r="AK64" s="110"/>
      <c r="AL64" s="40"/>
      <c r="AM64" s="48"/>
      <c r="AN64" s="5"/>
      <c r="AO64" s="5"/>
      <c r="AP64" s="212"/>
      <c r="AQ64" s="212"/>
      <c r="AR64" s="212"/>
      <c r="AS64" s="212"/>
      <c r="AT64" s="212"/>
      <c r="AU64" s="212"/>
      <c r="AV64" s="212"/>
      <c r="AW64" s="212"/>
      <c r="AX64" s="212"/>
      <c r="AY64" s="212"/>
      <c r="AZ64" s="212"/>
      <c r="BA64" s="212"/>
      <c r="BB64" s="212"/>
      <c r="BC64" s="212"/>
      <c r="BD64" s="173"/>
    </row>
    <row r="65" spans="1:56" ht="14.1" customHeight="1" x14ac:dyDescent="0.15">
      <c r="A65" s="5"/>
      <c r="B65" s="6"/>
      <c r="C65" s="658"/>
      <c r="D65" s="5" t="s">
        <v>412</v>
      </c>
      <c r="E65" s="43"/>
      <c r="F65" s="5"/>
      <c r="G65" s="5"/>
      <c r="H65" s="5"/>
      <c r="I65" s="5"/>
      <c r="J65" s="5"/>
      <c r="K65" s="5"/>
      <c r="L65" s="5"/>
      <c r="M65" s="5"/>
      <c r="N65" s="5"/>
      <c r="O65" s="43"/>
      <c r="P65" s="43"/>
      <c r="Q65" s="43"/>
      <c r="S65" s="43"/>
      <c r="T65" s="43"/>
      <c r="U65" s="43"/>
      <c r="V65" s="5"/>
      <c r="W65" s="43"/>
      <c r="X65" s="43"/>
      <c r="Y65" s="5"/>
      <c r="Z65" s="5"/>
      <c r="AA65" s="43"/>
      <c r="AB65" s="5"/>
      <c r="AC65" s="5"/>
      <c r="AD65" s="5"/>
      <c r="AE65" s="5"/>
      <c r="AF65" s="5"/>
      <c r="AG65" s="43"/>
      <c r="AH65" s="43"/>
      <c r="AI65" s="43"/>
      <c r="AJ65" s="323"/>
      <c r="AK65" s="110"/>
      <c r="AL65" s="171"/>
      <c r="AM65" s="171"/>
      <c r="AN65" s="171"/>
      <c r="AO65" s="171"/>
      <c r="AP65" s="171"/>
      <c r="AQ65" s="171"/>
      <c r="AR65" s="171"/>
      <c r="AS65" s="171"/>
      <c r="AT65" s="171"/>
      <c r="AU65" s="171"/>
      <c r="AV65" s="171"/>
      <c r="AW65" s="171"/>
      <c r="AX65" s="171"/>
      <c r="AY65" s="171"/>
      <c r="AZ65" s="5"/>
      <c r="BA65" s="5"/>
      <c r="BB65" s="5"/>
      <c r="BC65" s="5"/>
      <c r="BD65" s="5"/>
    </row>
    <row r="66" spans="1:56" ht="14.1" customHeight="1" x14ac:dyDescent="0.15">
      <c r="A66" s="5"/>
      <c r="B66" s="6"/>
      <c r="C66" s="11"/>
      <c r="D66" s="43"/>
      <c r="E66" s="43" t="s">
        <v>963</v>
      </c>
      <c r="F66" s="43"/>
      <c r="G66" s="43"/>
      <c r="H66" s="43"/>
      <c r="I66" s="43"/>
      <c r="J66" s="43"/>
      <c r="K66" s="43"/>
      <c r="L66" s="43"/>
      <c r="M66" s="43"/>
      <c r="N66" s="43"/>
      <c r="O66" s="3260"/>
      <c r="P66" s="3260"/>
      <c r="Q66" s="10" t="s">
        <v>400</v>
      </c>
      <c r="S66" s="3261" t="s">
        <v>401</v>
      </c>
      <c r="T66" s="3261"/>
      <c r="U66" s="43"/>
      <c r="V66" s="5"/>
      <c r="W66" s="5"/>
      <c r="X66" s="5"/>
      <c r="Y66" s="5"/>
      <c r="Z66" s="5"/>
      <c r="AA66" s="5"/>
      <c r="AB66" s="5"/>
      <c r="AC66" s="5"/>
      <c r="AD66" s="5"/>
      <c r="AE66" s="28"/>
      <c r="AF66" s="28"/>
      <c r="AG66" s="43"/>
      <c r="AH66" s="43"/>
      <c r="AI66" s="43"/>
      <c r="AJ66" s="7"/>
      <c r="AK66" s="110"/>
      <c r="AL66" s="40"/>
      <c r="AM66" s="48"/>
      <c r="AN66" s="5"/>
      <c r="AO66" s="5"/>
      <c r="AP66" s="5"/>
      <c r="AQ66" s="5"/>
      <c r="AR66" s="5"/>
      <c r="AS66" s="5"/>
      <c r="AT66" s="5"/>
      <c r="AU66" s="5"/>
      <c r="AV66" s="5"/>
      <c r="AW66" s="5"/>
      <c r="AX66" s="5"/>
      <c r="AY66" s="5"/>
      <c r="AZ66" s="5"/>
      <c r="BA66" s="5"/>
      <c r="BB66" s="5"/>
      <c r="BC66" s="5"/>
      <c r="BD66" s="5"/>
    </row>
    <row r="67" spans="1:56" ht="14.1" customHeight="1" x14ac:dyDescent="0.15">
      <c r="A67" s="5"/>
      <c r="B67" s="6"/>
      <c r="C67" s="10"/>
      <c r="D67" s="43"/>
      <c r="E67" s="43"/>
      <c r="F67" s="43"/>
      <c r="G67" s="43"/>
      <c r="H67" s="43"/>
      <c r="I67" s="43"/>
      <c r="J67" s="43"/>
      <c r="K67" s="43"/>
      <c r="L67" s="43"/>
      <c r="M67" s="43"/>
      <c r="N67" s="43"/>
      <c r="O67" s="43"/>
      <c r="P67" s="5"/>
      <c r="Q67" s="5"/>
      <c r="R67" s="5"/>
      <c r="S67" s="43"/>
      <c r="T67" s="43"/>
      <c r="U67" s="43"/>
      <c r="V67" s="5"/>
      <c r="W67" s="5"/>
      <c r="X67" s="29"/>
      <c r="Y67" s="183"/>
      <c r="Z67" s="5"/>
      <c r="AA67" s="5"/>
      <c r="AB67" s="5"/>
      <c r="AC67" s="5"/>
      <c r="AD67" s="5"/>
      <c r="AE67" s="28"/>
      <c r="AF67" s="28"/>
      <c r="AG67" s="43"/>
      <c r="AH67" s="43"/>
      <c r="AI67" s="43"/>
      <c r="AJ67" s="7"/>
      <c r="AK67" s="110"/>
      <c r="AL67" s="40"/>
      <c r="AM67" s="48"/>
      <c r="AN67" s="5"/>
      <c r="AO67" s="5"/>
      <c r="AP67" s="5"/>
      <c r="AQ67" s="5"/>
      <c r="AR67" s="5"/>
      <c r="AS67" s="5"/>
      <c r="AT67" s="5"/>
      <c r="AU67" s="5"/>
      <c r="AV67" s="5"/>
      <c r="AW67" s="5"/>
      <c r="AX67" s="5"/>
      <c r="AY67" s="5"/>
      <c r="AZ67" s="5"/>
      <c r="BA67" s="5"/>
      <c r="BB67" s="5"/>
      <c r="BC67" s="5"/>
      <c r="BD67" s="5"/>
    </row>
    <row r="68" spans="1:56" ht="14.1" customHeight="1" x14ac:dyDescent="0.15">
      <c r="A68" s="5"/>
      <c r="B68" s="6"/>
      <c r="C68" s="43" t="s">
        <v>1195</v>
      </c>
      <c r="D68" s="43"/>
      <c r="E68" s="43"/>
      <c r="F68" s="43"/>
      <c r="G68" s="43"/>
      <c r="H68" s="43"/>
      <c r="I68" s="43"/>
      <c r="J68" s="43"/>
      <c r="K68" s="43"/>
      <c r="L68" s="43"/>
      <c r="M68" s="43"/>
      <c r="N68" s="43"/>
      <c r="O68" s="43"/>
      <c r="P68" s="43"/>
      <c r="Q68" s="43"/>
      <c r="R68" s="43"/>
      <c r="S68" s="43"/>
      <c r="T68" s="43"/>
      <c r="U68" s="43"/>
      <c r="V68" s="43"/>
      <c r="W68" s="43"/>
      <c r="X68" s="216"/>
      <c r="Y68" s="281" t="s">
        <v>1162</v>
      </c>
      <c r="Z68" s="43" t="s">
        <v>1196</v>
      </c>
      <c r="AA68" s="43"/>
      <c r="AB68" s="43"/>
      <c r="AC68" s="5"/>
      <c r="AD68" s="28"/>
      <c r="AE68" s="28"/>
      <c r="AF68" s="28"/>
      <c r="AG68" s="28"/>
      <c r="AH68" s="28"/>
      <c r="AI68" s="28"/>
      <c r="AJ68" s="7"/>
      <c r="AK68" s="110"/>
      <c r="AL68" s="40"/>
      <c r="AM68" s="48"/>
      <c r="AN68" s="212"/>
      <c r="AO68" s="212"/>
      <c r="AP68" s="212"/>
      <c r="AQ68" s="212"/>
      <c r="AR68" s="212"/>
      <c r="AS68" s="212"/>
      <c r="AT68" s="212"/>
      <c r="AU68" s="212"/>
      <c r="AV68" s="212"/>
      <c r="AW68" s="212"/>
      <c r="AX68" s="212"/>
      <c r="AY68" s="212"/>
      <c r="AZ68" s="212"/>
      <c r="BA68" s="212"/>
      <c r="BB68" s="212"/>
      <c r="BC68" s="212"/>
      <c r="BD68" s="212"/>
    </row>
    <row r="69" spans="1:56" ht="14.1" customHeight="1" x14ac:dyDescent="0.15">
      <c r="A69" s="5"/>
      <c r="B69" s="6"/>
      <c r="C69" s="43"/>
      <c r="D69" s="43"/>
      <c r="E69" s="43"/>
      <c r="F69" s="43"/>
      <c r="G69" s="43"/>
      <c r="H69" s="43"/>
      <c r="I69" s="43"/>
      <c r="J69" s="43"/>
      <c r="K69" s="43"/>
      <c r="L69" s="43"/>
      <c r="M69" s="43"/>
      <c r="N69" s="43"/>
      <c r="O69" s="43"/>
      <c r="P69" s="43"/>
      <c r="Q69" s="43"/>
      <c r="R69" s="43"/>
      <c r="S69" s="43"/>
      <c r="T69" s="43"/>
      <c r="U69" s="43"/>
      <c r="V69" s="43"/>
      <c r="W69" s="43"/>
      <c r="X69" s="216"/>
      <c r="Y69" s="184"/>
      <c r="Z69" s="10"/>
      <c r="AA69" s="10"/>
      <c r="AB69" s="10"/>
      <c r="AC69" s="10"/>
      <c r="AD69" s="10"/>
      <c r="AE69" s="10"/>
      <c r="AF69" s="10"/>
      <c r="AG69" s="10"/>
      <c r="AH69" s="10"/>
      <c r="AI69" s="10"/>
      <c r="AJ69" s="21"/>
      <c r="AK69" s="52"/>
      <c r="AL69" s="40"/>
      <c r="AM69" s="48"/>
      <c r="AN69" s="212"/>
      <c r="AO69" s="212"/>
      <c r="AP69" s="212"/>
      <c r="AQ69" s="212"/>
      <c r="AR69" s="212"/>
      <c r="AS69" s="212"/>
      <c r="AT69" s="212"/>
      <c r="AU69" s="212"/>
      <c r="AV69" s="212"/>
      <c r="AW69" s="212"/>
      <c r="AX69" s="212"/>
      <c r="AY69" s="212"/>
      <c r="AZ69" s="212"/>
      <c r="BA69" s="212"/>
      <c r="BB69" s="212"/>
      <c r="BC69" s="212"/>
      <c r="BD69" s="212"/>
    </row>
    <row r="70" spans="1:56" ht="14.1" customHeight="1" thickBot="1" x14ac:dyDescent="0.2">
      <c r="A70" s="5"/>
      <c r="B70" s="13"/>
      <c r="C70" s="100"/>
      <c r="D70" s="100"/>
      <c r="E70" s="100"/>
      <c r="F70" s="100"/>
      <c r="G70" s="100"/>
      <c r="H70" s="100"/>
      <c r="I70" s="100"/>
      <c r="J70" s="100"/>
      <c r="K70" s="100"/>
      <c r="L70" s="100"/>
      <c r="M70" s="100"/>
      <c r="N70" s="100"/>
      <c r="O70" s="100"/>
      <c r="P70" s="100"/>
      <c r="Q70" s="100"/>
      <c r="R70" s="100"/>
      <c r="S70" s="100"/>
      <c r="T70" s="100"/>
      <c r="U70" s="100"/>
      <c r="V70" s="100"/>
      <c r="W70" s="100"/>
      <c r="X70" s="301"/>
      <c r="Y70" s="203"/>
      <c r="Z70" s="100"/>
      <c r="AA70" s="100"/>
      <c r="AB70" s="100"/>
      <c r="AC70" s="31"/>
      <c r="AD70" s="31"/>
      <c r="AE70" s="31"/>
      <c r="AF70" s="31"/>
      <c r="AG70" s="31"/>
      <c r="AH70" s="31"/>
      <c r="AI70" s="31"/>
      <c r="AJ70" s="119"/>
      <c r="AK70" s="110"/>
      <c r="AL70" s="5"/>
      <c r="AM70" s="5"/>
      <c r="AN70" s="178"/>
      <c r="AO70" s="178"/>
      <c r="AP70" s="178"/>
      <c r="AQ70" s="178"/>
      <c r="AR70" s="178"/>
      <c r="AS70" s="178"/>
      <c r="AT70" s="178"/>
      <c r="AU70" s="178"/>
      <c r="AV70" s="178"/>
      <c r="AW70" s="178"/>
      <c r="AX70" s="178"/>
      <c r="AY70" s="178"/>
      <c r="AZ70" s="178"/>
      <c r="BA70" s="178"/>
      <c r="BB70" s="178"/>
      <c r="BC70" s="178"/>
      <c r="BD70" s="178"/>
    </row>
    <row r="71" spans="1:56" ht="14.1" customHeight="1" x14ac:dyDescent="0.15">
      <c r="B71" s="238"/>
      <c r="C71" s="238"/>
      <c r="D71" s="238"/>
      <c r="E71" s="238"/>
      <c r="F71" s="238"/>
      <c r="G71" s="238"/>
      <c r="H71" s="238"/>
      <c r="I71" s="238"/>
      <c r="J71" s="238"/>
      <c r="K71" s="238"/>
      <c r="L71" s="238"/>
      <c r="M71" s="238"/>
      <c r="N71" s="238"/>
      <c r="O71" s="238"/>
      <c r="P71" s="238"/>
      <c r="Q71" s="238"/>
      <c r="R71" s="238"/>
      <c r="S71" s="238"/>
      <c r="T71" s="238"/>
      <c r="U71" s="238"/>
      <c r="V71" s="238"/>
      <c r="W71" s="238"/>
      <c r="X71" s="238"/>
      <c r="Y71" s="238"/>
      <c r="Z71" s="238"/>
      <c r="AA71" s="238"/>
      <c r="AB71" s="238"/>
      <c r="AC71" s="238"/>
      <c r="AD71" s="238"/>
      <c r="AE71" s="238"/>
      <c r="AF71" s="238"/>
      <c r="AG71" s="238"/>
      <c r="AH71" s="238"/>
      <c r="AI71" s="238"/>
      <c r="AJ71" s="238"/>
    </row>
    <row r="72" spans="1:56" ht="14.1" customHeight="1" x14ac:dyDescent="0.15">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row>
    <row r="73" spans="1:56" ht="14.1" customHeight="1" x14ac:dyDescent="0.15"/>
    <row r="74" spans="1:56" ht="14.1" customHeight="1" x14ac:dyDescent="0.15"/>
    <row r="75" spans="1:56" ht="14.1" customHeight="1" x14ac:dyDescent="0.15"/>
    <row r="76" spans="1:56" ht="14.1" customHeight="1" x14ac:dyDescent="0.15"/>
    <row r="77" spans="1:56" ht="14.1" customHeight="1" x14ac:dyDescent="0.15"/>
    <row r="78" spans="1:56" ht="14.1" customHeight="1" x14ac:dyDescent="0.15"/>
    <row r="79" spans="1:56" ht="14.1" customHeight="1" x14ac:dyDescent="0.15"/>
    <row r="80" spans="1:56" ht="14.1" customHeight="1" x14ac:dyDescent="0.15"/>
    <row r="81" ht="14.1" customHeight="1" x14ac:dyDescent="0.15"/>
    <row r="82" ht="14.1" customHeight="1" x14ac:dyDescent="0.15"/>
    <row r="83" ht="14.1" customHeight="1" x14ac:dyDescent="0.15"/>
    <row r="84" ht="14.1" customHeight="1" x14ac:dyDescent="0.15"/>
    <row r="85" ht="14.1" customHeight="1" x14ac:dyDescent="0.15"/>
    <row r="86" ht="14.1" customHeight="1" x14ac:dyDescent="0.15"/>
    <row r="87" ht="14.1" customHeight="1" x14ac:dyDescent="0.15"/>
    <row r="88" ht="14.1" customHeight="1" x14ac:dyDescent="0.15"/>
  </sheetData>
  <mergeCells count="490">
    <mergeCell ref="AA53:AB53"/>
    <mergeCell ref="AC53:AD53"/>
    <mergeCell ref="AE53:AF53"/>
    <mergeCell ref="AG53:AI53"/>
    <mergeCell ref="O53:P53"/>
    <mergeCell ref="Q53:R53"/>
    <mergeCell ref="AG51:AI51"/>
    <mergeCell ref="U51:V51"/>
    <mergeCell ref="C50:D50"/>
    <mergeCell ref="E50:F50"/>
    <mergeCell ref="AG52:AI52"/>
    <mergeCell ref="U52:V52"/>
    <mergeCell ref="W52:X52"/>
    <mergeCell ref="Y52:Z52"/>
    <mergeCell ref="M52:N52"/>
    <mergeCell ref="O52:P52"/>
    <mergeCell ref="W51:X51"/>
    <mergeCell ref="Y51:Z51"/>
    <mergeCell ref="AA52:AB52"/>
    <mergeCell ref="AC52:AD52"/>
    <mergeCell ref="S53:T53"/>
    <mergeCell ref="Q52:R52"/>
    <mergeCell ref="S52:T52"/>
    <mergeCell ref="AC51:AD51"/>
    <mergeCell ref="C55:D56"/>
    <mergeCell ref="E55:F56"/>
    <mergeCell ref="G55:H56"/>
    <mergeCell ref="I55:J56"/>
    <mergeCell ref="K55:L56"/>
    <mergeCell ref="M55:N56"/>
    <mergeCell ref="C53:D53"/>
    <mergeCell ref="E53:F53"/>
    <mergeCell ref="G53:H53"/>
    <mergeCell ref="I53:J53"/>
    <mergeCell ref="K53:L53"/>
    <mergeCell ref="M53:N53"/>
    <mergeCell ref="AG55:AI56"/>
    <mergeCell ref="AC56:AD56"/>
    <mergeCell ref="AG54:AI54"/>
    <mergeCell ref="U54:V54"/>
    <mergeCell ref="W54:X54"/>
    <mergeCell ref="Y54:Z54"/>
    <mergeCell ref="Y55:Z56"/>
    <mergeCell ref="AA55:AB56"/>
    <mergeCell ref="AE55:AF56"/>
    <mergeCell ref="AA54:AB54"/>
    <mergeCell ref="AC54:AD54"/>
    <mergeCell ref="AE54:AF54"/>
    <mergeCell ref="W55:X56"/>
    <mergeCell ref="O54:P54"/>
    <mergeCell ref="Q54:R54"/>
    <mergeCell ref="S54:T54"/>
    <mergeCell ref="K54:L54"/>
    <mergeCell ref="M54:N54"/>
    <mergeCell ref="C54:D54"/>
    <mergeCell ref="E54:F54"/>
    <mergeCell ref="G54:H54"/>
    <mergeCell ref="I54:J54"/>
    <mergeCell ref="AE51:AF51"/>
    <mergeCell ref="C52:D52"/>
    <mergeCell ref="E52:F52"/>
    <mergeCell ref="G52:H52"/>
    <mergeCell ref="I52:J52"/>
    <mergeCell ref="K52:L52"/>
    <mergeCell ref="AE52:AF52"/>
    <mergeCell ref="C51:D51"/>
    <mergeCell ref="E51:F51"/>
    <mergeCell ref="U53:V53"/>
    <mergeCell ref="W53:X53"/>
    <mergeCell ref="Y53:Z53"/>
    <mergeCell ref="AA51:AB51"/>
    <mergeCell ref="AA49:AB49"/>
    <mergeCell ref="G49:H49"/>
    <mergeCell ref="I49:J49"/>
    <mergeCell ref="K49:L49"/>
    <mergeCell ref="C49:D49"/>
    <mergeCell ref="E49:F49"/>
    <mergeCell ref="O51:P51"/>
    <mergeCell ref="Q51:R51"/>
    <mergeCell ref="S51:T51"/>
    <mergeCell ref="K51:L51"/>
    <mergeCell ref="M51:N51"/>
    <mergeCell ref="M49:N49"/>
    <mergeCell ref="O50:P50"/>
    <mergeCell ref="Q50:R50"/>
    <mergeCell ref="G51:H51"/>
    <mergeCell ref="S50:T50"/>
    <mergeCell ref="I51:J51"/>
    <mergeCell ref="U49:V49"/>
    <mergeCell ref="W49:X49"/>
    <mergeCell ref="Y49:Z49"/>
    <mergeCell ref="AG49:AI49"/>
    <mergeCell ref="G50:H50"/>
    <mergeCell ref="I50:J50"/>
    <mergeCell ref="K50:L50"/>
    <mergeCell ref="M50:N50"/>
    <mergeCell ref="O49:P49"/>
    <mergeCell ref="Q49:R49"/>
    <mergeCell ref="AC49:AD49"/>
    <mergeCell ref="S49:T49"/>
    <mergeCell ref="AE49:AF49"/>
    <mergeCell ref="W50:X50"/>
    <mergeCell ref="Y50:Z50"/>
    <mergeCell ref="AE50:AF50"/>
    <mergeCell ref="AG50:AI50"/>
    <mergeCell ref="U50:V50"/>
    <mergeCell ref="AA50:AB50"/>
    <mergeCell ref="AC50:AD50"/>
    <mergeCell ref="U47:V47"/>
    <mergeCell ref="W47:X47"/>
    <mergeCell ref="Y47:Z47"/>
    <mergeCell ref="AA47:AB47"/>
    <mergeCell ref="AC47:AD47"/>
    <mergeCell ref="AE47:AF47"/>
    <mergeCell ref="AG47:AI47"/>
    <mergeCell ref="AA48:AB48"/>
    <mergeCell ref="AC48:AD48"/>
    <mergeCell ref="AE48:AF48"/>
    <mergeCell ref="AG48:AI48"/>
    <mergeCell ref="U48:V48"/>
    <mergeCell ref="W48:X48"/>
    <mergeCell ref="Y48:Z48"/>
    <mergeCell ref="C48:D48"/>
    <mergeCell ref="E48:F48"/>
    <mergeCell ref="G48:H48"/>
    <mergeCell ref="I48:J48"/>
    <mergeCell ref="K48:L48"/>
    <mergeCell ref="M48:N48"/>
    <mergeCell ref="G46:H46"/>
    <mergeCell ref="I46:J46"/>
    <mergeCell ref="K46:L46"/>
    <mergeCell ref="M46:N46"/>
    <mergeCell ref="C46:D46"/>
    <mergeCell ref="E46:F46"/>
    <mergeCell ref="C47:D47"/>
    <mergeCell ref="E47:F47"/>
    <mergeCell ref="G47:H47"/>
    <mergeCell ref="I47:J47"/>
    <mergeCell ref="K47:L47"/>
    <mergeCell ref="M47:N47"/>
    <mergeCell ref="O46:P46"/>
    <mergeCell ref="Q46:R46"/>
    <mergeCell ref="S46:T46"/>
    <mergeCell ref="Y43:Z43"/>
    <mergeCell ref="AA44:AB44"/>
    <mergeCell ref="AG46:AI46"/>
    <mergeCell ref="U46:V46"/>
    <mergeCell ref="W46:X46"/>
    <mergeCell ref="Y46:Z46"/>
    <mergeCell ref="AA46:AB46"/>
    <mergeCell ref="AC46:AD46"/>
    <mergeCell ref="AE46:AF46"/>
    <mergeCell ref="AA45:AB45"/>
    <mergeCell ref="AC45:AD45"/>
    <mergeCell ref="AE45:AF45"/>
    <mergeCell ref="AG45:AI45"/>
    <mergeCell ref="C45:D45"/>
    <mergeCell ref="E45:F45"/>
    <mergeCell ref="G45:H45"/>
    <mergeCell ref="I45:J45"/>
    <mergeCell ref="K45:L45"/>
    <mergeCell ref="M45:N45"/>
    <mergeCell ref="U45:V45"/>
    <mergeCell ref="W45:X45"/>
    <mergeCell ref="Y45:Z45"/>
    <mergeCell ref="O45:P45"/>
    <mergeCell ref="Q45:R45"/>
    <mergeCell ref="S45:T45"/>
    <mergeCell ref="C44:D44"/>
    <mergeCell ref="E44:F44"/>
    <mergeCell ref="G44:H44"/>
    <mergeCell ref="I44:J44"/>
    <mergeCell ref="K44:L44"/>
    <mergeCell ref="M44:N44"/>
    <mergeCell ref="O43:P43"/>
    <mergeCell ref="Q43:R43"/>
    <mergeCell ref="S43:T43"/>
    <mergeCell ref="O44:P44"/>
    <mergeCell ref="Q44:R44"/>
    <mergeCell ref="S44:T44"/>
    <mergeCell ref="K43:L43"/>
    <mergeCell ref="M43:N43"/>
    <mergeCell ref="I42:J42"/>
    <mergeCell ref="K42:L42"/>
    <mergeCell ref="M42:N42"/>
    <mergeCell ref="O42:P42"/>
    <mergeCell ref="C43:D43"/>
    <mergeCell ref="E43:F43"/>
    <mergeCell ref="G43:H43"/>
    <mergeCell ref="I43:J43"/>
    <mergeCell ref="C41:D42"/>
    <mergeCell ref="E41:H41"/>
    <mergeCell ref="I41:L41"/>
    <mergeCell ref="M41:P41"/>
    <mergeCell ref="O66:P66"/>
    <mergeCell ref="S66:T66"/>
    <mergeCell ref="O64:P64"/>
    <mergeCell ref="S64:T64"/>
    <mergeCell ref="O55:P56"/>
    <mergeCell ref="Q55:R56"/>
    <mergeCell ref="S55:T56"/>
    <mergeCell ref="U55:V56"/>
    <mergeCell ref="Q41:T41"/>
    <mergeCell ref="U41:X41"/>
    <mergeCell ref="S42:T42"/>
    <mergeCell ref="U42:V42"/>
    <mergeCell ref="W42:X42"/>
    <mergeCell ref="Q42:R42"/>
    <mergeCell ref="U44:V44"/>
    <mergeCell ref="W44:X44"/>
    <mergeCell ref="U43:V43"/>
    <mergeCell ref="W43:X43"/>
    <mergeCell ref="O48:P48"/>
    <mergeCell ref="Q48:R48"/>
    <mergeCell ref="S48:T48"/>
    <mergeCell ref="O47:P47"/>
    <mergeCell ref="Q47:R47"/>
    <mergeCell ref="S47:T47"/>
    <mergeCell ref="AA42:AB42"/>
    <mergeCell ref="AC42:AD42"/>
    <mergeCell ref="Y42:Z42"/>
    <mergeCell ref="AC43:AD43"/>
    <mergeCell ref="Y41:AB41"/>
    <mergeCell ref="AC41:AF41"/>
    <mergeCell ref="AG41:AI42"/>
    <mergeCell ref="AA43:AB43"/>
    <mergeCell ref="AC44:AD44"/>
    <mergeCell ref="AE44:AF44"/>
    <mergeCell ref="AG44:AI44"/>
    <mergeCell ref="Y44:Z44"/>
    <mergeCell ref="AG43:AI43"/>
    <mergeCell ref="AE43:AF43"/>
    <mergeCell ref="C28:D28"/>
    <mergeCell ref="E28:F28"/>
    <mergeCell ref="G28:H28"/>
    <mergeCell ref="I28:J28"/>
    <mergeCell ref="K28:L28"/>
    <mergeCell ref="M28:N28"/>
    <mergeCell ref="AE42:AF42"/>
    <mergeCell ref="C29:D30"/>
    <mergeCell ref="E29:F30"/>
    <mergeCell ref="G29:H30"/>
    <mergeCell ref="I29:J30"/>
    <mergeCell ref="K29:L30"/>
    <mergeCell ref="M29:N30"/>
    <mergeCell ref="H39:N39"/>
    <mergeCell ref="O39:P39"/>
    <mergeCell ref="Q39:W39"/>
    <mergeCell ref="N36:P36"/>
    <mergeCell ref="O29:P30"/>
    <mergeCell ref="Q29:R30"/>
    <mergeCell ref="S29:T30"/>
    <mergeCell ref="U29:V30"/>
    <mergeCell ref="W29:X30"/>
    <mergeCell ref="E42:F42"/>
    <mergeCell ref="G42:H42"/>
    <mergeCell ref="X39:Y39"/>
    <mergeCell ref="Z39:AA39"/>
    <mergeCell ref="AE39:AG39"/>
    <mergeCell ref="H38:N38"/>
    <mergeCell ref="O38:P38"/>
    <mergeCell ref="AG28:AI28"/>
    <mergeCell ref="U28:V28"/>
    <mergeCell ref="W28:X28"/>
    <mergeCell ref="Y28:Z28"/>
    <mergeCell ref="AA28:AB28"/>
    <mergeCell ref="O28:P28"/>
    <mergeCell ref="Q28:R28"/>
    <mergeCell ref="S28:T28"/>
    <mergeCell ref="Q38:W38"/>
    <mergeCell ref="X38:Y38"/>
    <mergeCell ref="AA29:AB30"/>
    <mergeCell ref="AE29:AF30"/>
    <mergeCell ref="AG29:AI30"/>
    <mergeCell ref="AC30:AD30"/>
    <mergeCell ref="Y29:Z30"/>
    <mergeCell ref="Z38:AA38"/>
    <mergeCell ref="AE38:AG38"/>
    <mergeCell ref="O27:P27"/>
    <mergeCell ref="Q27:R27"/>
    <mergeCell ref="S27:T27"/>
    <mergeCell ref="U27:V27"/>
    <mergeCell ref="W27:X27"/>
    <mergeCell ref="C27:D27"/>
    <mergeCell ref="E27:F27"/>
    <mergeCell ref="G27:H27"/>
    <mergeCell ref="I27:J27"/>
    <mergeCell ref="K27:L27"/>
    <mergeCell ref="M27:N27"/>
    <mergeCell ref="Y27:Z27"/>
    <mergeCell ref="AE28:AF28"/>
    <mergeCell ref="AA25:AB25"/>
    <mergeCell ref="AC25:AD25"/>
    <mergeCell ref="AE25:AF25"/>
    <mergeCell ref="AG25:AI25"/>
    <mergeCell ref="AA26:AB26"/>
    <mergeCell ref="AC26:AD26"/>
    <mergeCell ref="AE26:AF26"/>
    <mergeCell ref="AG26:AI26"/>
    <mergeCell ref="AC28:AD28"/>
    <mergeCell ref="AA27:AB27"/>
    <mergeCell ref="AC27:AD27"/>
    <mergeCell ref="AE27:AF27"/>
    <mergeCell ref="AG27:AI27"/>
    <mergeCell ref="W26:X26"/>
    <mergeCell ref="Y26:Z26"/>
    <mergeCell ref="C25:D25"/>
    <mergeCell ref="E25:F25"/>
    <mergeCell ref="G25:H25"/>
    <mergeCell ref="I25:J25"/>
    <mergeCell ref="K25:L25"/>
    <mergeCell ref="M25:N25"/>
    <mergeCell ref="O25:P25"/>
    <mergeCell ref="U25:V25"/>
    <mergeCell ref="W25:X25"/>
    <mergeCell ref="Y25:Z25"/>
    <mergeCell ref="C26:D26"/>
    <mergeCell ref="E26:F26"/>
    <mergeCell ref="G26:H26"/>
    <mergeCell ref="I26:J26"/>
    <mergeCell ref="K26:L26"/>
    <mergeCell ref="M26:N26"/>
    <mergeCell ref="U26:V26"/>
    <mergeCell ref="G24:H24"/>
    <mergeCell ref="I24:J24"/>
    <mergeCell ref="K24:L24"/>
    <mergeCell ref="M24:N24"/>
    <mergeCell ref="O23:P23"/>
    <mergeCell ref="O24:P24"/>
    <mergeCell ref="Q24:R24"/>
    <mergeCell ref="S24:T24"/>
    <mergeCell ref="O26:P26"/>
    <mergeCell ref="Q26:R26"/>
    <mergeCell ref="S26:T26"/>
    <mergeCell ref="Q25:R25"/>
    <mergeCell ref="S25:T25"/>
    <mergeCell ref="C23:D23"/>
    <mergeCell ref="E23:F23"/>
    <mergeCell ref="G23:H23"/>
    <mergeCell ref="I23:J23"/>
    <mergeCell ref="K23:L23"/>
    <mergeCell ref="M23:N23"/>
    <mergeCell ref="AC24:AD24"/>
    <mergeCell ref="AE24:AF24"/>
    <mergeCell ref="AG24:AI24"/>
    <mergeCell ref="U24:V24"/>
    <mergeCell ref="W24:X24"/>
    <mergeCell ref="Y24:Z24"/>
    <mergeCell ref="Q23:R23"/>
    <mergeCell ref="S23:T23"/>
    <mergeCell ref="U23:V23"/>
    <mergeCell ref="W23:X23"/>
    <mergeCell ref="Y23:Z23"/>
    <mergeCell ref="AA24:AB24"/>
    <mergeCell ref="AA23:AB23"/>
    <mergeCell ref="AC23:AD23"/>
    <mergeCell ref="AE23:AF23"/>
    <mergeCell ref="AG23:AI23"/>
    <mergeCell ref="C24:D24"/>
    <mergeCell ref="E24:F24"/>
    <mergeCell ref="O22:P22"/>
    <mergeCell ref="Q22:R22"/>
    <mergeCell ref="S22:T22"/>
    <mergeCell ref="AA21:AB21"/>
    <mergeCell ref="G21:H21"/>
    <mergeCell ref="I21:J21"/>
    <mergeCell ref="K21:L21"/>
    <mergeCell ref="M21:N21"/>
    <mergeCell ref="Q21:R21"/>
    <mergeCell ref="S21:T21"/>
    <mergeCell ref="W19:X19"/>
    <mergeCell ref="Y19:Z19"/>
    <mergeCell ref="AG22:AI22"/>
    <mergeCell ref="U22:V22"/>
    <mergeCell ref="W22:X22"/>
    <mergeCell ref="Y22:Z22"/>
    <mergeCell ref="C21:D21"/>
    <mergeCell ref="E21:F21"/>
    <mergeCell ref="U21:V21"/>
    <mergeCell ref="W21:X21"/>
    <mergeCell ref="Y21:Z21"/>
    <mergeCell ref="AA22:AB22"/>
    <mergeCell ref="AC22:AD22"/>
    <mergeCell ref="AE22:AF22"/>
    <mergeCell ref="AC21:AD21"/>
    <mergeCell ref="AE21:AF21"/>
    <mergeCell ref="AG21:AI21"/>
    <mergeCell ref="C22:D22"/>
    <mergeCell ref="E22:F22"/>
    <mergeCell ref="G22:H22"/>
    <mergeCell ref="I22:J22"/>
    <mergeCell ref="K22:L22"/>
    <mergeCell ref="M22:N22"/>
    <mergeCell ref="O21:P21"/>
    <mergeCell ref="AG20:AI20"/>
    <mergeCell ref="U20:V20"/>
    <mergeCell ref="W20:X20"/>
    <mergeCell ref="Y20:Z20"/>
    <mergeCell ref="C19:D19"/>
    <mergeCell ref="E19:F19"/>
    <mergeCell ref="G19:H19"/>
    <mergeCell ref="I19:J19"/>
    <mergeCell ref="K19:L19"/>
    <mergeCell ref="M19:N19"/>
    <mergeCell ref="AA19:AB19"/>
    <mergeCell ref="AC19:AD19"/>
    <mergeCell ref="AE19:AF19"/>
    <mergeCell ref="AA20:AB20"/>
    <mergeCell ref="AC20:AD20"/>
    <mergeCell ref="AE20:AF20"/>
    <mergeCell ref="AG19:AI19"/>
    <mergeCell ref="C20:D20"/>
    <mergeCell ref="E20:F20"/>
    <mergeCell ref="G20:H20"/>
    <mergeCell ref="I20:J20"/>
    <mergeCell ref="K20:L20"/>
    <mergeCell ref="M20:N20"/>
    <mergeCell ref="U19:V19"/>
    <mergeCell ref="O18:P18"/>
    <mergeCell ref="Q18:R18"/>
    <mergeCell ref="S18:T18"/>
    <mergeCell ref="O20:P20"/>
    <mergeCell ref="Q20:R20"/>
    <mergeCell ref="S20:T20"/>
    <mergeCell ref="O19:P19"/>
    <mergeCell ref="Q19:R19"/>
    <mergeCell ref="S19:T19"/>
    <mergeCell ref="AE18:AF18"/>
    <mergeCell ref="AG18:AI18"/>
    <mergeCell ref="U18:V18"/>
    <mergeCell ref="W18:X18"/>
    <mergeCell ref="Y18:Z18"/>
    <mergeCell ref="C17:D17"/>
    <mergeCell ref="E17:F17"/>
    <mergeCell ref="G17:H17"/>
    <mergeCell ref="I17:J17"/>
    <mergeCell ref="K17:L17"/>
    <mergeCell ref="S17:T17"/>
    <mergeCell ref="U17:V17"/>
    <mergeCell ref="W17:X17"/>
    <mergeCell ref="Y17:Z17"/>
    <mergeCell ref="AA18:AB18"/>
    <mergeCell ref="AC18:AD18"/>
    <mergeCell ref="AE17:AF17"/>
    <mergeCell ref="AG17:AI17"/>
    <mergeCell ref="C18:D18"/>
    <mergeCell ref="E18:F18"/>
    <mergeCell ref="G18:H18"/>
    <mergeCell ref="I18:J18"/>
    <mergeCell ref="K18:L18"/>
    <mergeCell ref="M18:N18"/>
    <mergeCell ref="M17:N17"/>
    <mergeCell ref="C15:D16"/>
    <mergeCell ref="AA17:AB17"/>
    <mergeCell ref="AC17:AD17"/>
    <mergeCell ref="Y15:AB15"/>
    <mergeCell ref="AC15:AF15"/>
    <mergeCell ref="M15:P15"/>
    <mergeCell ref="Q15:T15"/>
    <mergeCell ref="U15:X15"/>
    <mergeCell ref="S16:T16"/>
    <mergeCell ref="O17:P17"/>
    <mergeCell ref="Q17:R17"/>
    <mergeCell ref="U16:V16"/>
    <mergeCell ref="W16:X16"/>
    <mergeCell ref="Y16:Z16"/>
    <mergeCell ref="AA16:AB16"/>
    <mergeCell ref="AC16:AD16"/>
    <mergeCell ref="AE16:AF16"/>
    <mergeCell ref="AG15:AI16"/>
    <mergeCell ref="E16:F16"/>
    <mergeCell ref="G16:H16"/>
    <mergeCell ref="I16:J16"/>
    <mergeCell ref="K16:L16"/>
    <mergeCell ref="M16:N16"/>
    <mergeCell ref="O16:P16"/>
    <mergeCell ref="Q16:R16"/>
    <mergeCell ref="E15:H15"/>
    <mergeCell ref="I15:L15"/>
    <mergeCell ref="B1:AJ1"/>
    <mergeCell ref="H14:M14"/>
    <mergeCell ref="N14:O14"/>
    <mergeCell ref="P14:U14"/>
    <mergeCell ref="X14:Y14"/>
    <mergeCell ref="AC14:AE14"/>
    <mergeCell ref="AA3:AJ3"/>
    <mergeCell ref="B3:X3"/>
    <mergeCell ref="Z5:AJ8"/>
    <mergeCell ref="D7:X7"/>
    <mergeCell ref="Z10:AI11"/>
  </mergeCells>
  <phoneticPr fontId="3"/>
  <printOptions horizontalCentered="1"/>
  <pageMargins left="0.70866141732283472" right="0.23622047244094491" top="0.39370078740157483" bottom="0.23622047244094491" header="0" footer="0"/>
  <pageSetup paperSize="9" scale="97" orientation="portrait" r:id="rId1"/>
  <headerFooter alignWithMargins="0"/>
  <colBreaks count="1" manualBreakCount="1">
    <brk id="5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64882" r:id="rId4" name="Check Box 18">
              <controlPr defaultSize="0" autoFill="0" autoLine="0" autoPict="0">
                <anchor moveWithCells="1">
                  <from>
                    <xdr:col>27</xdr:col>
                    <xdr:colOff>38100</xdr:colOff>
                    <xdr:row>63</xdr:row>
                    <xdr:rowOff>0</xdr:rowOff>
                  </from>
                  <to>
                    <xdr:col>32</xdr:col>
                    <xdr:colOff>76200</xdr:colOff>
                    <xdr:row>64</xdr:row>
                    <xdr:rowOff>57150</xdr:rowOff>
                  </to>
                </anchor>
              </controlPr>
            </control>
          </mc:Choice>
        </mc:AlternateContent>
        <mc:AlternateContent xmlns:mc="http://schemas.openxmlformats.org/markup-compatibility/2006">
          <mc:Choice Requires="x14">
            <control shapeId="164883" r:id="rId5" name="Check Box 19">
              <controlPr defaultSize="0" autoFill="0" autoLine="0" autoPict="0">
                <anchor moveWithCells="1">
                  <from>
                    <xdr:col>21</xdr:col>
                    <xdr:colOff>0</xdr:colOff>
                    <xdr:row>63</xdr:row>
                    <xdr:rowOff>9525</xdr:rowOff>
                  </from>
                  <to>
                    <xdr:col>27</xdr:col>
                    <xdr:colOff>142875</xdr:colOff>
                    <xdr:row>64</xdr:row>
                    <xdr:rowOff>47625</xdr:rowOff>
                  </to>
                </anchor>
              </controlPr>
            </control>
          </mc:Choice>
        </mc:AlternateContent>
        <mc:AlternateContent xmlns:mc="http://schemas.openxmlformats.org/markup-compatibility/2006">
          <mc:Choice Requires="x14">
            <control shapeId="164884" r:id="rId6" name="Check Box 20">
              <controlPr defaultSize="0" autoFill="0" autoLine="0" autoPict="0">
                <anchor moveWithCells="1">
                  <from>
                    <xdr:col>27</xdr:col>
                    <xdr:colOff>38100</xdr:colOff>
                    <xdr:row>64</xdr:row>
                    <xdr:rowOff>133350</xdr:rowOff>
                  </from>
                  <to>
                    <xdr:col>32</xdr:col>
                    <xdr:colOff>76200</xdr:colOff>
                    <xdr:row>65</xdr:row>
                    <xdr:rowOff>161925</xdr:rowOff>
                  </to>
                </anchor>
              </controlPr>
            </control>
          </mc:Choice>
        </mc:AlternateContent>
        <mc:AlternateContent xmlns:mc="http://schemas.openxmlformats.org/markup-compatibility/2006">
          <mc:Choice Requires="x14">
            <control shapeId="164885" r:id="rId7" name="Check Box 21">
              <controlPr defaultSize="0" autoFill="0" autoLine="0" autoPict="0">
                <anchor moveWithCells="1">
                  <from>
                    <xdr:col>21</xdr:col>
                    <xdr:colOff>0</xdr:colOff>
                    <xdr:row>64</xdr:row>
                    <xdr:rowOff>142875</xdr:rowOff>
                  </from>
                  <to>
                    <xdr:col>27</xdr:col>
                    <xdr:colOff>142875</xdr:colOff>
                    <xdr:row>65</xdr:row>
                    <xdr:rowOff>152400</xdr:rowOff>
                  </to>
                </anchor>
              </controlPr>
            </control>
          </mc:Choice>
        </mc:AlternateContent>
        <mc:AlternateContent xmlns:mc="http://schemas.openxmlformats.org/markup-compatibility/2006">
          <mc:Choice Requires="x14">
            <control shapeId="164886" r:id="rId8" name="Check Box 22">
              <controlPr defaultSize="0" autoFill="0" autoLine="0" autoPict="0">
                <anchor moveWithCells="1">
                  <from>
                    <xdr:col>26</xdr:col>
                    <xdr:colOff>19050</xdr:colOff>
                    <xdr:row>35</xdr:row>
                    <xdr:rowOff>0</xdr:rowOff>
                  </from>
                  <to>
                    <xdr:col>30</xdr:col>
                    <xdr:colOff>95250</xdr:colOff>
                    <xdr:row>36</xdr:row>
                    <xdr:rowOff>19050</xdr:rowOff>
                  </to>
                </anchor>
              </controlPr>
            </control>
          </mc:Choice>
        </mc:AlternateContent>
        <mc:AlternateContent xmlns:mc="http://schemas.openxmlformats.org/markup-compatibility/2006">
          <mc:Choice Requires="x14">
            <control shapeId="164887" r:id="rId9" name="Check Box 23">
              <controlPr defaultSize="0" autoFill="0" autoLine="0" autoPict="0">
                <anchor moveWithCells="1">
                  <from>
                    <xdr:col>20</xdr:col>
                    <xdr:colOff>142875</xdr:colOff>
                    <xdr:row>35</xdr:row>
                    <xdr:rowOff>9525</xdr:rowOff>
                  </from>
                  <to>
                    <xdr:col>26</xdr:col>
                    <xdr:colOff>38100</xdr:colOff>
                    <xdr:row>36</xdr:row>
                    <xdr:rowOff>19050</xdr:rowOff>
                  </to>
                </anchor>
              </controlPr>
            </control>
          </mc:Choice>
        </mc:AlternateContent>
        <mc:AlternateContent xmlns:mc="http://schemas.openxmlformats.org/markup-compatibility/2006">
          <mc:Choice Requires="x14">
            <control shapeId="164888" r:id="rId10" name="Check Box 24">
              <controlPr defaultSize="0" autoFill="0" autoLine="0" autoPict="0">
                <anchor moveWithCells="1">
                  <from>
                    <xdr:col>16</xdr:col>
                    <xdr:colOff>66675</xdr:colOff>
                    <xdr:row>4</xdr:row>
                    <xdr:rowOff>0</xdr:rowOff>
                  </from>
                  <to>
                    <xdr:col>20</xdr:col>
                    <xdr:colOff>0</xdr:colOff>
                    <xdr:row>5</xdr:row>
                    <xdr:rowOff>28575</xdr:rowOff>
                  </to>
                </anchor>
              </controlPr>
            </control>
          </mc:Choice>
        </mc:AlternateContent>
        <mc:AlternateContent xmlns:mc="http://schemas.openxmlformats.org/markup-compatibility/2006">
          <mc:Choice Requires="x14">
            <control shapeId="164889" r:id="rId11" name="Check Box 25">
              <controlPr defaultSize="0" autoFill="0" autoLine="0" autoPict="0">
                <anchor moveWithCells="1">
                  <from>
                    <xdr:col>20</xdr:col>
                    <xdr:colOff>28575</xdr:colOff>
                    <xdr:row>4</xdr:row>
                    <xdr:rowOff>0</xdr:rowOff>
                  </from>
                  <to>
                    <xdr:col>23</xdr:col>
                    <xdr:colOff>104775</xdr:colOff>
                    <xdr:row>5</xdr:row>
                    <xdr:rowOff>19050</xdr:rowOff>
                  </to>
                </anchor>
              </controlPr>
            </control>
          </mc:Choice>
        </mc:AlternateContent>
        <mc:AlternateContent xmlns:mc="http://schemas.openxmlformats.org/markup-compatibility/2006">
          <mc:Choice Requires="x14">
            <control shapeId="164891" r:id="rId12" name="Check Box 27">
              <controlPr defaultSize="0" autoFill="0" autoLine="0" autoPict="0">
                <anchor moveWithCells="1">
                  <from>
                    <xdr:col>16</xdr:col>
                    <xdr:colOff>66675</xdr:colOff>
                    <xdr:row>7</xdr:row>
                    <xdr:rowOff>0</xdr:rowOff>
                  </from>
                  <to>
                    <xdr:col>20</xdr:col>
                    <xdr:colOff>0</xdr:colOff>
                    <xdr:row>8</xdr:row>
                    <xdr:rowOff>0</xdr:rowOff>
                  </to>
                </anchor>
              </controlPr>
            </control>
          </mc:Choice>
        </mc:AlternateContent>
        <mc:AlternateContent xmlns:mc="http://schemas.openxmlformats.org/markup-compatibility/2006">
          <mc:Choice Requires="x14">
            <control shapeId="164892" r:id="rId13" name="Check Box 28">
              <controlPr defaultSize="0" autoFill="0" autoLine="0" autoPict="0">
                <anchor moveWithCells="1">
                  <from>
                    <xdr:col>20</xdr:col>
                    <xdr:colOff>28575</xdr:colOff>
                    <xdr:row>7</xdr:row>
                    <xdr:rowOff>0</xdr:rowOff>
                  </from>
                  <to>
                    <xdr:col>23</xdr:col>
                    <xdr:colOff>104775</xdr:colOff>
                    <xdr:row>7</xdr:row>
                    <xdr:rowOff>190500</xdr:rowOff>
                  </to>
                </anchor>
              </controlPr>
            </control>
          </mc:Choice>
        </mc:AlternateContent>
        <mc:AlternateContent xmlns:mc="http://schemas.openxmlformats.org/markup-compatibility/2006">
          <mc:Choice Requires="x14">
            <control shapeId="164894" r:id="rId14" name="Check Box 30">
              <controlPr defaultSize="0" autoFill="0" autoLine="0" autoPict="0">
                <anchor moveWithCells="1" sizeWithCells="1">
                  <from>
                    <xdr:col>15</xdr:col>
                    <xdr:colOff>85725</xdr:colOff>
                    <xdr:row>67</xdr:row>
                    <xdr:rowOff>152400</xdr:rowOff>
                  </from>
                  <to>
                    <xdr:col>19</xdr:col>
                    <xdr:colOff>0</xdr:colOff>
                    <xdr:row>69</xdr:row>
                    <xdr:rowOff>47625</xdr:rowOff>
                  </to>
                </anchor>
              </controlPr>
            </control>
          </mc:Choice>
        </mc:AlternateContent>
        <mc:AlternateContent xmlns:mc="http://schemas.openxmlformats.org/markup-compatibility/2006">
          <mc:Choice Requires="x14">
            <control shapeId="164895" r:id="rId15" name="Check Box 31">
              <controlPr defaultSize="0" autoFill="0" autoLine="0" autoPict="0">
                <anchor moveWithCells="1" sizeWithCells="1">
                  <from>
                    <xdr:col>19</xdr:col>
                    <xdr:colOff>19050</xdr:colOff>
                    <xdr:row>67</xdr:row>
                    <xdr:rowOff>152400</xdr:rowOff>
                  </from>
                  <to>
                    <xdr:col>22</xdr:col>
                    <xdr:colOff>133350</xdr:colOff>
                    <xdr:row>69</xdr:row>
                    <xdr:rowOff>57150</xdr:rowOff>
                  </to>
                </anchor>
              </controlPr>
            </control>
          </mc:Choice>
        </mc:AlternateContent>
        <mc:AlternateContent xmlns:mc="http://schemas.openxmlformats.org/markup-compatibility/2006">
          <mc:Choice Requires="x14">
            <control shapeId="164896" r:id="rId16" name="Check Box 32">
              <controlPr defaultSize="0" autoFill="0" autoLine="0" autoPict="0">
                <anchor moveWithCells="1">
                  <from>
                    <xdr:col>7</xdr:col>
                    <xdr:colOff>104775</xdr:colOff>
                    <xdr:row>9</xdr:row>
                    <xdr:rowOff>76200</xdr:rowOff>
                  </from>
                  <to>
                    <xdr:col>13</xdr:col>
                    <xdr:colOff>9525</xdr:colOff>
                    <xdr:row>10</xdr:row>
                    <xdr:rowOff>123825</xdr:rowOff>
                  </to>
                </anchor>
              </controlPr>
            </control>
          </mc:Choice>
        </mc:AlternateContent>
        <mc:AlternateContent xmlns:mc="http://schemas.openxmlformats.org/markup-compatibility/2006">
          <mc:Choice Requires="x14">
            <control shapeId="164897" r:id="rId17" name="Check Box 33">
              <controlPr defaultSize="0" autoFill="0" autoLine="0" autoPict="0">
                <anchor moveWithCells="1">
                  <from>
                    <xdr:col>13</xdr:col>
                    <xdr:colOff>47625</xdr:colOff>
                    <xdr:row>9</xdr:row>
                    <xdr:rowOff>76200</xdr:rowOff>
                  </from>
                  <to>
                    <xdr:col>18</xdr:col>
                    <xdr:colOff>76200</xdr:colOff>
                    <xdr:row>10</xdr:row>
                    <xdr:rowOff>114300</xdr:rowOff>
                  </to>
                </anchor>
              </controlPr>
            </control>
          </mc:Choice>
        </mc:AlternateContent>
        <mc:AlternateContent xmlns:mc="http://schemas.openxmlformats.org/markup-compatibility/2006">
          <mc:Choice Requires="x14">
            <control shapeId="164898" r:id="rId18" name="Check Box 34">
              <controlPr defaultSize="0" autoFill="0" autoLine="0" autoPict="0">
                <anchor moveWithCells="1">
                  <from>
                    <xdr:col>19</xdr:col>
                    <xdr:colOff>0</xdr:colOff>
                    <xdr:row>9</xdr:row>
                    <xdr:rowOff>76200</xdr:rowOff>
                  </from>
                  <to>
                    <xdr:col>23</xdr:col>
                    <xdr:colOff>19050</xdr:colOff>
                    <xdr:row>10</xdr:row>
                    <xdr:rowOff>104775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T68"/>
  <sheetViews>
    <sheetView showGridLines="0" zoomScaleNormal="100" zoomScaleSheetLayoutView="100" workbookViewId="0"/>
  </sheetViews>
  <sheetFormatPr defaultColWidth="8" defaultRowHeight="12" x14ac:dyDescent="0.15"/>
  <cols>
    <col min="1" max="1" width="1.5" style="24" customWidth="1"/>
    <col min="2" max="2" width="1.625" style="24" customWidth="1"/>
    <col min="3" max="3" width="1.25" style="24" customWidth="1"/>
    <col min="4" max="7" width="2.375" style="24" customWidth="1"/>
    <col min="8" max="8" width="2.875" style="24" customWidth="1"/>
    <col min="9" max="10" width="2.375" style="24" customWidth="1"/>
    <col min="11" max="11" width="2.875" style="24" customWidth="1"/>
    <col min="12" max="12" width="1.25" style="24" customWidth="1"/>
    <col min="13" max="39" width="2.375" style="24" customWidth="1"/>
    <col min="40" max="40" width="1.25" style="24" customWidth="1"/>
    <col min="41" max="41" width="2.625" style="24" customWidth="1"/>
    <col min="42" max="63" width="2.375" style="24" customWidth="1"/>
    <col min="64" max="72" width="2.625" style="24" customWidth="1"/>
    <col min="73" max="16384" width="8" style="24"/>
  </cols>
  <sheetData>
    <row r="1" spans="2:72" ht="14.1" customHeight="1" x14ac:dyDescent="0.15">
      <c r="B1" s="2292" t="s">
        <v>1295</v>
      </c>
      <c r="C1" s="2293"/>
      <c r="D1" s="2293"/>
      <c r="E1" s="2293"/>
      <c r="F1" s="2293"/>
      <c r="G1" s="2293"/>
      <c r="H1" s="2293"/>
      <c r="I1" s="2293"/>
      <c r="J1" s="2293"/>
      <c r="K1" s="2293"/>
      <c r="L1" s="2293"/>
      <c r="M1" s="2293"/>
      <c r="N1" s="2293"/>
      <c r="O1" s="2293"/>
      <c r="P1" s="2293"/>
      <c r="Q1" s="2293"/>
      <c r="R1" s="2293"/>
      <c r="S1" s="2293"/>
      <c r="T1" s="2293"/>
      <c r="U1" s="2293"/>
      <c r="V1" s="2293"/>
      <c r="W1" s="2293"/>
      <c r="X1" s="2293"/>
      <c r="Y1" s="2293"/>
      <c r="Z1" s="2293"/>
      <c r="AA1" s="2293"/>
      <c r="AB1" s="2293"/>
      <c r="AC1" s="2293"/>
      <c r="AD1" s="2293"/>
      <c r="AE1" s="2293"/>
      <c r="AF1" s="2293"/>
      <c r="AG1" s="2293"/>
      <c r="AH1" s="2293"/>
      <c r="AI1" s="2293"/>
      <c r="AJ1" s="2293"/>
      <c r="AK1" s="2293"/>
      <c r="AL1" s="2293"/>
      <c r="AM1" s="2293"/>
      <c r="AN1" s="2293"/>
      <c r="AP1" s="1010"/>
      <c r="AQ1" s="1010"/>
      <c r="AR1" s="1010"/>
      <c r="AS1" s="1010"/>
      <c r="AT1" s="1010"/>
      <c r="AU1" s="1010"/>
      <c r="AV1" s="1010"/>
      <c r="AW1" s="1010"/>
    </row>
    <row r="2" spans="2:72" ht="5.0999999999999996" customHeight="1" thickBot="1" x14ac:dyDescent="0.2"/>
    <row r="3" spans="2:72" ht="14.1" customHeight="1" x14ac:dyDescent="0.15">
      <c r="B3" s="2294" t="s">
        <v>385</v>
      </c>
      <c r="C3" s="2295"/>
      <c r="D3" s="2295"/>
      <c r="E3" s="2295"/>
      <c r="F3" s="2295"/>
      <c r="G3" s="2295"/>
      <c r="H3" s="2295"/>
      <c r="I3" s="2295"/>
      <c r="J3" s="2295"/>
      <c r="K3" s="2295"/>
      <c r="L3" s="2295"/>
      <c r="M3" s="2295"/>
      <c r="N3" s="2295"/>
      <c r="O3" s="2295"/>
      <c r="P3" s="2295"/>
      <c r="Q3" s="2295"/>
      <c r="R3" s="2295"/>
      <c r="S3" s="2295"/>
      <c r="T3" s="2295"/>
      <c r="U3" s="2295"/>
      <c r="V3" s="2295"/>
      <c r="W3" s="2295"/>
      <c r="X3" s="2295"/>
      <c r="Y3" s="2295"/>
      <c r="Z3" s="2295"/>
      <c r="AA3" s="2295"/>
      <c r="AB3" s="2295"/>
      <c r="AC3" s="3213"/>
      <c r="AD3" s="2295" t="s">
        <v>7</v>
      </c>
      <c r="AE3" s="2295"/>
      <c r="AF3" s="2295"/>
      <c r="AG3" s="2295"/>
      <c r="AH3" s="2295"/>
      <c r="AI3" s="2295"/>
      <c r="AJ3" s="2295"/>
      <c r="AK3" s="2295"/>
      <c r="AL3" s="2295"/>
      <c r="AM3" s="2295"/>
      <c r="AN3" s="2827"/>
      <c r="AP3" s="43"/>
      <c r="AQ3" s="24" t="s">
        <v>1122</v>
      </c>
      <c r="AR3" s="43"/>
      <c r="AS3" s="43"/>
      <c r="AT3" s="43"/>
      <c r="AU3" s="43"/>
      <c r="AV3" s="43"/>
      <c r="AW3" s="43"/>
      <c r="AX3" s="43"/>
      <c r="AY3" s="43"/>
      <c r="AZ3" s="43"/>
      <c r="BA3" s="43"/>
      <c r="BB3" s="43"/>
      <c r="BC3" s="43"/>
      <c r="BD3" s="43"/>
      <c r="BE3" s="43"/>
      <c r="BF3" s="43"/>
      <c r="BG3" s="43"/>
      <c r="BH3" s="43"/>
      <c r="BI3" s="43"/>
      <c r="BJ3" s="43"/>
      <c r="BK3" s="43"/>
      <c r="BL3" s="43"/>
      <c r="BM3" s="43"/>
      <c r="BN3" s="43"/>
      <c r="BO3" s="43"/>
      <c r="BP3" s="43"/>
      <c r="BQ3" s="43"/>
      <c r="BR3" s="43"/>
      <c r="BS3" s="43"/>
      <c r="BT3" s="43"/>
    </row>
    <row r="4" spans="2:72" ht="13.5" customHeight="1" x14ac:dyDescent="0.15">
      <c r="B4" s="51"/>
      <c r="C4" s="780"/>
      <c r="D4" s="1034"/>
      <c r="E4" s="1034"/>
      <c r="F4" s="1034"/>
      <c r="G4" s="1034"/>
      <c r="H4" s="1034"/>
      <c r="I4" s="1034"/>
      <c r="J4" s="1034"/>
      <c r="K4" s="1034"/>
      <c r="L4" s="1034"/>
      <c r="M4" s="1034"/>
      <c r="N4" s="1034"/>
      <c r="O4" s="1034"/>
      <c r="P4" s="780"/>
      <c r="Q4" s="780"/>
      <c r="R4" s="780"/>
      <c r="S4" s="780"/>
      <c r="T4" s="780"/>
      <c r="U4" s="780"/>
      <c r="V4" s="780"/>
      <c r="W4" s="1009"/>
      <c r="X4" s="1009"/>
      <c r="Y4" s="8"/>
      <c r="Z4" s="1008"/>
      <c r="AA4" s="1008"/>
      <c r="AB4" s="780"/>
      <c r="AC4" s="780"/>
      <c r="AD4" s="834" t="s">
        <v>60</v>
      </c>
      <c r="AE4" s="835" t="s">
        <v>415</v>
      </c>
      <c r="AF4" s="836"/>
      <c r="AG4" s="836"/>
      <c r="AH4" s="836"/>
      <c r="AI4" s="836"/>
      <c r="AJ4" s="836"/>
      <c r="AK4" s="836"/>
      <c r="AL4" s="836"/>
      <c r="AM4" s="836"/>
      <c r="AN4" s="837"/>
      <c r="AO4" s="110"/>
      <c r="AP4" s="3406" t="s">
        <v>64</v>
      </c>
      <c r="AQ4" s="3422" t="s">
        <v>1125</v>
      </c>
      <c r="AR4" s="3422"/>
      <c r="AS4" s="3422"/>
      <c r="AT4" s="3422"/>
      <c r="AU4" s="3422"/>
      <c r="AV4" s="3422"/>
      <c r="AW4" s="3422"/>
      <c r="AX4" s="3422"/>
      <c r="AY4" s="3422"/>
      <c r="AZ4" s="3422"/>
      <c r="BA4" s="3422"/>
      <c r="BB4" s="3422"/>
      <c r="BC4" s="3422"/>
      <c r="BD4" s="3422"/>
      <c r="BE4" s="3422"/>
      <c r="BF4" s="3422"/>
      <c r="BG4" s="3422"/>
      <c r="BH4" s="3422"/>
      <c r="BI4" s="3422"/>
      <c r="BJ4" s="3422"/>
      <c r="BK4" s="3422"/>
      <c r="BL4" s="3422"/>
      <c r="BM4" s="3422"/>
      <c r="BN4" s="3422"/>
      <c r="BO4" s="3422"/>
      <c r="BP4" s="3422"/>
      <c r="BQ4" s="3422"/>
      <c r="BR4" s="3422"/>
      <c r="BS4" s="3422"/>
      <c r="BT4" s="3423"/>
    </row>
    <row r="5" spans="2:72" ht="8.25" customHeight="1" x14ac:dyDescent="0.15">
      <c r="B5" s="110"/>
      <c r="C5" s="780"/>
      <c r="F5" s="780"/>
      <c r="G5" s="780"/>
      <c r="H5" s="780"/>
      <c r="I5" s="780"/>
      <c r="J5" s="780"/>
      <c r="K5" s="780"/>
      <c r="L5" s="780"/>
      <c r="M5" s="780"/>
      <c r="N5" s="780"/>
      <c r="O5" s="780"/>
      <c r="P5" s="780"/>
      <c r="Q5" s="780"/>
      <c r="R5" s="780"/>
      <c r="S5" s="780"/>
      <c r="T5" s="780"/>
      <c r="U5" s="1044"/>
      <c r="V5" s="1029"/>
      <c r="W5" s="1029"/>
      <c r="X5" s="1029"/>
      <c r="Y5" s="1029"/>
      <c r="Z5" s="860"/>
      <c r="AA5" s="860"/>
      <c r="AB5" s="860"/>
      <c r="AC5" s="860"/>
      <c r="AD5" s="838" t="s">
        <v>41</v>
      </c>
      <c r="AE5" s="2044" t="s">
        <v>1562</v>
      </c>
      <c r="AF5" s="2044"/>
      <c r="AG5" s="2044"/>
      <c r="AH5" s="2044"/>
      <c r="AI5" s="2044"/>
      <c r="AJ5" s="2044"/>
      <c r="AK5" s="2044"/>
      <c r="AL5" s="2044"/>
      <c r="AM5" s="2044"/>
      <c r="AN5" s="2045"/>
      <c r="AO5" s="110"/>
      <c r="AP5" s="3407"/>
      <c r="AQ5" s="3424"/>
      <c r="AR5" s="3424"/>
      <c r="AS5" s="3424"/>
      <c r="AT5" s="3424"/>
      <c r="AU5" s="3424"/>
      <c r="AV5" s="3424"/>
      <c r="AW5" s="3424"/>
      <c r="AX5" s="3424"/>
      <c r="AY5" s="3424"/>
      <c r="AZ5" s="3424"/>
      <c r="BA5" s="3424"/>
      <c r="BB5" s="3424"/>
      <c r="BC5" s="3424"/>
      <c r="BD5" s="3424"/>
      <c r="BE5" s="3424"/>
      <c r="BF5" s="3424"/>
      <c r="BG5" s="3424"/>
      <c r="BH5" s="3424"/>
      <c r="BI5" s="3424"/>
      <c r="BJ5" s="3424"/>
      <c r="BK5" s="3424"/>
      <c r="BL5" s="3424"/>
      <c r="BM5" s="3424"/>
      <c r="BN5" s="3424"/>
      <c r="BO5" s="3424"/>
      <c r="BP5" s="3424"/>
      <c r="BQ5" s="3424"/>
      <c r="BR5" s="3424"/>
      <c r="BS5" s="3424"/>
      <c r="BT5" s="3425"/>
    </row>
    <row r="6" spans="2:72" ht="14.1" customHeight="1" x14ac:dyDescent="0.15">
      <c r="B6" s="110"/>
      <c r="C6" s="780" t="s">
        <v>1540</v>
      </c>
      <c r="D6" s="1109"/>
      <c r="E6" s="1109"/>
      <c r="F6" s="1109"/>
      <c r="G6" s="1109"/>
      <c r="H6" s="1109"/>
      <c r="I6" s="1109"/>
      <c r="J6" s="1109"/>
      <c r="K6" s="1109"/>
      <c r="L6" s="1109"/>
      <c r="M6" s="1109"/>
      <c r="N6" s="1109"/>
      <c r="O6" s="1109"/>
      <c r="P6" s="780"/>
      <c r="Q6" s="780"/>
      <c r="R6" s="780"/>
      <c r="S6" s="780"/>
      <c r="T6" s="780"/>
      <c r="U6" s="780"/>
      <c r="V6" s="780"/>
      <c r="W6" s="1108"/>
      <c r="X6" s="1108"/>
      <c r="Y6" s="8"/>
      <c r="Z6" s="1107"/>
      <c r="AA6" s="1107"/>
      <c r="AB6" s="780"/>
      <c r="AD6" s="423"/>
      <c r="AE6" s="2044"/>
      <c r="AF6" s="2044"/>
      <c r="AG6" s="2044"/>
      <c r="AH6" s="2044"/>
      <c r="AI6" s="2044"/>
      <c r="AJ6" s="2044"/>
      <c r="AK6" s="2044"/>
      <c r="AL6" s="2044"/>
      <c r="AM6" s="2044"/>
      <c r="AN6" s="2045"/>
      <c r="AO6" s="110"/>
      <c r="AP6" s="175" t="s">
        <v>1123</v>
      </c>
      <c r="AQ6" s="3117" t="s">
        <v>1155</v>
      </c>
      <c r="AR6" s="3117"/>
      <c r="AS6" s="3117"/>
      <c r="AT6" s="3117"/>
      <c r="AU6" s="3117"/>
      <c r="AV6" s="3117"/>
      <c r="AW6" s="3117"/>
      <c r="AX6" s="3117"/>
      <c r="AY6" s="3117"/>
      <c r="AZ6" s="3117"/>
      <c r="BA6" s="3117"/>
      <c r="BB6" s="3117"/>
      <c r="BC6" s="3117"/>
      <c r="BD6" s="3117"/>
      <c r="BE6" s="3117"/>
      <c r="BF6" s="3117"/>
      <c r="BG6" s="3117"/>
      <c r="BH6" s="3117"/>
      <c r="BI6" s="3117"/>
      <c r="BJ6" s="3117"/>
      <c r="BK6" s="3117"/>
      <c r="BL6" s="3117"/>
      <c r="BM6" s="3117"/>
      <c r="BN6" s="3117"/>
      <c r="BO6" s="3117"/>
      <c r="BP6" s="3117"/>
      <c r="BQ6" s="3117"/>
      <c r="BR6" s="3117"/>
      <c r="BS6" s="3117"/>
      <c r="BT6" s="174"/>
    </row>
    <row r="7" spans="2:72" ht="14.1" customHeight="1" x14ac:dyDescent="0.15">
      <c r="B7" s="110"/>
      <c r="D7" s="1034"/>
      <c r="E7" s="1034"/>
      <c r="F7" s="239"/>
      <c r="G7" s="239"/>
      <c r="H7" s="239"/>
      <c r="I7" s="239"/>
      <c r="J7" s="239"/>
      <c r="K7" s="239"/>
      <c r="L7" s="239"/>
      <c r="M7" s="239"/>
      <c r="N7" s="239"/>
      <c r="O7" s="239"/>
      <c r="P7" s="239"/>
      <c r="Q7" s="239"/>
      <c r="R7" s="239"/>
      <c r="S7" s="239"/>
      <c r="T7" s="239"/>
      <c r="U7" s="239"/>
      <c r="AD7" s="423"/>
      <c r="AE7" s="2044"/>
      <c r="AF7" s="2044"/>
      <c r="AG7" s="2044"/>
      <c r="AH7" s="2044"/>
      <c r="AI7" s="2044"/>
      <c r="AJ7" s="2044"/>
      <c r="AK7" s="2044"/>
      <c r="AL7" s="2044"/>
      <c r="AM7" s="2044"/>
      <c r="AN7" s="2045"/>
      <c r="AO7" s="110"/>
      <c r="AP7" s="175"/>
      <c r="AQ7" s="3117"/>
      <c r="AR7" s="3117"/>
      <c r="AS7" s="3117"/>
      <c r="AT7" s="3117"/>
      <c r="AU7" s="3117"/>
      <c r="AV7" s="3117"/>
      <c r="AW7" s="3117"/>
      <c r="AX7" s="3117"/>
      <c r="AY7" s="3117"/>
      <c r="AZ7" s="3117"/>
      <c r="BA7" s="3117"/>
      <c r="BB7" s="3117"/>
      <c r="BC7" s="3117"/>
      <c r="BD7" s="3117"/>
      <c r="BE7" s="3117"/>
      <c r="BF7" s="3117"/>
      <c r="BG7" s="3117"/>
      <c r="BH7" s="3117"/>
      <c r="BI7" s="3117"/>
      <c r="BJ7" s="3117"/>
      <c r="BK7" s="3117"/>
      <c r="BL7" s="3117"/>
      <c r="BM7" s="3117"/>
      <c r="BN7" s="3117"/>
      <c r="BO7" s="3117"/>
      <c r="BP7" s="3117"/>
      <c r="BQ7" s="3117"/>
      <c r="BR7" s="3117"/>
      <c r="BS7" s="3117"/>
      <c r="BT7" s="174"/>
    </row>
    <row r="8" spans="2:72" ht="14.1" customHeight="1" x14ac:dyDescent="0.15">
      <c r="B8" s="110"/>
      <c r="C8" s="1034" t="s">
        <v>1138</v>
      </c>
      <c r="D8" s="1034"/>
      <c r="E8" s="1034"/>
      <c r="F8" s="239"/>
      <c r="G8" s="239"/>
      <c r="H8" s="239"/>
      <c r="I8" s="239"/>
      <c r="J8" s="239"/>
      <c r="K8" s="239"/>
      <c r="L8" s="239"/>
      <c r="M8" s="239"/>
      <c r="N8" s="239"/>
      <c r="O8" s="239"/>
      <c r="P8" s="239"/>
      <c r="Q8" s="239"/>
      <c r="R8" s="239"/>
      <c r="S8" s="239"/>
      <c r="T8" s="239"/>
      <c r="U8" s="239"/>
      <c r="V8" s="239"/>
      <c r="W8" s="239"/>
      <c r="X8" s="239"/>
      <c r="Y8" s="239"/>
      <c r="AD8" s="423"/>
      <c r="AE8" s="2044"/>
      <c r="AF8" s="2044"/>
      <c r="AG8" s="2044"/>
      <c r="AH8" s="2044"/>
      <c r="AI8" s="2044"/>
      <c r="AJ8" s="2044"/>
      <c r="AK8" s="2044"/>
      <c r="AL8" s="2044"/>
      <c r="AM8" s="2044"/>
      <c r="AN8" s="2045"/>
      <c r="AO8" s="110"/>
      <c r="AP8" s="175"/>
      <c r="AQ8" s="3117"/>
      <c r="AR8" s="3117"/>
      <c r="AS8" s="3117"/>
      <c r="AT8" s="3117"/>
      <c r="AU8" s="3117"/>
      <c r="AV8" s="3117"/>
      <c r="AW8" s="3117"/>
      <c r="AX8" s="3117"/>
      <c r="AY8" s="3117"/>
      <c r="AZ8" s="3117"/>
      <c r="BA8" s="3117"/>
      <c r="BB8" s="3117"/>
      <c r="BC8" s="3117"/>
      <c r="BD8" s="3117"/>
      <c r="BE8" s="3117"/>
      <c r="BF8" s="3117"/>
      <c r="BG8" s="3117"/>
      <c r="BH8" s="3117"/>
      <c r="BI8" s="3117"/>
      <c r="BJ8" s="3117"/>
      <c r="BK8" s="3117"/>
      <c r="BL8" s="3117"/>
      <c r="BM8" s="3117"/>
      <c r="BN8" s="3117"/>
      <c r="BO8" s="3117"/>
      <c r="BP8" s="3117"/>
      <c r="BQ8" s="3117"/>
      <c r="BR8" s="3117"/>
      <c r="BS8" s="3117"/>
      <c r="BT8" s="174"/>
    </row>
    <row r="9" spans="2:72" ht="14.1" customHeight="1" x14ac:dyDescent="0.15">
      <c r="B9" s="110"/>
      <c r="C9" s="882"/>
      <c r="D9" s="1034" t="s">
        <v>1134</v>
      </c>
      <c r="E9" s="346"/>
      <c r="F9" s="882"/>
      <c r="G9" s="882"/>
      <c r="H9" s="882"/>
      <c r="I9" s="882"/>
      <c r="J9" s="882"/>
      <c r="K9" s="882"/>
      <c r="L9" s="882"/>
      <c r="M9" s="882"/>
      <c r="N9" s="882"/>
      <c r="O9" s="882"/>
      <c r="P9" s="882"/>
      <c r="Q9" s="882"/>
      <c r="R9" s="882"/>
      <c r="S9" s="882"/>
      <c r="T9" s="882"/>
      <c r="U9" s="882"/>
      <c r="V9" s="882"/>
      <c r="W9" s="882"/>
      <c r="X9" s="882"/>
      <c r="Y9" s="882"/>
      <c r="Z9" s="111"/>
      <c r="AA9" s="111"/>
      <c r="AB9" s="111"/>
      <c r="AC9" s="111"/>
      <c r="AD9" s="423"/>
      <c r="AE9" s="2044"/>
      <c r="AF9" s="2044"/>
      <c r="AG9" s="2044"/>
      <c r="AH9" s="2044"/>
      <c r="AI9" s="2044"/>
      <c r="AJ9" s="2044"/>
      <c r="AK9" s="2044"/>
      <c r="AL9" s="2044"/>
      <c r="AM9" s="2044"/>
      <c r="AN9" s="2045"/>
      <c r="AO9" s="110"/>
      <c r="AP9" s="311"/>
      <c r="AQ9" s="3117"/>
      <c r="AR9" s="3117"/>
      <c r="AS9" s="3117"/>
      <c r="AT9" s="3117"/>
      <c r="AU9" s="3117"/>
      <c r="AV9" s="3117"/>
      <c r="AW9" s="3117"/>
      <c r="AX9" s="3117"/>
      <c r="AY9" s="3117"/>
      <c r="AZ9" s="3117"/>
      <c r="BA9" s="3117"/>
      <c r="BB9" s="3117"/>
      <c r="BC9" s="3117"/>
      <c r="BD9" s="3117"/>
      <c r="BE9" s="3117"/>
      <c r="BF9" s="3117"/>
      <c r="BG9" s="3117"/>
      <c r="BH9" s="3117"/>
      <c r="BI9" s="3117"/>
      <c r="BJ9" s="3117"/>
      <c r="BK9" s="3117"/>
      <c r="BL9" s="3117"/>
      <c r="BM9" s="3117"/>
      <c r="BN9" s="3117"/>
      <c r="BO9" s="3117"/>
      <c r="BP9" s="3117"/>
      <c r="BQ9" s="3117"/>
      <c r="BR9" s="3117"/>
      <c r="BS9" s="3117"/>
      <c r="BT9" s="174"/>
    </row>
    <row r="10" spans="2:72" ht="9" customHeight="1" x14ac:dyDescent="0.15">
      <c r="B10" s="110"/>
      <c r="C10" s="780"/>
      <c r="D10" s="43"/>
      <c r="E10" s="1046"/>
      <c r="F10" s="1046"/>
      <c r="G10" s="1046"/>
      <c r="H10" s="1046"/>
      <c r="I10" s="1046"/>
      <c r="J10" s="1046"/>
      <c r="K10" s="780"/>
      <c r="L10" s="1046"/>
      <c r="M10" s="1046"/>
      <c r="N10" s="780"/>
      <c r="O10" s="780"/>
      <c r="P10" s="780"/>
      <c r="Q10" s="780"/>
      <c r="R10" s="780"/>
      <c r="S10" s="780"/>
      <c r="T10" s="780"/>
      <c r="U10" s="780"/>
      <c r="V10" s="780"/>
      <c r="W10" s="780"/>
      <c r="X10" s="860"/>
      <c r="Y10" s="860"/>
      <c r="Z10" s="1013"/>
      <c r="AD10" s="331"/>
      <c r="AE10" s="2044"/>
      <c r="AF10" s="2044"/>
      <c r="AG10" s="2044"/>
      <c r="AH10" s="2044"/>
      <c r="AI10" s="2044"/>
      <c r="AJ10" s="2044"/>
      <c r="AK10" s="2044"/>
      <c r="AL10" s="2044"/>
      <c r="AM10" s="2044"/>
      <c r="AN10" s="2045"/>
      <c r="AO10" s="110"/>
      <c r="AP10" s="175"/>
      <c r="AQ10" s="3117"/>
      <c r="AR10" s="3117"/>
      <c r="AS10" s="3117"/>
      <c r="AT10" s="3117"/>
      <c r="AU10" s="3117"/>
      <c r="AV10" s="3117"/>
      <c r="AW10" s="3117"/>
      <c r="AX10" s="3117"/>
      <c r="AY10" s="3117"/>
      <c r="AZ10" s="3117"/>
      <c r="BA10" s="3117"/>
      <c r="BB10" s="3117"/>
      <c r="BC10" s="3117"/>
      <c r="BD10" s="3117"/>
      <c r="BE10" s="3117"/>
      <c r="BF10" s="3117"/>
      <c r="BG10" s="3117"/>
      <c r="BH10" s="3117"/>
      <c r="BI10" s="3117"/>
      <c r="BJ10" s="3117"/>
      <c r="BK10" s="3117"/>
      <c r="BL10" s="3117"/>
      <c r="BM10" s="3117"/>
      <c r="BN10" s="3117"/>
      <c r="BO10" s="3117"/>
      <c r="BP10" s="3117"/>
      <c r="BQ10" s="3117"/>
      <c r="BR10" s="3117"/>
      <c r="BS10" s="3117"/>
      <c r="BT10" s="174"/>
    </row>
    <row r="11" spans="2:72" ht="14.1" customHeight="1" x14ac:dyDescent="0.15">
      <c r="B11" s="110"/>
      <c r="C11" s="780"/>
      <c r="D11" s="780" t="s">
        <v>1133</v>
      </c>
      <c r="E11" s="1046"/>
      <c r="F11" s="1046"/>
      <c r="G11" s="43"/>
      <c r="H11" s="43"/>
      <c r="J11" s="126" t="s">
        <v>413</v>
      </c>
      <c r="K11" s="841"/>
      <c r="L11" s="780" t="s">
        <v>1135</v>
      </c>
      <c r="O11" s="1046"/>
      <c r="P11" s="780"/>
      <c r="R11" s="1046" t="s">
        <v>413</v>
      </c>
      <c r="S11" s="2306"/>
      <c r="T11" s="2306"/>
      <c r="U11" s="2306"/>
      <c r="V11" s="2306"/>
      <c r="W11" s="2306"/>
      <c r="X11" s="2306"/>
      <c r="Y11" s="2306"/>
      <c r="Z11" s="2306"/>
      <c r="AA11" s="2306"/>
      <c r="AB11" s="2306"/>
      <c r="AC11" s="216" t="s">
        <v>1136</v>
      </c>
      <c r="AD11" s="423" t="s">
        <v>23</v>
      </c>
      <c r="AE11" s="853" t="s">
        <v>1229</v>
      </c>
      <c r="AF11" s="1064"/>
      <c r="AG11" s="1064"/>
      <c r="AH11" s="1064"/>
      <c r="AI11" s="1064"/>
      <c r="AJ11" s="1064"/>
      <c r="AK11" s="1064"/>
      <c r="AL11" s="1064"/>
      <c r="AM11" s="1064"/>
      <c r="AN11" s="850"/>
      <c r="AO11" s="110"/>
      <c r="AP11" s="175"/>
      <c r="AQ11" s="3117"/>
      <c r="AR11" s="3117"/>
      <c r="AS11" s="3117"/>
      <c r="AT11" s="3117"/>
      <c r="AU11" s="3117"/>
      <c r="AV11" s="3117"/>
      <c r="AW11" s="3117"/>
      <c r="AX11" s="3117"/>
      <c r="AY11" s="3117"/>
      <c r="AZ11" s="3117"/>
      <c r="BA11" s="3117"/>
      <c r="BB11" s="3117"/>
      <c r="BC11" s="3117"/>
      <c r="BD11" s="3117"/>
      <c r="BE11" s="3117"/>
      <c r="BF11" s="3117"/>
      <c r="BG11" s="3117"/>
      <c r="BH11" s="3117"/>
      <c r="BI11" s="3117"/>
      <c r="BJ11" s="3117"/>
      <c r="BK11" s="3117"/>
      <c r="BL11" s="3117"/>
      <c r="BM11" s="3117"/>
      <c r="BN11" s="3117"/>
      <c r="BO11" s="3117"/>
      <c r="BP11" s="3117"/>
      <c r="BQ11" s="3117"/>
      <c r="BR11" s="3117"/>
      <c r="BS11" s="3117"/>
      <c r="BT11" s="174"/>
    </row>
    <row r="12" spans="2:72" ht="14.1" customHeight="1" x14ac:dyDescent="0.15">
      <c r="B12" s="51"/>
      <c r="AD12" s="290"/>
      <c r="AE12" s="2044"/>
      <c r="AF12" s="2044"/>
      <c r="AG12" s="2044"/>
      <c r="AH12" s="2044"/>
      <c r="AI12" s="2044"/>
      <c r="AJ12" s="2044"/>
      <c r="AK12" s="2044"/>
      <c r="AL12" s="2044"/>
      <c r="AM12" s="2044"/>
      <c r="AN12" s="2045"/>
      <c r="AO12" s="110"/>
      <c r="AP12" s="819"/>
      <c r="AQ12" s="3117"/>
      <c r="AR12" s="3117"/>
      <c r="AS12" s="3117"/>
      <c r="AT12" s="3117"/>
      <c r="AU12" s="3117"/>
      <c r="AV12" s="3117"/>
      <c r="AW12" s="3117"/>
      <c r="AX12" s="3117"/>
      <c r="AY12" s="3117"/>
      <c r="AZ12" s="3117"/>
      <c r="BA12" s="3117"/>
      <c r="BB12" s="3117"/>
      <c r="BC12" s="3117"/>
      <c r="BD12" s="3117"/>
      <c r="BE12" s="3117"/>
      <c r="BF12" s="3117"/>
      <c r="BG12" s="3117"/>
      <c r="BH12" s="3117"/>
      <c r="BI12" s="3117"/>
      <c r="BJ12" s="3117"/>
      <c r="BK12" s="3117"/>
      <c r="BL12" s="3117"/>
      <c r="BM12" s="3117"/>
      <c r="BN12" s="3117"/>
      <c r="BO12" s="3117"/>
      <c r="BP12" s="3117"/>
      <c r="BQ12" s="3117"/>
      <c r="BR12" s="3117"/>
      <c r="BS12" s="3117"/>
      <c r="BT12" s="174"/>
    </row>
    <row r="13" spans="2:72" ht="14.1" customHeight="1" x14ac:dyDescent="0.15">
      <c r="B13" s="51"/>
      <c r="C13" s="43" t="s">
        <v>1794</v>
      </c>
      <c r="D13" s="43"/>
      <c r="E13" s="43"/>
      <c r="F13" s="43"/>
      <c r="G13" s="43"/>
      <c r="H13" s="43"/>
      <c r="I13" s="43"/>
      <c r="J13" s="43"/>
      <c r="K13" s="43"/>
      <c r="L13" s="43"/>
      <c r="M13" s="43"/>
      <c r="N13" s="43"/>
      <c r="O13" s="43"/>
      <c r="P13" s="43"/>
      <c r="Q13" s="43"/>
      <c r="R13" s="43"/>
      <c r="S13" s="43"/>
      <c r="T13" s="43"/>
      <c r="U13" s="43"/>
      <c r="V13" s="43"/>
      <c r="AD13" s="290"/>
      <c r="AE13" s="2044"/>
      <c r="AF13" s="2044"/>
      <c r="AG13" s="2044"/>
      <c r="AH13" s="2044"/>
      <c r="AI13" s="2044"/>
      <c r="AJ13" s="2044"/>
      <c r="AK13" s="2044"/>
      <c r="AL13" s="2044"/>
      <c r="AM13" s="2044"/>
      <c r="AN13" s="2045"/>
      <c r="AO13" s="110"/>
      <c r="AP13" s="819"/>
      <c r="AQ13" s="3117"/>
      <c r="AR13" s="3117"/>
      <c r="AS13" s="3117"/>
      <c r="AT13" s="3117"/>
      <c r="AU13" s="3117"/>
      <c r="AV13" s="3117"/>
      <c r="AW13" s="3117"/>
      <c r="AX13" s="3117"/>
      <c r="AY13" s="3117"/>
      <c r="AZ13" s="3117"/>
      <c r="BA13" s="3117"/>
      <c r="BB13" s="3117"/>
      <c r="BC13" s="3117"/>
      <c r="BD13" s="3117"/>
      <c r="BE13" s="3117"/>
      <c r="BF13" s="3117"/>
      <c r="BG13" s="3117"/>
      <c r="BH13" s="3117"/>
      <c r="BI13" s="3117"/>
      <c r="BJ13" s="3117"/>
      <c r="BK13" s="3117"/>
      <c r="BL13" s="3117"/>
      <c r="BM13" s="3117"/>
      <c r="BN13" s="3117"/>
      <c r="BO13" s="3117"/>
      <c r="BP13" s="3117"/>
      <c r="BQ13" s="3117"/>
      <c r="BR13" s="3117"/>
      <c r="BS13" s="3117"/>
      <c r="BT13" s="174"/>
    </row>
    <row r="14" spans="2:72" ht="14.1" customHeight="1" x14ac:dyDescent="0.15">
      <c r="B14" s="51"/>
      <c r="C14" s="43"/>
      <c r="D14" s="780" t="s">
        <v>1793</v>
      </c>
      <c r="E14" s="43"/>
      <c r="F14" s="43"/>
      <c r="G14" s="43"/>
      <c r="H14" s="43"/>
      <c r="I14" s="43"/>
      <c r="J14" s="43"/>
      <c r="K14" s="43"/>
      <c r="L14" s="43"/>
      <c r="M14" s="43"/>
      <c r="N14" s="43"/>
      <c r="O14" s="43"/>
      <c r="P14" s="43"/>
      <c r="Q14" s="43"/>
      <c r="R14" s="43"/>
      <c r="S14" s="43"/>
      <c r="T14" s="43"/>
      <c r="U14" s="43"/>
      <c r="V14" s="43"/>
      <c r="AD14" s="290"/>
      <c r="AE14" s="2044"/>
      <c r="AF14" s="2044"/>
      <c r="AG14" s="2044"/>
      <c r="AH14" s="2044"/>
      <c r="AI14" s="2044"/>
      <c r="AJ14" s="2044"/>
      <c r="AK14" s="2044"/>
      <c r="AL14" s="2044"/>
      <c r="AM14" s="2044"/>
      <c r="AN14" s="2045"/>
      <c r="AO14" s="110"/>
      <c r="AP14" s="819"/>
      <c r="AQ14" s="3117"/>
      <c r="AR14" s="3117"/>
      <c r="AS14" s="3117"/>
      <c r="AT14" s="3117"/>
      <c r="AU14" s="3117"/>
      <c r="AV14" s="3117"/>
      <c r="AW14" s="3117"/>
      <c r="AX14" s="3117"/>
      <c r="AY14" s="3117"/>
      <c r="AZ14" s="3117"/>
      <c r="BA14" s="3117"/>
      <c r="BB14" s="3117"/>
      <c r="BC14" s="3117"/>
      <c r="BD14" s="3117"/>
      <c r="BE14" s="3117"/>
      <c r="BF14" s="3117"/>
      <c r="BG14" s="3117"/>
      <c r="BH14" s="3117"/>
      <c r="BI14" s="3117"/>
      <c r="BJ14" s="3117"/>
      <c r="BK14" s="3117"/>
      <c r="BL14" s="3117"/>
      <c r="BM14" s="3117"/>
      <c r="BN14" s="3117"/>
      <c r="BO14" s="3117"/>
      <c r="BP14" s="3117"/>
      <c r="BQ14" s="3117"/>
      <c r="BR14" s="3117"/>
      <c r="BS14" s="3117"/>
      <c r="BT14" s="174"/>
    </row>
    <row r="15" spans="2:72" ht="14.1" customHeight="1" x14ac:dyDescent="0.15">
      <c r="B15" s="51"/>
      <c r="C15" s="111"/>
      <c r="D15" s="111"/>
      <c r="E15" s="111"/>
      <c r="F15" s="111"/>
      <c r="G15" s="111"/>
      <c r="H15" s="111"/>
      <c r="I15" s="111"/>
      <c r="J15" s="111"/>
      <c r="K15" s="111"/>
      <c r="L15" s="111"/>
      <c r="M15" s="111"/>
      <c r="N15" s="111"/>
      <c r="O15" s="111"/>
      <c r="P15" s="111"/>
      <c r="Q15" s="111"/>
      <c r="R15" s="111"/>
      <c r="S15" s="111"/>
      <c r="T15" s="111"/>
      <c r="U15" s="111"/>
      <c r="V15" s="111"/>
      <c r="AD15" s="290" t="s">
        <v>23</v>
      </c>
      <c r="AE15" s="2044" t="s">
        <v>1129</v>
      </c>
      <c r="AF15" s="2044"/>
      <c r="AG15" s="2044"/>
      <c r="AH15" s="2044"/>
      <c r="AI15" s="2044"/>
      <c r="AJ15" s="2044"/>
      <c r="AK15" s="2044"/>
      <c r="AL15" s="2044"/>
      <c r="AM15" s="2044"/>
      <c r="AN15" s="2045"/>
      <c r="AO15" s="110"/>
      <c r="AP15" s="819"/>
      <c r="AQ15" s="3117"/>
      <c r="AR15" s="3117"/>
      <c r="AS15" s="3117"/>
      <c r="AT15" s="3117"/>
      <c r="AU15" s="3117"/>
      <c r="AV15" s="3117"/>
      <c r="AW15" s="3117"/>
      <c r="AX15" s="3117"/>
      <c r="AY15" s="3117"/>
      <c r="AZ15" s="3117"/>
      <c r="BA15" s="3117"/>
      <c r="BB15" s="3117"/>
      <c r="BC15" s="3117"/>
      <c r="BD15" s="3117"/>
      <c r="BE15" s="3117"/>
      <c r="BF15" s="3117"/>
      <c r="BG15" s="3117"/>
      <c r="BH15" s="3117"/>
      <c r="BI15" s="3117"/>
      <c r="BJ15" s="3117"/>
      <c r="BK15" s="3117"/>
      <c r="BL15" s="3117"/>
      <c r="BM15" s="3117"/>
      <c r="BN15" s="3117"/>
      <c r="BO15" s="3117"/>
      <c r="BP15" s="3117"/>
      <c r="BQ15" s="3117"/>
      <c r="BR15" s="3117"/>
      <c r="BS15" s="3117"/>
      <c r="BT15" s="174"/>
    </row>
    <row r="16" spans="2:72" ht="6.75" customHeight="1" x14ac:dyDescent="0.15">
      <c r="B16" s="51"/>
      <c r="AD16" s="200"/>
      <c r="AE16" s="2044"/>
      <c r="AF16" s="2044"/>
      <c r="AG16" s="2044"/>
      <c r="AH16" s="2044"/>
      <c r="AI16" s="2044"/>
      <c r="AJ16" s="2044"/>
      <c r="AK16" s="2044"/>
      <c r="AL16" s="2044"/>
      <c r="AM16" s="2044"/>
      <c r="AN16" s="2045"/>
      <c r="AO16" s="110"/>
      <c r="AP16" s="175"/>
      <c r="AQ16" s="3117"/>
      <c r="AR16" s="3117"/>
      <c r="AS16" s="3117"/>
      <c r="AT16" s="3117"/>
      <c r="AU16" s="3117"/>
      <c r="AV16" s="3117"/>
      <c r="AW16" s="3117"/>
      <c r="AX16" s="3117"/>
      <c r="AY16" s="3117"/>
      <c r="AZ16" s="3117"/>
      <c r="BA16" s="3117"/>
      <c r="BB16" s="3117"/>
      <c r="BC16" s="3117"/>
      <c r="BD16" s="3117"/>
      <c r="BE16" s="3117"/>
      <c r="BF16" s="3117"/>
      <c r="BG16" s="3117"/>
      <c r="BH16" s="3117"/>
      <c r="BI16" s="3117"/>
      <c r="BJ16" s="3117"/>
      <c r="BK16" s="3117"/>
      <c r="BL16" s="3117"/>
      <c r="BM16" s="3117"/>
      <c r="BN16" s="3117"/>
      <c r="BO16" s="3117"/>
      <c r="BP16" s="3117"/>
      <c r="BQ16" s="3117"/>
      <c r="BR16" s="3117"/>
      <c r="BS16" s="3117"/>
      <c r="BT16" s="174"/>
    </row>
    <row r="17" spans="1:72" ht="14.1" customHeight="1" x14ac:dyDescent="0.15">
      <c r="A17" s="780"/>
      <c r="B17" s="6"/>
      <c r="C17" s="53" t="s">
        <v>942</v>
      </c>
      <c r="D17" s="236"/>
      <c r="E17" s="236"/>
      <c r="F17" s="236"/>
      <c r="G17" s="236"/>
      <c r="H17" s="236"/>
      <c r="I17" s="236"/>
      <c r="J17" s="236"/>
      <c r="K17" s="236"/>
      <c r="L17" s="53"/>
      <c r="M17" s="53"/>
      <c r="N17" s="53"/>
      <c r="O17" s="53"/>
      <c r="P17" s="53"/>
      <c r="Q17" s="53"/>
      <c r="R17" s="53"/>
      <c r="S17" s="53"/>
      <c r="T17" s="53"/>
      <c r="U17" s="53"/>
      <c r="V17" s="53"/>
      <c r="W17" s="53"/>
      <c r="X17" s="48"/>
      <c r="Y17" s="780"/>
      <c r="AA17" s="1033"/>
      <c r="AB17" s="1033"/>
      <c r="AC17" s="659"/>
      <c r="AD17" s="200"/>
      <c r="AE17" s="2044"/>
      <c r="AF17" s="2044"/>
      <c r="AG17" s="2044"/>
      <c r="AH17" s="2044"/>
      <c r="AI17" s="2044"/>
      <c r="AJ17" s="2044"/>
      <c r="AK17" s="2044"/>
      <c r="AL17" s="2044"/>
      <c r="AM17" s="2044"/>
      <c r="AN17" s="2045"/>
      <c r="AO17" s="110"/>
      <c r="AP17" s="175"/>
      <c r="AQ17" s="3117"/>
      <c r="AR17" s="3117"/>
      <c r="AS17" s="3117"/>
      <c r="AT17" s="3117"/>
      <c r="AU17" s="3117"/>
      <c r="AV17" s="3117"/>
      <c r="AW17" s="3117"/>
      <c r="AX17" s="3117"/>
      <c r="AY17" s="3117"/>
      <c r="AZ17" s="3117"/>
      <c r="BA17" s="3117"/>
      <c r="BB17" s="3117"/>
      <c r="BC17" s="3117"/>
      <c r="BD17" s="3117"/>
      <c r="BE17" s="3117"/>
      <c r="BF17" s="3117"/>
      <c r="BG17" s="3117"/>
      <c r="BH17" s="3117"/>
      <c r="BI17" s="3117"/>
      <c r="BJ17" s="3117"/>
      <c r="BK17" s="3117"/>
      <c r="BL17" s="3117"/>
      <c r="BM17" s="3117"/>
      <c r="BN17" s="3117"/>
      <c r="BO17" s="3117"/>
      <c r="BP17" s="3117"/>
      <c r="BQ17" s="3117"/>
      <c r="BR17" s="3117"/>
      <c r="BS17" s="3117"/>
      <c r="BT17" s="174"/>
    </row>
    <row r="18" spans="1:72" ht="14.1" customHeight="1" x14ac:dyDescent="0.15">
      <c r="A18" s="780"/>
      <c r="B18" s="6"/>
      <c r="C18" s="780"/>
      <c r="D18" s="3276" t="s">
        <v>329</v>
      </c>
      <c r="E18" s="3277"/>
      <c r="F18" s="3277"/>
      <c r="G18" s="3277"/>
      <c r="H18" s="3277"/>
      <c r="I18" s="3277"/>
      <c r="J18" s="3277"/>
      <c r="K18" s="3277"/>
      <c r="L18" s="3278"/>
      <c r="M18" s="3276" t="s">
        <v>82</v>
      </c>
      <c r="N18" s="3277"/>
      <c r="O18" s="3277"/>
      <c r="P18" s="3277"/>
      <c r="Q18" s="3277"/>
      <c r="R18" s="3277"/>
      <c r="S18" s="3277"/>
      <c r="T18" s="3277"/>
      <c r="U18" s="3279"/>
      <c r="V18" s="3276" t="s">
        <v>83</v>
      </c>
      <c r="W18" s="3277"/>
      <c r="X18" s="3277"/>
      <c r="Y18" s="3277"/>
      <c r="Z18" s="3277"/>
      <c r="AA18" s="3277"/>
      <c r="AB18" s="3277"/>
      <c r="AC18" s="3277"/>
      <c r="AD18" s="3279"/>
      <c r="AE18" s="3276" t="s">
        <v>416</v>
      </c>
      <c r="AF18" s="3277"/>
      <c r="AG18" s="3277"/>
      <c r="AH18" s="3277"/>
      <c r="AI18" s="3277"/>
      <c r="AJ18" s="3277"/>
      <c r="AK18" s="3277"/>
      <c r="AL18" s="3277"/>
      <c r="AM18" s="3279"/>
      <c r="AN18" s="7"/>
      <c r="AP18" s="175"/>
      <c r="AQ18" s="3117"/>
      <c r="AR18" s="3117"/>
      <c r="AS18" s="3117"/>
      <c r="AT18" s="3117"/>
      <c r="AU18" s="3117"/>
      <c r="AV18" s="3117"/>
      <c r="AW18" s="3117"/>
      <c r="AX18" s="3117"/>
      <c r="AY18" s="3117"/>
      <c r="AZ18" s="3117"/>
      <c r="BA18" s="3117"/>
      <c r="BB18" s="3117"/>
      <c r="BC18" s="3117"/>
      <c r="BD18" s="3117"/>
      <c r="BE18" s="3117"/>
      <c r="BF18" s="3117"/>
      <c r="BG18" s="3117"/>
      <c r="BH18" s="3117"/>
      <c r="BI18" s="3117"/>
      <c r="BJ18" s="3117"/>
      <c r="BK18" s="3117"/>
      <c r="BL18" s="3117"/>
      <c r="BM18" s="3117"/>
      <c r="BN18" s="3117"/>
      <c r="BO18" s="3117"/>
      <c r="BP18" s="3117"/>
      <c r="BQ18" s="3117"/>
      <c r="BR18" s="3117"/>
      <c r="BS18" s="3117"/>
      <c r="BT18" s="174"/>
    </row>
    <row r="19" spans="1:72" ht="14.1" customHeight="1" x14ac:dyDescent="0.15">
      <c r="A19" s="780"/>
      <c r="B19" s="6"/>
      <c r="C19" s="780"/>
      <c r="D19" s="3308" t="s">
        <v>417</v>
      </c>
      <c r="E19" s="3309"/>
      <c r="F19" s="3276" t="s">
        <v>418</v>
      </c>
      <c r="G19" s="3310"/>
      <c r="H19" s="3310"/>
      <c r="I19" s="3310"/>
      <c r="J19" s="3310"/>
      <c r="K19" s="3310"/>
      <c r="L19" s="3278"/>
      <c r="M19" s="3295"/>
      <c r="N19" s="3296"/>
      <c r="O19" s="1067" t="s">
        <v>419</v>
      </c>
      <c r="P19" s="660"/>
      <c r="Q19" s="1067" t="s">
        <v>420</v>
      </c>
      <c r="R19" s="1038"/>
      <c r="S19" s="1067" t="s">
        <v>419</v>
      </c>
      <c r="T19" s="660"/>
      <c r="U19" s="1027"/>
      <c r="V19" s="3297"/>
      <c r="W19" s="3298"/>
      <c r="X19" s="1017" t="s">
        <v>419</v>
      </c>
      <c r="Y19" s="1038"/>
      <c r="Z19" s="1017" t="s">
        <v>420</v>
      </c>
      <c r="AA19" s="1038"/>
      <c r="AB19" s="1017" t="s">
        <v>419</v>
      </c>
      <c r="AC19" s="661"/>
      <c r="AD19" s="662"/>
      <c r="AE19" s="3297"/>
      <c r="AF19" s="3298"/>
      <c r="AG19" s="1017" t="s">
        <v>419</v>
      </c>
      <c r="AH19" s="1038"/>
      <c r="AI19" s="1017" t="s">
        <v>420</v>
      </c>
      <c r="AJ19" s="1038"/>
      <c r="AK19" s="1017" t="s">
        <v>419</v>
      </c>
      <c r="AL19" s="661"/>
      <c r="AM19" s="662"/>
      <c r="AN19" s="7"/>
      <c r="AP19" s="175"/>
      <c r="AQ19" s="3117"/>
      <c r="AR19" s="3117"/>
      <c r="AS19" s="3117"/>
      <c r="AT19" s="3117"/>
      <c r="AU19" s="3117"/>
      <c r="AV19" s="3117"/>
      <c r="AW19" s="3117"/>
      <c r="AX19" s="3117"/>
      <c r="AY19" s="3117"/>
      <c r="AZ19" s="3117"/>
      <c r="BA19" s="3117"/>
      <c r="BB19" s="3117"/>
      <c r="BC19" s="3117"/>
      <c r="BD19" s="3117"/>
      <c r="BE19" s="3117"/>
      <c r="BF19" s="3117"/>
      <c r="BG19" s="3117"/>
      <c r="BH19" s="3117"/>
      <c r="BI19" s="3117"/>
      <c r="BJ19" s="3117"/>
      <c r="BK19" s="3117"/>
      <c r="BL19" s="3117"/>
      <c r="BM19" s="3117"/>
      <c r="BN19" s="3117"/>
      <c r="BO19" s="3117"/>
      <c r="BP19" s="3117"/>
      <c r="BQ19" s="3117"/>
      <c r="BR19" s="3117"/>
      <c r="BS19" s="3117"/>
      <c r="BT19" s="174"/>
    </row>
    <row r="20" spans="1:72" ht="14.1" customHeight="1" x14ac:dyDescent="0.15">
      <c r="A20" s="780"/>
      <c r="B20" s="6"/>
      <c r="C20" s="780"/>
      <c r="D20" s="3308"/>
      <c r="E20" s="3309"/>
      <c r="F20" s="2838" t="s">
        <v>421</v>
      </c>
      <c r="G20" s="3291"/>
      <c r="H20" s="3291"/>
      <c r="I20" s="3225"/>
      <c r="J20" s="2844" t="s">
        <v>422</v>
      </c>
      <c r="K20" s="2845"/>
      <c r="L20" s="2846"/>
      <c r="M20" s="3295"/>
      <c r="N20" s="3296"/>
      <c r="O20" s="1067" t="s">
        <v>419</v>
      </c>
      <c r="P20" s="660"/>
      <c r="Q20" s="1067" t="s">
        <v>420</v>
      </c>
      <c r="R20" s="1038"/>
      <c r="S20" s="1067" t="s">
        <v>419</v>
      </c>
      <c r="T20" s="660"/>
      <c r="U20" s="1027"/>
      <c r="V20" s="3297"/>
      <c r="W20" s="3298"/>
      <c r="X20" s="1017" t="s">
        <v>419</v>
      </c>
      <c r="Y20" s="1038"/>
      <c r="Z20" s="1017" t="s">
        <v>420</v>
      </c>
      <c r="AA20" s="1038"/>
      <c r="AB20" s="1017" t="s">
        <v>419</v>
      </c>
      <c r="AC20" s="661"/>
      <c r="AD20" s="662"/>
      <c r="AE20" s="3297"/>
      <c r="AF20" s="3298"/>
      <c r="AG20" s="1017" t="s">
        <v>419</v>
      </c>
      <c r="AH20" s="1038"/>
      <c r="AI20" s="1017" t="s">
        <v>420</v>
      </c>
      <c r="AJ20" s="1038"/>
      <c r="AK20" s="1017" t="s">
        <v>419</v>
      </c>
      <c r="AL20" s="661"/>
      <c r="AM20" s="662"/>
      <c r="AN20" s="7"/>
      <c r="AP20" s="175"/>
      <c r="AQ20" s="3117"/>
      <c r="AR20" s="3117"/>
      <c r="AS20" s="3117"/>
      <c r="AT20" s="3117"/>
      <c r="AU20" s="3117"/>
      <c r="AV20" s="3117"/>
      <c r="AW20" s="3117"/>
      <c r="AX20" s="3117"/>
      <c r="AY20" s="3117"/>
      <c r="AZ20" s="3117"/>
      <c r="BA20" s="3117"/>
      <c r="BB20" s="3117"/>
      <c r="BC20" s="3117"/>
      <c r="BD20" s="3117"/>
      <c r="BE20" s="3117"/>
      <c r="BF20" s="3117"/>
      <c r="BG20" s="3117"/>
      <c r="BH20" s="3117"/>
      <c r="BI20" s="3117"/>
      <c r="BJ20" s="3117"/>
      <c r="BK20" s="3117"/>
      <c r="BL20" s="3117"/>
      <c r="BM20" s="3117"/>
      <c r="BN20" s="3117"/>
      <c r="BO20" s="3117"/>
      <c r="BP20" s="3117"/>
      <c r="BQ20" s="3117"/>
      <c r="BR20" s="3117"/>
      <c r="BS20" s="3117"/>
      <c r="BT20" s="174"/>
    </row>
    <row r="21" spans="1:72" ht="14.1" customHeight="1" thickBot="1" x14ac:dyDescent="0.2">
      <c r="A21" s="780"/>
      <c r="B21" s="6"/>
      <c r="C21" s="780"/>
      <c r="D21" s="3308"/>
      <c r="E21" s="3309"/>
      <c r="F21" s="3292"/>
      <c r="G21" s="3293"/>
      <c r="H21" s="3293"/>
      <c r="I21" s="3294"/>
      <c r="J21" s="2838" t="s">
        <v>423</v>
      </c>
      <c r="K21" s="2839"/>
      <c r="L21" s="2840"/>
      <c r="M21" s="3287"/>
      <c r="N21" s="3288"/>
      <c r="O21" s="1018" t="s">
        <v>419</v>
      </c>
      <c r="P21" s="663"/>
      <c r="Q21" s="1018" t="s">
        <v>420</v>
      </c>
      <c r="R21" s="1040"/>
      <c r="S21" s="1018" t="s">
        <v>419</v>
      </c>
      <c r="T21" s="663"/>
      <c r="U21" s="15"/>
      <c r="V21" s="3289"/>
      <c r="W21" s="3290"/>
      <c r="X21" s="1024" t="s">
        <v>419</v>
      </c>
      <c r="Y21" s="1040"/>
      <c r="Z21" s="1024" t="s">
        <v>420</v>
      </c>
      <c r="AA21" s="1040"/>
      <c r="AB21" s="1024" t="s">
        <v>419</v>
      </c>
      <c r="AC21" s="664"/>
      <c r="AD21" s="665"/>
      <c r="AE21" s="3289"/>
      <c r="AF21" s="3290"/>
      <c r="AG21" s="1024" t="s">
        <v>419</v>
      </c>
      <c r="AH21" s="1040"/>
      <c r="AI21" s="1024" t="s">
        <v>420</v>
      </c>
      <c r="AJ21" s="1040"/>
      <c r="AK21" s="1024" t="s">
        <v>419</v>
      </c>
      <c r="AL21" s="664"/>
      <c r="AM21" s="665"/>
      <c r="AN21" s="7"/>
      <c r="AP21" s="240"/>
      <c r="AQ21" s="3119"/>
      <c r="AR21" s="3119"/>
      <c r="AS21" s="3119"/>
      <c r="AT21" s="3119"/>
      <c r="AU21" s="3119"/>
      <c r="AV21" s="3119"/>
      <c r="AW21" s="3119"/>
      <c r="AX21" s="3119"/>
      <c r="AY21" s="3119"/>
      <c r="AZ21" s="3119"/>
      <c r="BA21" s="3119"/>
      <c r="BB21" s="3119"/>
      <c r="BC21" s="3119"/>
      <c r="BD21" s="3119"/>
      <c r="BE21" s="3119"/>
      <c r="BF21" s="3119"/>
      <c r="BG21" s="3119"/>
      <c r="BH21" s="3119"/>
      <c r="BI21" s="3119"/>
      <c r="BJ21" s="3119"/>
      <c r="BK21" s="3119"/>
      <c r="BL21" s="3119"/>
      <c r="BM21" s="3119"/>
      <c r="BN21" s="3119"/>
      <c r="BO21" s="3119"/>
      <c r="BP21" s="3119"/>
      <c r="BQ21" s="3119"/>
      <c r="BR21" s="3119"/>
      <c r="BS21" s="3119"/>
      <c r="BT21" s="215"/>
    </row>
    <row r="22" spans="1:72" ht="14.1" customHeight="1" thickTop="1" x14ac:dyDescent="0.15">
      <c r="A22" s="780"/>
      <c r="B22" s="6"/>
      <c r="C22" s="780"/>
      <c r="D22" s="3270" t="s">
        <v>424</v>
      </c>
      <c r="E22" s="3271"/>
      <c r="F22" s="3311" t="s">
        <v>418</v>
      </c>
      <c r="G22" s="3312"/>
      <c r="H22" s="3312"/>
      <c r="I22" s="3312"/>
      <c r="J22" s="3312"/>
      <c r="K22" s="3312"/>
      <c r="L22" s="3313"/>
      <c r="M22" s="3314"/>
      <c r="N22" s="3315"/>
      <c r="O22" s="823" t="s">
        <v>419</v>
      </c>
      <c r="P22" s="824"/>
      <c r="Q22" s="823" t="s">
        <v>420</v>
      </c>
      <c r="R22" s="1039"/>
      <c r="S22" s="823" t="s">
        <v>419</v>
      </c>
      <c r="T22" s="824"/>
      <c r="U22" s="825"/>
      <c r="V22" s="3316"/>
      <c r="W22" s="3317"/>
      <c r="X22" s="826" t="s">
        <v>419</v>
      </c>
      <c r="Y22" s="1039"/>
      <c r="Z22" s="826" t="s">
        <v>420</v>
      </c>
      <c r="AA22" s="1039"/>
      <c r="AB22" s="826" t="s">
        <v>419</v>
      </c>
      <c r="AC22" s="827"/>
      <c r="AD22" s="828"/>
      <c r="AE22" s="3316"/>
      <c r="AF22" s="3317"/>
      <c r="AG22" s="826" t="s">
        <v>419</v>
      </c>
      <c r="AH22" s="1039"/>
      <c r="AI22" s="826" t="s">
        <v>420</v>
      </c>
      <c r="AJ22" s="1039"/>
      <c r="AK22" s="826" t="s">
        <v>419</v>
      </c>
      <c r="AL22" s="827"/>
      <c r="AM22" s="828"/>
      <c r="AN22" s="7"/>
      <c r="AP22" s="1061"/>
    </row>
    <row r="23" spans="1:72" ht="14.1" customHeight="1" x14ac:dyDescent="0.15">
      <c r="A23" s="780"/>
      <c r="B23" s="6"/>
      <c r="C23" s="780"/>
      <c r="D23" s="3272"/>
      <c r="E23" s="3273"/>
      <c r="F23" s="3299" t="s">
        <v>421</v>
      </c>
      <c r="G23" s="3300"/>
      <c r="H23" s="3300"/>
      <c r="I23" s="3301"/>
      <c r="J23" s="3305" t="s">
        <v>422</v>
      </c>
      <c r="K23" s="3306"/>
      <c r="L23" s="3307"/>
      <c r="M23" s="3283"/>
      <c r="N23" s="3284"/>
      <c r="O23" s="1030" t="s">
        <v>419</v>
      </c>
      <c r="P23" s="829"/>
      <c r="Q23" s="1030" t="s">
        <v>420</v>
      </c>
      <c r="R23" s="1037"/>
      <c r="S23" s="1030" t="s">
        <v>419</v>
      </c>
      <c r="T23" s="829"/>
      <c r="U23" s="273"/>
      <c r="V23" s="3285"/>
      <c r="W23" s="3286"/>
      <c r="X23" s="1004" t="s">
        <v>419</v>
      </c>
      <c r="Y23" s="1037"/>
      <c r="Z23" s="1004" t="s">
        <v>420</v>
      </c>
      <c r="AA23" s="1037"/>
      <c r="AB23" s="1004" t="s">
        <v>419</v>
      </c>
      <c r="AC23" s="830"/>
      <c r="AD23" s="831"/>
      <c r="AE23" s="3285"/>
      <c r="AF23" s="3286"/>
      <c r="AG23" s="1004" t="s">
        <v>419</v>
      </c>
      <c r="AH23" s="1037"/>
      <c r="AI23" s="1004" t="s">
        <v>420</v>
      </c>
      <c r="AJ23" s="1037"/>
      <c r="AK23" s="1004" t="s">
        <v>419</v>
      </c>
      <c r="AL23" s="830"/>
      <c r="AM23" s="831"/>
      <c r="AN23" s="7"/>
      <c r="AP23" s="43"/>
    </row>
    <row r="24" spans="1:72" ht="14.1" customHeight="1" x14ac:dyDescent="0.15">
      <c r="A24" s="780"/>
      <c r="B24" s="6"/>
      <c r="C24" s="780"/>
      <c r="D24" s="3274"/>
      <c r="E24" s="3275"/>
      <c r="F24" s="3302"/>
      <c r="G24" s="3303"/>
      <c r="H24" s="3303"/>
      <c r="I24" s="3304"/>
      <c r="J24" s="3280" t="s">
        <v>423</v>
      </c>
      <c r="K24" s="3281"/>
      <c r="L24" s="3282"/>
      <c r="M24" s="3283"/>
      <c r="N24" s="3284"/>
      <c r="O24" s="1030" t="s">
        <v>419</v>
      </c>
      <c r="P24" s="829"/>
      <c r="Q24" s="1030" t="s">
        <v>420</v>
      </c>
      <c r="R24" s="1037"/>
      <c r="S24" s="1030" t="s">
        <v>419</v>
      </c>
      <c r="T24" s="829"/>
      <c r="U24" s="273"/>
      <c r="V24" s="3285"/>
      <c r="W24" s="3286"/>
      <c r="X24" s="1004" t="s">
        <v>419</v>
      </c>
      <c r="Y24" s="1037"/>
      <c r="Z24" s="1004" t="s">
        <v>420</v>
      </c>
      <c r="AA24" s="1037"/>
      <c r="AB24" s="1004" t="s">
        <v>419</v>
      </c>
      <c r="AC24" s="830"/>
      <c r="AD24" s="831"/>
      <c r="AE24" s="3285"/>
      <c r="AF24" s="3286"/>
      <c r="AG24" s="1004" t="s">
        <v>419</v>
      </c>
      <c r="AH24" s="1037"/>
      <c r="AI24" s="1004" t="s">
        <v>420</v>
      </c>
      <c r="AJ24" s="1037"/>
      <c r="AK24" s="1004" t="s">
        <v>419</v>
      </c>
      <c r="AL24" s="830"/>
      <c r="AM24" s="831"/>
      <c r="AN24" s="7"/>
      <c r="AP24" s="43"/>
    </row>
    <row r="25" spans="1:72" ht="11.25" customHeight="1" x14ac:dyDescent="0.15">
      <c r="A25" s="780"/>
      <c r="B25" s="6"/>
      <c r="C25" s="780"/>
      <c r="D25" s="780"/>
      <c r="E25" s="780"/>
      <c r="F25" s="780"/>
      <c r="G25" s="780"/>
      <c r="H25" s="780"/>
      <c r="I25" s="780"/>
      <c r="J25" s="780"/>
      <c r="K25" s="780"/>
      <c r="L25" s="780"/>
      <c r="M25" s="780"/>
      <c r="N25" s="780"/>
      <c r="O25" s="780"/>
      <c r="P25" s="780"/>
      <c r="Q25" s="780"/>
      <c r="R25" s="780"/>
      <c r="S25" s="780"/>
      <c r="T25" s="780"/>
      <c r="U25" s="780"/>
      <c r="V25" s="780"/>
      <c r="W25" s="780"/>
      <c r="X25" s="780"/>
      <c r="Y25" s="780"/>
      <c r="AA25" s="322"/>
      <c r="AB25" s="322"/>
      <c r="AC25" s="187"/>
      <c r="AD25" s="780"/>
      <c r="AE25" s="780"/>
      <c r="AF25" s="780"/>
      <c r="AG25" s="780"/>
      <c r="AH25" s="780"/>
      <c r="AI25" s="780"/>
      <c r="AJ25" s="780"/>
      <c r="AK25" s="780"/>
      <c r="AL25" s="780"/>
      <c r="AM25" s="780"/>
      <c r="AN25" s="7"/>
      <c r="AO25" s="110"/>
      <c r="AP25" s="43"/>
      <c r="AQ25" s="1061"/>
      <c r="AR25" s="350"/>
      <c r="AS25" s="780"/>
      <c r="AT25" s="780"/>
      <c r="AU25" s="780"/>
      <c r="AX25" s="860"/>
      <c r="AY25" s="860"/>
      <c r="AZ25" s="11"/>
      <c r="BA25" s="11"/>
      <c r="BB25" s="11"/>
      <c r="BC25" s="11"/>
      <c r="BD25" s="11"/>
      <c r="BE25" s="11"/>
      <c r="BF25" s="11"/>
      <c r="BG25" s="11"/>
      <c r="BH25" s="11"/>
      <c r="BI25" s="11"/>
      <c r="BJ25" s="11"/>
      <c r="BK25" s="11"/>
      <c r="BL25" s="11"/>
    </row>
    <row r="26" spans="1:72" ht="14.1" customHeight="1" x14ac:dyDescent="0.15">
      <c r="A26" s="780"/>
      <c r="B26" s="6"/>
      <c r="C26" s="780" t="s">
        <v>943</v>
      </c>
      <c r="D26" s="780"/>
      <c r="E26" s="780"/>
      <c r="F26" s="780"/>
      <c r="G26" s="780"/>
      <c r="H26" s="780"/>
      <c r="I26" s="780"/>
      <c r="J26" s="780"/>
      <c r="K26" s="780"/>
      <c r="L26" s="780"/>
      <c r="M26" s="780"/>
      <c r="N26" s="780"/>
      <c r="O26" s="780"/>
      <c r="P26" s="780"/>
      <c r="Q26" s="780"/>
      <c r="R26" s="780"/>
      <c r="S26" s="9"/>
      <c r="T26" s="780"/>
      <c r="U26" s="780"/>
      <c r="V26" s="780"/>
      <c r="W26" s="780"/>
      <c r="X26" s="780"/>
      <c r="Y26" s="780"/>
      <c r="AA26" s="43"/>
      <c r="AB26" s="43"/>
      <c r="AC26" s="332"/>
      <c r="AN26" s="161"/>
      <c r="AO26" s="110"/>
      <c r="AP26" s="43"/>
      <c r="AR26" s="212"/>
      <c r="AS26" s="860"/>
      <c r="AT26" s="860"/>
      <c r="AU26" s="860"/>
      <c r="AV26" s="860"/>
      <c r="AW26" s="860"/>
      <c r="AX26" s="860"/>
      <c r="AY26" s="860"/>
      <c r="AZ26" s="860"/>
      <c r="BA26" s="860"/>
      <c r="BB26" s="860"/>
      <c r="BC26" s="780"/>
      <c r="BD26" s="780"/>
      <c r="BE26" s="212"/>
      <c r="BF26" s="212"/>
      <c r="BG26" s="212"/>
      <c r="BH26" s="212"/>
      <c r="BI26" s="212"/>
      <c r="BJ26" s="212"/>
      <c r="BK26" s="212"/>
      <c r="BL26" s="212"/>
    </row>
    <row r="27" spans="1:72" ht="14.1" customHeight="1" x14ac:dyDescent="0.15">
      <c r="A27" s="780"/>
      <c r="B27" s="6"/>
      <c r="C27" s="780"/>
      <c r="D27" s="3320" t="s">
        <v>186</v>
      </c>
      <c r="E27" s="3321"/>
      <c r="F27" s="3321"/>
      <c r="G27" s="3321"/>
      <c r="H27" s="3321"/>
      <c r="I27" s="3321"/>
      <c r="J27" s="3321"/>
      <c r="K27" s="3321"/>
      <c r="L27" s="3321"/>
      <c r="M27" s="3322" t="s">
        <v>84</v>
      </c>
      <c r="N27" s="3323"/>
      <c r="O27" s="3323"/>
      <c r="P27" s="3323"/>
      <c r="Q27" s="3323"/>
      <c r="R27" s="3323"/>
      <c r="S27" s="3323"/>
      <c r="T27" s="3323"/>
      <c r="U27" s="3323"/>
      <c r="V27" s="3323"/>
      <c r="W27" s="3323"/>
      <c r="X27" s="3323"/>
      <c r="Y27" s="3323"/>
      <c r="Z27" s="3323"/>
      <c r="AA27" s="3324"/>
      <c r="AB27" s="3322" t="s">
        <v>425</v>
      </c>
      <c r="AC27" s="3323"/>
      <c r="AD27" s="3323"/>
      <c r="AE27" s="3323"/>
      <c r="AF27" s="3323"/>
      <c r="AG27" s="3323"/>
      <c r="AH27" s="3323"/>
      <c r="AI27" s="3323"/>
      <c r="AJ27" s="3325"/>
      <c r="AK27" s="3331" t="s">
        <v>86</v>
      </c>
      <c r="AL27" s="3332"/>
      <c r="AM27" s="3333"/>
      <c r="AN27" s="7"/>
      <c r="AP27" s="43"/>
      <c r="AR27" s="350"/>
      <c r="AS27" s="1041"/>
      <c r="AT27" s="1041"/>
      <c r="AU27" s="1041"/>
      <c r="AV27" s="1041"/>
      <c r="AW27" s="1041"/>
      <c r="AX27" s="1041"/>
      <c r="AY27" s="1041"/>
      <c r="AZ27" s="1041"/>
      <c r="BA27" s="1041"/>
      <c r="BB27" s="1041"/>
      <c r="BC27" s="780"/>
      <c r="BD27" s="780"/>
      <c r="BE27" s="212"/>
      <c r="BF27" s="212"/>
      <c r="BG27" s="212"/>
      <c r="BH27" s="212"/>
      <c r="BI27" s="212"/>
      <c r="BJ27" s="212"/>
      <c r="BK27" s="212"/>
      <c r="BL27" s="212"/>
    </row>
    <row r="28" spans="1:72" ht="14.1" customHeight="1" x14ac:dyDescent="0.15">
      <c r="A28" s="780"/>
      <c r="B28" s="6"/>
      <c r="C28" s="780"/>
      <c r="D28" s="3337" t="s">
        <v>426</v>
      </c>
      <c r="E28" s="3338"/>
      <c r="F28" s="3338"/>
      <c r="G28" s="3338"/>
      <c r="H28" s="3338"/>
      <c r="I28" s="3338"/>
      <c r="J28" s="3338"/>
      <c r="K28" s="3338"/>
      <c r="L28" s="3338"/>
      <c r="M28" s="3318" t="s">
        <v>427</v>
      </c>
      <c r="N28" s="3220"/>
      <c r="O28" s="3220" t="s">
        <v>428</v>
      </c>
      <c r="P28" s="3220"/>
      <c r="Q28" s="3220" t="s">
        <v>429</v>
      </c>
      <c r="R28" s="3220"/>
      <c r="S28" s="3220" t="s">
        <v>430</v>
      </c>
      <c r="T28" s="3220"/>
      <c r="U28" s="3220" t="s">
        <v>431</v>
      </c>
      <c r="V28" s="3220"/>
      <c r="W28" s="3220" t="s">
        <v>432</v>
      </c>
      <c r="X28" s="3220"/>
      <c r="Y28" s="3220" t="s">
        <v>85</v>
      </c>
      <c r="Z28" s="3220"/>
      <c r="AA28" s="3221"/>
      <c r="AB28" s="3318" t="s">
        <v>87</v>
      </c>
      <c r="AC28" s="3220"/>
      <c r="AD28" s="3220"/>
      <c r="AE28" s="3220" t="s">
        <v>46</v>
      </c>
      <c r="AF28" s="3220"/>
      <c r="AG28" s="3220"/>
      <c r="AH28" s="3220" t="s">
        <v>79</v>
      </c>
      <c r="AI28" s="3220"/>
      <c r="AJ28" s="3221"/>
      <c r="AK28" s="3334"/>
      <c r="AL28" s="3335"/>
      <c r="AM28" s="3336"/>
      <c r="AN28" s="7"/>
      <c r="AP28" s="43"/>
      <c r="AR28" s="212"/>
      <c r="AS28" s="780"/>
      <c r="AT28" s="780"/>
      <c r="AU28" s="780"/>
      <c r="AV28" s="780"/>
      <c r="AW28" s="780"/>
      <c r="AX28" s="780"/>
      <c r="AY28" s="780"/>
      <c r="AZ28" s="780"/>
      <c r="BA28" s="780"/>
      <c r="BB28" s="780"/>
      <c r="BC28" s="780"/>
      <c r="BD28" s="780"/>
      <c r="BE28" s="212"/>
      <c r="BF28" s="212"/>
      <c r="BG28" s="212"/>
      <c r="BH28" s="212"/>
      <c r="BI28" s="212"/>
      <c r="BJ28" s="212"/>
      <c r="BK28" s="212"/>
      <c r="BL28" s="212"/>
    </row>
    <row r="29" spans="1:72" ht="15.95" customHeight="1" x14ac:dyDescent="0.15">
      <c r="A29" s="780"/>
      <c r="B29" s="6"/>
      <c r="C29" s="780"/>
      <c r="D29" s="3343" t="s">
        <v>433</v>
      </c>
      <c r="E29" s="3346" t="s">
        <v>434</v>
      </c>
      <c r="F29" s="3347"/>
      <c r="G29" s="3347"/>
      <c r="H29" s="3347"/>
      <c r="I29" s="3347"/>
      <c r="J29" s="3347"/>
      <c r="K29" s="3347"/>
      <c r="L29" s="333"/>
      <c r="M29" s="3348"/>
      <c r="N29" s="3349"/>
      <c r="O29" s="3349"/>
      <c r="P29" s="3349"/>
      <c r="Q29" s="3349"/>
      <c r="R29" s="3349"/>
      <c r="S29" s="3349"/>
      <c r="T29" s="3349"/>
      <c r="U29" s="3349"/>
      <c r="V29" s="3349"/>
      <c r="W29" s="3349"/>
      <c r="X29" s="3349"/>
      <c r="Y29" s="3359">
        <f>SUM(M29:X29)</f>
        <v>0</v>
      </c>
      <c r="Z29" s="3359"/>
      <c r="AA29" s="3364"/>
      <c r="AB29" s="3365"/>
      <c r="AC29" s="3350"/>
      <c r="AD29" s="3350"/>
      <c r="AE29" s="3350"/>
      <c r="AF29" s="3350"/>
      <c r="AG29" s="3350"/>
      <c r="AH29" s="3359">
        <f t="shared" ref="AH29:AH50" si="0">SUM(AB29:AG29)</f>
        <v>0</v>
      </c>
      <c r="AI29" s="3359"/>
      <c r="AJ29" s="3360"/>
      <c r="AK29" s="3361"/>
      <c r="AL29" s="3362"/>
      <c r="AM29" s="3363"/>
      <c r="AN29" s="7"/>
      <c r="AP29" s="43"/>
      <c r="AR29" s="350"/>
      <c r="AS29" s="780"/>
      <c r="AT29" s="780"/>
      <c r="AU29" s="780"/>
      <c r="AV29" s="780"/>
      <c r="AW29" s="780"/>
      <c r="AX29" s="780"/>
      <c r="AY29" s="780"/>
      <c r="AZ29" s="780"/>
      <c r="BA29" s="780"/>
      <c r="BB29" s="780"/>
      <c r="BC29" s="780"/>
      <c r="BD29" s="780"/>
      <c r="BE29" s="780"/>
      <c r="BF29" s="780"/>
      <c r="BG29" s="212"/>
      <c r="BH29" s="212"/>
      <c r="BI29" s="212"/>
      <c r="BJ29" s="212"/>
      <c r="BK29" s="212"/>
      <c r="BL29" s="212"/>
    </row>
    <row r="30" spans="1:72" ht="15.95" customHeight="1" x14ac:dyDescent="0.15">
      <c r="A30" s="780"/>
      <c r="B30" s="6"/>
      <c r="C30" s="780"/>
      <c r="D30" s="3344"/>
      <c r="E30" s="3326" t="s">
        <v>964</v>
      </c>
      <c r="F30" s="3326"/>
      <c r="G30" s="3326"/>
      <c r="H30" s="3326"/>
      <c r="I30" s="316" t="s">
        <v>435</v>
      </c>
      <c r="J30" s="3327">
        <v>0.33333333333333331</v>
      </c>
      <c r="K30" s="3327"/>
      <c r="L30" s="315"/>
      <c r="M30" s="3328"/>
      <c r="N30" s="3319"/>
      <c r="O30" s="3319"/>
      <c r="P30" s="3319"/>
      <c r="Q30" s="3319"/>
      <c r="R30" s="3319"/>
      <c r="S30" s="3319"/>
      <c r="T30" s="3319"/>
      <c r="U30" s="3319"/>
      <c r="V30" s="3319"/>
      <c r="W30" s="3319"/>
      <c r="X30" s="3319"/>
      <c r="Y30" s="3351">
        <f t="shared" ref="Y30:Y50" si="1">SUM(M30:X30)</f>
        <v>0</v>
      </c>
      <c r="Z30" s="3351"/>
      <c r="AA30" s="3352"/>
      <c r="AB30" s="3353"/>
      <c r="AC30" s="3354"/>
      <c r="AD30" s="3354"/>
      <c r="AE30" s="3354"/>
      <c r="AF30" s="3354"/>
      <c r="AG30" s="3354"/>
      <c r="AH30" s="3351">
        <f t="shared" si="0"/>
        <v>0</v>
      </c>
      <c r="AI30" s="3351"/>
      <c r="AJ30" s="3355"/>
      <c r="AK30" s="3356"/>
      <c r="AL30" s="3357"/>
      <c r="AM30" s="3358"/>
      <c r="AN30" s="7"/>
      <c r="AP30" s="43"/>
      <c r="AR30" s="212"/>
      <c r="AS30" s="780"/>
      <c r="AT30" s="780"/>
      <c r="AU30" s="780"/>
      <c r="AV30" s="780"/>
      <c r="AW30" s="780"/>
      <c r="AX30" s="780"/>
      <c r="AY30" s="780"/>
      <c r="AZ30" s="780"/>
      <c r="BA30" s="780"/>
      <c r="BB30" s="780"/>
      <c r="BC30" s="40"/>
      <c r="BD30" s="20"/>
      <c r="BE30" s="212"/>
      <c r="BF30" s="212"/>
      <c r="BG30" s="1044"/>
      <c r="BH30" s="1014"/>
      <c r="BI30" s="780"/>
      <c r="BJ30" s="780"/>
      <c r="BK30" s="780"/>
      <c r="BL30" s="780"/>
    </row>
    <row r="31" spans="1:72" ht="15.95" customHeight="1" x14ac:dyDescent="0.15">
      <c r="A31" s="780"/>
      <c r="B31" s="6"/>
      <c r="C31" s="780"/>
      <c r="D31" s="3344"/>
      <c r="E31" s="317"/>
      <c r="F31" s="317"/>
      <c r="G31" s="3340">
        <v>0.33333333333333331</v>
      </c>
      <c r="H31" s="3341"/>
      <c r="I31" s="314" t="s">
        <v>435</v>
      </c>
      <c r="J31" s="3340">
        <v>0.375</v>
      </c>
      <c r="K31" s="3340"/>
      <c r="L31" s="317"/>
      <c r="M31" s="3342"/>
      <c r="N31" s="3339"/>
      <c r="O31" s="3339"/>
      <c r="P31" s="3339"/>
      <c r="Q31" s="3339"/>
      <c r="R31" s="3339"/>
      <c r="S31" s="3339"/>
      <c r="T31" s="3339"/>
      <c r="U31" s="3339"/>
      <c r="V31" s="3339"/>
      <c r="W31" s="3339"/>
      <c r="X31" s="3339"/>
      <c r="Y31" s="3329">
        <f t="shared" si="1"/>
        <v>0</v>
      </c>
      <c r="Z31" s="3329"/>
      <c r="AA31" s="3369"/>
      <c r="AB31" s="3370"/>
      <c r="AC31" s="3371"/>
      <c r="AD31" s="3371"/>
      <c r="AE31" s="3371"/>
      <c r="AF31" s="3371"/>
      <c r="AG31" s="3371"/>
      <c r="AH31" s="3329">
        <f t="shared" si="0"/>
        <v>0</v>
      </c>
      <c r="AI31" s="3329"/>
      <c r="AJ31" s="3330"/>
      <c r="AK31" s="3366"/>
      <c r="AL31" s="3367"/>
      <c r="AM31" s="3368"/>
      <c r="AN31" s="7"/>
      <c r="AP31" s="43"/>
      <c r="AR31" s="350"/>
      <c r="AS31" s="780"/>
      <c r="AT31" s="780"/>
      <c r="AU31" s="780"/>
      <c r="AV31" s="780"/>
      <c r="AW31" s="780"/>
      <c r="AX31" s="780"/>
      <c r="AY31" s="780"/>
      <c r="AZ31" s="780"/>
      <c r="BA31" s="780"/>
      <c r="BB31" s="780"/>
      <c r="BC31" s="212"/>
      <c r="BD31" s="212"/>
      <c r="BE31" s="212"/>
      <c r="BF31" s="212"/>
      <c r="BG31" s="212"/>
      <c r="BH31" s="212"/>
      <c r="BI31" s="212"/>
      <c r="BJ31" s="212"/>
      <c r="BK31" s="212"/>
      <c r="BL31" s="212"/>
    </row>
    <row r="32" spans="1:72" ht="15.95" customHeight="1" x14ac:dyDescent="0.15">
      <c r="A32" s="780"/>
      <c r="B32" s="6"/>
      <c r="C32" s="780"/>
      <c r="D32" s="3344"/>
      <c r="E32" s="317"/>
      <c r="F32" s="317"/>
      <c r="G32" s="3340">
        <v>0.375</v>
      </c>
      <c r="H32" s="3341"/>
      <c r="I32" s="314" t="s">
        <v>435</v>
      </c>
      <c r="J32" s="3340">
        <v>0.66666666666666663</v>
      </c>
      <c r="K32" s="3340"/>
      <c r="L32" s="317"/>
      <c r="M32" s="3342"/>
      <c r="N32" s="3339"/>
      <c r="O32" s="3339"/>
      <c r="P32" s="3339"/>
      <c r="Q32" s="3339"/>
      <c r="R32" s="3339"/>
      <c r="S32" s="3339"/>
      <c r="T32" s="3339"/>
      <c r="U32" s="3339"/>
      <c r="V32" s="3339"/>
      <c r="W32" s="3319"/>
      <c r="X32" s="3319"/>
      <c r="Y32" s="3329">
        <f t="shared" si="1"/>
        <v>0</v>
      </c>
      <c r="Z32" s="3329"/>
      <c r="AA32" s="3369"/>
      <c r="AB32" s="3370"/>
      <c r="AC32" s="3371"/>
      <c r="AD32" s="3371"/>
      <c r="AE32" s="3371"/>
      <c r="AF32" s="3371"/>
      <c r="AG32" s="3371"/>
      <c r="AH32" s="3329">
        <f t="shared" si="0"/>
        <v>0</v>
      </c>
      <c r="AI32" s="3329"/>
      <c r="AJ32" s="3330"/>
      <c r="AK32" s="3366"/>
      <c r="AL32" s="3367"/>
      <c r="AM32" s="3368"/>
      <c r="AN32" s="7"/>
      <c r="AP32" s="43"/>
      <c r="AR32" s="212"/>
      <c r="AS32" s="780"/>
      <c r="AT32" s="780"/>
      <c r="AU32" s="780"/>
      <c r="AV32" s="780"/>
      <c r="AW32" s="780"/>
      <c r="AX32" s="780"/>
      <c r="AY32" s="780"/>
      <c r="AZ32" s="780"/>
      <c r="BA32" s="780"/>
      <c r="BB32" s="780"/>
      <c r="BC32" s="212"/>
      <c r="BD32" s="212"/>
      <c r="BE32" s="212"/>
      <c r="BF32" s="212"/>
      <c r="BG32" s="212"/>
      <c r="BH32" s="212"/>
      <c r="BI32" s="212"/>
      <c r="BJ32" s="212"/>
      <c r="BK32" s="212"/>
      <c r="BL32" s="212"/>
    </row>
    <row r="33" spans="1:72" ht="15.95" customHeight="1" x14ac:dyDescent="0.15">
      <c r="A33" s="780"/>
      <c r="B33" s="6"/>
      <c r="C33" s="780"/>
      <c r="D33" s="3344"/>
      <c r="E33" s="317"/>
      <c r="F33" s="317"/>
      <c r="G33" s="3340">
        <v>0.66666666666666663</v>
      </c>
      <c r="H33" s="3341"/>
      <c r="I33" s="314" t="s">
        <v>435</v>
      </c>
      <c r="J33" s="3340">
        <v>0.70833333333333337</v>
      </c>
      <c r="K33" s="3340"/>
      <c r="L33" s="317"/>
      <c r="M33" s="3342"/>
      <c r="N33" s="3339"/>
      <c r="O33" s="3339"/>
      <c r="P33" s="3339"/>
      <c r="Q33" s="3339"/>
      <c r="R33" s="3339"/>
      <c r="S33" s="3339"/>
      <c r="T33" s="3339"/>
      <c r="U33" s="3339"/>
      <c r="V33" s="3339"/>
      <c r="W33" s="3339"/>
      <c r="X33" s="3339"/>
      <c r="Y33" s="3329">
        <f t="shared" si="1"/>
        <v>0</v>
      </c>
      <c r="Z33" s="3329"/>
      <c r="AA33" s="3369"/>
      <c r="AB33" s="3370"/>
      <c r="AC33" s="3371"/>
      <c r="AD33" s="3371"/>
      <c r="AE33" s="3371"/>
      <c r="AF33" s="3371"/>
      <c r="AG33" s="3371"/>
      <c r="AH33" s="3329">
        <f t="shared" si="0"/>
        <v>0</v>
      </c>
      <c r="AI33" s="3329"/>
      <c r="AJ33" s="3330"/>
      <c r="AK33" s="3366"/>
      <c r="AL33" s="3367"/>
      <c r="AM33" s="3368"/>
      <c r="AN33" s="7"/>
      <c r="AP33" s="43"/>
      <c r="AR33" s="350"/>
      <c r="AS33" s="780"/>
      <c r="AT33" s="780"/>
      <c r="AU33" s="780"/>
      <c r="AV33" s="780"/>
      <c r="AW33" s="780"/>
      <c r="AX33" s="780"/>
      <c r="AY33" s="780"/>
      <c r="AZ33" s="780"/>
      <c r="BA33" s="780"/>
      <c r="BB33" s="780"/>
      <c r="BC33" s="212"/>
      <c r="BD33" s="212"/>
      <c r="BE33" s="212"/>
      <c r="BF33" s="212"/>
      <c r="BG33" s="212"/>
      <c r="BH33" s="212"/>
      <c r="BI33" s="212"/>
      <c r="BJ33" s="212"/>
      <c r="BK33" s="212"/>
      <c r="BL33" s="212"/>
    </row>
    <row r="34" spans="1:72" ht="15.95" customHeight="1" x14ac:dyDescent="0.15">
      <c r="A34" s="780"/>
      <c r="B34" s="6"/>
      <c r="C34" s="780"/>
      <c r="D34" s="3344"/>
      <c r="E34" s="317"/>
      <c r="F34" s="317"/>
      <c r="G34" s="3340">
        <v>0.70833333333333337</v>
      </c>
      <c r="H34" s="3341"/>
      <c r="I34" s="314" t="s">
        <v>435</v>
      </c>
      <c r="J34" s="3340">
        <v>0.72916666666666663</v>
      </c>
      <c r="K34" s="3340"/>
      <c r="L34" s="317"/>
      <c r="M34" s="3342"/>
      <c r="N34" s="3339"/>
      <c r="O34" s="3339"/>
      <c r="P34" s="3339"/>
      <c r="Q34" s="3339"/>
      <c r="R34" s="3339"/>
      <c r="S34" s="3339"/>
      <c r="T34" s="3339"/>
      <c r="U34" s="3339"/>
      <c r="V34" s="3339"/>
      <c r="W34" s="3319"/>
      <c r="X34" s="3319"/>
      <c r="Y34" s="3329">
        <f t="shared" si="1"/>
        <v>0</v>
      </c>
      <c r="Z34" s="3329"/>
      <c r="AA34" s="3369"/>
      <c r="AB34" s="3370"/>
      <c r="AC34" s="3371"/>
      <c r="AD34" s="3371"/>
      <c r="AE34" s="3371"/>
      <c r="AF34" s="3371"/>
      <c r="AG34" s="3371"/>
      <c r="AH34" s="3329">
        <f t="shared" si="0"/>
        <v>0</v>
      </c>
      <c r="AI34" s="3329"/>
      <c r="AJ34" s="3330"/>
      <c r="AK34" s="3366"/>
      <c r="AL34" s="3367"/>
      <c r="AM34" s="3368"/>
      <c r="AN34" s="7"/>
      <c r="AP34" s="43"/>
      <c r="AR34" s="212"/>
      <c r="AS34" s="780"/>
      <c r="AT34" s="780"/>
      <c r="AU34" s="780"/>
      <c r="AV34" s="780"/>
      <c r="AW34" s="780"/>
      <c r="AX34" s="780"/>
      <c r="AY34" s="780"/>
      <c r="AZ34" s="780"/>
      <c r="BA34" s="780"/>
      <c r="BB34" s="780"/>
      <c r="BC34" s="212"/>
      <c r="BD34" s="212"/>
      <c r="BE34" s="212"/>
      <c r="BF34" s="212"/>
      <c r="BG34" s="212"/>
      <c r="BH34" s="212"/>
      <c r="BI34" s="212"/>
      <c r="BJ34" s="212"/>
      <c r="BK34" s="212"/>
      <c r="BL34" s="212"/>
    </row>
    <row r="35" spans="1:72" ht="15.95" customHeight="1" x14ac:dyDescent="0.15">
      <c r="A35" s="780"/>
      <c r="B35" s="6"/>
      <c r="C35" s="780"/>
      <c r="D35" s="3344"/>
      <c r="E35" s="317"/>
      <c r="F35" s="317"/>
      <c r="G35" s="3340">
        <v>0.72916666666666663</v>
      </c>
      <c r="H35" s="3341"/>
      <c r="I35" s="314" t="s">
        <v>435</v>
      </c>
      <c r="J35" s="3340">
        <v>0.75</v>
      </c>
      <c r="K35" s="3340"/>
      <c r="L35" s="317"/>
      <c r="M35" s="3342"/>
      <c r="N35" s="3339"/>
      <c r="O35" s="3339"/>
      <c r="P35" s="3339"/>
      <c r="Q35" s="3339"/>
      <c r="R35" s="3339"/>
      <c r="S35" s="3339"/>
      <c r="T35" s="3339"/>
      <c r="U35" s="3339"/>
      <c r="V35" s="3339"/>
      <c r="W35" s="3339"/>
      <c r="X35" s="3339"/>
      <c r="Y35" s="3329">
        <f t="shared" si="1"/>
        <v>0</v>
      </c>
      <c r="Z35" s="3329"/>
      <c r="AA35" s="3369"/>
      <c r="AB35" s="3370"/>
      <c r="AC35" s="3371"/>
      <c r="AD35" s="3371"/>
      <c r="AE35" s="3371"/>
      <c r="AF35" s="3371"/>
      <c r="AG35" s="3371"/>
      <c r="AH35" s="3329">
        <f t="shared" si="0"/>
        <v>0</v>
      </c>
      <c r="AI35" s="3329"/>
      <c r="AJ35" s="3330"/>
      <c r="AK35" s="3366"/>
      <c r="AL35" s="3367"/>
      <c r="AM35" s="3368"/>
      <c r="AN35" s="7"/>
      <c r="AR35" s="350"/>
      <c r="AS35" s="780"/>
      <c r="AT35" s="780"/>
      <c r="AU35" s="780"/>
      <c r="AV35" s="780"/>
      <c r="AW35" s="780"/>
      <c r="AX35" s="780"/>
      <c r="AY35" s="780"/>
      <c r="AZ35" s="780"/>
      <c r="BA35" s="780"/>
      <c r="BB35" s="780"/>
      <c r="BC35" s="212"/>
      <c r="BD35" s="212"/>
      <c r="BE35" s="212"/>
      <c r="BF35" s="212"/>
      <c r="BG35" s="212"/>
      <c r="BH35" s="212"/>
      <c r="BI35" s="212"/>
      <c r="BJ35" s="212"/>
      <c r="BK35" s="212"/>
      <c r="BL35" s="212"/>
    </row>
    <row r="36" spans="1:72" ht="15.95" customHeight="1" x14ac:dyDescent="0.15">
      <c r="A36" s="780"/>
      <c r="B36" s="6"/>
      <c r="C36" s="780"/>
      <c r="D36" s="3344"/>
      <c r="E36" s="317"/>
      <c r="F36" s="317"/>
      <c r="G36" s="3340">
        <v>0.75</v>
      </c>
      <c r="H36" s="3341"/>
      <c r="I36" s="314" t="s">
        <v>435</v>
      </c>
      <c r="J36" s="3340">
        <v>0.77083333333333337</v>
      </c>
      <c r="K36" s="3340"/>
      <c r="L36" s="317"/>
      <c r="M36" s="3342"/>
      <c r="N36" s="3339"/>
      <c r="O36" s="3339"/>
      <c r="P36" s="3339"/>
      <c r="Q36" s="3339"/>
      <c r="R36" s="3339"/>
      <c r="S36" s="3339"/>
      <c r="T36" s="3339"/>
      <c r="U36" s="3339"/>
      <c r="V36" s="3339"/>
      <c r="W36" s="3319"/>
      <c r="X36" s="3319"/>
      <c r="Y36" s="3329">
        <f t="shared" si="1"/>
        <v>0</v>
      </c>
      <c r="Z36" s="3329"/>
      <c r="AA36" s="3369"/>
      <c r="AB36" s="3370"/>
      <c r="AC36" s="3371"/>
      <c r="AD36" s="3371"/>
      <c r="AE36" s="3371"/>
      <c r="AF36" s="3371"/>
      <c r="AG36" s="3371"/>
      <c r="AH36" s="3329">
        <f t="shared" si="0"/>
        <v>0</v>
      </c>
      <c r="AI36" s="3329"/>
      <c r="AJ36" s="3330"/>
      <c r="AK36" s="3366"/>
      <c r="AL36" s="3367"/>
      <c r="AM36" s="3368"/>
      <c r="AN36" s="7"/>
      <c r="AR36" s="212"/>
      <c r="AS36" s="780"/>
      <c r="AT36" s="780"/>
      <c r="AU36" s="780"/>
      <c r="AV36" s="780"/>
      <c r="AW36" s="780"/>
      <c r="AX36" s="780"/>
      <c r="AY36" s="780"/>
      <c r="AZ36" s="780"/>
      <c r="BA36" s="780"/>
      <c r="BB36" s="780"/>
      <c r="BC36" s="212"/>
      <c r="BD36" s="212"/>
      <c r="BE36" s="212"/>
      <c r="BF36" s="212"/>
      <c r="BG36" s="212"/>
      <c r="BH36" s="212"/>
      <c r="BI36" s="212"/>
      <c r="BJ36" s="212"/>
      <c r="BK36" s="212"/>
      <c r="BL36" s="212"/>
    </row>
    <row r="37" spans="1:72" ht="15.95" customHeight="1" x14ac:dyDescent="0.15">
      <c r="A37" s="780"/>
      <c r="B37" s="6"/>
      <c r="C37" s="780"/>
      <c r="D37" s="3344"/>
      <c r="E37" s="318"/>
      <c r="F37" s="318"/>
      <c r="G37" s="3372">
        <v>0.77083333333333337</v>
      </c>
      <c r="H37" s="3373"/>
      <c r="I37" s="313" t="s">
        <v>435</v>
      </c>
      <c r="J37" s="3374" t="s">
        <v>187</v>
      </c>
      <c r="K37" s="3374"/>
      <c r="L37" s="318"/>
      <c r="M37" s="3375"/>
      <c r="N37" s="3376"/>
      <c r="O37" s="3376"/>
      <c r="P37" s="3376"/>
      <c r="Q37" s="3376"/>
      <c r="R37" s="3376"/>
      <c r="S37" s="3376"/>
      <c r="T37" s="3376"/>
      <c r="U37" s="3376"/>
      <c r="V37" s="3376"/>
      <c r="W37" s="3376"/>
      <c r="X37" s="3376"/>
      <c r="Y37" s="3377">
        <f t="shared" si="1"/>
        <v>0</v>
      </c>
      <c r="Z37" s="3377"/>
      <c r="AA37" s="3378"/>
      <c r="AB37" s="3386"/>
      <c r="AC37" s="3387"/>
      <c r="AD37" s="3387"/>
      <c r="AE37" s="3387"/>
      <c r="AF37" s="3387"/>
      <c r="AG37" s="3387"/>
      <c r="AH37" s="3377">
        <f t="shared" si="0"/>
        <v>0</v>
      </c>
      <c r="AI37" s="3377"/>
      <c r="AJ37" s="3388"/>
      <c r="AK37" s="3389"/>
      <c r="AL37" s="3390"/>
      <c r="AM37" s="3391"/>
      <c r="AN37" s="7"/>
      <c r="AR37" s="350"/>
      <c r="AS37" s="780"/>
      <c r="AT37" s="780"/>
      <c r="AU37" s="780"/>
      <c r="AV37" s="780"/>
      <c r="AW37" s="780"/>
      <c r="AX37" s="780"/>
      <c r="AY37" s="780"/>
      <c r="AZ37" s="780"/>
      <c r="BA37" s="780"/>
      <c r="BB37" s="780"/>
      <c r="BC37" s="212"/>
      <c r="BD37" s="212"/>
      <c r="BE37" s="212"/>
      <c r="BF37" s="212"/>
      <c r="BG37" s="212"/>
      <c r="BH37" s="212"/>
      <c r="BI37" s="212"/>
      <c r="BJ37" s="212"/>
      <c r="BK37" s="212"/>
      <c r="BL37" s="212"/>
      <c r="BM37" s="43"/>
    </row>
    <row r="38" spans="1:72" ht="15.95" customHeight="1" x14ac:dyDescent="0.15">
      <c r="A38" s="780"/>
      <c r="B38" s="6"/>
      <c r="C38" s="780"/>
      <c r="D38" s="3344"/>
      <c r="E38" s="3382" t="s">
        <v>436</v>
      </c>
      <c r="F38" s="3383"/>
      <c r="G38" s="3384">
        <v>0.79166666666666663</v>
      </c>
      <c r="H38" s="3385"/>
      <c r="I38" s="316" t="s">
        <v>435</v>
      </c>
      <c r="J38" s="3384">
        <v>0.91666666666666663</v>
      </c>
      <c r="K38" s="3384"/>
      <c r="L38" s="315"/>
      <c r="M38" s="3328"/>
      <c r="N38" s="3319"/>
      <c r="O38" s="3319"/>
      <c r="P38" s="3319"/>
      <c r="Q38" s="3319"/>
      <c r="R38" s="3319"/>
      <c r="S38" s="3319"/>
      <c r="T38" s="3319"/>
      <c r="U38" s="3319"/>
      <c r="V38" s="3319"/>
      <c r="W38" s="3319"/>
      <c r="X38" s="3319"/>
      <c r="Y38" s="3351">
        <f t="shared" si="1"/>
        <v>0</v>
      </c>
      <c r="Z38" s="3351"/>
      <c r="AA38" s="3352"/>
      <c r="AB38" s="3353"/>
      <c r="AC38" s="3354"/>
      <c r="AD38" s="3354"/>
      <c r="AE38" s="3354"/>
      <c r="AF38" s="3354"/>
      <c r="AG38" s="3354"/>
      <c r="AH38" s="3351">
        <f t="shared" si="0"/>
        <v>0</v>
      </c>
      <c r="AI38" s="3351"/>
      <c r="AJ38" s="3355"/>
      <c r="AK38" s="3356"/>
      <c r="AL38" s="3357"/>
      <c r="AM38" s="3358"/>
      <c r="AN38" s="7"/>
      <c r="BM38" s="43"/>
    </row>
    <row r="39" spans="1:72" ht="15.95" customHeight="1" thickBot="1" x14ac:dyDescent="0.2">
      <c r="A39" s="780"/>
      <c r="B39" s="6"/>
      <c r="C39" s="780"/>
      <c r="D39" s="3345"/>
      <c r="E39" s="3398" t="s">
        <v>437</v>
      </c>
      <c r="F39" s="3399"/>
      <c r="G39" s="3400">
        <v>0.91666666666666663</v>
      </c>
      <c r="H39" s="3401"/>
      <c r="I39" s="334" t="s">
        <v>435</v>
      </c>
      <c r="J39" s="3400">
        <v>0.25</v>
      </c>
      <c r="K39" s="3400"/>
      <c r="L39" s="335"/>
      <c r="M39" s="3402"/>
      <c r="N39" s="3403"/>
      <c r="O39" s="3403"/>
      <c r="P39" s="3403"/>
      <c r="Q39" s="3403"/>
      <c r="R39" s="3403"/>
      <c r="S39" s="3403"/>
      <c r="T39" s="3403"/>
      <c r="U39" s="3403"/>
      <c r="V39" s="3403"/>
      <c r="W39" s="3403"/>
      <c r="X39" s="3403"/>
      <c r="Y39" s="3416">
        <f t="shared" si="1"/>
        <v>0</v>
      </c>
      <c r="Z39" s="3416"/>
      <c r="AA39" s="3417"/>
      <c r="AB39" s="3418"/>
      <c r="AC39" s="3419"/>
      <c r="AD39" s="3419"/>
      <c r="AE39" s="3419"/>
      <c r="AF39" s="3419"/>
      <c r="AG39" s="3419"/>
      <c r="AH39" s="3416">
        <f t="shared" si="0"/>
        <v>0</v>
      </c>
      <c r="AI39" s="3416"/>
      <c r="AJ39" s="3420"/>
      <c r="AK39" s="3379"/>
      <c r="AL39" s="3380"/>
      <c r="AM39" s="3381"/>
      <c r="AN39" s="7"/>
      <c r="BM39" s="1044"/>
      <c r="BN39" s="1014"/>
      <c r="BO39" s="780"/>
      <c r="BP39" s="780"/>
      <c r="BQ39" s="780"/>
      <c r="BR39" s="780"/>
      <c r="BS39" s="780"/>
      <c r="BT39" s="780"/>
    </row>
    <row r="40" spans="1:72" ht="15.95" customHeight="1" thickTop="1" x14ac:dyDescent="0.15">
      <c r="A40" s="780"/>
      <c r="B40" s="6"/>
      <c r="C40" s="780"/>
      <c r="D40" s="3392" t="s">
        <v>438</v>
      </c>
      <c r="E40" s="3394" t="s">
        <v>434</v>
      </c>
      <c r="F40" s="3395"/>
      <c r="G40" s="3395"/>
      <c r="H40" s="3395"/>
      <c r="I40" s="3395"/>
      <c r="J40" s="3395"/>
      <c r="K40" s="3395"/>
      <c r="L40" s="336"/>
      <c r="M40" s="3396"/>
      <c r="N40" s="3397"/>
      <c r="O40" s="3397"/>
      <c r="P40" s="3397"/>
      <c r="Q40" s="3397"/>
      <c r="R40" s="3397"/>
      <c r="S40" s="3397"/>
      <c r="T40" s="3397"/>
      <c r="U40" s="3397"/>
      <c r="V40" s="3397"/>
      <c r="W40" s="3397"/>
      <c r="X40" s="3397"/>
      <c r="Y40" s="3409">
        <f t="shared" si="1"/>
        <v>0</v>
      </c>
      <c r="Z40" s="3409"/>
      <c r="AA40" s="3414"/>
      <c r="AB40" s="3415"/>
      <c r="AC40" s="3408"/>
      <c r="AD40" s="3408"/>
      <c r="AE40" s="3408"/>
      <c r="AF40" s="3408"/>
      <c r="AG40" s="3408"/>
      <c r="AH40" s="3409">
        <f t="shared" si="0"/>
        <v>0</v>
      </c>
      <c r="AI40" s="3409"/>
      <c r="AJ40" s="3410"/>
      <c r="AK40" s="3411"/>
      <c r="AL40" s="3412"/>
      <c r="AM40" s="3413"/>
      <c r="AN40" s="7"/>
      <c r="BM40" s="1044"/>
      <c r="BN40" s="1014"/>
      <c r="BO40" s="780"/>
      <c r="BP40" s="780"/>
      <c r="BQ40" s="780"/>
      <c r="BR40" s="780"/>
      <c r="BS40" s="780"/>
      <c r="BT40" s="780"/>
    </row>
    <row r="41" spans="1:72" ht="15.95" customHeight="1" x14ac:dyDescent="0.15">
      <c r="A41" s="780"/>
      <c r="B41" s="6"/>
      <c r="C41" s="780"/>
      <c r="D41" s="3344"/>
      <c r="E41" s="3326" t="s">
        <v>964</v>
      </c>
      <c r="F41" s="3326"/>
      <c r="G41" s="3326"/>
      <c r="H41" s="3326"/>
      <c r="I41" s="316" t="s">
        <v>435</v>
      </c>
      <c r="J41" s="3327">
        <v>0.33333333333333331</v>
      </c>
      <c r="K41" s="3327"/>
      <c r="L41" s="315"/>
      <c r="M41" s="3328"/>
      <c r="N41" s="3319"/>
      <c r="O41" s="3319"/>
      <c r="P41" s="3319"/>
      <c r="Q41" s="3319"/>
      <c r="R41" s="3319"/>
      <c r="S41" s="3319"/>
      <c r="T41" s="3319"/>
      <c r="U41" s="3319"/>
      <c r="V41" s="3319"/>
      <c r="W41" s="3319"/>
      <c r="X41" s="3319"/>
      <c r="Y41" s="3351">
        <f t="shared" si="1"/>
        <v>0</v>
      </c>
      <c r="Z41" s="3351"/>
      <c r="AA41" s="3352"/>
      <c r="AB41" s="3353"/>
      <c r="AC41" s="3354"/>
      <c r="AD41" s="3354"/>
      <c r="AE41" s="3354"/>
      <c r="AF41" s="3354"/>
      <c r="AG41" s="3354"/>
      <c r="AH41" s="3351">
        <f t="shared" si="0"/>
        <v>0</v>
      </c>
      <c r="AI41" s="3351"/>
      <c r="AJ41" s="3355"/>
      <c r="AK41" s="3356"/>
      <c r="AL41" s="3357"/>
      <c r="AM41" s="3358"/>
      <c r="AN41" s="7"/>
      <c r="BM41" s="1044"/>
      <c r="BN41" s="1014"/>
      <c r="BO41" s="780"/>
      <c r="BP41" s="780"/>
      <c r="BQ41" s="780"/>
      <c r="BR41" s="780"/>
      <c r="BS41" s="780"/>
      <c r="BT41" s="780"/>
    </row>
    <row r="42" spans="1:72" ht="15.95" customHeight="1" x14ac:dyDescent="0.15">
      <c r="A42" s="780"/>
      <c r="B42" s="6"/>
      <c r="C42" s="780"/>
      <c r="D42" s="3344"/>
      <c r="E42" s="317"/>
      <c r="F42" s="317"/>
      <c r="G42" s="3340">
        <v>0.33333333333333331</v>
      </c>
      <c r="H42" s="3341"/>
      <c r="I42" s="314" t="s">
        <v>435</v>
      </c>
      <c r="J42" s="3340">
        <v>0.375</v>
      </c>
      <c r="K42" s="3340"/>
      <c r="L42" s="317"/>
      <c r="M42" s="3342"/>
      <c r="N42" s="3339"/>
      <c r="O42" s="3339"/>
      <c r="P42" s="3339"/>
      <c r="Q42" s="3339"/>
      <c r="R42" s="3339"/>
      <c r="S42" s="3339"/>
      <c r="T42" s="3339"/>
      <c r="U42" s="3339"/>
      <c r="V42" s="3339"/>
      <c r="W42" s="3339"/>
      <c r="X42" s="3339"/>
      <c r="Y42" s="3329">
        <f t="shared" si="1"/>
        <v>0</v>
      </c>
      <c r="Z42" s="3329"/>
      <c r="AA42" s="3369"/>
      <c r="AB42" s="3370"/>
      <c r="AC42" s="3371"/>
      <c r="AD42" s="3371"/>
      <c r="AE42" s="3371"/>
      <c r="AF42" s="3371"/>
      <c r="AG42" s="3371"/>
      <c r="AH42" s="3329">
        <f t="shared" si="0"/>
        <v>0</v>
      </c>
      <c r="AI42" s="3329"/>
      <c r="AJ42" s="3330"/>
      <c r="AK42" s="3366"/>
      <c r="AL42" s="3367"/>
      <c r="AM42" s="3368"/>
      <c r="AN42" s="7"/>
    </row>
    <row r="43" spans="1:72" ht="15.95" customHeight="1" x14ac:dyDescent="0.15">
      <c r="A43" s="780"/>
      <c r="B43" s="6"/>
      <c r="C43" s="780"/>
      <c r="D43" s="3344"/>
      <c r="E43" s="317"/>
      <c r="F43" s="317"/>
      <c r="G43" s="3340">
        <v>0.375</v>
      </c>
      <c r="H43" s="3341"/>
      <c r="I43" s="314" t="s">
        <v>435</v>
      </c>
      <c r="J43" s="3340">
        <v>0.66666666666666663</v>
      </c>
      <c r="K43" s="3340"/>
      <c r="L43" s="317"/>
      <c r="M43" s="3342"/>
      <c r="N43" s="3339"/>
      <c r="O43" s="3339"/>
      <c r="P43" s="3339"/>
      <c r="Q43" s="3339"/>
      <c r="R43" s="3339"/>
      <c r="S43" s="3339"/>
      <c r="T43" s="3339"/>
      <c r="U43" s="3339"/>
      <c r="V43" s="3339"/>
      <c r="W43" s="3339"/>
      <c r="X43" s="3339"/>
      <c r="Y43" s="3329">
        <f t="shared" si="1"/>
        <v>0</v>
      </c>
      <c r="Z43" s="3329"/>
      <c r="AA43" s="3369"/>
      <c r="AB43" s="3370"/>
      <c r="AC43" s="3371"/>
      <c r="AD43" s="3371"/>
      <c r="AE43" s="3371"/>
      <c r="AF43" s="3371"/>
      <c r="AG43" s="3371"/>
      <c r="AH43" s="3329">
        <f t="shared" si="0"/>
        <v>0</v>
      </c>
      <c r="AI43" s="3329"/>
      <c r="AJ43" s="3330"/>
      <c r="AK43" s="3366"/>
      <c r="AL43" s="3367"/>
      <c r="AM43" s="3368"/>
      <c r="AN43" s="7"/>
    </row>
    <row r="44" spans="1:72" ht="15.95" customHeight="1" x14ac:dyDescent="0.15">
      <c r="A44" s="780"/>
      <c r="B44" s="6"/>
      <c r="C44" s="780"/>
      <c r="D44" s="3344"/>
      <c r="E44" s="317"/>
      <c r="F44" s="317"/>
      <c r="G44" s="3340">
        <v>0.66666666666666663</v>
      </c>
      <c r="H44" s="3341"/>
      <c r="I44" s="314" t="s">
        <v>435</v>
      </c>
      <c r="J44" s="3340">
        <v>0.70833333333333337</v>
      </c>
      <c r="K44" s="3340"/>
      <c r="L44" s="317"/>
      <c r="M44" s="3342"/>
      <c r="N44" s="3339"/>
      <c r="O44" s="3339"/>
      <c r="P44" s="3339"/>
      <c r="Q44" s="3339"/>
      <c r="R44" s="3339"/>
      <c r="S44" s="3339"/>
      <c r="T44" s="3339"/>
      <c r="U44" s="3339"/>
      <c r="V44" s="3339"/>
      <c r="W44" s="3339"/>
      <c r="X44" s="3339"/>
      <c r="Y44" s="3329">
        <f t="shared" si="1"/>
        <v>0</v>
      </c>
      <c r="Z44" s="3329"/>
      <c r="AA44" s="3369"/>
      <c r="AB44" s="3370"/>
      <c r="AC44" s="3371"/>
      <c r="AD44" s="3371"/>
      <c r="AE44" s="3371"/>
      <c r="AF44" s="3371"/>
      <c r="AG44" s="3371"/>
      <c r="AH44" s="3329">
        <f t="shared" si="0"/>
        <v>0</v>
      </c>
      <c r="AI44" s="3329"/>
      <c r="AJ44" s="3330"/>
      <c r="AK44" s="3366"/>
      <c r="AL44" s="3367"/>
      <c r="AM44" s="3368"/>
      <c r="AN44" s="7"/>
    </row>
    <row r="45" spans="1:72" ht="15.95" customHeight="1" x14ac:dyDescent="0.15">
      <c r="A45" s="780"/>
      <c r="B45" s="6"/>
      <c r="C45" s="780"/>
      <c r="D45" s="3344"/>
      <c r="E45" s="317"/>
      <c r="F45" s="317"/>
      <c r="G45" s="3340">
        <v>0.70833333333333337</v>
      </c>
      <c r="H45" s="3341"/>
      <c r="I45" s="314" t="s">
        <v>435</v>
      </c>
      <c r="J45" s="3340">
        <v>0.72916666666666663</v>
      </c>
      <c r="K45" s="3340"/>
      <c r="L45" s="317"/>
      <c r="M45" s="3342"/>
      <c r="N45" s="3339"/>
      <c r="O45" s="3339"/>
      <c r="P45" s="3339"/>
      <c r="Q45" s="3339"/>
      <c r="R45" s="3339"/>
      <c r="S45" s="3339"/>
      <c r="T45" s="3339"/>
      <c r="U45" s="3339"/>
      <c r="V45" s="3339"/>
      <c r="W45" s="3339"/>
      <c r="X45" s="3339"/>
      <c r="Y45" s="3329">
        <f t="shared" si="1"/>
        <v>0</v>
      </c>
      <c r="Z45" s="3329"/>
      <c r="AA45" s="3369"/>
      <c r="AB45" s="3370"/>
      <c r="AC45" s="3371"/>
      <c r="AD45" s="3371"/>
      <c r="AE45" s="3371"/>
      <c r="AF45" s="3371"/>
      <c r="AG45" s="3371"/>
      <c r="AH45" s="3329">
        <f t="shared" si="0"/>
        <v>0</v>
      </c>
      <c r="AI45" s="3329"/>
      <c r="AJ45" s="3330"/>
      <c r="AK45" s="3366"/>
      <c r="AL45" s="3367"/>
      <c r="AM45" s="3368"/>
      <c r="AN45" s="7"/>
    </row>
    <row r="46" spans="1:72" ht="15.95" customHeight="1" x14ac:dyDescent="0.15">
      <c r="A46" s="780"/>
      <c r="B46" s="6"/>
      <c r="C46" s="780"/>
      <c r="D46" s="3344"/>
      <c r="E46" s="317"/>
      <c r="F46" s="317"/>
      <c r="G46" s="3340">
        <v>0.72916666666666663</v>
      </c>
      <c r="H46" s="3341"/>
      <c r="I46" s="314" t="s">
        <v>435</v>
      </c>
      <c r="J46" s="3340">
        <v>0.75</v>
      </c>
      <c r="K46" s="3340"/>
      <c r="L46" s="317"/>
      <c r="M46" s="3342"/>
      <c r="N46" s="3339"/>
      <c r="O46" s="3339"/>
      <c r="P46" s="3339"/>
      <c r="Q46" s="3339"/>
      <c r="R46" s="3339"/>
      <c r="S46" s="3339"/>
      <c r="T46" s="3339"/>
      <c r="U46" s="3339"/>
      <c r="V46" s="3339"/>
      <c r="W46" s="3339"/>
      <c r="X46" s="3339"/>
      <c r="Y46" s="3329">
        <f t="shared" si="1"/>
        <v>0</v>
      </c>
      <c r="Z46" s="3329"/>
      <c r="AA46" s="3369"/>
      <c r="AB46" s="3370"/>
      <c r="AC46" s="3371"/>
      <c r="AD46" s="3371"/>
      <c r="AE46" s="3371"/>
      <c r="AF46" s="3371"/>
      <c r="AG46" s="3371"/>
      <c r="AH46" s="3329">
        <f t="shared" si="0"/>
        <v>0</v>
      </c>
      <c r="AI46" s="3329"/>
      <c r="AJ46" s="3330"/>
      <c r="AK46" s="3366"/>
      <c r="AL46" s="3367"/>
      <c r="AM46" s="3368"/>
      <c r="AN46" s="7"/>
    </row>
    <row r="47" spans="1:72" ht="15.95" customHeight="1" x14ac:dyDescent="0.15">
      <c r="A47" s="780"/>
      <c r="B47" s="6"/>
      <c r="C47" s="780"/>
      <c r="D47" s="3344"/>
      <c r="E47" s="317"/>
      <c r="F47" s="317"/>
      <c r="G47" s="3340">
        <v>0.75</v>
      </c>
      <c r="H47" s="3341"/>
      <c r="I47" s="314" t="s">
        <v>435</v>
      </c>
      <c r="J47" s="3340">
        <v>0.77083333333333337</v>
      </c>
      <c r="K47" s="3340"/>
      <c r="L47" s="317"/>
      <c r="M47" s="3342"/>
      <c r="N47" s="3339"/>
      <c r="O47" s="3339"/>
      <c r="P47" s="3339"/>
      <c r="Q47" s="3339"/>
      <c r="R47" s="3339"/>
      <c r="S47" s="3339"/>
      <c r="T47" s="3339"/>
      <c r="U47" s="3339"/>
      <c r="V47" s="3339"/>
      <c r="W47" s="3339"/>
      <c r="X47" s="3339"/>
      <c r="Y47" s="3329">
        <f t="shared" si="1"/>
        <v>0</v>
      </c>
      <c r="Z47" s="3329"/>
      <c r="AA47" s="3369"/>
      <c r="AB47" s="3370"/>
      <c r="AC47" s="3371"/>
      <c r="AD47" s="3371"/>
      <c r="AE47" s="3371"/>
      <c r="AF47" s="3371"/>
      <c r="AG47" s="3371"/>
      <c r="AH47" s="3329">
        <f t="shared" si="0"/>
        <v>0</v>
      </c>
      <c r="AI47" s="3329"/>
      <c r="AJ47" s="3330"/>
      <c r="AK47" s="3366"/>
      <c r="AL47" s="3367"/>
      <c r="AM47" s="3368"/>
      <c r="AN47" s="7"/>
    </row>
    <row r="48" spans="1:72" ht="15.95" customHeight="1" x14ac:dyDescent="0.15">
      <c r="A48" s="780"/>
      <c r="B48" s="6"/>
      <c r="C48" s="780"/>
      <c r="D48" s="3344"/>
      <c r="E48" s="318"/>
      <c r="F48" s="318"/>
      <c r="G48" s="3372">
        <v>0.77083333333333337</v>
      </c>
      <c r="H48" s="3373"/>
      <c r="I48" s="313" t="s">
        <v>435</v>
      </c>
      <c r="J48" s="3374" t="s">
        <v>187</v>
      </c>
      <c r="K48" s="3374"/>
      <c r="L48" s="318"/>
      <c r="M48" s="3375"/>
      <c r="N48" s="3376"/>
      <c r="O48" s="3376"/>
      <c r="P48" s="3376"/>
      <c r="Q48" s="3376"/>
      <c r="R48" s="3376"/>
      <c r="S48" s="3376"/>
      <c r="T48" s="3376"/>
      <c r="U48" s="3376"/>
      <c r="V48" s="3376"/>
      <c r="W48" s="3376"/>
      <c r="X48" s="3376"/>
      <c r="Y48" s="3377">
        <f t="shared" si="1"/>
        <v>0</v>
      </c>
      <c r="Z48" s="3377"/>
      <c r="AA48" s="3378"/>
      <c r="AB48" s="3386"/>
      <c r="AC48" s="3387"/>
      <c r="AD48" s="3387"/>
      <c r="AE48" s="3387"/>
      <c r="AF48" s="3387"/>
      <c r="AG48" s="3387"/>
      <c r="AH48" s="3377">
        <f t="shared" si="0"/>
        <v>0</v>
      </c>
      <c r="AI48" s="3377"/>
      <c r="AJ48" s="3388"/>
      <c r="AK48" s="3389"/>
      <c r="AL48" s="3390"/>
      <c r="AM48" s="3391"/>
      <c r="AN48" s="7"/>
      <c r="BM48" s="212"/>
      <c r="BN48" s="212"/>
      <c r="BO48" s="212"/>
      <c r="BP48" s="212"/>
      <c r="BQ48" s="212"/>
      <c r="BR48" s="212"/>
      <c r="BS48" s="212"/>
      <c r="BT48" s="212"/>
    </row>
    <row r="49" spans="1:72" ht="15.95" customHeight="1" x14ac:dyDescent="0.15">
      <c r="A49" s="780"/>
      <c r="B49" s="6"/>
      <c r="C49" s="780"/>
      <c r="D49" s="3344"/>
      <c r="E49" s="3382" t="s">
        <v>436</v>
      </c>
      <c r="F49" s="3383"/>
      <c r="G49" s="3384">
        <v>0.79166666666666663</v>
      </c>
      <c r="H49" s="3385"/>
      <c r="I49" s="316" t="s">
        <v>435</v>
      </c>
      <c r="J49" s="3384">
        <v>0.91666666666666663</v>
      </c>
      <c r="K49" s="3384"/>
      <c r="L49" s="315"/>
      <c r="M49" s="3328"/>
      <c r="N49" s="3319"/>
      <c r="O49" s="3319"/>
      <c r="P49" s="3319"/>
      <c r="Q49" s="3319"/>
      <c r="R49" s="3319"/>
      <c r="S49" s="3319"/>
      <c r="T49" s="3319"/>
      <c r="U49" s="3319"/>
      <c r="V49" s="3319"/>
      <c r="W49" s="3319"/>
      <c r="X49" s="3319"/>
      <c r="Y49" s="3351">
        <f t="shared" si="1"/>
        <v>0</v>
      </c>
      <c r="Z49" s="3351"/>
      <c r="AA49" s="3352"/>
      <c r="AB49" s="3353"/>
      <c r="AC49" s="3354"/>
      <c r="AD49" s="3354"/>
      <c r="AE49" s="3354"/>
      <c r="AF49" s="3354"/>
      <c r="AG49" s="3354"/>
      <c r="AH49" s="3351">
        <f t="shared" si="0"/>
        <v>0</v>
      </c>
      <c r="AI49" s="3351"/>
      <c r="AJ49" s="3355"/>
      <c r="AK49" s="3356"/>
      <c r="AL49" s="3357"/>
      <c r="AM49" s="3358"/>
      <c r="AN49" s="7"/>
      <c r="BN49" s="1014"/>
      <c r="BO49" s="1014"/>
      <c r="BP49" s="1014"/>
      <c r="BQ49" s="1014"/>
      <c r="BR49" s="1014"/>
      <c r="BS49" s="1014"/>
      <c r="BT49" s="1014"/>
    </row>
    <row r="50" spans="1:72" ht="15.95" customHeight="1" x14ac:dyDescent="0.15">
      <c r="A50" s="780"/>
      <c r="B50" s="6"/>
      <c r="C50" s="780"/>
      <c r="D50" s="3393"/>
      <c r="E50" s="3404" t="s">
        <v>437</v>
      </c>
      <c r="F50" s="3405"/>
      <c r="G50" s="3372">
        <v>0.91666666666666663</v>
      </c>
      <c r="H50" s="3373"/>
      <c r="I50" s="313" t="s">
        <v>435</v>
      </c>
      <c r="J50" s="3372">
        <v>0.25</v>
      </c>
      <c r="K50" s="3372"/>
      <c r="L50" s="318"/>
      <c r="M50" s="3375"/>
      <c r="N50" s="3376"/>
      <c r="O50" s="3376"/>
      <c r="P50" s="3376"/>
      <c r="Q50" s="3376"/>
      <c r="R50" s="3376"/>
      <c r="S50" s="3376"/>
      <c r="T50" s="3376"/>
      <c r="U50" s="3376"/>
      <c r="V50" s="3376"/>
      <c r="W50" s="3376"/>
      <c r="X50" s="3376"/>
      <c r="Y50" s="3377">
        <f t="shared" si="1"/>
        <v>0</v>
      </c>
      <c r="Z50" s="3377"/>
      <c r="AA50" s="3378"/>
      <c r="AB50" s="3386"/>
      <c r="AC50" s="3387"/>
      <c r="AD50" s="3387"/>
      <c r="AE50" s="3387"/>
      <c r="AF50" s="3387"/>
      <c r="AG50" s="3387"/>
      <c r="AH50" s="3377">
        <f t="shared" si="0"/>
        <v>0</v>
      </c>
      <c r="AI50" s="3377"/>
      <c r="AJ50" s="3388"/>
      <c r="AK50" s="3389"/>
      <c r="AL50" s="3390"/>
      <c r="AM50" s="3391"/>
      <c r="AN50" s="7"/>
      <c r="BN50" s="212"/>
      <c r="BO50" s="212"/>
      <c r="BP50" s="780"/>
      <c r="BQ50" s="780"/>
      <c r="BR50" s="780"/>
      <c r="BS50" s="780"/>
      <c r="BT50" s="780"/>
    </row>
    <row r="51" spans="1:72" ht="14.1" customHeight="1" x14ac:dyDescent="0.15">
      <c r="A51" s="780"/>
      <c r="B51" s="6"/>
      <c r="C51" s="780"/>
      <c r="D51" s="65" t="s">
        <v>439</v>
      </c>
      <c r="E51" s="65"/>
      <c r="F51" s="65"/>
      <c r="AA51" s="43"/>
      <c r="AB51" s="43"/>
      <c r="AC51" s="29"/>
      <c r="AD51" s="780"/>
      <c r="AE51" s="780"/>
      <c r="AF51" s="780"/>
      <c r="AG51" s="780"/>
      <c r="AH51" s="780"/>
      <c r="AI51" s="780"/>
      <c r="AJ51" s="780"/>
      <c r="AK51" s="780"/>
      <c r="AL51" s="780"/>
      <c r="AM51" s="780"/>
      <c r="AN51" s="7" ph="1"/>
      <c r="AO51" s="110" ph="1"/>
    </row>
    <row r="52" spans="1:72" ht="12" customHeight="1" x14ac:dyDescent="0.15">
      <c r="A52" s="780"/>
      <c r="B52" s="6"/>
      <c r="C52" s="780"/>
      <c r="D52" s="666" t="s">
        <v>440</v>
      </c>
      <c r="E52" s="65" t="s">
        <v>441</v>
      </c>
      <c r="F52" s="65"/>
      <c r="AA52" s="43"/>
      <c r="AB52" s="43"/>
      <c r="AC52" s="337"/>
      <c r="AD52" s="667" t="s">
        <v>1720</v>
      </c>
      <c r="AE52" s="75" t="s">
        <v>1721</v>
      </c>
      <c r="AF52" s="43"/>
      <c r="AG52" s="43"/>
      <c r="AH52" s="43"/>
      <c r="AI52" s="43"/>
      <c r="AJ52" s="43"/>
      <c r="AK52" s="43"/>
      <c r="AL52" s="43"/>
      <c r="AM52" s="43"/>
      <c r="AN52" s="161" ph="1"/>
      <c r="AO52" s="110" ph="1"/>
    </row>
    <row r="53" spans="1:72" ht="12" customHeight="1" x14ac:dyDescent="0.15">
      <c r="A53" s="780"/>
      <c r="B53" s="6"/>
      <c r="C53" s="780"/>
      <c r="D53" s="65"/>
      <c r="E53" s="65" t="s">
        <v>442</v>
      </c>
      <c r="F53" s="65"/>
      <c r="AA53" s="43"/>
      <c r="AB53" s="43"/>
      <c r="AC53" s="337"/>
      <c r="AD53" s="780"/>
      <c r="AE53" s="2304" t="s">
        <v>1722</v>
      </c>
      <c r="AF53" s="2304"/>
      <c r="AG53" s="2304"/>
      <c r="AH53" s="2304"/>
      <c r="AI53" s="2304"/>
      <c r="AJ53" s="2304"/>
      <c r="AK53" s="2304"/>
      <c r="AL53" s="2304"/>
      <c r="AM53" s="2304"/>
      <c r="AN53" s="3421"/>
      <c r="AO53" s="110"/>
    </row>
    <row r="54" spans="1:72" ht="12" customHeight="1" x14ac:dyDescent="0.15">
      <c r="A54" s="780"/>
      <c r="B54" s="6"/>
      <c r="C54" s="780"/>
      <c r="D54" s="666" t="s">
        <v>440</v>
      </c>
      <c r="E54" s="65" t="s">
        <v>443</v>
      </c>
      <c r="F54" s="65"/>
      <c r="AA54" s="43"/>
      <c r="AB54" s="43"/>
      <c r="AC54" s="337"/>
      <c r="AD54" s="780"/>
      <c r="AE54" s="2304"/>
      <c r="AF54" s="2304"/>
      <c r="AG54" s="2304"/>
      <c r="AH54" s="2304"/>
      <c r="AI54" s="2304"/>
      <c r="AJ54" s="2304"/>
      <c r="AK54" s="2304"/>
      <c r="AL54" s="2304"/>
      <c r="AM54" s="2304"/>
      <c r="AN54" s="3421"/>
      <c r="AO54" s="110"/>
    </row>
    <row r="55" spans="1:72" ht="14.1" customHeight="1" x14ac:dyDescent="0.15">
      <c r="A55" s="780"/>
      <c r="B55" s="6"/>
      <c r="C55" s="780"/>
      <c r="D55" s="780"/>
      <c r="E55" s="780" t="s">
        <v>444</v>
      </c>
      <c r="F55" s="780"/>
      <c r="G55" s="780"/>
      <c r="H55" s="780"/>
      <c r="I55" s="780"/>
      <c r="J55" s="780"/>
      <c r="K55" s="780"/>
      <c r="L55" s="780"/>
      <c r="M55" s="780"/>
      <c r="N55" s="780"/>
      <c r="O55" s="780"/>
      <c r="P55" s="780"/>
      <c r="Q55" s="780"/>
      <c r="R55" s="780"/>
      <c r="S55" s="780"/>
      <c r="T55" s="48"/>
      <c r="U55" s="48"/>
      <c r="V55" s="780"/>
      <c r="W55" s="48"/>
      <c r="X55" s="48"/>
      <c r="Y55" s="780"/>
      <c r="Z55" s="780"/>
      <c r="AA55" s="43"/>
      <c r="AB55" s="43"/>
      <c r="AC55" s="216"/>
      <c r="AD55" s="780"/>
      <c r="AE55" s="2304"/>
      <c r="AF55" s="2304"/>
      <c r="AG55" s="2304"/>
      <c r="AH55" s="2304"/>
      <c r="AI55" s="2304"/>
      <c r="AJ55" s="2304"/>
      <c r="AK55" s="2304"/>
      <c r="AL55" s="2304"/>
      <c r="AM55" s="2304"/>
      <c r="AN55" s="3421"/>
      <c r="AO55" s="110"/>
    </row>
    <row r="56" spans="1:72" ht="14.1" customHeight="1" x14ac:dyDescent="0.15">
      <c r="B56" s="110"/>
      <c r="C56" s="43"/>
      <c r="D56" s="43"/>
      <c r="E56" s="43"/>
      <c r="F56" s="43"/>
      <c r="G56" s="43"/>
      <c r="H56" s="43"/>
      <c r="I56" s="43"/>
      <c r="J56" s="43"/>
      <c r="K56" s="43"/>
      <c r="L56" s="43"/>
      <c r="M56" s="43"/>
      <c r="N56" s="43"/>
      <c r="O56" s="43"/>
      <c r="P56" s="43"/>
      <c r="Q56" s="43"/>
      <c r="R56" s="43"/>
      <c r="S56" s="43"/>
      <c r="T56" s="43"/>
      <c r="U56" s="43"/>
      <c r="V56" s="43"/>
      <c r="W56" s="43"/>
      <c r="X56" s="43"/>
      <c r="Y56" s="43"/>
      <c r="Z56" s="43"/>
      <c r="AA56" s="780"/>
      <c r="AB56" s="43"/>
      <c r="AC56" s="43"/>
      <c r="AD56" s="184"/>
      <c r="AE56" s="43"/>
      <c r="AF56" s="43"/>
      <c r="AG56" s="43"/>
      <c r="AH56" s="43"/>
      <c r="AI56" s="43"/>
      <c r="AJ56" s="43"/>
      <c r="AK56" s="43"/>
      <c r="AL56" s="43"/>
      <c r="AM56" s="43"/>
      <c r="AN56" s="161"/>
      <c r="AO56" s="110"/>
      <c r="BM56" s="11"/>
      <c r="BN56" s="11"/>
      <c r="BO56" s="11"/>
      <c r="BP56" s="11"/>
      <c r="BQ56" s="11"/>
      <c r="BR56" s="11"/>
      <c r="BS56" s="11"/>
      <c r="BT56" s="347"/>
    </row>
    <row r="57" spans="1:72" ht="14.1" customHeight="1" x14ac:dyDescent="0.15">
      <c r="A57" s="780"/>
      <c r="B57" s="6"/>
      <c r="C57" s="780" t="s">
        <v>944</v>
      </c>
      <c r="D57" s="780"/>
      <c r="E57" s="780"/>
      <c r="F57" s="780"/>
      <c r="G57" s="780"/>
      <c r="H57" s="780"/>
      <c r="I57" s="780"/>
      <c r="J57" s="780"/>
      <c r="K57" s="780"/>
      <c r="L57" s="780"/>
      <c r="M57" s="780"/>
      <c r="N57" s="780"/>
      <c r="O57" s="780"/>
      <c r="P57" s="780"/>
      <c r="Q57" s="780"/>
      <c r="R57" s="780"/>
      <c r="S57" s="780"/>
      <c r="T57" s="780"/>
      <c r="U57" s="20"/>
      <c r="V57" s="49"/>
      <c r="W57" s="49"/>
      <c r="X57" s="780"/>
      <c r="Y57" s="49"/>
      <c r="Z57" s="49"/>
      <c r="AD57" s="1212" t="s">
        <v>1718</v>
      </c>
      <c r="AE57" s="2044" t="s">
        <v>1719</v>
      </c>
      <c r="AF57" s="2044"/>
      <c r="AG57" s="2044"/>
      <c r="AH57" s="2044"/>
      <c r="AI57" s="2044"/>
      <c r="AJ57" s="2044"/>
      <c r="AK57" s="2044"/>
      <c r="AL57" s="2044"/>
      <c r="AM57" s="2044"/>
      <c r="AN57" s="2045"/>
      <c r="AO57" s="338"/>
      <c r="BM57" s="212"/>
      <c r="BN57" s="212"/>
      <c r="BO57" s="212"/>
      <c r="BP57" s="212"/>
      <c r="BS57" s="780"/>
      <c r="BT57" s="780"/>
    </row>
    <row r="58" spans="1:72" ht="14.1" customHeight="1" x14ac:dyDescent="0.15">
      <c r="A58" s="780"/>
      <c r="B58" s="6"/>
      <c r="C58" s="239"/>
      <c r="D58" s="678" t="s">
        <v>440</v>
      </c>
      <c r="E58" s="236" t="s">
        <v>445</v>
      </c>
      <c r="F58" s="236"/>
      <c r="G58" s="236"/>
      <c r="H58" s="236"/>
      <c r="I58" s="236"/>
      <c r="J58" s="236"/>
      <c r="K58" s="239"/>
      <c r="L58" s="236"/>
      <c r="M58" s="236"/>
      <c r="N58" s="236"/>
      <c r="O58" s="236"/>
      <c r="P58" s="239"/>
      <c r="Q58" s="239"/>
      <c r="R58" s="1106"/>
      <c r="S58" s="1104"/>
      <c r="T58" s="1104"/>
      <c r="U58" s="8"/>
      <c r="V58" s="1105"/>
      <c r="W58" s="1105"/>
      <c r="X58" s="1106"/>
      <c r="Y58" s="1106"/>
      <c r="Z58" s="1106"/>
      <c r="AA58" s="239"/>
      <c r="AB58" s="239"/>
      <c r="AC58" s="239"/>
      <c r="AD58" s="1212"/>
      <c r="AE58" s="2044"/>
      <c r="AF58" s="2044"/>
      <c r="AG58" s="2044"/>
      <c r="AH58" s="2044"/>
      <c r="AI58" s="2044"/>
      <c r="AJ58" s="2044"/>
      <c r="AK58" s="2044"/>
      <c r="AL58" s="2044"/>
      <c r="AM58" s="2044"/>
      <c r="AN58" s="2045"/>
      <c r="AO58" s="339"/>
      <c r="BM58" s="212"/>
      <c r="BN58" s="212"/>
      <c r="BO58" s="212"/>
      <c r="BP58" s="212"/>
      <c r="BR58" s="780"/>
      <c r="BS58" s="780"/>
      <c r="BT58" s="780"/>
    </row>
    <row r="59" spans="1:72" ht="14.1" customHeight="1" x14ac:dyDescent="0.15">
      <c r="A59" s="780"/>
      <c r="B59" s="6"/>
      <c r="C59" s="1106"/>
      <c r="D59" s="1106"/>
      <c r="E59" s="1106"/>
      <c r="F59" s="1106"/>
      <c r="G59" s="1106"/>
      <c r="H59" s="1106"/>
      <c r="I59" s="1106"/>
      <c r="J59" s="1106"/>
      <c r="K59" s="1106"/>
      <c r="L59" s="1106"/>
      <c r="M59" s="1106"/>
      <c r="N59" s="1106"/>
      <c r="O59" s="1106"/>
      <c r="P59" s="1106"/>
      <c r="Q59" s="1106"/>
      <c r="R59" s="1106"/>
      <c r="S59" s="1106"/>
      <c r="T59" s="1106"/>
      <c r="U59" s="56"/>
      <c r="V59" s="56"/>
      <c r="W59" s="56"/>
      <c r="X59" s="56"/>
      <c r="Y59" s="56"/>
      <c r="Z59" s="56"/>
      <c r="AA59" s="239"/>
      <c r="AB59" s="239"/>
      <c r="AC59" s="239"/>
      <c r="AD59" s="220"/>
      <c r="AE59" s="2044"/>
      <c r="AF59" s="2044"/>
      <c r="AG59" s="2044"/>
      <c r="AH59" s="2044"/>
      <c r="AI59" s="2044"/>
      <c r="AJ59" s="2044"/>
      <c r="AK59" s="2044"/>
      <c r="AL59" s="2044"/>
      <c r="AM59" s="2044"/>
      <c r="AN59" s="2045"/>
      <c r="AO59" s="339"/>
      <c r="BM59" s="212"/>
      <c r="BN59" s="212"/>
      <c r="BO59" s="212"/>
      <c r="BP59" s="212"/>
      <c r="BR59" s="780"/>
      <c r="BS59" s="780"/>
      <c r="BT59" s="780"/>
    </row>
    <row r="60" spans="1:72" ht="14.1" customHeight="1" x14ac:dyDescent="0.15">
      <c r="A60" s="780"/>
      <c r="B60" s="6"/>
      <c r="C60" s="1106"/>
      <c r="D60" s="1103"/>
      <c r="E60" s="1103"/>
      <c r="F60" s="1103"/>
      <c r="G60" s="1103"/>
      <c r="H60" s="1103"/>
      <c r="I60" s="1103"/>
      <c r="J60" s="1103"/>
      <c r="K60" s="1103"/>
      <c r="L60" s="1106"/>
      <c r="M60" s="1106"/>
      <c r="N60" s="1106"/>
      <c r="O60" s="1110"/>
      <c r="P60" s="1110"/>
      <c r="Q60" s="1110"/>
      <c r="R60" s="1110"/>
      <c r="S60" s="1110"/>
      <c r="T60" s="1110"/>
      <c r="U60" s="1110"/>
      <c r="V60" s="1110"/>
      <c r="W60" s="1110"/>
      <c r="X60" s="1110"/>
      <c r="Y60" s="1110"/>
      <c r="Z60" s="1106"/>
      <c r="AA60" s="239"/>
      <c r="AB60" s="239"/>
      <c r="AC60" s="239"/>
      <c r="AD60" s="220"/>
      <c r="AE60" s="1209"/>
      <c r="AF60" s="1209"/>
      <c r="AG60" s="1209"/>
      <c r="AH60" s="1209"/>
      <c r="AI60" s="1209"/>
      <c r="AJ60" s="1209"/>
      <c r="AK60" s="1209"/>
      <c r="AL60" s="1209"/>
      <c r="AM60" s="1209"/>
      <c r="AN60" s="1210"/>
      <c r="AO60" s="110"/>
      <c r="BM60" s="212"/>
      <c r="BN60" s="212"/>
      <c r="BO60" s="212"/>
      <c r="BP60" s="212"/>
      <c r="BQ60" s="43"/>
      <c r="BR60" s="780"/>
      <c r="BS60" s="780"/>
      <c r="BT60" s="780"/>
    </row>
    <row r="61" spans="1:72" ht="10.5" customHeight="1" thickBot="1" x14ac:dyDescent="0.2">
      <c r="B61" s="202"/>
      <c r="C61" s="278"/>
      <c r="D61" s="278"/>
      <c r="E61" s="278"/>
      <c r="F61" s="278"/>
      <c r="G61" s="278"/>
      <c r="H61" s="278"/>
      <c r="I61" s="278"/>
      <c r="J61" s="278"/>
      <c r="K61" s="278"/>
      <c r="L61" s="278"/>
      <c r="M61" s="278"/>
      <c r="N61" s="278"/>
      <c r="O61" s="278"/>
      <c r="P61" s="278"/>
      <c r="Q61" s="278"/>
      <c r="R61" s="278"/>
      <c r="S61" s="278"/>
      <c r="T61" s="278"/>
      <c r="U61" s="278"/>
      <c r="V61" s="278"/>
      <c r="W61" s="278"/>
      <c r="X61" s="278"/>
      <c r="Y61" s="278"/>
      <c r="Z61" s="278"/>
      <c r="AA61" s="277"/>
      <c r="AB61" s="278"/>
      <c r="AC61" s="278"/>
      <c r="AD61" s="203"/>
      <c r="AE61" s="100"/>
      <c r="AF61" s="100"/>
      <c r="AG61" s="100"/>
      <c r="AH61" s="100"/>
      <c r="AI61" s="100"/>
      <c r="AJ61" s="100"/>
      <c r="AK61" s="100"/>
      <c r="AL61" s="100"/>
      <c r="AM61" s="100"/>
      <c r="AN61" s="297"/>
      <c r="AO61" s="110"/>
      <c r="BM61" s="780"/>
      <c r="BN61" s="780"/>
      <c r="BO61" s="780"/>
      <c r="BP61" s="780"/>
      <c r="BQ61" s="780"/>
      <c r="BR61" s="43"/>
      <c r="BS61" s="43"/>
      <c r="BT61" s="43"/>
    </row>
    <row r="62" spans="1:72" x14ac:dyDescent="0.15">
      <c r="BM62" s="212"/>
      <c r="BN62" s="212"/>
      <c r="BO62" s="212"/>
      <c r="BP62" s="212"/>
      <c r="BQ62" s="43"/>
      <c r="BR62" s="43"/>
    </row>
    <row r="63" spans="1:72" x14ac:dyDescent="0.15">
      <c r="BM63" s="212"/>
      <c r="BN63" s="212"/>
      <c r="BO63" s="212"/>
      <c r="BP63" s="212"/>
    </row>
    <row r="64" spans="1:72" x14ac:dyDescent="0.15">
      <c r="BM64" s="212"/>
      <c r="BN64" s="212"/>
      <c r="BO64" s="212"/>
      <c r="BP64" s="212"/>
    </row>
    <row r="65" spans="65:68" x14ac:dyDescent="0.15">
      <c r="BM65" s="212"/>
      <c r="BN65" s="212"/>
      <c r="BO65" s="212"/>
      <c r="BP65" s="212"/>
    </row>
    <row r="66" spans="65:68" x14ac:dyDescent="0.15">
      <c r="BM66" s="212"/>
      <c r="BN66" s="212"/>
      <c r="BO66" s="212"/>
      <c r="BP66" s="212"/>
    </row>
    <row r="67" spans="65:68" x14ac:dyDescent="0.15">
      <c r="BM67" s="212"/>
      <c r="BN67" s="212"/>
      <c r="BO67" s="212"/>
      <c r="BP67" s="212"/>
    </row>
    <row r="68" spans="65:68" x14ac:dyDescent="0.15">
      <c r="BM68" s="212"/>
      <c r="BN68" s="212"/>
      <c r="BO68" s="212"/>
      <c r="BP68" s="212"/>
    </row>
  </sheetData>
  <mergeCells count="349">
    <mergeCell ref="AE53:AN55"/>
    <mergeCell ref="AQ4:BT5"/>
    <mergeCell ref="AQ6:BS21"/>
    <mergeCell ref="S11:AB11"/>
    <mergeCell ref="AK50:AM50"/>
    <mergeCell ref="U46:V46"/>
    <mergeCell ref="U48:V48"/>
    <mergeCell ref="Y48:AA48"/>
    <mergeCell ref="AB48:AD48"/>
    <mergeCell ref="AE48:AG48"/>
    <mergeCell ref="AK48:AM48"/>
    <mergeCell ref="AH47:AJ47"/>
    <mergeCell ref="AK47:AM47"/>
    <mergeCell ref="AH48:AJ48"/>
    <mergeCell ref="AK44:AM44"/>
    <mergeCell ref="AK46:AM46"/>
    <mergeCell ref="AH46:AJ46"/>
    <mergeCell ref="AK45:AM45"/>
    <mergeCell ref="AE46:AG46"/>
    <mergeCell ref="Y47:AA47"/>
    <mergeCell ref="AB47:AD47"/>
    <mergeCell ref="AE47:AG47"/>
    <mergeCell ref="W46:X46"/>
    <mergeCell ref="AE50:AG50"/>
    <mergeCell ref="AH50:AJ50"/>
    <mergeCell ref="AE49:AG49"/>
    <mergeCell ref="AH49:AJ49"/>
    <mergeCell ref="AK49:AM49"/>
    <mergeCell ref="W49:X49"/>
    <mergeCell ref="Y49:AA49"/>
    <mergeCell ref="AB49:AD49"/>
    <mergeCell ref="AP4:AP5"/>
    <mergeCell ref="W48:X48"/>
    <mergeCell ref="AH45:AJ45"/>
    <mergeCell ref="AE45:AG45"/>
    <mergeCell ref="W41:X41"/>
    <mergeCell ref="AE40:AG40"/>
    <mergeCell ref="AH40:AJ40"/>
    <mergeCell ref="AK40:AM40"/>
    <mergeCell ref="AK41:AM41"/>
    <mergeCell ref="Y40:AA40"/>
    <mergeCell ref="AB40:AD40"/>
    <mergeCell ref="AK43:AM43"/>
    <mergeCell ref="AK42:AM42"/>
    <mergeCell ref="Y39:AA39"/>
    <mergeCell ref="AB39:AD39"/>
    <mergeCell ref="AE39:AG39"/>
    <mergeCell ref="AH39:AJ39"/>
    <mergeCell ref="U47:V47"/>
    <mergeCell ref="W47:X47"/>
    <mergeCell ref="S50:T50"/>
    <mergeCell ref="Q49:R49"/>
    <mergeCell ref="S49:T49"/>
    <mergeCell ref="U50:V50"/>
    <mergeCell ref="W50:X50"/>
    <mergeCell ref="Y50:AA50"/>
    <mergeCell ref="AB50:AD50"/>
    <mergeCell ref="U49:V49"/>
    <mergeCell ref="Q47:R47"/>
    <mergeCell ref="G48:H48"/>
    <mergeCell ref="J48:K48"/>
    <mergeCell ref="M48:N48"/>
    <mergeCell ref="O48:P48"/>
    <mergeCell ref="Q48:R48"/>
    <mergeCell ref="S48:T48"/>
    <mergeCell ref="S47:T47"/>
    <mergeCell ref="E50:F50"/>
    <mergeCell ref="G50:H50"/>
    <mergeCell ref="J50:K50"/>
    <mergeCell ref="M50:N50"/>
    <mergeCell ref="O50:P50"/>
    <mergeCell ref="Q50:R50"/>
    <mergeCell ref="E49:F49"/>
    <mergeCell ref="G49:H49"/>
    <mergeCell ref="J49:K49"/>
    <mergeCell ref="M49:N49"/>
    <mergeCell ref="O49:P49"/>
    <mergeCell ref="G47:H47"/>
    <mergeCell ref="J47:K47"/>
    <mergeCell ref="M47:N47"/>
    <mergeCell ref="O47:P47"/>
    <mergeCell ref="O45:P45"/>
    <mergeCell ref="Q45:R45"/>
    <mergeCell ref="G46:H46"/>
    <mergeCell ref="J46:K46"/>
    <mergeCell ref="M46:N46"/>
    <mergeCell ref="O46:P46"/>
    <mergeCell ref="Q46:R46"/>
    <mergeCell ref="S46:T46"/>
    <mergeCell ref="Y45:AA45"/>
    <mergeCell ref="AH44:AJ44"/>
    <mergeCell ref="Y43:AA43"/>
    <mergeCell ref="AB43:AD43"/>
    <mergeCell ref="AE43:AG43"/>
    <mergeCell ref="S45:T45"/>
    <mergeCell ref="U45:V45"/>
    <mergeCell ref="W45:X45"/>
    <mergeCell ref="Y46:AA46"/>
    <mergeCell ref="AB46:AD46"/>
    <mergeCell ref="AB45:AD45"/>
    <mergeCell ref="Y44:AA44"/>
    <mergeCell ref="G44:H44"/>
    <mergeCell ref="J44:K44"/>
    <mergeCell ref="M44:N44"/>
    <mergeCell ref="O44:P44"/>
    <mergeCell ref="Q44:R44"/>
    <mergeCell ref="S44:T44"/>
    <mergeCell ref="AB44:AD44"/>
    <mergeCell ref="AE44:AG44"/>
    <mergeCell ref="AB42:AD42"/>
    <mergeCell ref="AE42:AG42"/>
    <mergeCell ref="AH42:AJ42"/>
    <mergeCell ref="Y42:AA42"/>
    <mergeCell ref="U42:V42"/>
    <mergeCell ref="W42:X42"/>
    <mergeCell ref="G43:H43"/>
    <mergeCell ref="J43:K43"/>
    <mergeCell ref="M43:N43"/>
    <mergeCell ref="O43:P43"/>
    <mergeCell ref="Q43:R43"/>
    <mergeCell ref="AH43:AJ43"/>
    <mergeCell ref="S43:T43"/>
    <mergeCell ref="U43:V43"/>
    <mergeCell ref="W43:X43"/>
    <mergeCell ref="AH41:AJ41"/>
    <mergeCell ref="Y41:AA41"/>
    <mergeCell ref="AB41:AD41"/>
    <mergeCell ref="AE41:AG41"/>
    <mergeCell ref="S41:T41"/>
    <mergeCell ref="U41:V41"/>
    <mergeCell ref="E39:F39"/>
    <mergeCell ref="G39:H39"/>
    <mergeCell ref="J39:K39"/>
    <mergeCell ref="M39:N39"/>
    <mergeCell ref="O39:P39"/>
    <mergeCell ref="Q39:R39"/>
    <mergeCell ref="S39:T39"/>
    <mergeCell ref="U39:V39"/>
    <mergeCell ref="W39:X39"/>
    <mergeCell ref="D40:D50"/>
    <mergeCell ref="E40:K40"/>
    <mergeCell ref="M40:N40"/>
    <mergeCell ref="O40:P40"/>
    <mergeCell ref="Q40:R40"/>
    <mergeCell ref="S40:T40"/>
    <mergeCell ref="U40:V40"/>
    <mergeCell ref="W40:X40"/>
    <mergeCell ref="E41:H41"/>
    <mergeCell ref="J41:K41"/>
    <mergeCell ref="M41:N41"/>
    <mergeCell ref="O41:P41"/>
    <mergeCell ref="Q41:R41"/>
    <mergeCell ref="G42:H42"/>
    <mergeCell ref="J42:K42"/>
    <mergeCell ref="M42:N42"/>
    <mergeCell ref="O42:P42"/>
    <mergeCell ref="Q42:R42"/>
    <mergeCell ref="S42:T42"/>
    <mergeCell ref="U44:V44"/>
    <mergeCell ref="W44:X44"/>
    <mergeCell ref="G45:H45"/>
    <mergeCell ref="J45:K45"/>
    <mergeCell ref="M45:N45"/>
    <mergeCell ref="AB37:AD37"/>
    <mergeCell ref="AE37:AG37"/>
    <mergeCell ref="AH37:AJ37"/>
    <mergeCell ref="AK37:AM37"/>
    <mergeCell ref="Y38:AA38"/>
    <mergeCell ref="AB38:AD38"/>
    <mergeCell ref="AE38:AG38"/>
    <mergeCell ref="AH38:AJ38"/>
    <mergeCell ref="AK38:AM38"/>
    <mergeCell ref="AK39:AM39"/>
    <mergeCell ref="E38:F38"/>
    <mergeCell ref="G38:H38"/>
    <mergeCell ref="J38:K38"/>
    <mergeCell ref="M38:N38"/>
    <mergeCell ref="O38:P38"/>
    <mergeCell ref="Q38:R38"/>
    <mergeCell ref="S38:T38"/>
    <mergeCell ref="U38:V38"/>
    <mergeCell ref="W38:X38"/>
    <mergeCell ref="G37:H37"/>
    <mergeCell ref="J37:K37"/>
    <mergeCell ref="M37:N37"/>
    <mergeCell ref="O37:P37"/>
    <mergeCell ref="Q37:R37"/>
    <mergeCell ref="S37:T37"/>
    <mergeCell ref="U37:V37"/>
    <mergeCell ref="W37:X37"/>
    <mergeCell ref="Y37:AA37"/>
    <mergeCell ref="U36:V36"/>
    <mergeCell ref="W36:X36"/>
    <mergeCell ref="AK34:AM34"/>
    <mergeCell ref="G35:H35"/>
    <mergeCell ref="J35:K35"/>
    <mergeCell ref="M35:N35"/>
    <mergeCell ref="O35:P35"/>
    <mergeCell ref="Q35:R35"/>
    <mergeCell ref="AH35:AJ35"/>
    <mergeCell ref="AK35:AM35"/>
    <mergeCell ref="G36:H36"/>
    <mergeCell ref="J36:K36"/>
    <mergeCell ref="M36:N36"/>
    <mergeCell ref="O36:P36"/>
    <mergeCell ref="Q36:R36"/>
    <mergeCell ref="S36:T36"/>
    <mergeCell ref="Y36:AA36"/>
    <mergeCell ref="AB36:AD36"/>
    <mergeCell ref="AE36:AG36"/>
    <mergeCell ref="AH36:AJ36"/>
    <mergeCell ref="AK36:AM36"/>
    <mergeCell ref="AH34:AJ34"/>
    <mergeCell ref="Y35:AA35"/>
    <mergeCell ref="AB35:AD35"/>
    <mergeCell ref="AE35:AG35"/>
    <mergeCell ref="G34:H34"/>
    <mergeCell ref="J34:K34"/>
    <mergeCell ref="M34:N34"/>
    <mergeCell ref="O34:P34"/>
    <mergeCell ref="Q34:R34"/>
    <mergeCell ref="S35:T35"/>
    <mergeCell ref="U35:V35"/>
    <mergeCell ref="W35:X35"/>
    <mergeCell ref="Y34:AA34"/>
    <mergeCell ref="AB34:AD34"/>
    <mergeCell ref="AE34:AG34"/>
    <mergeCell ref="S34:T34"/>
    <mergeCell ref="U34:V34"/>
    <mergeCell ref="W34:X34"/>
    <mergeCell ref="AK31:AM31"/>
    <mergeCell ref="Y31:AA31"/>
    <mergeCell ref="AB31:AD31"/>
    <mergeCell ref="AE31:AG31"/>
    <mergeCell ref="AK32:AM32"/>
    <mergeCell ref="AE32:AG32"/>
    <mergeCell ref="AH32:AJ32"/>
    <mergeCell ref="Y32:AA32"/>
    <mergeCell ref="AB32:AD32"/>
    <mergeCell ref="AK33:AM33"/>
    <mergeCell ref="Y33:AA33"/>
    <mergeCell ref="AB33:AD33"/>
    <mergeCell ref="AE33:AG33"/>
    <mergeCell ref="G32:H32"/>
    <mergeCell ref="J32:K32"/>
    <mergeCell ref="M32:N32"/>
    <mergeCell ref="O32:P32"/>
    <mergeCell ref="Q32:R32"/>
    <mergeCell ref="S32:T32"/>
    <mergeCell ref="G33:H33"/>
    <mergeCell ref="J33:K33"/>
    <mergeCell ref="M33:N33"/>
    <mergeCell ref="O33:P33"/>
    <mergeCell ref="Q33:R33"/>
    <mergeCell ref="AH33:AJ33"/>
    <mergeCell ref="S33:T33"/>
    <mergeCell ref="U33:V33"/>
    <mergeCell ref="W33:X33"/>
    <mergeCell ref="U32:V32"/>
    <mergeCell ref="AK30:AM30"/>
    <mergeCell ref="AH29:AJ29"/>
    <mergeCell ref="AK29:AM29"/>
    <mergeCell ref="W30:X30"/>
    <mergeCell ref="S29:T29"/>
    <mergeCell ref="U29:V29"/>
    <mergeCell ref="W29:X29"/>
    <mergeCell ref="Y29:AA29"/>
    <mergeCell ref="AB29:AD29"/>
    <mergeCell ref="U30:V30"/>
    <mergeCell ref="S30:T30"/>
    <mergeCell ref="AK27:AM28"/>
    <mergeCell ref="D28:L28"/>
    <mergeCell ref="M28:N28"/>
    <mergeCell ref="O28:P28"/>
    <mergeCell ref="Q28:R28"/>
    <mergeCell ref="S28:T28"/>
    <mergeCell ref="U31:V31"/>
    <mergeCell ref="W31:X31"/>
    <mergeCell ref="G31:H31"/>
    <mergeCell ref="J31:K31"/>
    <mergeCell ref="M31:N31"/>
    <mergeCell ref="O31:P31"/>
    <mergeCell ref="Q31:R31"/>
    <mergeCell ref="D29:D39"/>
    <mergeCell ref="E29:K29"/>
    <mergeCell ref="M29:N29"/>
    <mergeCell ref="O29:P29"/>
    <mergeCell ref="Q29:R29"/>
    <mergeCell ref="S31:T31"/>
    <mergeCell ref="AE29:AG29"/>
    <mergeCell ref="Y30:AA30"/>
    <mergeCell ref="AB30:AD30"/>
    <mergeCell ref="AE30:AG30"/>
    <mergeCell ref="AH30:AJ30"/>
    <mergeCell ref="U28:V28"/>
    <mergeCell ref="W28:X28"/>
    <mergeCell ref="Y28:AA28"/>
    <mergeCell ref="AB28:AD28"/>
    <mergeCell ref="AE28:AG28"/>
    <mergeCell ref="AH28:AJ28"/>
    <mergeCell ref="W32:X32"/>
    <mergeCell ref="D27:L27"/>
    <mergeCell ref="M27:AA27"/>
    <mergeCell ref="AB27:AJ27"/>
    <mergeCell ref="E30:H30"/>
    <mergeCell ref="J30:K30"/>
    <mergeCell ref="M30:N30"/>
    <mergeCell ref="O30:P30"/>
    <mergeCell ref="Q30:R30"/>
    <mergeCell ref="AH31:AJ31"/>
    <mergeCell ref="AE18:AM18"/>
    <mergeCell ref="F23:I24"/>
    <mergeCell ref="J23:L23"/>
    <mergeCell ref="M23:N23"/>
    <mergeCell ref="V23:W23"/>
    <mergeCell ref="AE23:AF23"/>
    <mergeCell ref="D19:E21"/>
    <mergeCell ref="F19:L19"/>
    <mergeCell ref="M19:N19"/>
    <mergeCell ref="V19:W19"/>
    <mergeCell ref="AE19:AF19"/>
    <mergeCell ref="F22:L22"/>
    <mergeCell ref="M22:N22"/>
    <mergeCell ref="V22:W22"/>
    <mergeCell ref="AE22:AF22"/>
    <mergeCell ref="AE57:AN59"/>
    <mergeCell ref="AE5:AN10"/>
    <mergeCell ref="AE15:AN17"/>
    <mergeCell ref="AE12:AN14"/>
    <mergeCell ref="D22:E24"/>
    <mergeCell ref="B1:AN1"/>
    <mergeCell ref="B3:AC3"/>
    <mergeCell ref="AD3:AN3"/>
    <mergeCell ref="D18:L18"/>
    <mergeCell ref="M18:U18"/>
    <mergeCell ref="V18:AD18"/>
    <mergeCell ref="J24:L24"/>
    <mergeCell ref="M24:N24"/>
    <mergeCell ref="V24:W24"/>
    <mergeCell ref="AE24:AF24"/>
    <mergeCell ref="J21:L21"/>
    <mergeCell ref="M21:N21"/>
    <mergeCell ref="V21:W21"/>
    <mergeCell ref="AE21:AF21"/>
    <mergeCell ref="F20:I21"/>
    <mergeCell ref="J20:L20"/>
    <mergeCell ref="M20:N20"/>
    <mergeCell ref="V20:W20"/>
    <mergeCell ref="AE20:AF20"/>
  </mergeCells>
  <phoneticPr fontId="3"/>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1019" r:id="rId4" name="Check Box 11">
              <controlPr defaultSize="0" autoFill="0" autoLine="0" autoPict="0">
                <anchor moveWithCells="1">
                  <from>
                    <xdr:col>21</xdr:col>
                    <xdr:colOff>57150</xdr:colOff>
                    <xdr:row>56</xdr:row>
                    <xdr:rowOff>0</xdr:rowOff>
                  </from>
                  <to>
                    <xdr:col>24</xdr:col>
                    <xdr:colOff>171450</xdr:colOff>
                    <xdr:row>57</xdr:row>
                    <xdr:rowOff>19050</xdr:rowOff>
                  </to>
                </anchor>
              </controlPr>
            </control>
          </mc:Choice>
        </mc:AlternateContent>
        <mc:AlternateContent xmlns:mc="http://schemas.openxmlformats.org/markup-compatibility/2006">
          <mc:Choice Requires="x14">
            <control shapeId="171020" r:id="rId5" name="Check Box 12">
              <controlPr defaultSize="0" autoFill="0" autoLine="0" autoPict="0">
                <anchor moveWithCells="1">
                  <from>
                    <xdr:col>25</xdr:col>
                    <xdr:colOff>95250</xdr:colOff>
                    <xdr:row>56</xdr:row>
                    <xdr:rowOff>0</xdr:rowOff>
                  </from>
                  <to>
                    <xdr:col>28</xdr:col>
                    <xdr:colOff>161925</xdr:colOff>
                    <xdr:row>57</xdr:row>
                    <xdr:rowOff>19050</xdr:rowOff>
                  </to>
                </anchor>
              </controlPr>
            </control>
          </mc:Choice>
        </mc:AlternateContent>
        <mc:AlternateContent xmlns:mc="http://schemas.openxmlformats.org/markup-compatibility/2006">
          <mc:Choice Requires="x14">
            <control shapeId="171021" r:id="rId6" name="Check Box 13">
              <controlPr defaultSize="0" autoFill="0" autoLine="0" autoPict="0">
                <anchor moveWithCells="1">
                  <from>
                    <xdr:col>5</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171022" r:id="rId7" name="Check Box 14">
              <controlPr defaultSize="0" autoFill="0" autoLine="0" autoPict="0">
                <anchor moveWithCells="1">
                  <from>
                    <xdr:col>11</xdr:col>
                    <xdr:colOff>0</xdr:colOff>
                    <xdr:row>58</xdr:row>
                    <xdr:rowOff>0</xdr:rowOff>
                  </from>
                  <to>
                    <xdr:col>20</xdr:col>
                    <xdr:colOff>0</xdr:colOff>
                    <xdr:row>59</xdr:row>
                    <xdr:rowOff>0</xdr:rowOff>
                  </to>
                </anchor>
              </controlPr>
            </control>
          </mc:Choice>
        </mc:AlternateContent>
        <mc:AlternateContent xmlns:mc="http://schemas.openxmlformats.org/markup-compatibility/2006">
          <mc:Choice Requires="x14">
            <control shapeId="171023" r:id="rId8" name="Check Box 15">
              <controlPr defaultSize="0" autoFill="0" autoLine="0" autoPict="0">
                <anchor moveWithCells="1">
                  <from>
                    <xdr:col>5</xdr:col>
                    <xdr:colOff>0</xdr:colOff>
                    <xdr:row>59</xdr:row>
                    <xdr:rowOff>0</xdr:rowOff>
                  </from>
                  <to>
                    <xdr:col>10</xdr:col>
                    <xdr:colOff>0</xdr:colOff>
                    <xdr:row>60</xdr:row>
                    <xdr:rowOff>0</xdr:rowOff>
                  </to>
                </anchor>
              </controlPr>
            </control>
          </mc:Choice>
        </mc:AlternateContent>
        <mc:AlternateContent xmlns:mc="http://schemas.openxmlformats.org/markup-compatibility/2006">
          <mc:Choice Requires="x14">
            <control shapeId="171024" r:id="rId9" name="Check Box 16">
              <controlPr defaultSize="0" autoFill="0" autoLine="0" autoPict="0">
                <anchor moveWithCells="1">
                  <from>
                    <xdr:col>11</xdr:col>
                    <xdr:colOff>0</xdr:colOff>
                    <xdr:row>59</xdr:row>
                    <xdr:rowOff>0</xdr:rowOff>
                  </from>
                  <to>
                    <xdr:col>17</xdr:col>
                    <xdr:colOff>0</xdr:colOff>
                    <xdr:row>60</xdr:row>
                    <xdr:rowOff>0</xdr:rowOff>
                  </to>
                </anchor>
              </controlPr>
            </control>
          </mc:Choice>
        </mc:AlternateContent>
        <mc:AlternateContent xmlns:mc="http://schemas.openxmlformats.org/markup-compatibility/2006">
          <mc:Choice Requires="x14">
            <control shapeId="171029" r:id="rId10" name="Check Box 21">
              <controlPr defaultSize="0" autoFill="0" autoLine="0" autoPict="0">
                <anchor moveWithCells="1">
                  <from>
                    <xdr:col>15</xdr:col>
                    <xdr:colOff>171450</xdr:colOff>
                    <xdr:row>14</xdr:row>
                    <xdr:rowOff>0</xdr:rowOff>
                  </from>
                  <to>
                    <xdr:col>19</xdr:col>
                    <xdr:colOff>123825</xdr:colOff>
                    <xdr:row>15</xdr:row>
                    <xdr:rowOff>66675</xdr:rowOff>
                  </to>
                </anchor>
              </controlPr>
            </control>
          </mc:Choice>
        </mc:AlternateContent>
        <mc:AlternateContent xmlns:mc="http://schemas.openxmlformats.org/markup-compatibility/2006">
          <mc:Choice Requires="x14">
            <control shapeId="171030" r:id="rId11" name="Check Box 22">
              <controlPr defaultSize="0" autoFill="0" autoLine="0" autoPict="0">
                <anchor moveWithCells="1">
                  <from>
                    <xdr:col>19</xdr:col>
                    <xdr:colOff>142875</xdr:colOff>
                    <xdr:row>14</xdr:row>
                    <xdr:rowOff>0</xdr:rowOff>
                  </from>
                  <to>
                    <xdr:col>23</xdr:col>
                    <xdr:colOff>104775</xdr:colOff>
                    <xdr:row>15</xdr:row>
                    <xdr:rowOff>76200</xdr:rowOff>
                  </to>
                </anchor>
              </controlPr>
            </control>
          </mc:Choice>
        </mc:AlternateContent>
        <mc:AlternateContent xmlns:mc="http://schemas.openxmlformats.org/markup-compatibility/2006">
          <mc:Choice Requires="x14">
            <control shapeId="171031" r:id="rId12" name="Check Box 23">
              <controlPr defaultSize="0" autoFill="0" autoLine="0" autoPict="0">
                <anchor moveWithCells="1">
                  <from>
                    <xdr:col>24</xdr:col>
                    <xdr:colOff>0</xdr:colOff>
                    <xdr:row>14</xdr:row>
                    <xdr:rowOff>0</xdr:rowOff>
                  </from>
                  <to>
                    <xdr:col>28</xdr:col>
                    <xdr:colOff>47625</xdr:colOff>
                    <xdr:row>15</xdr:row>
                    <xdr:rowOff>76200</xdr:rowOff>
                  </to>
                </anchor>
              </controlPr>
            </control>
          </mc:Choice>
        </mc:AlternateContent>
        <mc:AlternateContent xmlns:mc="http://schemas.openxmlformats.org/markup-compatibility/2006">
          <mc:Choice Requires="x14">
            <control shapeId="171032" r:id="rId13" name="Check Box 24">
              <controlPr defaultSize="0" autoFill="0" autoLine="0" autoPict="0">
                <anchor moveWithCells="1">
                  <from>
                    <xdr:col>24</xdr:col>
                    <xdr:colOff>133350</xdr:colOff>
                    <xdr:row>8</xdr:row>
                    <xdr:rowOff>47625</xdr:rowOff>
                  </from>
                  <to>
                    <xdr:col>28</xdr:col>
                    <xdr:colOff>85725</xdr:colOff>
                    <xdr:row>9</xdr:row>
                    <xdr:rowOff>76200</xdr:rowOff>
                  </to>
                </anchor>
              </controlPr>
            </control>
          </mc:Choice>
        </mc:AlternateContent>
        <mc:AlternateContent xmlns:mc="http://schemas.openxmlformats.org/markup-compatibility/2006">
          <mc:Choice Requires="x14">
            <control shapeId="171033" r:id="rId14" name="Check Box 25">
              <controlPr defaultSize="0" autoFill="0" autoLine="0" autoPict="0">
                <anchor moveWithCells="1">
                  <from>
                    <xdr:col>20</xdr:col>
                    <xdr:colOff>142875</xdr:colOff>
                    <xdr:row>8</xdr:row>
                    <xdr:rowOff>57150</xdr:rowOff>
                  </from>
                  <to>
                    <xdr:col>24</xdr:col>
                    <xdr:colOff>123825</xdr:colOff>
                    <xdr:row>9</xdr:row>
                    <xdr:rowOff>76200</xdr:rowOff>
                  </to>
                </anchor>
              </controlPr>
            </control>
          </mc:Choice>
        </mc:AlternateContent>
        <mc:AlternateContent xmlns:mc="http://schemas.openxmlformats.org/markup-compatibility/2006">
          <mc:Choice Requires="x14">
            <control shapeId="171038" r:id="rId15" name="Check Box 30">
              <controlPr defaultSize="0" autoFill="0" autoLine="0" autoPict="0">
                <anchor moveWithCells="1">
                  <from>
                    <xdr:col>24</xdr:col>
                    <xdr:colOff>123825</xdr:colOff>
                    <xdr:row>5</xdr:row>
                    <xdr:rowOff>0</xdr:rowOff>
                  </from>
                  <to>
                    <xdr:col>28</xdr:col>
                    <xdr:colOff>76200</xdr:colOff>
                    <xdr:row>6</xdr:row>
                    <xdr:rowOff>28575</xdr:rowOff>
                  </to>
                </anchor>
              </controlPr>
            </control>
          </mc:Choice>
        </mc:AlternateContent>
        <mc:AlternateContent xmlns:mc="http://schemas.openxmlformats.org/markup-compatibility/2006">
          <mc:Choice Requires="x14">
            <control shapeId="171039" r:id="rId16" name="Check Box 31">
              <controlPr defaultSize="0" autoFill="0" autoLine="0" autoPict="0">
                <anchor moveWithCells="1">
                  <from>
                    <xdr:col>20</xdr:col>
                    <xdr:colOff>133350</xdr:colOff>
                    <xdr:row>5</xdr:row>
                    <xdr:rowOff>9525</xdr:rowOff>
                  </from>
                  <to>
                    <xdr:col>24</xdr:col>
                    <xdr:colOff>114300</xdr:colOff>
                    <xdr:row>6</xdr:row>
                    <xdr:rowOff>28575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Y106"/>
  <sheetViews>
    <sheetView showGridLines="0" zoomScaleNormal="100" zoomScaleSheetLayoutView="100" workbookViewId="0">
      <selection sqref="A1:AK1"/>
    </sheetView>
  </sheetViews>
  <sheetFormatPr defaultColWidth="8" defaultRowHeight="12" x14ac:dyDescent="0.15"/>
  <cols>
    <col min="1" max="26" width="2.75" style="239" customWidth="1"/>
    <col min="27" max="27" width="2.75" style="678" customWidth="1"/>
    <col min="28" max="37" width="2.75" style="239" customWidth="1"/>
    <col min="38" max="59" width="2.375" style="239" customWidth="1"/>
    <col min="60" max="81" width="2.625" style="239" customWidth="1"/>
    <col min="82" max="16384" width="8" style="239"/>
  </cols>
  <sheetData>
    <row r="1" spans="1:68" ht="14.1" customHeight="1" x14ac:dyDescent="0.15">
      <c r="A1" s="3462" t="s">
        <v>1296</v>
      </c>
      <c r="B1" s="3462"/>
      <c r="C1" s="3462"/>
      <c r="D1" s="3462"/>
      <c r="E1" s="3462"/>
      <c r="F1" s="3462"/>
      <c r="G1" s="3462"/>
      <c r="H1" s="3462"/>
      <c r="I1" s="3462"/>
      <c r="J1" s="3462"/>
      <c r="K1" s="3462"/>
      <c r="L1" s="3462"/>
      <c r="M1" s="3462"/>
      <c r="N1" s="3462"/>
      <c r="O1" s="3462"/>
      <c r="P1" s="3462"/>
      <c r="Q1" s="3462"/>
      <c r="R1" s="3462"/>
      <c r="S1" s="3462"/>
      <c r="T1" s="3462"/>
      <c r="U1" s="3462"/>
      <c r="V1" s="3462"/>
      <c r="W1" s="3462"/>
      <c r="X1" s="3462"/>
      <c r="Y1" s="3462"/>
      <c r="Z1" s="3462"/>
      <c r="AA1" s="3462"/>
      <c r="AB1" s="3462"/>
      <c r="AC1" s="3462"/>
      <c r="AD1" s="3462"/>
      <c r="AE1" s="3462"/>
      <c r="AF1" s="3462"/>
      <c r="AG1" s="3462"/>
      <c r="AH1" s="3462"/>
      <c r="AI1" s="3462"/>
      <c r="AJ1" s="3462"/>
      <c r="AK1" s="3462"/>
      <c r="AL1" s="1001"/>
      <c r="AM1" s="1001"/>
      <c r="AN1" s="1001"/>
      <c r="AO1" s="1001"/>
      <c r="AP1" s="1001"/>
      <c r="AQ1" s="1001"/>
      <c r="AR1" s="1001"/>
      <c r="AS1" s="1001"/>
    </row>
    <row r="2" spans="1:68" ht="5.0999999999999996" customHeight="1" thickBot="1" x14ac:dyDescent="0.2">
      <c r="A2" s="242"/>
    </row>
    <row r="3" spans="1:68" ht="14.1" customHeight="1" x14ac:dyDescent="0.15">
      <c r="A3" s="2241" t="s">
        <v>940</v>
      </c>
      <c r="B3" s="2242"/>
      <c r="C3" s="2242"/>
      <c r="D3" s="2242"/>
      <c r="E3" s="2242"/>
      <c r="F3" s="2242"/>
      <c r="G3" s="2242"/>
      <c r="H3" s="2242"/>
      <c r="I3" s="2242"/>
      <c r="J3" s="2242"/>
      <c r="K3" s="2242"/>
      <c r="L3" s="2242"/>
      <c r="M3" s="2242"/>
      <c r="N3" s="2242"/>
      <c r="O3" s="2242"/>
      <c r="P3" s="2242"/>
      <c r="Q3" s="2242"/>
      <c r="R3" s="2242"/>
      <c r="S3" s="2242"/>
      <c r="T3" s="2242"/>
      <c r="U3" s="2242"/>
      <c r="V3" s="2242"/>
      <c r="W3" s="2242"/>
      <c r="X3" s="2242"/>
      <c r="Y3" s="2242"/>
      <c r="Z3" s="3463"/>
      <c r="AA3" s="3464" t="s">
        <v>229</v>
      </c>
      <c r="AB3" s="3465"/>
      <c r="AC3" s="3465"/>
      <c r="AD3" s="3465"/>
      <c r="AE3" s="3465"/>
      <c r="AF3" s="3465"/>
      <c r="AG3" s="3465"/>
      <c r="AH3" s="3465"/>
      <c r="AI3" s="3465"/>
      <c r="AJ3" s="3465"/>
      <c r="AK3" s="3465"/>
      <c r="AL3" s="242"/>
      <c r="AM3" s="239" t="s">
        <v>1122</v>
      </c>
      <c r="AN3" s="242"/>
      <c r="AO3" s="242"/>
      <c r="AP3" s="242"/>
      <c r="AQ3" s="242"/>
      <c r="AR3" s="242"/>
      <c r="AS3" s="242"/>
      <c r="AT3" s="242"/>
      <c r="AU3" s="242"/>
      <c r="AV3" s="242"/>
      <c r="AW3" s="242"/>
      <c r="AX3" s="242"/>
      <c r="AY3" s="242"/>
      <c r="AZ3" s="242"/>
      <c r="BA3" s="242"/>
      <c r="BB3" s="242"/>
      <c r="BC3" s="242"/>
      <c r="BD3" s="242"/>
      <c r="BE3" s="242"/>
      <c r="BF3" s="242"/>
      <c r="BG3" s="242"/>
      <c r="BH3" s="242"/>
      <c r="BI3" s="242"/>
      <c r="BJ3" s="242"/>
      <c r="BK3" s="242"/>
      <c r="BL3" s="242"/>
      <c r="BM3" s="242"/>
      <c r="BN3" s="242"/>
      <c r="BO3" s="242"/>
      <c r="BP3" s="242"/>
    </row>
    <row r="4" spans="1:68" ht="14.1" customHeight="1" x14ac:dyDescent="0.15">
      <c r="A4" s="264"/>
      <c r="B4" s="1231" t="s">
        <v>1520</v>
      </c>
      <c r="C4" s="1231"/>
      <c r="D4" s="1231"/>
      <c r="E4" s="1231"/>
      <c r="F4" s="1231"/>
      <c r="G4" s="1231"/>
      <c r="H4" s="1231"/>
      <c r="I4" s="1231"/>
      <c r="J4" s="1231"/>
      <c r="K4" s="1231"/>
      <c r="L4" s="1231"/>
      <c r="M4" s="1231"/>
      <c r="N4" s="1231"/>
      <c r="O4" s="1231"/>
      <c r="P4" s="1231"/>
      <c r="Q4" s="1231"/>
      <c r="R4" s="1231"/>
      <c r="S4" s="1231"/>
      <c r="T4" s="56"/>
      <c r="U4" s="1249"/>
      <c r="V4" s="1249"/>
      <c r="W4" s="1231"/>
      <c r="X4" s="1249"/>
      <c r="Y4" s="1249"/>
      <c r="AA4" s="423"/>
      <c r="AB4" s="1081"/>
      <c r="AC4" s="835"/>
      <c r="AD4" s="835"/>
      <c r="AE4" s="835"/>
      <c r="AF4" s="835"/>
      <c r="AG4" s="835"/>
      <c r="AH4" s="835"/>
      <c r="AI4" s="835"/>
      <c r="AJ4" s="835"/>
      <c r="AK4" s="1082"/>
      <c r="AL4" s="3433" t="s">
        <v>64</v>
      </c>
      <c r="AM4" s="3429" t="s">
        <v>1331</v>
      </c>
      <c r="AN4" s="3429"/>
      <c r="AO4" s="3429"/>
      <c r="AP4" s="3429"/>
      <c r="AQ4" s="3429"/>
      <c r="AR4" s="3429"/>
      <c r="AS4" s="3429"/>
      <c r="AT4" s="3429"/>
      <c r="AU4" s="3429"/>
      <c r="AV4" s="3429"/>
      <c r="AW4" s="3429"/>
      <c r="AX4" s="3429"/>
      <c r="AY4" s="3429"/>
      <c r="AZ4" s="3429"/>
      <c r="BA4" s="3429"/>
      <c r="BB4" s="3429"/>
      <c r="BC4" s="3429"/>
      <c r="BD4" s="3429"/>
      <c r="BE4" s="3429"/>
      <c r="BF4" s="3429"/>
      <c r="BG4" s="3429"/>
      <c r="BH4" s="3429"/>
      <c r="BI4" s="3429"/>
      <c r="BJ4" s="3429"/>
      <c r="BK4" s="3429"/>
      <c r="BL4" s="3429"/>
      <c r="BM4" s="3429"/>
      <c r="BN4" s="3429"/>
      <c r="BO4" s="3429"/>
      <c r="BP4" s="3430"/>
    </row>
    <row r="5" spans="1:68" ht="14.1" customHeight="1" x14ac:dyDescent="0.15">
      <c r="A5" s="264"/>
      <c r="C5" s="236" t="s">
        <v>451</v>
      </c>
      <c r="D5" s="236"/>
      <c r="E5" s="236"/>
      <c r="F5" s="236"/>
      <c r="G5" s="236"/>
      <c r="H5" s="236"/>
      <c r="I5" s="236"/>
      <c r="K5" s="236"/>
      <c r="L5" s="236"/>
      <c r="M5" s="236"/>
      <c r="N5" s="236"/>
      <c r="Q5" s="1231"/>
      <c r="R5" s="1225"/>
      <c r="S5" s="1225"/>
      <c r="T5" s="8"/>
      <c r="U5" s="1224"/>
      <c r="V5" s="1224"/>
      <c r="W5" s="1231"/>
      <c r="X5" s="1231"/>
      <c r="Y5" s="1231"/>
      <c r="AA5" s="3466" t="s">
        <v>60</v>
      </c>
      <c r="AB5" s="2045" t="s">
        <v>1717</v>
      </c>
      <c r="AC5" s="3467"/>
      <c r="AD5" s="3467"/>
      <c r="AE5" s="3467"/>
      <c r="AF5" s="3467"/>
      <c r="AG5" s="3467"/>
      <c r="AH5" s="3467"/>
      <c r="AI5" s="3467"/>
      <c r="AJ5" s="3467"/>
      <c r="AK5" s="3467"/>
      <c r="AL5" s="3434"/>
      <c r="AM5" s="3431"/>
      <c r="AN5" s="3431"/>
      <c r="AO5" s="3431"/>
      <c r="AP5" s="3431"/>
      <c r="AQ5" s="3431"/>
      <c r="AR5" s="3431"/>
      <c r="AS5" s="3431"/>
      <c r="AT5" s="3431"/>
      <c r="AU5" s="3431"/>
      <c r="AV5" s="3431"/>
      <c r="AW5" s="3431"/>
      <c r="AX5" s="3431"/>
      <c r="AY5" s="3431"/>
      <c r="AZ5" s="3431"/>
      <c r="BA5" s="3431"/>
      <c r="BB5" s="3431"/>
      <c r="BC5" s="3431"/>
      <c r="BD5" s="3431"/>
      <c r="BE5" s="3431"/>
      <c r="BF5" s="3431"/>
      <c r="BG5" s="3431"/>
      <c r="BH5" s="3431"/>
      <c r="BI5" s="3431"/>
      <c r="BJ5" s="3431"/>
      <c r="BK5" s="3431"/>
      <c r="BL5" s="3431"/>
      <c r="BM5" s="3431"/>
      <c r="BN5" s="3431"/>
      <c r="BO5" s="3431"/>
      <c r="BP5" s="3432"/>
    </row>
    <row r="6" spans="1:68" ht="14.1" customHeight="1" x14ac:dyDescent="0.15">
      <c r="A6" s="264"/>
      <c r="B6" s="1231" t="s">
        <v>452</v>
      </c>
      <c r="D6" s="1231"/>
      <c r="E6" s="1231"/>
      <c r="F6" s="1231"/>
      <c r="G6" s="1231"/>
      <c r="H6" s="1231"/>
      <c r="I6" s="1231"/>
      <c r="J6" s="1231"/>
      <c r="K6" s="1231"/>
      <c r="L6" s="1231"/>
      <c r="M6" s="1231"/>
      <c r="N6" s="1231"/>
      <c r="O6" s="1231"/>
      <c r="P6" s="1231"/>
      <c r="Q6" s="1231"/>
      <c r="R6" s="1231"/>
      <c r="S6" s="1231"/>
      <c r="T6" s="56"/>
      <c r="U6" s="56"/>
      <c r="V6" s="56"/>
      <c r="W6" s="56"/>
      <c r="X6" s="56"/>
      <c r="Y6" s="56"/>
      <c r="AA6" s="3466"/>
      <c r="AB6" s="2045"/>
      <c r="AC6" s="3467"/>
      <c r="AD6" s="3467"/>
      <c r="AE6" s="3467"/>
      <c r="AF6" s="3467"/>
      <c r="AG6" s="3467"/>
      <c r="AH6" s="3467"/>
      <c r="AI6" s="3467"/>
      <c r="AJ6" s="3467"/>
      <c r="AK6" s="3467"/>
      <c r="AL6" s="1083" t="s">
        <v>1123</v>
      </c>
      <c r="AM6" s="2044" t="s">
        <v>1332</v>
      </c>
      <c r="AN6" s="2044"/>
      <c r="AO6" s="2044"/>
      <c r="AP6" s="2044"/>
      <c r="AQ6" s="2044"/>
      <c r="AR6" s="2044"/>
      <c r="AS6" s="2044"/>
      <c r="AT6" s="2044"/>
      <c r="AU6" s="2044"/>
      <c r="AV6" s="2044"/>
      <c r="AW6" s="2044"/>
      <c r="AX6" s="2044"/>
      <c r="AY6" s="2044"/>
      <c r="AZ6" s="2044"/>
      <c r="BA6" s="2044"/>
      <c r="BB6" s="2044"/>
      <c r="BC6" s="2044"/>
      <c r="BD6" s="2044"/>
      <c r="BE6" s="2044"/>
      <c r="BF6" s="2044"/>
      <c r="BG6" s="2044"/>
      <c r="BH6" s="2044"/>
      <c r="BI6" s="2044"/>
      <c r="BJ6" s="2044"/>
      <c r="BK6" s="2044"/>
      <c r="BL6" s="2044"/>
      <c r="BM6" s="2044"/>
      <c r="BN6" s="2044"/>
      <c r="BO6" s="2044"/>
      <c r="BP6" s="909"/>
    </row>
    <row r="7" spans="1:68" ht="14.1" customHeight="1" x14ac:dyDescent="0.15">
      <c r="A7" s="264"/>
      <c r="B7" s="1231"/>
      <c r="C7" s="239" t="s">
        <v>453</v>
      </c>
      <c r="D7" s="1231"/>
      <c r="E7" s="1231"/>
      <c r="F7" s="1231"/>
      <c r="G7" s="1231"/>
      <c r="H7" s="1231"/>
      <c r="I7" s="1231"/>
      <c r="J7" s="1231"/>
      <c r="K7" s="1231"/>
      <c r="L7" s="1231"/>
      <c r="M7" s="1231"/>
      <c r="N7" s="1231"/>
      <c r="O7" s="1231"/>
      <c r="P7" s="1231"/>
      <c r="Q7" s="1231"/>
      <c r="R7" s="1231"/>
      <c r="S7" s="1231"/>
      <c r="T7" s="1249" t="s">
        <v>454</v>
      </c>
      <c r="U7" s="1084"/>
      <c r="V7" s="1084"/>
      <c r="W7" s="1084"/>
      <c r="X7" s="1084"/>
      <c r="Y7" s="56"/>
      <c r="AA7" s="1085"/>
      <c r="AB7" s="1221"/>
      <c r="AC7" s="1221"/>
      <c r="AD7" s="1221"/>
      <c r="AE7" s="1221"/>
      <c r="AF7" s="1221"/>
      <c r="AG7" s="1221"/>
      <c r="AH7" s="1221"/>
      <c r="AI7" s="1221"/>
      <c r="AJ7" s="1221"/>
      <c r="AK7" s="1222"/>
      <c r="AL7" s="1083"/>
      <c r="AM7" s="2044"/>
      <c r="AN7" s="2044"/>
      <c r="AO7" s="2044"/>
      <c r="AP7" s="2044"/>
      <c r="AQ7" s="2044"/>
      <c r="AR7" s="2044"/>
      <c r="AS7" s="2044"/>
      <c r="AT7" s="2044"/>
      <c r="AU7" s="2044"/>
      <c r="AV7" s="2044"/>
      <c r="AW7" s="2044"/>
      <c r="AX7" s="2044"/>
      <c r="AY7" s="2044"/>
      <c r="AZ7" s="2044"/>
      <c r="BA7" s="2044"/>
      <c r="BB7" s="2044"/>
      <c r="BC7" s="2044"/>
      <c r="BD7" s="2044"/>
      <c r="BE7" s="2044"/>
      <c r="BF7" s="2044"/>
      <c r="BG7" s="2044"/>
      <c r="BH7" s="2044"/>
      <c r="BI7" s="2044"/>
      <c r="BJ7" s="2044"/>
      <c r="BK7" s="2044"/>
      <c r="BL7" s="2044"/>
      <c r="BM7" s="2044"/>
      <c r="BN7" s="2044"/>
      <c r="BO7" s="2044"/>
      <c r="BP7" s="909"/>
    </row>
    <row r="8" spans="1:68" ht="14.1" customHeight="1" x14ac:dyDescent="0.15">
      <c r="A8" s="264"/>
      <c r="B8" s="1219"/>
      <c r="C8" s="2102" t="s">
        <v>455</v>
      </c>
      <c r="D8" s="2102"/>
      <c r="E8" s="2102"/>
      <c r="F8" s="2102"/>
      <c r="G8" s="2102"/>
      <c r="H8" s="2102"/>
      <c r="I8" s="2152" t="s">
        <v>456</v>
      </c>
      <c r="J8" s="2152"/>
      <c r="K8" s="2152"/>
      <c r="L8" s="2152"/>
      <c r="M8" s="2152"/>
      <c r="N8" s="2152"/>
      <c r="O8" s="2152"/>
      <c r="P8" s="2152"/>
      <c r="Q8" s="2152"/>
      <c r="R8" s="2152"/>
      <c r="S8" s="2152"/>
      <c r="T8" s="3450" t="s">
        <v>455</v>
      </c>
      <c r="U8" s="2102"/>
      <c r="V8" s="2102"/>
      <c r="W8" s="2102"/>
      <c r="X8" s="2102"/>
      <c r="Y8" s="2102"/>
      <c r="Z8" s="2152" t="s">
        <v>456</v>
      </c>
      <c r="AA8" s="2152"/>
      <c r="AB8" s="2152"/>
      <c r="AC8" s="2152"/>
      <c r="AD8" s="2152"/>
      <c r="AE8" s="2152"/>
      <c r="AF8" s="2152"/>
      <c r="AG8" s="2152"/>
      <c r="AH8" s="2152"/>
      <c r="AI8" s="2152"/>
      <c r="AJ8" s="2153"/>
      <c r="AK8" s="1248"/>
      <c r="AL8" s="1083"/>
      <c r="AM8" s="2044"/>
      <c r="AN8" s="2044"/>
      <c r="AO8" s="2044"/>
      <c r="AP8" s="2044"/>
      <c r="AQ8" s="2044"/>
      <c r="AR8" s="2044"/>
      <c r="AS8" s="2044"/>
      <c r="AT8" s="2044"/>
      <c r="AU8" s="2044"/>
      <c r="AV8" s="2044"/>
      <c r="AW8" s="2044"/>
      <c r="AX8" s="2044"/>
      <c r="AY8" s="2044"/>
      <c r="AZ8" s="2044"/>
      <c r="BA8" s="2044"/>
      <c r="BB8" s="2044"/>
      <c r="BC8" s="2044"/>
      <c r="BD8" s="2044"/>
      <c r="BE8" s="2044"/>
      <c r="BF8" s="2044"/>
      <c r="BG8" s="2044"/>
      <c r="BH8" s="2044"/>
      <c r="BI8" s="2044"/>
      <c r="BJ8" s="2044"/>
      <c r="BK8" s="2044"/>
      <c r="BL8" s="2044"/>
      <c r="BM8" s="2044"/>
      <c r="BN8" s="2044"/>
      <c r="BO8" s="2044"/>
      <c r="BP8" s="909"/>
    </row>
    <row r="9" spans="1:68" ht="14.1" customHeight="1" x14ac:dyDescent="0.15">
      <c r="A9" s="264"/>
      <c r="B9" s="1219"/>
      <c r="C9" s="3475"/>
      <c r="D9" s="3476"/>
      <c r="E9" s="3476"/>
      <c r="F9" s="3476"/>
      <c r="G9" s="3476"/>
      <c r="H9" s="3477"/>
      <c r="I9" s="3478"/>
      <c r="J9" s="3479"/>
      <c r="K9" s="3479"/>
      <c r="L9" s="3479"/>
      <c r="M9" s="3479"/>
      <c r="N9" s="3479"/>
      <c r="O9" s="3479"/>
      <c r="P9" s="3479"/>
      <c r="Q9" s="3479"/>
      <c r="R9" s="3479"/>
      <c r="S9" s="3479"/>
      <c r="T9" s="3480"/>
      <c r="U9" s="3476"/>
      <c r="V9" s="3476"/>
      <c r="W9" s="3476"/>
      <c r="X9" s="3476"/>
      <c r="Y9" s="3477"/>
      <c r="Z9" s="3478"/>
      <c r="AA9" s="3479"/>
      <c r="AB9" s="3479"/>
      <c r="AC9" s="3479"/>
      <c r="AD9" s="3479"/>
      <c r="AE9" s="3479"/>
      <c r="AF9" s="3479"/>
      <c r="AG9" s="3479"/>
      <c r="AH9" s="3479"/>
      <c r="AI9" s="3479"/>
      <c r="AJ9" s="3481"/>
      <c r="AK9" s="1248"/>
      <c r="AL9" s="493"/>
      <c r="AM9" s="2044"/>
      <c r="AN9" s="2044"/>
      <c r="AO9" s="2044"/>
      <c r="AP9" s="2044"/>
      <c r="AQ9" s="2044"/>
      <c r="AR9" s="2044"/>
      <c r="AS9" s="2044"/>
      <c r="AT9" s="2044"/>
      <c r="AU9" s="2044"/>
      <c r="AV9" s="2044"/>
      <c r="AW9" s="2044"/>
      <c r="AX9" s="2044"/>
      <c r="AY9" s="2044"/>
      <c r="AZ9" s="2044"/>
      <c r="BA9" s="2044"/>
      <c r="BB9" s="2044"/>
      <c r="BC9" s="2044"/>
      <c r="BD9" s="2044"/>
      <c r="BE9" s="2044"/>
      <c r="BF9" s="2044"/>
      <c r="BG9" s="2044"/>
      <c r="BH9" s="2044"/>
      <c r="BI9" s="2044"/>
      <c r="BJ9" s="2044"/>
      <c r="BK9" s="2044"/>
      <c r="BL9" s="2044"/>
      <c r="BM9" s="2044"/>
      <c r="BN9" s="2044"/>
      <c r="BO9" s="2044"/>
      <c r="BP9" s="909"/>
    </row>
    <row r="10" spans="1:68" ht="14.1" customHeight="1" x14ac:dyDescent="0.15">
      <c r="A10" s="264"/>
      <c r="B10" s="1219"/>
      <c r="C10" s="3454"/>
      <c r="D10" s="3455"/>
      <c r="E10" s="3455"/>
      <c r="F10" s="3455"/>
      <c r="G10" s="3455"/>
      <c r="H10" s="3456"/>
      <c r="I10" s="3451"/>
      <c r="J10" s="3452"/>
      <c r="K10" s="3452"/>
      <c r="L10" s="3452"/>
      <c r="M10" s="3452"/>
      <c r="N10" s="3452"/>
      <c r="O10" s="3452"/>
      <c r="P10" s="3452"/>
      <c r="Q10" s="3452"/>
      <c r="R10" s="3452"/>
      <c r="S10" s="3452"/>
      <c r="T10" s="3457"/>
      <c r="U10" s="3455"/>
      <c r="V10" s="3455"/>
      <c r="W10" s="3455"/>
      <c r="X10" s="3455"/>
      <c r="Y10" s="3456"/>
      <c r="Z10" s="3451"/>
      <c r="AA10" s="3452"/>
      <c r="AB10" s="3452"/>
      <c r="AC10" s="3452"/>
      <c r="AD10" s="3452"/>
      <c r="AE10" s="3452"/>
      <c r="AF10" s="3452"/>
      <c r="AG10" s="3452"/>
      <c r="AH10" s="3452"/>
      <c r="AI10" s="3452"/>
      <c r="AJ10" s="3453"/>
      <c r="AK10" s="1248"/>
      <c r="AL10" s="1083"/>
      <c r="AM10" s="2044"/>
      <c r="AN10" s="2044"/>
      <c r="AO10" s="2044"/>
      <c r="AP10" s="2044"/>
      <c r="AQ10" s="2044"/>
      <c r="AR10" s="2044"/>
      <c r="AS10" s="2044"/>
      <c r="AT10" s="2044"/>
      <c r="AU10" s="2044"/>
      <c r="AV10" s="2044"/>
      <c r="AW10" s="2044"/>
      <c r="AX10" s="2044"/>
      <c r="AY10" s="2044"/>
      <c r="AZ10" s="2044"/>
      <c r="BA10" s="2044"/>
      <c r="BB10" s="2044"/>
      <c r="BC10" s="2044"/>
      <c r="BD10" s="2044"/>
      <c r="BE10" s="2044"/>
      <c r="BF10" s="2044"/>
      <c r="BG10" s="2044"/>
      <c r="BH10" s="2044"/>
      <c r="BI10" s="2044"/>
      <c r="BJ10" s="2044"/>
      <c r="BK10" s="2044"/>
      <c r="BL10" s="2044"/>
      <c r="BM10" s="2044"/>
      <c r="BN10" s="2044"/>
      <c r="BO10" s="2044"/>
      <c r="BP10" s="909"/>
    </row>
    <row r="11" spans="1:68" ht="14.1" customHeight="1" x14ac:dyDescent="0.15">
      <c r="A11" s="264"/>
      <c r="B11" s="1219"/>
      <c r="C11" s="3454"/>
      <c r="D11" s="3455"/>
      <c r="E11" s="3455"/>
      <c r="F11" s="3455"/>
      <c r="G11" s="3455"/>
      <c r="H11" s="3456"/>
      <c r="I11" s="3451"/>
      <c r="J11" s="3452"/>
      <c r="K11" s="3452"/>
      <c r="L11" s="3452"/>
      <c r="M11" s="3452"/>
      <c r="N11" s="3452"/>
      <c r="O11" s="3452"/>
      <c r="P11" s="3452"/>
      <c r="Q11" s="3452"/>
      <c r="R11" s="3452"/>
      <c r="S11" s="3452"/>
      <c r="T11" s="3457"/>
      <c r="U11" s="3455"/>
      <c r="V11" s="3455"/>
      <c r="W11" s="3455"/>
      <c r="X11" s="3455"/>
      <c r="Y11" s="3456"/>
      <c r="Z11" s="3451"/>
      <c r="AA11" s="3452"/>
      <c r="AB11" s="3452"/>
      <c r="AC11" s="3452"/>
      <c r="AD11" s="3452"/>
      <c r="AE11" s="3452"/>
      <c r="AF11" s="3452"/>
      <c r="AG11" s="3452"/>
      <c r="AH11" s="3452"/>
      <c r="AI11" s="3452"/>
      <c r="AJ11" s="3453"/>
      <c r="AK11" s="1248"/>
      <c r="AL11" s="1083"/>
      <c r="AM11" s="2044"/>
      <c r="AN11" s="2044"/>
      <c r="AO11" s="2044"/>
      <c r="AP11" s="2044"/>
      <c r="AQ11" s="2044"/>
      <c r="AR11" s="2044"/>
      <c r="AS11" s="2044"/>
      <c r="AT11" s="2044"/>
      <c r="AU11" s="2044"/>
      <c r="AV11" s="2044"/>
      <c r="AW11" s="2044"/>
      <c r="AX11" s="2044"/>
      <c r="AY11" s="2044"/>
      <c r="AZ11" s="2044"/>
      <c r="BA11" s="2044"/>
      <c r="BB11" s="2044"/>
      <c r="BC11" s="2044"/>
      <c r="BD11" s="2044"/>
      <c r="BE11" s="2044"/>
      <c r="BF11" s="2044"/>
      <c r="BG11" s="2044"/>
      <c r="BH11" s="2044"/>
      <c r="BI11" s="2044"/>
      <c r="BJ11" s="2044"/>
      <c r="BK11" s="2044"/>
      <c r="BL11" s="2044"/>
      <c r="BM11" s="2044"/>
      <c r="BN11" s="2044"/>
      <c r="BO11" s="2044"/>
      <c r="BP11" s="909"/>
    </row>
    <row r="12" spans="1:68" ht="14.1" customHeight="1" x14ac:dyDescent="0.15">
      <c r="A12" s="264"/>
      <c r="B12" s="1219"/>
      <c r="C12" s="3474"/>
      <c r="D12" s="3471"/>
      <c r="E12" s="3471"/>
      <c r="F12" s="3471"/>
      <c r="G12" s="3471"/>
      <c r="H12" s="3472"/>
      <c r="I12" s="3468"/>
      <c r="J12" s="3469"/>
      <c r="K12" s="3469"/>
      <c r="L12" s="3469"/>
      <c r="M12" s="3469"/>
      <c r="N12" s="3469"/>
      <c r="O12" s="3469"/>
      <c r="P12" s="3469"/>
      <c r="Q12" s="3469"/>
      <c r="R12" s="3469"/>
      <c r="S12" s="3469"/>
      <c r="T12" s="3470"/>
      <c r="U12" s="3471"/>
      <c r="V12" s="3471"/>
      <c r="W12" s="3471"/>
      <c r="X12" s="3471"/>
      <c r="Y12" s="3472"/>
      <c r="Z12" s="3468"/>
      <c r="AA12" s="3469"/>
      <c r="AB12" s="3469"/>
      <c r="AC12" s="3469"/>
      <c r="AD12" s="3469"/>
      <c r="AE12" s="3469"/>
      <c r="AF12" s="3469"/>
      <c r="AG12" s="3469"/>
      <c r="AH12" s="3469"/>
      <c r="AI12" s="3469"/>
      <c r="AJ12" s="3473"/>
      <c r="AK12" s="1248"/>
      <c r="AL12" s="1086"/>
      <c r="AM12" s="2044"/>
      <c r="AN12" s="2044"/>
      <c r="AO12" s="2044"/>
      <c r="AP12" s="2044"/>
      <c r="AQ12" s="2044"/>
      <c r="AR12" s="2044"/>
      <c r="AS12" s="2044"/>
      <c r="AT12" s="2044"/>
      <c r="AU12" s="2044"/>
      <c r="AV12" s="2044"/>
      <c r="AW12" s="2044"/>
      <c r="AX12" s="2044"/>
      <c r="AY12" s="2044"/>
      <c r="AZ12" s="2044"/>
      <c r="BA12" s="2044"/>
      <c r="BB12" s="2044"/>
      <c r="BC12" s="2044"/>
      <c r="BD12" s="2044"/>
      <c r="BE12" s="2044"/>
      <c r="BF12" s="2044"/>
      <c r="BG12" s="2044"/>
      <c r="BH12" s="2044"/>
      <c r="BI12" s="2044"/>
      <c r="BJ12" s="2044"/>
      <c r="BK12" s="2044"/>
      <c r="BL12" s="2044"/>
      <c r="BM12" s="2044"/>
      <c r="BN12" s="2044"/>
      <c r="BO12" s="2044"/>
      <c r="BP12" s="909"/>
    </row>
    <row r="13" spans="1:68" ht="14.1" customHeight="1" x14ac:dyDescent="0.15">
      <c r="A13" s="1068"/>
      <c r="B13" s="882"/>
      <c r="C13" s="1247" t="s">
        <v>965</v>
      </c>
      <c r="D13" s="882"/>
      <c r="E13" s="882"/>
      <c r="F13" s="882"/>
      <c r="G13" s="882"/>
      <c r="H13" s="882"/>
      <c r="I13" s="882"/>
      <c r="J13" s="882"/>
      <c r="K13" s="882"/>
      <c r="L13" s="882"/>
      <c r="M13" s="882"/>
      <c r="N13" s="882"/>
      <c r="O13" s="882"/>
      <c r="P13" s="882"/>
      <c r="Q13" s="882"/>
      <c r="R13" s="882"/>
      <c r="S13" s="882"/>
      <c r="T13" s="882"/>
      <c r="U13" s="882"/>
      <c r="V13" s="882"/>
      <c r="W13" s="882"/>
      <c r="X13" s="882"/>
      <c r="Y13" s="882"/>
      <c r="Z13" s="882"/>
      <c r="AA13" s="1242" t="s">
        <v>60</v>
      </c>
      <c r="AB13" s="2044" t="s">
        <v>457</v>
      </c>
      <c r="AC13" s="2044"/>
      <c r="AD13" s="2044"/>
      <c r="AE13" s="2044"/>
      <c r="AF13" s="2044"/>
      <c r="AG13" s="2044"/>
      <c r="AH13" s="2044"/>
      <c r="AI13" s="2044"/>
      <c r="AJ13" s="2044"/>
      <c r="AK13" s="2045"/>
      <c r="AL13" s="1086"/>
      <c r="AM13" s="2044"/>
      <c r="AN13" s="2044"/>
      <c r="AO13" s="2044"/>
      <c r="AP13" s="2044"/>
      <c r="AQ13" s="2044"/>
      <c r="AR13" s="2044"/>
      <c r="AS13" s="2044"/>
      <c r="AT13" s="2044"/>
      <c r="AU13" s="2044"/>
      <c r="AV13" s="2044"/>
      <c r="AW13" s="2044"/>
      <c r="AX13" s="2044"/>
      <c r="AY13" s="2044"/>
      <c r="AZ13" s="2044"/>
      <c r="BA13" s="2044"/>
      <c r="BB13" s="2044"/>
      <c r="BC13" s="2044"/>
      <c r="BD13" s="2044"/>
      <c r="BE13" s="2044"/>
      <c r="BF13" s="2044"/>
      <c r="BG13" s="2044"/>
      <c r="BH13" s="2044"/>
      <c r="BI13" s="2044"/>
      <c r="BJ13" s="2044"/>
      <c r="BK13" s="2044"/>
      <c r="BL13" s="2044"/>
      <c r="BM13" s="2044"/>
      <c r="BN13" s="2044"/>
      <c r="BO13" s="2044"/>
      <c r="BP13" s="909"/>
    </row>
    <row r="14" spans="1:68" ht="14.1" customHeight="1" x14ac:dyDescent="0.15">
      <c r="A14" s="264"/>
      <c r="B14" s="1344"/>
      <c r="C14" s="1344" t="s">
        <v>1753</v>
      </c>
      <c r="D14" s="1344"/>
      <c r="E14" s="1344"/>
      <c r="F14" s="1344"/>
      <c r="G14" s="1344"/>
      <c r="H14" s="1344"/>
      <c r="I14" s="1344"/>
      <c r="J14" s="1344"/>
      <c r="K14" s="1344"/>
      <c r="L14" s="1344"/>
      <c r="M14" s="1344"/>
      <c r="N14" s="1344"/>
      <c r="O14" s="1344"/>
      <c r="P14" s="1344"/>
      <c r="Q14" s="1344"/>
      <c r="R14" s="1344"/>
      <c r="S14" s="1231"/>
      <c r="T14" s="56"/>
      <c r="U14" s="56"/>
      <c r="V14" s="1231"/>
      <c r="W14" s="56"/>
      <c r="X14" s="56"/>
      <c r="Y14" s="56"/>
      <c r="Z14" s="343"/>
      <c r="AA14" s="1242"/>
      <c r="AB14" s="2044"/>
      <c r="AC14" s="2044"/>
      <c r="AD14" s="2044"/>
      <c r="AE14" s="2044"/>
      <c r="AF14" s="2044"/>
      <c r="AG14" s="2044"/>
      <c r="AH14" s="2044"/>
      <c r="AI14" s="2044"/>
      <c r="AJ14" s="2044"/>
      <c r="AK14" s="2045"/>
      <c r="AL14" s="1086"/>
      <c r="AM14" s="2044"/>
      <c r="AN14" s="2044"/>
      <c r="AO14" s="2044"/>
      <c r="AP14" s="2044"/>
      <c r="AQ14" s="2044"/>
      <c r="AR14" s="2044"/>
      <c r="AS14" s="2044"/>
      <c r="AT14" s="2044"/>
      <c r="AU14" s="2044"/>
      <c r="AV14" s="2044"/>
      <c r="AW14" s="2044"/>
      <c r="AX14" s="2044"/>
      <c r="AY14" s="2044"/>
      <c r="AZ14" s="2044"/>
      <c r="BA14" s="2044"/>
      <c r="BB14" s="2044"/>
      <c r="BC14" s="2044"/>
      <c r="BD14" s="2044"/>
      <c r="BE14" s="2044"/>
      <c r="BF14" s="2044"/>
      <c r="BG14" s="2044"/>
      <c r="BH14" s="2044"/>
      <c r="BI14" s="2044"/>
      <c r="BJ14" s="2044"/>
      <c r="BK14" s="2044"/>
      <c r="BL14" s="2044"/>
      <c r="BM14" s="2044"/>
      <c r="BN14" s="2044"/>
      <c r="BO14" s="2044"/>
      <c r="BP14" s="909"/>
    </row>
    <row r="15" spans="1:68" ht="14.1" customHeight="1" x14ac:dyDescent="0.15">
      <c r="A15" s="264"/>
      <c r="B15" s="1231"/>
      <c r="C15" s="1231"/>
      <c r="D15" s="1231"/>
      <c r="E15" s="1231"/>
      <c r="F15" s="1231"/>
      <c r="G15" s="1231"/>
      <c r="H15" s="1231"/>
      <c r="I15" s="1231"/>
      <c r="J15" s="1231"/>
      <c r="K15" s="1231"/>
      <c r="L15" s="1231"/>
      <c r="M15" s="1231"/>
      <c r="N15" s="1231"/>
      <c r="O15" s="1231"/>
      <c r="P15" s="1231"/>
      <c r="Q15" s="1231"/>
      <c r="R15" s="1225"/>
      <c r="S15" s="1225"/>
      <c r="T15" s="8"/>
      <c r="U15" s="1224"/>
      <c r="V15" s="1224"/>
      <c r="W15" s="1231"/>
      <c r="X15" s="1231"/>
      <c r="Y15" s="1231"/>
      <c r="Z15" s="344"/>
      <c r="AA15" s="1242"/>
      <c r="AB15" s="2044"/>
      <c r="AC15" s="2044"/>
      <c r="AD15" s="2044"/>
      <c r="AE15" s="2044"/>
      <c r="AF15" s="2044"/>
      <c r="AG15" s="2044"/>
      <c r="AH15" s="2044"/>
      <c r="AI15" s="2044"/>
      <c r="AJ15" s="2044"/>
      <c r="AK15" s="2045"/>
      <c r="AL15" s="1086"/>
      <c r="AM15" s="2044"/>
      <c r="AN15" s="2044"/>
      <c r="AO15" s="2044"/>
      <c r="AP15" s="2044"/>
      <c r="AQ15" s="2044"/>
      <c r="AR15" s="2044"/>
      <c r="AS15" s="2044"/>
      <c r="AT15" s="2044"/>
      <c r="AU15" s="2044"/>
      <c r="AV15" s="2044"/>
      <c r="AW15" s="2044"/>
      <c r="AX15" s="2044"/>
      <c r="AY15" s="2044"/>
      <c r="AZ15" s="2044"/>
      <c r="BA15" s="2044"/>
      <c r="BB15" s="2044"/>
      <c r="BC15" s="2044"/>
      <c r="BD15" s="2044"/>
      <c r="BE15" s="2044"/>
      <c r="BF15" s="2044"/>
      <c r="BG15" s="2044"/>
      <c r="BH15" s="2044"/>
      <c r="BI15" s="2044"/>
      <c r="BJ15" s="2044"/>
      <c r="BK15" s="2044"/>
      <c r="BL15" s="2044"/>
      <c r="BM15" s="2044"/>
      <c r="BN15" s="2044"/>
      <c r="BO15" s="2044"/>
      <c r="BP15" s="909"/>
    </row>
    <row r="16" spans="1:68" ht="14.1" customHeight="1" x14ac:dyDescent="0.15">
      <c r="A16" s="264"/>
      <c r="B16" s="1231"/>
      <c r="C16" s="1249"/>
      <c r="D16" s="1249"/>
      <c r="E16" s="1243"/>
      <c r="F16" s="1243"/>
      <c r="G16" s="1243"/>
      <c r="H16" s="1243"/>
      <c r="I16" s="1243"/>
      <c r="J16" s="1243"/>
      <c r="K16" s="1243"/>
      <c r="L16" s="1243"/>
      <c r="M16" s="1243"/>
      <c r="N16" s="1243"/>
      <c r="O16" s="1243"/>
      <c r="P16" s="1243"/>
      <c r="Q16" s="1243"/>
      <c r="R16" s="1243"/>
      <c r="S16" s="1243"/>
      <c r="T16" s="1243"/>
      <c r="U16" s="1243"/>
      <c r="V16" s="1243"/>
      <c r="W16" s="1243"/>
      <c r="X16" s="1243"/>
      <c r="Y16" s="1243"/>
      <c r="Z16" s="1087"/>
      <c r="AA16" s="1242"/>
      <c r="AB16" s="2044"/>
      <c r="AC16" s="2044"/>
      <c r="AD16" s="2044"/>
      <c r="AE16" s="2044"/>
      <c r="AF16" s="2044"/>
      <c r="AG16" s="2044"/>
      <c r="AH16" s="2044"/>
      <c r="AI16" s="2044"/>
      <c r="AJ16" s="2044"/>
      <c r="AK16" s="2045"/>
      <c r="AL16" s="1083"/>
      <c r="AM16" s="2044"/>
      <c r="AN16" s="2044"/>
      <c r="AO16" s="2044"/>
      <c r="AP16" s="2044"/>
      <c r="AQ16" s="2044"/>
      <c r="AR16" s="2044"/>
      <c r="AS16" s="2044"/>
      <c r="AT16" s="2044"/>
      <c r="AU16" s="2044"/>
      <c r="AV16" s="2044"/>
      <c r="AW16" s="2044"/>
      <c r="AX16" s="2044"/>
      <c r="AY16" s="2044"/>
      <c r="AZ16" s="2044"/>
      <c r="BA16" s="2044"/>
      <c r="BB16" s="2044"/>
      <c r="BC16" s="2044"/>
      <c r="BD16" s="2044"/>
      <c r="BE16" s="2044"/>
      <c r="BF16" s="2044"/>
      <c r="BG16" s="2044"/>
      <c r="BH16" s="2044"/>
      <c r="BI16" s="2044"/>
      <c r="BJ16" s="2044"/>
      <c r="BK16" s="2044"/>
      <c r="BL16" s="2044"/>
      <c r="BM16" s="2044"/>
      <c r="BN16" s="2044"/>
      <c r="BO16" s="2044"/>
      <c r="BP16" s="909"/>
    </row>
    <row r="17" spans="1:68" ht="14.1" customHeight="1" x14ac:dyDescent="0.15">
      <c r="A17" s="264"/>
      <c r="B17" s="1231" t="s">
        <v>1521</v>
      </c>
      <c r="C17" s="1249"/>
      <c r="D17" s="1249"/>
      <c r="E17" s="1249"/>
      <c r="F17" s="1249"/>
      <c r="G17" s="1249"/>
      <c r="H17" s="1249"/>
      <c r="I17" s="1249"/>
      <c r="J17" s="1249"/>
      <c r="K17" s="1249"/>
      <c r="L17" s="1249"/>
      <c r="M17" s="1249"/>
      <c r="N17" s="1249"/>
      <c r="O17" s="1249"/>
      <c r="P17" s="1249"/>
      <c r="Q17" s="1249"/>
      <c r="R17" s="1249"/>
      <c r="S17" s="1249"/>
      <c r="T17" s="1231"/>
      <c r="U17" s="1231"/>
      <c r="V17" s="1231"/>
      <c r="W17" s="1231"/>
      <c r="X17" s="1231"/>
      <c r="Y17" s="1231"/>
      <c r="Z17" s="265"/>
      <c r="AA17" s="1220" t="s">
        <v>1121</v>
      </c>
      <c r="AB17" s="2044" t="s">
        <v>1330</v>
      </c>
      <c r="AC17" s="2044"/>
      <c r="AD17" s="2044"/>
      <c r="AE17" s="2044"/>
      <c r="AF17" s="2044"/>
      <c r="AG17" s="2044"/>
      <c r="AH17" s="2044"/>
      <c r="AI17" s="2044"/>
      <c r="AJ17" s="2044"/>
      <c r="AK17" s="2045"/>
      <c r="AL17" s="1083"/>
      <c r="AM17" s="2044"/>
      <c r="AN17" s="2044"/>
      <c r="AO17" s="2044"/>
      <c r="AP17" s="2044"/>
      <c r="AQ17" s="2044"/>
      <c r="AR17" s="2044"/>
      <c r="AS17" s="2044"/>
      <c r="AT17" s="2044"/>
      <c r="AU17" s="2044"/>
      <c r="AV17" s="2044"/>
      <c r="AW17" s="2044"/>
      <c r="AX17" s="2044"/>
      <c r="AY17" s="2044"/>
      <c r="AZ17" s="2044"/>
      <c r="BA17" s="2044"/>
      <c r="BB17" s="2044"/>
      <c r="BC17" s="2044"/>
      <c r="BD17" s="2044"/>
      <c r="BE17" s="2044"/>
      <c r="BF17" s="2044"/>
      <c r="BG17" s="2044"/>
      <c r="BH17" s="2044"/>
      <c r="BI17" s="2044"/>
      <c r="BJ17" s="2044"/>
      <c r="BK17" s="2044"/>
      <c r="BL17" s="2044"/>
      <c r="BM17" s="2044"/>
      <c r="BN17" s="2044"/>
      <c r="BO17" s="2044"/>
      <c r="BP17" s="909"/>
    </row>
    <row r="18" spans="1:68" ht="14.1" customHeight="1" x14ac:dyDescent="0.15">
      <c r="A18" s="264"/>
      <c r="B18" s="1231"/>
      <c r="C18" s="1249" t="s">
        <v>1144</v>
      </c>
      <c r="D18" s="1249"/>
      <c r="E18" s="50"/>
      <c r="F18" s="50"/>
      <c r="G18" s="50"/>
      <c r="H18" s="50"/>
      <c r="I18" s="50"/>
      <c r="J18" s="50"/>
      <c r="K18" s="50"/>
      <c r="L18" s="50"/>
      <c r="M18" s="50"/>
      <c r="N18" s="50"/>
      <c r="O18" s="50"/>
      <c r="P18" s="50"/>
      <c r="Q18" s="50"/>
      <c r="R18" s="50"/>
      <c r="S18" s="50"/>
      <c r="T18" s="50"/>
      <c r="U18" s="50"/>
      <c r="V18" s="50"/>
      <c r="W18" s="50"/>
      <c r="X18" s="50"/>
      <c r="Y18" s="50"/>
      <c r="Z18" s="1087"/>
      <c r="AA18" s="1220"/>
      <c r="AB18" s="2044"/>
      <c r="AC18" s="2044"/>
      <c r="AD18" s="2044"/>
      <c r="AE18" s="2044"/>
      <c r="AF18" s="2044"/>
      <c r="AG18" s="2044"/>
      <c r="AH18" s="2044"/>
      <c r="AI18" s="2044"/>
      <c r="AJ18" s="2044"/>
      <c r="AK18" s="2045"/>
      <c r="AL18" s="1083"/>
      <c r="AM18" s="1064"/>
      <c r="AN18" s="1064"/>
      <c r="AO18" s="1064"/>
      <c r="AP18" s="1064"/>
      <c r="AQ18" s="1064"/>
      <c r="AR18" s="1064"/>
      <c r="AS18" s="1064"/>
      <c r="AT18" s="1064"/>
      <c r="AU18" s="1064"/>
      <c r="AV18" s="1064"/>
      <c r="AW18" s="1064"/>
      <c r="AX18" s="1064"/>
      <c r="AY18" s="1064"/>
      <c r="AZ18" s="1064"/>
      <c r="BA18" s="1064"/>
      <c r="BB18" s="1064"/>
      <c r="BC18" s="1064"/>
      <c r="BD18" s="1064"/>
      <c r="BE18" s="1064"/>
      <c r="BF18" s="1064"/>
      <c r="BG18" s="1064"/>
      <c r="BH18" s="1064"/>
      <c r="BI18" s="1064"/>
      <c r="BJ18" s="1064"/>
      <c r="BK18" s="1064"/>
      <c r="BL18" s="1064"/>
      <c r="BM18" s="1064"/>
      <c r="BN18" s="1064"/>
      <c r="BO18" s="1064"/>
      <c r="BP18" s="909"/>
    </row>
    <row r="19" spans="1:68" ht="14.1" customHeight="1" x14ac:dyDescent="0.15">
      <c r="A19" s="264"/>
      <c r="B19" s="1231"/>
      <c r="C19" s="1249"/>
      <c r="D19" s="1249"/>
      <c r="E19" s="50"/>
      <c r="F19" s="50"/>
      <c r="G19" s="50"/>
      <c r="H19" s="3459"/>
      <c r="I19" s="3459"/>
      <c r="J19" s="3459"/>
      <c r="K19" s="3459"/>
      <c r="L19" s="3459"/>
      <c r="M19" s="3459"/>
      <c r="N19" s="3459"/>
      <c r="O19" s="3459"/>
      <c r="P19" s="3459"/>
      <c r="Q19" s="3459"/>
      <c r="R19" s="3459"/>
      <c r="S19" s="3459"/>
      <c r="T19" s="3459"/>
      <c r="U19" s="3459"/>
      <c r="V19" s="3459"/>
      <c r="W19" s="3459"/>
      <c r="X19" s="3459"/>
      <c r="Y19" s="3459"/>
      <c r="Z19" s="1087"/>
      <c r="AA19" s="1220"/>
      <c r="AB19" s="2044"/>
      <c r="AC19" s="2044"/>
      <c r="AD19" s="2044"/>
      <c r="AE19" s="2044"/>
      <c r="AF19" s="2044"/>
      <c r="AG19" s="2044"/>
      <c r="AH19" s="2044"/>
      <c r="AI19" s="2044"/>
      <c r="AJ19" s="2044"/>
      <c r="AK19" s="2045"/>
      <c r="AL19" s="1083"/>
      <c r="AM19" s="1064"/>
      <c r="AN19" s="1064"/>
      <c r="AO19" s="1064"/>
      <c r="AP19" s="1064"/>
      <c r="AQ19" s="1064"/>
      <c r="AR19" s="1064"/>
      <c r="AS19" s="1064"/>
      <c r="AT19" s="1064"/>
      <c r="AU19" s="1064"/>
      <c r="AV19" s="1064"/>
      <c r="AW19" s="1064"/>
      <c r="AX19" s="1064"/>
      <c r="AY19" s="1064"/>
      <c r="AZ19" s="1064"/>
      <c r="BA19" s="1064"/>
      <c r="BB19" s="1064"/>
      <c r="BC19" s="1064"/>
      <c r="BD19" s="1064"/>
      <c r="BE19" s="1064"/>
      <c r="BF19" s="1064"/>
      <c r="BG19" s="1064"/>
      <c r="BH19" s="1064"/>
      <c r="BI19" s="1064"/>
      <c r="BJ19" s="1064"/>
      <c r="BK19" s="1064"/>
      <c r="BL19" s="1064"/>
      <c r="BM19" s="1064"/>
      <c r="BN19" s="1064"/>
      <c r="BO19" s="1064"/>
      <c r="BP19" s="909"/>
    </row>
    <row r="20" spans="1:68" ht="14.1" customHeight="1" x14ac:dyDescent="0.15">
      <c r="A20" s="264"/>
      <c r="B20" s="1231" t="s">
        <v>458</v>
      </c>
      <c r="C20" s="1249"/>
      <c r="D20" s="1249"/>
      <c r="E20" s="50"/>
      <c r="F20" s="50"/>
      <c r="G20" s="50"/>
      <c r="H20" s="3460"/>
      <c r="I20" s="3460"/>
      <c r="J20" s="3460"/>
      <c r="K20" s="3460"/>
      <c r="L20" s="3460"/>
      <c r="M20" s="3460"/>
      <c r="N20" s="3460"/>
      <c r="O20" s="3460"/>
      <c r="P20" s="3460"/>
      <c r="Q20" s="3460"/>
      <c r="R20" s="3460"/>
      <c r="S20" s="3460"/>
      <c r="T20" s="3460"/>
      <c r="U20" s="3460"/>
      <c r="V20" s="3460"/>
      <c r="W20" s="3460"/>
      <c r="X20" s="3460"/>
      <c r="Y20" s="3460"/>
      <c r="Z20" s="1087"/>
      <c r="AA20" s="1242"/>
      <c r="AB20" s="1240"/>
      <c r="AC20" s="1240"/>
      <c r="AD20" s="1240"/>
      <c r="AE20" s="1240"/>
      <c r="AF20" s="1240"/>
      <c r="AG20" s="1240"/>
      <c r="AH20" s="1240"/>
      <c r="AI20" s="1240"/>
      <c r="AJ20" s="1240"/>
      <c r="AK20" s="1088"/>
      <c r="AL20" s="3433" t="s">
        <v>64</v>
      </c>
      <c r="AM20" s="3429" t="s">
        <v>1333</v>
      </c>
      <c r="AN20" s="3429"/>
      <c r="AO20" s="3429"/>
      <c r="AP20" s="3429"/>
      <c r="AQ20" s="3429"/>
      <c r="AR20" s="3429"/>
      <c r="AS20" s="3429"/>
      <c r="AT20" s="3429"/>
      <c r="AU20" s="3429"/>
      <c r="AV20" s="3429"/>
      <c r="AW20" s="3429"/>
      <c r="AX20" s="3429"/>
      <c r="AY20" s="3429"/>
      <c r="AZ20" s="3429"/>
      <c r="BA20" s="3429"/>
      <c r="BB20" s="3429"/>
      <c r="BC20" s="3429"/>
      <c r="BD20" s="3429"/>
      <c r="BE20" s="3429"/>
      <c r="BF20" s="3429"/>
      <c r="BG20" s="3429"/>
      <c r="BH20" s="3429"/>
      <c r="BI20" s="3429"/>
      <c r="BJ20" s="3429"/>
      <c r="BK20" s="3429"/>
      <c r="BL20" s="3429"/>
      <c r="BM20" s="3429"/>
      <c r="BN20" s="3429"/>
      <c r="BO20" s="3429"/>
      <c r="BP20" s="3430"/>
    </row>
    <row r="21" spans="1:68" ht="15.75" customHeight="1" x14ac:dyDescent="0.15">
      <c r="A21" s="264"/>
      <c r="B21" s="1231"/>
      <c r="C21" s="1249" t="s">
        <v>459</v>
      </c>
      <c r="D21" s="1249"/>
      <c r="E21" s="50"/>
      <c r="F21" s="50"/>
      <c r="G21" s="50"/>
      <c r="H21" s="50"/>
      <c r="I21" s="50"/>
      <c r="J21" s="50"/>
      <c r="K21" s="1249"/>
      <c r="L21" s="1218" t="s">
        <v>846</v>
      </c>
      <c r="M21" s="3458"/>
      <c r="N21" s="3458"/>
      <c r="O21" s="1413"/>
      <c r="P21" s="1413"/>
      <c r="Q21" s="1218" t="s">
        <v>198</v>
      </c>
      <c r="R21" s="1413"/>
      <c r="S21" s="1413"/>
      <c r="T21" s="1218" t="s">
        <v>56</v>
      </c>
      <c r="U21" s="1413"/>
      <c r="V21" s="1413"/>
      <c r="W21" s="3216" t="s">
        <v>845</v>
      </c>
      <c r="X21" s="3216"/>
      <c r="Y21" s="50"/>
      <c r="Z21" s="1087"/>
      <c r="AA21" s="1242"/>
      <c r="AB21" s="1240"/>
      <c r="AC21" s="1240"/>
      <c r="AD21" s="1240"/>
      <c r="AE21" s="1240"/>
      <c r="AF21" s="1240"/>
      <c r="AG21" s="1240"/>
      <c r="AH21" s="1240"/>
      <c r="AI21" s="1240"/>
      <c r="AJ21" s="1240"/>
      <c r="AK21" s="1088"/>
      <c r="AL21" s="3434"/>
      <c r="AM21" s="3431"/>
      <c r="AN21" s="3431"/>
      <c r="AO21" s="3431"/>
      <c r="AP21" s="3431"/>
      <c r="AQ21" s="3431"/>
      <c r="AR21" s="3431"/>
      <c r="AS21" s="3431"/>
      <c r="AT21" s="3431"/>
      <c r="AU21" s="3431"/>
      <c r="AV21" s="3431"/>
      <c r="AW21" s="3431"/>
      <c r="AX21" s="3431"/>
      <c r="AY21" s="3431"/>
      <c r="AZ21" s="3431"/>
      <c r="BA21" s="3431"/>
      <c r="BB21" s="3431"/>
      <c r="BC21" s="3431"/>
      <c r="BD21" s="3431"/>
      <c r="BE21" s="3431"/>
      <c r="BF21" s="3431"/>
      <c r="BG21" s="3431"/>
      <c r="BH21" s="3431"/>
      <c r="BI21" s="3431"/>
      <c r="BJ21" s="3431"/>
      <c r="BK21" s="3431"/>
      <c r="BL21" s="3431"/>
      <c r="BM21" s="3431"/>
      <c r="BN21" s="3431"/>
      <c r="BO21" s="3431"/>
      <c r="BP21" s="3432"/>
    </row>
    <row r="22" spans="1:68" ht="14.1" customHeight="1" x14ac:dyDescent="0.15">
      <c r="A22" s="264"/>
      <c r="B22" s="1725" t="s">
        <v>1983</v>
      </c>
      <c r="C22" s="1249"/>
      <c r="D22" s="1249"/>
      <c r="E22" s="50"/>
      <c r="F22" s="50"/>
      <c r="G22" s="50"/>
      <c r="H22" s="50"/>
      <c r="I22" s="50"/>
      <c r="J22" s="50"/>
      <c r="K22" s="1249"/>
      <c r="L22" s="1218"/>
      <c r="M22" s="1232"/>
      <c r="N22" s="1232"/>
      <c r="O22" s="1234"/>
      <c r="P22" s="1234"/>
      <c r="Q22" s="1218"/>
      <c r="R22" s="1234"/>
      <c r="S22" s="1234"/>
      <c r="T22" s="1218"/>
      <c r="U22" s="1234"/>
      <c r="V22" s="1234"/>
      <c r="W22" s="1231"/>
      <c r="X22" s="1231"/>
      <c r="Y22" s="50"/>
      <c r="Z22" s="1087"/>
      <c r="AA22" s="1242"/>
      <c r="AB22" s="1240"/>
      <c r="AC22" s="1240"/>
      <c r="AD22" s="1240"/>
      <c r="AE22" s="1240"/>
      <c r="AF22" s="1240"/>
      <c r="AG22" s="1240"/>
      <c r="AH22" s="1240"/>
      <c r="AI22" s="1240"/>
      <c r="AJ22" s="1240"/>
      <c r="AK22" s="1088"/>
      <c r="AL22" s="1083"/>
      <c r="AM22" s="1042"/>
      <c r="AN22" s="1042"/>
      <c r="AO22" s="1042"/>
      <c r="AP22" s="1042"/>
      <c r="AQ22" s="1042"/>
      <c r="AR22" s="1042"/>
      <c r="AS22" s="1042"/>
      <c r="AT22" s="1042"/>
      <c r="AU22" s="1042"/>
      <c r="AV22" s="1042"/>
      <c r="AW22" s="1042"/>
      <c r="AX22" s="1042"/>
      <c r="AY22" s="1042"/>
      <c r="AZ22" s="1042"/>
      <c r="BA22" s="1042"/>
      <c r="BB22" s="1042"/>
      <c r="BC22" s="1042"/>
      <c r="BD22" s="1042"/>
      <c r="BE22" s="1042"/>
      <c r="BF22" s="1042"/>
      <c r="BG22" s="1042"/>
      <c r="BH22" s="1042"/>
    </row>
    <row r="23" spans="1:68" ht="14.1" customHeight="1" x14ac:dyDescent="0.15">
      <c r="A23" s="264"/>
      <c r="B23" s="1231"/>
      <c r="C23" s="1249"/>
      <c r="D23" s="1249"/>
      <c r="E23" s="50"/>
      <c r="F23" s="50"/>
      <c r="G23" s="50"/>
      <c r="H23" s="50"/>
      <c r="I23" s="50"/>
      <c r="J23" s="50"/>
      <c r="K23" s="1249"/>
      <c r="L23" s="1218"/>
      <c r="M23" s="50"/>
      <c r="N23" s="50"/>
      <c r="O23" s="1234"/>
      <c r="P23" s="1234"/>
      <c r="Q23" s="1218"/>
      <c r="R23" s="1234"/>
      <c r="S23" s="1234"/>
      <c r="T23" s="1218"/>
      <c r="U23" s="1234"/>
      <c r="V23" s="1234"/>
      <c r="W23" s="1231"/>
      <c r="X23" s="1231"/>
      <c r="Y23" s="50"/>
      <c r="Z23" s="1087"/>
      <c r="AA23" s="1242"/>
      <c r="AB23" s="1240"/>
      <c r="AC23" s="1240"/>
      <c r="AD23" s="1240"/>
      <c r="AE23" s="1240"/>
      <c r="AF23" s="1240"/>
      <c r="AG23" s="1240"/>
      <c r="AH23" s="1240"/>
      <c r="AI23" s="1240"/>
      <c r="AJ23" s="1240"/>
      <c r="AK23" s="1088"/>
      <c r="AL23" s="1083"/>
      <c r="AM23" s="1042"/>
      <c r="AN23" s="1042"/>
      <c r="AO23" s="1042"/>
      <c r="AP23" s="1042"/>
      <c r="AQ23" s="1042"/>
      <c r="AR23" s="1042"/>
      <c r="AS23" s="1042"/>
      <c r="AT23" s="1042"/>
      <c r="AU23" s="1042"/>
      <c r="AV23" s="1042"/>
      <c r="AW23" s="1042"/>
      <c r="AX23" s="1042"/>
      <c r="AY23" s="1042"/>
      <c r="AZ23" s="1042"/>
      <c r="BA23" s="1042"/>
      <c r="BB23" s="1042"/>
      <c r="BC23" s="1042"/>
      <c r="BD23" s="1042"/>
      <c r="BE23" s="1042"/>
      <c r="BF23" s="1042"/>
      <c r="BG23" s="1042"/>
      <c r="BH23" s="1042"/>
    </row>
    <row r="24" spans="1:68" ht="14.1" customHeight="1" x14ac:dyDescent="0.15">
      <c r="A24" s="264"/>
      <c r="B24" s="1231"/>
      <c r="C24" s="1249" t="s">
        <v>1528</v>
      </c>
      <c r="D24" s="1249"/>
      <c r="E24" s="50"/>
      <c r="F24" s="50"/>
      <c r="G24" s="50"/>
      <c r="H24" s="3445"/>
      <c r="I24" s="3445"/>
      <c r="J24" s="3075"/>
      <c r="K24" s="3075"/>
      <c r="L24" s="1249" t="s">
        <v>1529</v>
      </c>
      <c r="M24" s="3075"/>
      <c r="N24" s="3075"/>
      <c r="O24" s="1249" t="s">
        <v>1530</v>
      </c>
      <c r="P24" s="3461"/>
      <c r="Q24" s="3461"/>
      <c r="R24" s="1234" t="s">
        <v>1531</v>
      </c>
      <c r="S24" s="1234"/>
      <c r="T24" s="1218"/>
      <c r="U24" s="1234"/>
      <c r="V24" s="1234"/>
      <c r="W24" s="1231"/>
      <c r="X24" s="1231"/>
      <c r="Y24" s="50"/>
      <c r="Z24" s="1087"/>
      <c r="AA24" s="1242"/>
      <c r="AB24" s="1240"/>
      <c r="AC24" s="1240"/>
      <c r="AD24" s="1240"/>
      <c r="AE24" s="1240"/>
      <c r="AF24" s="1240"/>
      <c r="AG24" s="1240"/>
      <c r="AH24" s="1240"/>
      <c r="AI24" s="1240"/>
      <c r="AJ24" s="1240"/>
      <c r="AK24" s="1088"/>
      <c r="AL24" s="1083"/>
      <c r="AM24" s="1042"/>
      <c r="AN24" s="1042"/>
      <c r="AO24" s="1042"/>
      <c r="AP24" s="1042"/>
      <c r="AQ24" s="1042"/>
      <c r="AR24" s="1042"/>
      <c r="AS24" s="1042"/>
      <c r="AT24" s="1042"/>
      <c r="AU24" s="1042"/>
      <c r="AV24" s="1042"/>
      <c r="AW24" s="1042"/>
      <c r="AX24" s="1042"/>
      <c r="AY24" s="1042"/>
      <c r="AZ24" s="1042"/>
      <c r="BA24" s="1042"/>
      <c r="BB24" s="1042"/>
      <c r="BC24" s="1042"/>
      <c r="BD24" s="1042"/>
      <c r="BE24" s="1042"/>
      <c r="BF24" s="1042"/>
      <c r="BG24" s="1042"/>
      <c r="BH24" s="1042"/>
    </row>
    <row r="25" spans="1:68" ht="14.1" customHeight="1" x14ac:dyDescent="0.15">
      <c r="A25" s="264"/>
      <c r="B25" s="1231"/>
      <c r="C25" s="1249"/>
      <c r="D25" s="1249"/>
      <c r="E25" s="50"/>
      <c r="F25" s="50"/>
      <c r="G25" s="50"/>
      <c r="H25" s="50"/>
      <c r="I25" s="50"/>
      <c r="J25" s="50"/>
      <c r="K25" s="1249"/>
      <c r="L25" s="1249"/>
      <c r="M25" s="1249"/>
      <c r="N25" s="1249"/>
      <c r="O25" s="1249"/>
      <c r="P25" s="1249"/>
      <c r="Q25" s="1231"/>
      <c r="R25" s="1231"/>
      <c r="S25" s="1231"/>
      <c r="T25" s="1231"/>
      <c r="U25" s="1231"/>
      <c r="V25" s="1231"/>
      <c r="W25" s="869"/>
      <c r="X25" s="1231"/>
      <c r="Y25" s="50"/>
      <c r="Z25" s="1087"/>
      <c r="AA25" s="1242"/>
      <c r="AB25" s="1240"/>
      <c r="AC25" s="1240"/>
      <c r="AD25" s="1240"/>
      <c r="AE25" s="1240"/>
      <c r="AF25" s="1240"/>
      <c r="AG25" s="1240"/>
      <c r="AH25" s="1240"/>
      <c r="AI25" s="1240"/>
      <c r="AJ25" s="1240"/>
      <c r="AK25" s="1088"/>
      <c r="AL25" s="1083" t="s">
        <v>1123</v>
      </c>
      <c r="AM25" s="2044" t="s">
        <v>1334</v>
      </c>
      <c r="AN25" s="2044"/>
      <c r="AO25" s="2044"/>
      <c r="AP25" s="2044"/>
      <c r="AQ25" s="2044"/>
      <c r="AR25" s="2044"/>
      <c r="AS25" s="2044"/>
      <c r="AT25" s="2044"/>
      <c r="AU25" s="2044"/>
      <c r="AV25" s="2044"/>
      <c r="AW25" s="2044"/>
      <c r="AX25" s="2044"/>
      <c r="AY25" s="2044"/>
      <c r="AZ25" s="2044"/>
      <c r="BA25" s="2044"/>
      <c r="BB25" s="2044"/>
      <c r="BC25" s="2044"/>
      <c r="BD25" s="2044"/>
      <c r="BE25" s="2044"/>
      <c r="BF25" s="2044"/>
      <c r="BG25" s="2044"/>
      <c r="BH25" s="2044"/>
      <c r="BI25" s="2044"/>
      <c r="BJ25" s="2044"/>
      <c r="BK25" s="2044"/>
      <c r="BL25" s="2044"/>
      <c r="BM25" s="2044"/>
      <c r="BN25" s="2044"/>
      <c r="BO25" s="2044"/>
      <c r="BP25" s="909"/>
    </row>
    <row r="26" spans="1:68" ht="14.1" customHeight="1" x14ac:dyDescent="0.15">
      <c r="A26" s="264"/>
      <c r="B26" s="1249" t="s">
        <v>1522</v>
      </c>
      <c r="C26" s="1249"/>
      <c r="D26" s="1249"/>
      <c r="E26" s="50"/>
      <c r="F26" s="50"/>
      <c r="G26" s="50"/>
      <c r="H26" s="50"/>
      <c r="I26" s="50"/>
      <c r="J26" s="50"/>
      <c r="K26" s="1249"/>
      <c r="L26" s="1218"/>
      <c r="M26" s="1232"/>
      <c r="N26" s="1232"/>
      <c r="O26" s="1231"/>
      <c r="P26" s="1231"/>
      <c r="Q26" s="1231"/>
      <c r="R26" s="1231"/>
      <c r="S26" s="1231"/>
      <c r="T26" s="1231"/>
      <c r="U26" s="1231"/>
      <c r="V26" s="1231"/>
      <c r="W26" s="869"/>
      <c r="X26" s="1231"/>
      <c r="Y26" s="50"/>
      <c r="Z26" s="1087"/>
      <c r="AA26" s="1220" t="s">
        <v>241</v>
      </c>
      <c r="AB26" s="272" t="s">
        <v>1201</v>
      </c>
      <c r="AC26" s="1240"/>
      <c r="AD26" s="1240"/>
      <c r="AE26" s="1240"/>
      <c r="AF26" s="1240"/>
      <c r="AG26" s="1240"/>
      <c r="AH26" s="1240"/>
      <c r="AI26" s="1240"/>
      <c r="AJ26" s="1240"/>
      <c r="AK26" s="1088"/>
      <c r="AL26" s="1083"/>
      <c r="AM26" s="2044"/>
      <c r="AN26" s="2044"/>
      <c r="AO26" s="2044"/>
      <c r="AP26" s="2044"/>
      <c r="AQ26" s="2044"/>
      <c r="AR26" s="2044"/>
      <c r="AS26" s="2044"/>
      <c r="AT26" s="2044"/>
      <c r="AU26" s="2044"/>
      <c r="AV26" s="2044"/>
      <c r="AW26" s="2044"/>
      <c r="AX26" s="2044"/>
      <c r="AY26" s="2044"/>
      <c r="AZ26" s="2044"/>
      <c r="BA26" s="2044"/>
      <c r="BB26" s="2044"/>
      <c r="BC26" s="2044"/>
      <c r="BD26" s="2044"/>
      <c r="BE26" s="2044"/>
      <c r="BF26" s="2044"/>
      <c r="BG26" s="2044"/>
      <c r="BH26" s="2044"/>
      <c r="BI26" s="2044"/>
      <c r="BJ26" s="2044"/>
      <c r="BK26" s="2044"/>
      <c r="BL26" s="2044"/>
      <c r="BM26" s="2044"/>
      <c r="BN26" s="2044"/>
      <c r="BO26" s="2044"/>
      <c r="BP26" s="909"/>
    </row>
    <row r="27" spans="1:68" ht="14.1" customHeight="1" x14ac:dyDescent="0.15">
      <c r="A27" s="264"/>
      <c r="B27" s="1231"/>
      <c r="C27" s="1249" t="s">
        <v>1205</v>
      </c>
      <c r="D27" s="1249"/>
      <c r="E27" s="50"/>
      <c r="F27" s="50"/>
      <c r="G27" s="50"/>
      <c r="H27" s="50"/>
      <c r="I27" s="50"/>
      <c r="J27" s="50"/>
      <c r="K27" s="1249"/>
      <c r="L27" s="1218"/>
      <c r="M27" s="1232"/>
      <c r="N27" s="1232"/>
      <c r="O27" s="1231"/>
      <c r="P27" s="1231"/>
      <c r="Q27" s="1231"/>
      <c r="R27" s="1231"/>
      <c r="S27" s="1231"/>
      <c r="T27" s="1231"/>
      <c r="U27" s="1231"/>
      <c r="V27" s="1231"/>
      <c r="W27" s="869"/>
      <c r="X27" s="1231"/>
      <c r="Y27" s="50"/>
      <c r="Z27" s="1087"/>
      <c r="AA27" s="1220"/>
      <c r="AB27" s="272"/>
      <c r="AC27" s="1240"/>
      <c r="AD27" s="1240"/>
      <c r="AE27" s="1240"/>
      <c r="AF27" s="1240"/>
      <c r="AG27" s="1240"/>
      <c r="AH27" s="1240"/>
      <c r="AI27" s="1240"/>
      <c r="AJ27" s="1240"/>
      <c r="AK27" s="1088"/>
      <c r="AL27" s="1083"/>
      <c r="AM27" s="2044"/>
      <c r="AN27" s="2044"/>
      <c r="AO27" s="2044"/>
      <c r="AP27" s="2044"/>
      <c r="AQ27" s="2044"/>
      <c r="AR27" s="2044"/>
      <c r="AS27" s="2044"/>
      <c r="AT27" s="2044"/>
      <c r="AU27" s="2044"/>
      <c r="AV27" s="2044"/>
      <c r="AW27" s="2044"/>
      <c r="AX27" s="2044"/>
      <c r="AY27" s="2044"/>
      <c r="AZ27" s="2044"/>
      <c r="BA27" s="2044"/>
      <c r="BB27" s="2044"/>
      <c r="BC27" s="2044"/>
      <c r="BD27" s="2044"/>
      <c r="BE27" s="2044"/>
      <c r="BF27" s="2044"/>
      <c r="BG27" s="2044"/>
      <c r="BH27" s="2044"/>
      <c r="BI27" s="2044"/>
      <c r="BJ27" s="2044"/>
      <c r="BK27" s="2044"/>
      <c r="BL27" s="2044"/>
      <c r="BM27" s="2044"/>
      <c r="BN27" s="2044"/>
      <c r="BO27" s="2044"/>
      <c r="BP27" s="909"/>
    </row>
    <row r="28" spans="1:68" ht="14.1" customHeight="1" x14ac:dyDescent="0.15">
      <c r="A28" s="264"/>
      <c r="B28" s="1231"/>
      <c r="C28" s="1249" t="s">
        <v>1206</v>
      </c>
      <c r="D28" s="1249"/>
      <c r="E28" s="50"/>
      <c r="F28" s="50"/>
      <c r="G28" s="50"/>
      <c r="H28" s="50"/>
      <c r="I28" s="50"/>
      <c r="J28" s="50"/>
      <c r="K28" s="1249"/>
      <c r="L28" s="1218"/>
      <c r="M28" s="1232"/>
      <c r="N28" s="1232"/>
      <c r="O28" s="1231"/>
      <c r="P28" s="1231"/>
      <c r="Q28" s="1231"/>
      <c r="R28" s="1231"/>
      <c r="S28" s="1231"/>
      <c r="T28" s="1231"/>
      <c r="U28" s="1231"/>
      <c r="V28" s="1231"/>
      <c r="W28" s="869"/>
      <c r="X28" s="1231"/>
      <c r="Y28" s="50"/>
      <c r="Z28" s="1087"/>
      <c r="AA28" s="1220"/>
      <c r="AB28" s="272"/>
      <c r="AC28" s="1240"/>
      <c r="AD28" s="1240"/>
      <c r="AE28" s="1240"/>
      <c r="AF28" s="1240"/>
      <c r="AG28" s="1240"/>
      <c r="AH28" s="1240"/>
      <c r="AI28" s="1240"/>
      <c r="AJ28" s="1240"/>
      <c r="AK28" s="1088"/>
      <c r="AL28" s="1083"/>
      <c r="AM28" s="2044"/>
      <c r="AN28" s="2044"/>
      <c r="AO28" s="2044"/>
      <c r="AP28" s="2044"/>
      <c r="AQ28" s="2044"/>
      <c r="AR28" s="2044"/>
      <c r="AS28" s="2044"/>
      <c r="AT28" s="2044"/>
      <c r="AU28" s="2044"/>
      <c r="AV28" s="2044"/>
      <c r="AW28" s="2044"/>
      <c r="AX28" s="2044"/>
      <c r="AY28" s="2044"/>
      <c r="AZ28" s="2044"/>
      <c r="BA28" s="2044"/>
      <c r="BB28" s="2044"/>
      <c r="BC28" s="2044"/>
      <c r="BD28" s="2044"/>
      <c r="BE28" s="2044"/>
      <c r="BF28" s="2044"/>
      <c r="BG28" s="2044"/>
      <c r="BH28" s="2044"/>
      <c r="BI28" s="2044"/>
      <c r="BJ28" s="2044"/>
      <c r="BK28" s="2044"/>
      <c r="BL28" s="2044"/>
      <c r="BM28" s="2044"/>
      <c r="BN28" s="2044"/>
      <c r="BO28" s="2044"/>
      <c r="BP28" s="909"/>
    </row>
    <row r="29" spans="1:68" ht="14.1" customHeight="1" x14ac:dyDescent="0.15">
      <c r="A29" s="264"/>
      <c r="B29" s="1231"/>
      <c r="C29" s="1249"/>
      <c r="D29" s="1249"/>
      <c r="E29" s="50"/>
      <c r="F29" s="50"/>
      <c r="G29" s="50"/>
      <c r="H29" s="50"/>
      <c r="I29" s="50"/>
      <c r="J29" s="50"/>
      <c r="K29" s="1249"/>
      <c r="L29" s="1218"/>
      <c r="M29" s="1232"/>
      <c r="N29" s="1232"/>
      <c r="O29" s="1231"/>
      <c r="P29" s="1231"/>
      <c r="Q29" s="1231"/>
      <c r="R29" s="1231"/>
      <c r="S29" s="1231"/>
      <c r="T29" s="1231"/>
      <c r="U29" s="1231"/>
      <c r="V29" s="1231"/>
      <c r="W29" s="869"/>
      <c r="X29" s="1231"/>
      <c r="Y29" s="50"/>
      <c r="Z29" s="1087"/>
      <c r="AA29" s="1242"/>
      <c r="AB29" s="1240"/>
      <c r="AC29" s="1240"/>
      <c r="AD29" s="1240"/>
      <c r="AE29" s="1240"/>
      <c r="AF29" s="1240"/>
      <c r="AG29" s="1240"/>
      <c r="AH29" s="1240"/>
      <c r="AI29" s="1240"/>
      <c r="AJ29" s="1240"/>
      <c r="AK29" s="1088"/>
      <c r="AL29" s="1083" t="s">
        <v>1335</v>
      </c>
      <c r="AM29" s="2044"/>
      <c r="AN29" s="2044"/>
      <c r="AO29" s="2044"/>
      <c r="AP29" s="2044"/>
      <c r="AQ29" s="2044"/>
      <c r="AR29" s="2044"/>
      <c r="AS29" s="2044"/>
      <c r="AT29" s="2044"/>
      <c r="AU29" s="2044"/>
      <c r="AV29" s="2044"/>
      <c r="AW29" s="2044"/>
      <c r="AX29" s="2044"/>
      <c r="AY29" s="2044"/>
      <c r="AZ29" s="2044"/>
      <c r="BA29" s="2044"/>
      <c r="BB29" s="2044"/>
      <c r="BC29" s="2044"/>
      <c r="BD29" s="2044"/>
      <c r="BE29" s="2044"/>
      <c r="BF29" s="2044"/>
      <c r="BG29" s="2044"/>
      <c r="BH29" s="2044"/>
      <c r="BI29" s="2044"/>
      <c r="BJ29" s="2044"/>
      <c r="BK29" s="2044"/>
      <c r="BL29" s="2044"/>
      <c r="BM29" s="2044"/>
      <c r="BN29" s="2044"/>
      <c r="BO29" s="2044"/>
      <c r="BP29" s="909"/>
    </row>
    <row r="30" spans="1:68" ht="14.1" customHeight="1" x14ac:dyDescent="0.15">
      <c r="A30" s="264"/>
      <c r="B30" s="1732"/>
      <c r="C30" s="1739"/>
      <c r="D30" s="1739"/>
      <c r="E30" s="50"/>
      <c r="F30" s="50"/>
      <c r="G30" s="50"/>
      <c r="H30" s="50"/>
      <c r="I30" s="50"/>
      <c r="J30" s="50"/>
      <c r="K30" s="1739"/>
      <c r="L30" s="1728"/>
      <c r="M30" s="1733"/>
      <c r="N30" s="1733"/>
      <c r="O30" s="1732"/>
      <c r="P30" s="1732"/>
      <c r="Q30" s="1732"/>
      <c r="R30" s="1732"/>
      <c r="S30" s="1732"/>
      <c r="T30" s="1732"/>
      <c r="U30" s="1732"/>
      <c r="V30" s="1732"/>
      <c r="W30" s="869"/>
      <c r="X30" s="1732"/>
      <c r="Y30" s="50"/>
      <c r="Z30" s="1087"/>
      <c r="AA30" s="1735"/>
      <c r="AB30" s="1734"/>
      <c r="AC30" s="1734"/>
      <c r="AD30" s="1734"/>
      <c r="AE30" s="1734"/>
      <c r="AF30" s="1734"/>
      <c r="AG30" s="1734"/>
      <c r="AH30" s="1734"/>
      <c r="AI30" s="1734"/>
      <c r="AJ30" s="1734"/>
      <c r="AK30" s="1088"/>
      <c r="AL30" s="1083"/>
      <c r="AM30" s="2044"/>
      <c r="AN30" s="2044"/>
      <c r="AO30" s="2044"/>
      <c r="AP30" s="2044"/>
      <c r="AQ30" s="2044"/>
      <c r="AR30" s="2044"/>
      <c r="AS30" s="2044"/>
      <c r="AT30" s="2044"/>
      <c r="AU30" s="2044"/>
      <c r="AV30" s="2044"/>
      <c r="AW30" s="2044"/>
      <c r="AX30" s="2044"/>
      <c r="AY30" s="2044"/>
      <c r="AZ30" s="2044"/>
      <c r="BA30" s="2044"/>
      <c r="BB30" s="2044"/>
      <c r="BC30" s="2044"/>
      <c r="BD30" s="2044"/>
      <c r="BE30" s="2044"/>
      <c r="BF30" s="2044"/>
      <c r="BG30" s="2044"/>
      <c r="BH30" s="2044"/>
      <c r="BI30" s="2044"/>
      <c r="BJ30" s="2044"/>
      <c r="BK30" s="2044"/>
      <c r="BL30" s="2044"/>
      <c r="BM30" s="2044"/>
      <c r="BN30" s="2044"/>
      <c r="BO30" s="2044"/>
      <c r="BP30" s="909"/>
    </row>
    <row r="31" spans="1:68" ht="14.1" customHeight="1" x14ac:dyDescent="0.15">
      <c r="A31" s="1749"/>
      <c r="B31" s="1116" t="s">
        <v>1997</v>
      </c>
      <c r="C31" s="1750"/>
      <c r="D31" s="1750"/>
      <c r="E31" s="1751"/>
      <c r="F31" s="1751"/>
      <c r="G31" s="1751"/>
      <c r="H31" s="1751"/>
      <c r="I31" s="1751"/>
      <c r="J31" s="1751"/>
      <c r="K31" s="1750"/>
      <c r="L31" s="1752"/>
      <c r="M31" s="1753"/>
      <c r="N31" s="1753"/>
      <c r="O31" s="1116"/>
      <c r="P31" s="1116"/>
      <c r="Q31" s="1116"/>
      <c r="R31" s="1116"/>
      <c r="S31" s="1116" t="s">
        <v>1996</v>
      </c>
      <c r="T31" s="1116"/>
      <c r="U31" s="1116"/>
      <c r="V31" s="1116"/>
      <c r="W31" s="1754"/>
      <c r="X31" s="1116"/>
      <c r="Y31" s="1751"/>
      <c r="Z31" s="1087"/>
      <c r="AA31" s="1242"/>
      <c r="AB31" s="1240"/>
      <c r="AC31" s="1240"/>
      <c r="AD31" s="1240"/>
      <c r="AE31" s="1240"/>
      <c r="AF31" s="1240"/>
      <c r="AG31" s="1240"/>
      <c r="AH31" s="1240"/>
      <c r="AI31" s="1240"/>
      <c r="AJ31" s="1240"/>
      <c r="AK31" s="1088"/>
      <c r="AL31" s="1083"/>
      <c r="AM31" s="2044"/>
      <c r="AN31" s="2044"/>
      <c r="AO31" s="2044"/>
      <c r="AP31" s="2044"/>
      <c r="AQ31" s="2044"/>
      <c r="AR31" s="2044"/>
      <c r="AS31" s="2044"/>
      <c r="AT31" s="2044"/>
      <c r="AU31" s="2044"/>
      <c r="AV31" s="2044"/>
      <c r="AW31" s="2044"/>
      <c r="AX31" s="2044"/>
      <c r="AY31" s="2044"/>
      <c r="AZ31" s="2044"/>
      <c r="BA31" s="2044"/>
      <c r="BB31" s="2044"/>
      <c r="BC31" s="2044"/>
      <c r="BD31" s="2044"/>
      <c r="BE31" s="2044"/>
      <c r="BF31" s="2044"/>
      <c r="BG31" s="2044"/>
      <c r="BH31" s="2044"/>
      <c r="BI31" s="2044"/>
      <c r="BJ31" s="2044"/>
      <c r="BK31" s="2044"/>
      <c r="BL31" s="2044"/>
      <c r="BM31" s="2044"/>
      <c r="BN31" s="2044"/>
      <c r="BO31" s="2044"/>
      <c r="BP31" s="909"/>
    </row>
    <row r="32" spans="1:68" ht="14.1" customHeight="1" x14ac:dyDescent="0.15">
      <c r="A32" s="264"/>
      <c r="B32" s="1231"/>
      <c r="C32" s="1781" t="s">
        <v>2030</v>
      </c>
      <c r="D32" s="1249"/>
      <c r="E32" s="1249"/>
      <c r="F32" s="1249"/>
      <c r="G32" s="1249"/>
      <c r="H32" s="1249"/>
      <c r="I32" s="1249"/>
      <c r="J32" s="1249"/>
      <c r="K32" s="1249"/>
      <c r="L32" s="1249"/>
      <c r="M32" s="1249"/>
      <c r="N32" s="1249"/>
      <c r="O32" s="1249"/>
      <c r="P32" s="1249"/>
      <c r="Q32" s="1249"/>
      <c r="R32" s="1249"/>
      <c r="S32" s="1249"/>
      <c r="T32" s="1231"/>
      <c r="U32" s="1231"/>
      <c r="V32" s="1231"/>
      <c r="W32" s="1231"/>
      <c r="X32" s="1231"/>
      <c r="Y32" s="1231"/>
      <c r="Z32" s="265"/>
      <c r="AA32" s="1220" t="s">
        <v>460</v>
      </c>
      <c r="AB32" s="479" t="s">
        <v>1523</v>
      </c>
      <c r="AC32" s="242"/>
      <c r="AD32" s="242"/>
      <c r="AE32" s="242"/>
      <c r="AF32" s="242"/>
      <c r="AG32" s="242"/>
      <c r="AH32" s="242"/>
      <c r="AI32" s="242"/>
      <c r="AJ32" s="242"/>
      <c r="AK32" s="267"/>
      <c r="AL32" s="348"/>
      <c r="AM32" s="2044"/>
      <c r="AN32" s="2044"/>
      <c r="AO32" s="2044"/>
      <c r="AP32" s="2044"/>
      <c r="AQ32" s="2044"/>
      <c r="AR32" s="2044"/>
      <c r="AS32" s="2044"/>
      <c r="AT32" s="2044"/>
      <c r="AU32" s="2044"/>
      <c r="AV32" s="2044"/>
      <c r="AW32" s="2044"/>
      <c r="AX32" s="2044"/>
      <c r="AY32" s="2044"/>
      <c r="AZ32" s="2044"/>
      <c r="BA32" s="2044"/>
      <c r="BB32" s="2044"/>
      <c r="BC32" s="2044"/>
      <c r="BD32" s="2044"/>
      <c r="BE32" s="2044"/>
      <c r="BF32" s="2044"/>
      <c r="BG32" s="2044"/>
      <c r="BH32" s="2044"/>
      <c r="BI32" s="2044"/>
      <c r="BJ32" s="2044"/>
      <c r="BK32" s="2044"/>
      <c r="BL32" s="2044"/>
      <c r="BM32" s="2044"/>
      <c r="BN32" s="2044"/>
      <c r="BO32" s="2044"/>
      <c r="BP32" s="909"/>
    </row>
    <row r="33" spans="1:68" ht="14.1" customHeight="1" x14ac:dyDescent="0.15">
      <c r="A33" s="264"/>
      <c r="B33" s="1231"/>
      <c r="C33" s="1249" t="s">
        <v>1154</v>
      </c>
      <c r="D33" s="1249"/>
      <c r="E33" s="50"/>
      <c r="F33" s="50"/>
      <c r="G33" s="50"/>
      <c r="H33" s="50"/>
      <c r="I33" s="50"/>
      <c r="J33" s="50"/>
      <c r="K33" s="50"/>
      <c r="L33" s="50"/>
      <c r="M33" s="50"/>
      <c r="N33" s="50"/>
      <c r="O33" s="50"/>
      <c r="P33" s="50"/>
      <c r="Q33" s="1231"/>
      <c r="R33" s="1225"/>
      <c r="S33" s="1225"/>
      <c r="T33" s="8"/>
      <c r="U33" s="1224"/>
      <c r="V33" s="1224"/>
      <c r="W33" s="1231"/>
      <c r="X33" s="1231"/>
      <c r="Y33" s="1231"/>
      <c r="Z33" s="265"/>
      <c r="AA33" s="1220" t="s">
        <v>64</v>
      </c>
      <c r="AB33" s="479" t="s">
        <v>1200</v>
      </c>
      <c r="AC33" s="242"/>
      <c r="AD33" s="242"/>
      <c r="AE33" s="242"/>
      <c r="AF33" s="242"/>
      <c r="AG33" s="242"/>
      <c r="AH33" s="242"/>
      <c r="AI33" s="242"/>
      <c r="AJ33" s="242"/>
      <c r="AK33" s="267"/>
      <c r="AL33" s="1089"/>
      <c r="AM33" s="2044"/>
      <c r="AN33" s="2044"/>
      <c r="AO33" s="2044"/>
      <c r="AP33" s="2044"/>
      <c r="AQ33" s="2044"/>
      <c r="AR33" s="2044"/>
      <c r="AS33" s="2044"/>
      <c r="AT33" s="2044"/>
      <c r="AU33" s="2044"/>
      <c r="AV33" s="2044"/>
      <c r="AW33" s="2044"/>
      <c r="AX33" s="2044"/>
      <c r="AY33" s="2044"/>
      <c r="AZ33" s="2044"/>
      <c r="BA33" s="2044"/>
      <c r="BB33" s="2044"/>
      <c r="BC33" s="2044"/>
      <c r="BD33" s="2044"/>
      <c r="BE33" s="2044"/>
      <c r="BF33" s="2044"/>
      <c r="BG33" s="2044"/>
      <c r="BH33" s="2044"/>
      <c r="BI33" s="2044"/>
      <c r="BJ33" s="2044"/>
      <c r="BK33" s="2044"/>
      <c r="BL33" s="2044"/>
      <c r="BM33" s="2044"/>
      <c r="BN33" s="2044"/>
      <c r="BO33" s="2044"/>
      <c r="BP33" s="909"/>
    </row>
    <row r="34" spans="1:68" ht="14.25" customHeight="1" x14ac:dyDescent="0.15">
      <c r="A34" s="264"/>
      <c r="B34" s="433"/>
      <c r="C34" s="1249" t="s">
        <v>1230</v>
      </c>
      <c r="D34" s="1249"/>
      <c r="E34" s="50"/>
      <c r="F34" s="50"/>
      <c r="G34" s="50"/>
      <c r="H34" s="50"/>
      <c r="I34" s="50"/>
      <c r="J34" s="50"/>
      <c r="K34" s="50"/>
      <c r="L34" s="50"/>
      <c r="M34" s="50"/>
      <c r="N34" s="50"/>
      <c r="O34" s="50"/>
      <c r="P34" s="50"/>
      <c r="Q34" s="1249"/>
      <c r="R34" s="56"/>
      <c r="S34" s="56"/>
      <c r="T34" s="56"/>
      <c r="U34" s="56"/>
      <c r="V34" s="56"/>
      <c r="W34" s="56"/>
      <c r="X34" s="56"/>
      <c r="Y34" s="1231"/>
      <c r="Z34" s="265"/>
      <c r="AA34" s="1242"/>
      <c r="AB34" s="242"/>
      <c r="AC34" s="242"/>
      <c r="AD34" s="242"/>
      <c r="AE34" s="242"/>
      <c r="AF34" s="242"/>
      <c r="AG34" s="242"/>
      <c r="AH34" s="242"/>
      <c r="AI34" s="242"/>
      <c r="AJ34" s="242"/>
      <c r="AK34" s="267"/>
      <c r="AL34" s="1086"/>
      <c r="AM34" s="2044"/>
      <c r="AN34" s="2044"/>
      <c r="AO34" s="2044"/>
      <c r="AP34" s="2044"/>
      <c r="AQ34" s="2044"/>
      <c r="AR34" s="2044"/>
      <c r="AS34" s="2044"/>
      <c r="AT34" s="2044"/>
      <c r="AU34" s="2044"/>
      <c r="AV34" s="2044"/>
      <c r="AW34" s="2044"/>
      <c r="AX34" s="2044"/>
      <c r="AY34" s="2044"/>
      <c r="AZ34" s="2044"/>
      <c r="BA34" s="2044"/>
      <c r="BB34" s="2044"/>
      <c r="BC34" s="2044"/>
      <c r="BD34" s="2044"/>
      <c r="BE34" s="2044"/>
      <c r="BF34" s="2044"/>
      <c r="BG34" s="2044"/>
      <c r="BH34" s="2044"/>
      <c r="BI34" s="2044"/>
      <c r="BJ34" s="2044"/>
      <c r="BK34" s="2044"/>
      <c r="BL34" s="2044"/>
      <c r="BM34" s="2044"/>
      <c r="BN34" s="2044"/>
      <c r="BO34" s="2044"/>
      <c r="BP34" s="909"/>
    </row>
    <row r="35" spans="1:68" ht="14.1" customHeight="1" x14ac:dyDescent="0.15">
      <c r="A35" s="264"/>
      <c r="B35" s="1231"/>
      <c r="C35" s="1249"/>
      <c r="D35" s="1249"/>
      <c r="E35" s="50"/>
      <c r="F35" s="50"/>
      <c r="G35" s="50"/>
      <c r="H35" s="50"/>
      <c r="I35" s="50"/>
      <c r="J35" s="50"/>
      <c r="K35" s="50"/>
      <c r="L35" s="50"/>
      <c r="M35" s="50"/>
      <c r="N35" s="50"/>
      <c r="O35" s="50"/>
      <c r="P35" s="50"/>
      <c r="Q35" s="50"/>
      <c r="R35" s="50"/>
      <c r="S35" s="50"/>
      <c r="T35" s="50"/>
      <c r="U35" s="50"/>
      <c r="V35" s="50"/>
      <c r="W35" s="50"/>
      <c r="X35" s="50"/>
      <c r="Y35" s="50"/>
      <c r="Z35" s="1087"/>
      <c r="AA35" s="1220"/>
      <c r="AB35" s="479"/>
      <c r="AC35" s="242"/>
      <c r="AD35" s="242"/>
      <c r="AE35" s="242"/>
      <c r="AF35" s="242"/>
      <c r="AG35" s="242"/>
      <c r="AH35" s="242"/>
      <c r="AI35" s="242"/>
      <c r="AJ35" s="242"/>
      <c r="AK35" s="267"/>
      <c r="AL35" s="1086"/>
      <c r="AM35" s="2044"/>
      <c r="AN35" s="2044"/>
      <c r="AO35" s="2044"/>
      <c r="AP35" s="2044"/>
      <c r="AQ35" s="2044"/>
      <c r="AR35" s="2044"/>
      <c r="AS35" s="2044"/>
      <c r="AT35" s="2044"/>
      <c r="AU35" s="2044"/>
      <c r="AV35" s="2044"/>
      <c r="AW35" s="2044"/>
      <c r="AX35" s="2044"/>
      <c r="AY35" s="2044"/>
      <c r="AZ35" s="2044"/>
      <c r="BA35" s="2044"/>
      <c r="BB35" s="2044"/>
      <c r="BC35" s="2044"/>
      <c r="BD35" s="2044"/>
      <c r="BE35" s="2044"/>
      <c r="BF35" s="2044"/>
      <c r="BG35" s="2044"/>
      <c r="BH35" s="2044"/>
      <c r="BI35" s="2044"/>
      <c r="BJ35" s="2044"/>
      <c r="BK35" s="2044"/>
      <c r="BL35" s="2044"/>
      <c r="BM35" s="2044"/>
      <c r="BN35" s="2044"/>
      <c r="BO35" s="2044"/>
      <c r="BP35" s="909"/>
    </row>
    <row r="36" spans="1:68" ht="14.1" customHeight="1" x14ac:dyDescent="0.15">
      <c r="A36" s="264"/>
      <c r="B36" s="242" t="s">
        <v>1524</v>
      </c>
      <c r="C36" s="1249"/>
      <c r="D36" s="1249"/>
      <c r="E36" s="50"/>
      <c r="F36" s="50"/>
      <c r="G36" s="50"/>
      <c r="H36" s="50"/>
      <c r="I36" s="50"/>
      <c r="J36" s="50"/>
      <c r="K36" s="50"/>
      <c r="L36" s="50"/>
      <c r="M36" s="50"/>
      <c r="N36" s="50"/>
      <c r="O36" s="50"/>
      <c r="P36" s="50"/>
      <c r="Q36" s="50"/>
      <c r="R36" s="50"/>
      <c r="S36" s="50"/>
      <c r="T36" s="50"/>
      <c r="U36" s="50"/>
      <c r="V36" s="50"/>
      <c r="W36" s="50"/>
      <c r="X36" s="50"/>
      <c r="Y36" s="50"/>
      <c r="Z36" s="1087"/>
      <c r="AA36" s="1220" t="s">
        <v>23</v>
      </c>
      <c r="AB36" s="479" t="s">
        <v>1231</v>
      </c>
      <c r="AC36" s="242"/>
      <c r="AD36" s="242"/>
      <c r="AE36" s="242"/>
      <c r="AF36" s="242"/>
      <c r="AG36" s="242"/>
      <c r="AH36" s="242"/>
      <c r="AI36" s="242"/>
      <c r="AJ36" s="242"/>
      <c r="AK36" s="267"/>
      <c r="AL36" s="1083"/>
      <c r="AM36" s="2044"/>
      <c r="AN36" s="2044"/>
      <c r="AO36" s="2044"/>
      <c r="AP36" s="2044"/>
      <c r="AQ36" s="2044"/>
      <c r="AR36" s="2044"/>
      <c r="AS36" s="2044"/>
      <c r="AT36" s="2044"/>
      <c r="AU36" s="2044"/>
      <c r="AV36" s="2044"/>
      <c r="AW36" s="2044"/>
      <c r="AX36" s="2044"/>
      <c r="AY36" s="2044"/>
      <c r="AZ36" s="2044"/>
      <c r="BA36" s="2044"/>
      <c r="BB36" s="2044"/>
      <c r="BC36" s="2044"/>
      <c r="BD36" s="2044"/>
      <c r="BE36" s="2044"/>
      <c r="BF36" s="2044"/>
      <c r="BG36" s="2044"/>
      <c r="BH36" s="2044"/>
      <c r="BI36" s="2044"/>
      <c r="BJ36" s="2044"/>
      <c r="BK36" s="2044"/>
      <c r="BL36" s="2044"/>
      <c r="BM36" s="2044"/>
      <c r="BN36" s="2044"/>
      <c r="BO36" s="2044"/>
      <c r="BP36" s="909"/>
    </row>
    <row r="37" spans="1:68" ht="14.1" customHeight="1" x14ac:dyDescent="0.15">
      <c r="A37" s="264"/>
      <c r="B37" s="1231"/>
      <c r="C37" s="1249" t="s">
        <v>1208</v>
      </c>
      <c r="D37" s="1249"/>
      <c r="E37" s="50"/>
      <c r="F37" s="50"/>
      <c r="G37" s="50"/>
      <c r="H37" s="50"/>
      <c r="I37" s="50"/>
      <c r="J37" s="50"/>
      <c r="K37" s="50"/>
      <c r="L37" s="50"/>
      <c r="M37" s="50"/>
      <c r="N37" s="50"/>
      <c r="O37" s="50"/>
      <c r="P37" s="50"/>
      <c r="Q37" s="50"/>
      <c r="R37" s="50"/>
      <c r="S37" s="50"/>
      <c r="T37" s="50"/>
      <c r="U37" s="50"/>
      <c r="V37" s="50"/>
      <c r="W37" s="50"/>
      <c r="X37" s="50"/>
      <c r="Y37" s="50"/>
      <c r="Z37" s="1087"/>
      <c r="AA37" s="1220"/>
      <c r="AB37" s="479"/>
      <c r="AC37" s="242"/>
      <c r="AD37" s="242"/>
      <c r="AE37" s="242"/>
      <c r="AF37" s="242"/>
      <c r="AG37" s="242"/>
      <c r="AH37" s="242"/>
      <c r="AI37" s="242"/>
      <c r="AJ37" s="242"/>
      <c r="AK37" s="267"/>
      <c r="AL37" s="1083"/>
      <c r="AM37" s="2044"/>
      <c r="AN37" s="2044"/>
      <c r="AO37" s="2044"/>
      <c r="AP37" s="2044"/>
      <c r="AQ37" s="2044"/>
      <c r="AR37" s="2044"/>
      <c r="AS37" s="2044"/>
      <c r="AT37" s="2044"/>
      <c r="AU37" s="2044"/>
      <c r="AV37" s="2044"/>
      <c r="AW37" s="2044"/>
      <c r="AX37" s="2044"/>
      <c r="AY37" s="2044"/>
      <c r="AZ37" s="2044"/>
      <c r="BA37" s="2044"/>
      <c r="BB37" s="2044"/>
      <c r="BC37" s="2044"/>
      <c r="BD37" s="2044"/>
      <c r="BE37" s="2044"/>
      <c r="BF37" s="2044"/>
      <c r="BG37" s="2044"/>
      <c r="BH37" s="2044"/>
      <c r="BI37" s="2044"/>
      <c r="BJ37" s="2044"/>
      <c r="BK37" s="2044"/>
      <c r="BL37" s="2044"/>
      <c r="BM37" s="2044"/>
      <c r="BN37" s="2044"/>
      <c r="BO37" s="2044"/>
      <c r="BP37" s="909"/>
    </row>
    <row r="38" spans="1:68" ht="14.1" customHeight="1" x14ac:dyDescent="0.15">
      <c r="A38" s="264"/>
      <c r="B38" s="1231"/>
      <c r="C38" s="1249" t="s">
        <v>1209</v>
      </c>
      <c r="D38" s="1249"/>
      <c r="E38" s="50"/>
      <c r="F38" s="50"/>
      <c r="G38" s="50"/>
      <c r="H38" s="50"/>
      <c r="I38" s="50"/>
      <c r="J38" s="50"/>
      <c r="K38" s="50"/>
      <c r="L38" s="50"/>
      <c r="M38" s="50"/>
      <c r="N38" s="50"/>
      <c r="O38" s="50"/>
      <c r="P38" s="50"/>
      <c r="Q38" s="50"/>
      <c r="R38" s="50"/>
      <c r="S38" s="50"/>
      <c r="T38" s="50"/>
      <c r="U38" s="50"/>
      <c r="V38" s="50"/>
      <c r="W38" s="50"/>
      <c r="X38" s="50"/>
      <c r="Y38" s="50"/>
      <c r="Z38" s="1087"/>
      <c r="AA38" s="1220"/>
      <c r="AB38" s="479"/>
      <c r="AC38" s="242"/>
      <c r="AD38" s="242"/>
      <c r="AE38" s="242"/>
      <c r="AF38" s="242"/>
      <c r="AG38" s="242"/>
      <c r="AH38" s="242"/>
      <c r="AI38" s="242"/>
      <c r="AJ38" s="242"/>
      <c r="AK38" s="267"/>
      <c r="AL38" s="1083"/>
      <c r="AM38" s="2044"/>
      <c r="AN38" s="2044"/>
      <c r="AO38" s="2044"/>
      <c r="AP38" s="2044"/>
      <c r="AQ38" s="2044"/>
      <c r="AR38" s="2044"/>
      <c r="AS38" s="2044"/>
      <c r="AT38" s="2044"/>
      <c r="AU38" s="2044"/>
      <c r="AV38" s="2044"/>
      <c r="AW38" s="2044"/>
      <c r="AX38" s="2044"/>
      <c r="AY38" s="2044"/>
      <c r="AZ38" s="2044"/>
      <c r="BA38" s="2044"/>
      <c r="BB38" s="2044"/>
      <c r="BC38" s="2044"/>
      <c r="BD38" s="2044"/>
      <c r="BE38" s="2044"/>
      <c r="BF38" s="2044"/>
      <c r="BG38" s="2044"/>
      <c r="BH38" s="2044"/>
      <c r="BI38" s="2044"/>
      <c r="BJ38" s="2044"/>
      <c r="BK38" s="2044"/>
      <c r="BL38" s="2044"/>
      <c r="BM38" s="2044"/>
      <c r="BN38" s="2044"/>
      <c r="BO38" s="2044"/>
      <c r="BP38" s="909"/>
    </row>
    <row r="39" spans="1:68" ht="14.1" customHeight="1" x14ac:dyDescent="0.15">
      <c r="A39" s="264"/>
      <c r="B39" s="1231"/>
      <c r="C39" s="1249"/>
      <c r="D39" s="1249"/>
      <c r="E39" s="50"/>
      <c r="F39" s="50"/>
      <c r="G39" s="50"/>
      <c r="H39" s="50"/>
      <c r="I39" s="50"/>
      <c r="J39" s="50"/>
      <c r="K39" s="50"/>
      <c r="L39" s="50"/>
      <c r="M39" s="50"/>
      <c r="N39" s="50"/>
      <c r="O39" s="50"/>
      <c r="P39" s="50"/>
      <c r="Q39" s="50"/>
      <c r="R39" s="50"/>
      <c r="S39" s="50"/>
      <c r="T39" s="50"/>
      <c r="U39" s="50"/>
      <c r="V39" s="50"/>
      <c r="W39" s="50"/>
      <c r="X39" s="50"/>
      <c r="Y39" s="50"/>
      <c r="Z39" s="1087"/>
      <c r="AA39" s="1220"/>
      <c r="AB39" s="479"/>
      <c r="AC39" s="242"/>
      <c r="AD39" s="242"/>
      <c r="AE39" s="242"/>
      <c r="AF39" s="242"/>
      <c r="AG39" s="242"/>
      <c r="AH39" s="242"/>
      <c r="AI39" s="242"/>
      <c r="AJ39" s="242"/>
      <c r="AK39" s="267"/>
      <c r="AL39" s="1083"/>
      <c r="AM39" s="2044"/>
      <c r="AN39" s="2044"/>
      <c r="AO39" s="2044"/>
      <c r="AP39" s="2044"/>
      <c r="AQ39" s="2044"/>
      <c r="AR39" s="2044"/>
      <c r="AS39" s="2044"/>
      <c r="AT39" s="2044"/>
      <c r="AU39" s="2044"/>
      <c r="AV39" s="2044"/>
      <c r="AW39" s="2044"/>
      <c r="AX39" s="2044"/>
      <c r="AY39" s="2044"/>
      <c r="AZ39" s="2044"/>
      <c r="BA39" s="2044"/>
      <c r="BB39" s="2044"/>
      <c r="BC39" s="2044"/>
      <c r="BD39" s="2044"/>
      <c r="BE39" s="2044"/>
      <c r="BF39" s="2044"/>
      <c r="BG39" s="2044"/>
      <c r="BH39" s="2044"/>
      <c r="BI39" s="2044"/>
      <c r="BJ39" s="2044"/>
      <c r="BK39" s="2044"/>
      <c r="BL39" s="2044"/>
      <c r="BM39" s="2044"/>
      <c r="BN39" s="2044"/>
      <c r="BO39" s="2044"/>
      <c r="BP39" s="909"/>
    </row>
    <row r="40" spans="1:68" ht="14.1" customHeight="1" x14ac:dyDescent="0.15">
      <c r="A40" s="264"/>
      <c r="B40" s="1231"/>
      <c r="C40" s="1249"/>
      <c r="D40" s="1249"/>
      <c r="E40" s="50"/>
      <c r="F40" s="50"/>
      <c r="G40" s="50"/>
      <c r="H40" s="50"/>
      <c r="I40" s="50"/>
      <c r="J40" s="50"/>
      <c r="K40" s="50"/>
      <c r="L40" s="50"/>
      <c r="M40" s="50"/>
      <c r="N40" s="50"/>
      <c r="O40" s="50"/>
      <c r="P40" s="50"/>
      <c r="Q40" s="50"/>
      <c r="R40" s="50"/>
      <c r="S40" s="50"/>
      <c r="T40" s="50"/>
      <c r="U40" s="50"/>
      <c r="V40" s="50"/>
      <c r="W40" s="50"/>
      <c r="X40" s="50"/>
      <c r="Y40" s="50"/>
      <c r="Z40" s="1087"/>
      <c r="AA40" s="1090"/>
      <c r="AB40" s="1091"/>
      <c r="AK40" s="875"/>
      <c r="AL40" s="1083"/>
      <c r="AM40" s="2044"/>
      <c r="AN40" s="2044"/>
      <c r="AO40" s="2044"/>
      <c r="AP40" s="2044"/>
      <c r="AQ40" s="2044"/>
      <c r="AR40" s="2044"/>
      <c r="AS40" s="2044"/>
      <c r="AT40" s="2044"/>
      <c r="AU40" s="2044"/>
      <c r="AV40" s="2044"/>
      <c r="AW40" s="2044"/>
      <c r="AX40" s="2044"/>
      <c r="AY40" s="2044"/>
      <c r="AZ40" s="2044"/>
      <c r="BA40" s="2044"/>
      <c r="BB40" s="2044"/>
      <c r="BC40" s="2044"/>
      <c r="BD40" s="2044"/>
      <c r="BE40" s="2044"/>
      <c r="BF40" s="2044"/>
      <c r="BG40" s="2044"/>
      <c r="BH40" s="2044"/>
      <c r="BI40" s="2044"/>
      <c r="BJ40" s="2044"/>
      <c r="BK40" s="2044"/>
      <c r="BL40" s="2044"/>
      <c r="BM40" s="2044"/>
      <c r="BN40" s="2044"/>
      <c r="BO40" s="2044"/>
      <c r="BP40" s="909"/>
    </row>
    <row r="41" spans="1:68" ht="14.1" customHeight="1" x14ac:dyDescent="0.15">
      <c r="A41" s="264"/>
      <c r="B41" s="242" t="s">
        <v>1525</v>
      </c>
      <c r="C41" s="822"/>
      <c r="D41" s="822"/>
      <c r="E41" s="822"/>
      <c r="F41" s="822"/>
      <c r="G41" s="822"/>
      <c r="H41" s="68"/>
      <c r="I41" s="68"/>
      <c r="J41" s="68"/>
      <c r="K41" s="68"/>
      <c r="L41" s="68"/>
      <c r="M41" s="68"/>
      <c r="N41" s="68"/>
      <c r="O41" s="68"/>
      <c r="P41" s="68"/>
      <c r="Q41" s="68"/>
      <c r="R41" s="68"/>
      <c r="S41" s="3444"/>
      <c r="T41" s="3444"/>
      <c r="U41" s="1231"/>
      <c r="V41" s="2156"/>
      <c r="W41" s="2156"/>
      <c r="X41" s="1231"/>
      <c r="Y41" s="1231"/>
      <c r="Z41" s="1233"/>
      <c r="AA41" s="1092"/>
      <c r="AB41" s="874"/>
      <c r="AK41" s="875"/>
      <c r="AL41" s="493"/>
      <c r="AM41" s="2044"/>
      <c r="AN41" s="2044"/>
      <c r="AO41" s="2044"/>
      <c r="AP41" s="2044"/>
      <c r="AQ41" s="2044"/>
      <c r="AR41" s="2044"/>
      <c r="AS41" s="2044"/>
      <c r="AT41" s="2044"/>
      <c r="AU41" s="2044"/>
      <c r="AV41" s="2044"/>
      <c r="AW41" s="2044"/>
      <c r="AX41" s="2044"/>
      <c r="AY41" s="2044"/>
      <c r="AZ41" s="2044"/>
      <c r="BA41" s="2044"/>
      <c r="BB41" s="2044"/>
      <c r="BC41" s="2044"/>
      <c r="BD41" s="2044"/>
      <c r="BE41" s="2044"/>
      <c r="BF41" s="2044"/>
      <c r="BG41" s="2044"/>
      <c r="BH41" s="2044"/>
      <c r="BI41" s="2044"/>
      <c r="BJ41" s="2044"/>
      <c r="BK41" s="2044"/>
      <c r="BL41" s="2044"/>
      <c r="BM41" s="2044"/>
      <c r="BN41" s="2044"/>
      <c r="BO41" s="2044"/>
      <c r="BP41" s="909"/>
    </row>
    <row r="42" spans="1:68" ht="14.1" customHeight="1" x14ac:dyDescent="0.15">
      <c r="A42" s="268"/>
      <c r="B42" s="1231" t="s">
        <v>1279</v>
      </c>
      <c r="C42" s="1218"/>
      <c r="D42" s="1218"/>
      <c r="E42" s="1218"/>
      <c r="F42" s="1218"/>
      <c r="G42" s="1218"/>
      <c r="H42" s="1218"/>
      <c r="I42" s="1231"/>
      <c r="J42" s="1218"/>
      <c r="K42" s="1218"/>
      <c r="L42" s="1218"/>
      <c r="M42" s="1218"/>
      <c r="N42" s="1218"/>
      <c r="O42" s="1218"/>
      <c r="R42" s="1231"/>
      <c r="S42" s="1225"/>
      <c r="T42" s="1225"/>
      <c r="U42" s="8"/>
      <c r="V42" s="1224"/>
      <c r="W42" s="1224"/>
      <c r="X42" s="1231"/>
      <c r="Y42" s="1231"/>
      <c r="Z42" s="265"/>
      <c r="AA42" s="1093" t="s">
        <v>847</v>
      </c>
      <c r="AB42" s="2044" t="s">
        <v>1105</v>
      </c>
      <c r="AC42" s="2044"/>
      <c r="AD42" s="2044"/>
      <c r="AE42" s="2044"/>
      <c r="AF42" s="2044"/>
      <c r="AG42" s="2044"/>
      <c r="AH42" s="2044"/>
      <c r="AI42" s="2044"/>
      <c r="AJ42" s="2044"/>
      <c r="AK42" s="2045"/>
      <c r="AL42" s="1083"/>
      <c r="AM42" s="2044"/>
      <c r="AN42" s="2044"/>
      <c r="AO42" s="2044"/>
      <c r="AP42" s="2044"/>
      <c r="AQ42" s="2044"/>
      <c r="AR42" s="2044"/>
      <c r="AS42" s="2044"/>
      <c r="AT42" s="2044"/>
      <c r="AU42" s="2044"/>
      <c r="AV42" s="2044"/>
      <c r="AW42" s="2044"/>
      <c r="AX42" s="2044"/>
      <c r="AY42" s="2044"/>
      <c r="AZ42" s="2044"/>
      <c r="BA42" s="2044"/>
      <c r="BB42" s="2044"/>
      <c r="BC42" s="2044"/>
      <c r="BD42" s="2044"/>
      <c r="BE42" s="2044"/>
      <c r="BF42" s="2044"/>
      <c r="BG42" s="2044"/>
      <c r="BH42" s="2044"/>
      <c r="BI42" s="2044"/>
      <c r="BJ42" s="2044"/>
      <c r="BK42" s="2044"/>
      <c r="BL42" s="2044"/>
      <c r="BM42" s="2044"/>
      <c r="BN42" s="2044"/>
      <c r="BO42" s="2044"/>
      <c r="BP42" s="909"/>
    </row>
    <row r="43" spans="1:68" ht="14.1" customHeight="1" x14ac:dyDescent="0.15">
      <c r="A43" s="268"/>
      <c r="B43" s="1249" t="s">
        <v>1280</v>
      </c>
      <c r="C43" s="1249"/>
      <c r="D43" s="1249"/>
      <c r="E43" s="1249"/>
      <c r="F43" s="1249"/>
      <c r="G43" s="1249"/>
      <c r="H43" s="1249"/>
      <c r="I43" s="1249"/>
      <c r="J43" s="1249"/>
      <c r="K43" s="1249"/>
      <c r="L43" s="1249"/>
      <c r="M43" s="1249"/>
      <c r="R43" s="1231"/>
      <c r="S43" s="1225"/>
      <c r="T43" s="1225"/>
      <c r="U43" s="8"/>
      <c r="V43" s="1224"/>
      <c r="W43" s="1224"/>
      <c r="X43" s="1231"/>
      <c r="Y43" s="1231"/>
      <c r="Z43" s="265"/>
      <c r="AA43" s="423"/>
      <c r="AB43" s="2044"/>
      <c r="AC43" s="2044"/>
      <c r="AD43" s="2044"/>
      <c r="AE43" s="2044"/>
      <c r="AF43" s="2044"/>
      <c r="AG43" s="2044"/>
      <c r="AH43" s="2044"/>
      <c r="AI43" s="2044"/>
      <c r="AJ43" s="2044"/>
      <c r="AK43" s="2045"/>
      <c r="AL43" s="1083"/>
      <c r="AM43" s="2044"/>
      <c r="AN43" s="2044"/>
      <c r="AO43" s="2044"/>
      <c r="AP43" s="2044"/>
      <c r="AQ43" s="2044"/>
      <c r="AR43" s="2044"/>
      <c r="AS43" s="2044"/>
      <c r="AT43" s="2044"/>
      <c r="AU43" s="2044"/>
      <c r="AV43" s="2044"/>
      <c r="AW43" s="2044"/>
      <c r="AX43" s="2044"/>
      <c r="AY43" s="2044"/>
      <c r="AZ43" s="2044"/>
      <c r="BA43" s="2044"/>
      <c r="BB43" s="2044"/>
      <c r="BC43" s="2044"/>
      <c r="BD43" s="2044"/>
      <c r="BE43" s="2044"/>
      <c r="BF43" s="2044"/>
      <c r="BG43" s="2044"/>
      <c r="BH43" s="2044"/>
      <c r="BI43" s="2044"/>
      <c r="BJ43" s="2044"/>
      <c r="BK43" s="2044"/>
      <c r="BL43" s="2044"/>
      <c r="BM43" s="2044"/>
      <c r="BN43" s="2044"/>
      <c r="BO43" s="2044"/>
      <c r="BP43" s="909"/>
    </row>
    <row r="44" spans="1:68" ht="14.1" customHeight="1" x14ac:dyDescent="0.15">
      <c r="A44" s="268"/>
      <c r="B44" s="1249"/>
      <c r="C44" s="1249"/>
      <c r="D44" s="1249"/>
      <c r="E44" s="1249"/>
      <c r="F44" s="1249"/>
      <c r="G44" s="1249"/>
      <c r="H44" s="1249"/>
      <c r="I44" s="1249"/>
      <c r="J44" s="1249"/>
      <c r="K44" s="1249"/>
      <c r="L44" s="1249"/>
      <c r="M44" s="1249"/>
      <c r="R44" s="1231"/>
      <c r="S44" s="1225"/>
      <c r="T44" s="1225"/>
      <c r="U44" s="8"/>
      <c r="V44" s="1224"/>
      <c r="W44" s="1224"/>
      <c r="X44" s="1231"/>
      <c r="Y44" s="1231"/>
      <c r="Z44" s="265"/>
      <c r="AA44" s="423"/>
      <c r="AB44" s="2044"/>
      <c r="AC44" s="2044"/>
      <c r="AD44" s="2044"/>
      <c r="AE44" s="2044"/>
      <c r="AF44" s="2044"/>
      <c r="AG44" s="2044"/>
      <c r="AH44" s="2044"/>
      <c r="AI44" s="2044"/>
      <c r="AJ44" s="2044"/>
      <c r="AK44" s="2045"/>
      <c r="AL44" s="1083"/>
      <c r="AM44" s="2044"/>
      <c r="AN44" s="2044"/>
      <c r="AO44" s="2044"/>
      <c r="AP44" s="2044"/>
      <c r="AQ44" s="2044"/>
      <c r="AR44" s="2044"/>
      <c r="AS44" s="2044"/>
      <c r="AT44" s="2044"/>
      <c r="AU44" s="2044"/>
      <c r="AV44" s="2044"/>
      <c r="AW44" s="2044"/>
      <c r="AX44" s="2044"/>
      <c r="AY44" s="2044"/>
      <c r="AZ44" s="2044"/>
      <c r="BA44" s="2044"/>
      <c r="BB44" s="2044"/>
      <c r="BC44" s="2044"/>
      <c r="BD44" s="2044"/>
      <c r="BE44" s="2044"/>
      <c r="BF44" s="2044"/>
      <c r="BG44" s="2044"/>
      <c r="BH44" s="2044"/>
      <c r="BI44" s="2044"/>
      <c r="BJ44" s="2044"/>
      <c r="BK44" s="2044"/>
      <c r="BL44" s="2044"/>
      <c r="BM44" s="2044"/>
      <c r="BN44" s="2044"/>
      <c r="BO44" s="2044"/>
      <c r="BP44" s="909"/>
    </row>
    <row r="45" spans="1:68" ht="14.1" customHeight="1" x14ac:dyDescent="0.15">
      <c r="A45" s="1094"/>
      <c r="B45" s="242" t="s">
        <v>1526</v>
      </c>
      <c r="C45" s="1249"/>
      <c r="D45" s="1249"/>
      <c r="E45" s="1249"/>
      <c r="F45" s="1249"/>
      <c r="G45" s="1249"/>
      <c r="H45" s="1249"/>
      <c r="I45" s="1249"/>
      <c r="J45" s="1249"/>
      <c r="K45" s="1249"/>
      <c r="L45" s="1249"/>
      <c r="M45" s="1249"/>
      <c r="N45" s="1249"/>
      <c r="O45" s="1249"/>
      <c r="P45" s="1249"/>
      <c r="Q45" s="1249"/>
      <c r="R45" s="1249"/>
      <c r="S45" s="1249"/>
      <c r="T45" s="1231"/>
      <c r="U45" s="1231"/>
      <c r="V45" s="1231"/>
      <c r="W45" s="1231"/>
      <c r="X45" s="1231"/>
      <c r="Y45" s="1231"/>
      <c r="Z45" s="265"/>
      <c r="AA45" s="423"/>
      <c r="AB45" s="2044"/>
      <c r="AC45" s="2044"/>
      <c r="AD45" s="2044"/>
      <c r="AE45" s="2044"/>
      <c r="AF45" s="2044"/>
      <c r="AG45" s="2044"/>
      <c r="AH45" s="2044"/>
      <c r="AI45" s="2044"/>
      <c r="AJ45" s="2044"/>
      <c r="AK45" s="2045"/>
      <c r="AL45" s="1083"/>
      <c r="AM45" s="242"/>
      <c r="AN45" s="242"/>
      <c r="AO45" s="242"/>
      <c r="AP45" s="242"/>
      <c r="AQ45" s="242"/>
      <c r="AR45" s="242"/>
      <c r="AS45" s="242"/>
      <c r="AT45" s="242"/>
      <c r="AU45" s="242"/>
      <c r="AV45" s="242"/>
      <c r="AW45" s="242"/>
      <c r="AX45" s="242"/>
      <c r="AY45" s="242"/>
      <c r="AZ45" s="242"/>
      <c r="BA45" s="242"/>
      <c r="BB45" s="242"/>
      <c r="BC45" s="242"/>
      <c r="BD45" s="242"/>
      <c r="BE45" s="242"/>
      <c r="BF45" s="242"/>
      <c r="BG45" s="242"/>
      <c r="BH45" s="242"/>
      <c r="BI45" s="242"/>
      <c r="BJ45" s="242"/>
      <c r="BK45" s="242"/>
      <c r="BL45" s="242"/>
      <c r="BM45" s="242"/>
      <c r="BN45" s="242"/>
      <c r="BO45" s="242"/>
      <c r="BP45" s="909"/>
    </row>
    <row r="46" spans="1:68" ht="14.1" customHeight="1" x14ac:dyDescent="0.15">
      <c r="A46" s="1094"/>
      <c r="B46" s="1231" t="s">
        <v>1281</v>
      </c>
      <c r="J46" s="887"/>
      <c r="K46" s="887"/>
      <c r="L46" s="887"/>
      <c r="M46" s="887"/>
      <c r="N46" s="887"/>
      <c r="O46" s="887"/>
      <c r="P46" s="887"/>
      <c r="Q46" s="887"/>
      <c r="R46" s="887"/>
      <c r="S46" s="887"/>
      <c r="T46" s="887"/>
      <c r="U46" s="887"/>
      <c r="V46" s="887"/>
      <c r="W46" s="887"/>
      <c r="X46" s="887"/>
      <c r="Y46" s="887"/>
      <c r="Z46" s="265"/>
      <c r="AA46" s="423"/>
      <c r="AB46" s="2044"/>
      <c r="AC46" s="2044"/>
      <c r="AD46" s="2044"/>
      <c r="AE46" s="2044"/>
      <c r="AF46" s="2044"/>
      <c r="AG46" s="2044"/>
      <c r="AH46" s="2044"/>
      <c r="AI46" s="2044"/>
      <c r="AJ46" s="2044"/>
      <c r="AK46" s="2045"/>
      <c r="AL46" s="279"/>
      <c r="AM46" s="280"/>
      <c r="AN46" s="280"/>
      <c r="AO46" s="280"/>
      <c r="AP46" s="280"/>
      <c r="AQ46" s="280"/>
      <c r="AR46" s="280"/>
      <c r="AS46" s="280"/>
      <c r="AT46" s="280"/>
      <c r="AU46" s="280"/>
      <c r="AV46" s="280"/>
      <c r="AW46" s="280"/>
      <c r="AX46" s="280"/>
      <c r="AY46" s="280"/>
      <c r="AZ46" s="280"/>
      <c r="BA46" s="280"/>
      <c r="BB46" s="280"/>
      <c r="BC46" s="280"/>
      <c r="BD46" s="280"/>
      <c r="BE46" s="280"/>
      <c r="BF46" s="280"/>
      <c r="BG46" s="280"/>
      <c r="BH46" s="280"/>
      <c r="BI46" s="280"/>
      <c r="BJ46" s="280"/>
      <c r="BK46" s="280"/>
      <c r="BL46" s="280"/>
      <c r="BM46" s="280"/>
      <c r="BN46" s="280"/>
      <c r="BO46" s="280"/>
      <c r="BP46" s="1095"/>
    </row>
    <row r="47" spans="1:68" ht="14.1" customHeight="1" x14ac:dyDescent="0.15">
      <c r="A47" s="1094"/>
      <c r="B47" s="1231"/>
      <c r="C47" s="242"/>
      <c r="D47" s="242"/>
      <c r="E47" s="242"/>
      <c r="F47" s="242" t="s">
        <v>1282</v>
      </c>
      <c r="G47" s="242"/>
      <c r="H47" s="242"/>
      <c r="I47" s="1218"/>
      <c r="J47" s="3440"/>
      <c r="K47" s="3440"/>
      <c r="L47" s="3440"/>
      <c r="M47" s="3440"/>
      <c r="N47" s="3440"/>
      <c r="O47" s="3440"/>
      <c r="P47" s="3440"/>
      <c r="Q47" s="3440"/>
      <c r="R47" s="3440"/>
      <c r="S47" s="3440"/>
      <c r="T47" s="888" t="s">
        <v>260</v>
      </c>
      <c r="U47" s="888"/>
      <c r="V47" s="888"/>
      <c r="W47" s="888"/>
      <c r="X47" s="888"/>
      <c r="Y47" s="888"/>
      <c r="Z47" s="265"/>
      <c r="AA47" s="423"/>
      <c r="AB47" s="2044"/>
      <c r="AC47" s="2044"/>
      <c r="AD47" s="2044"/>
      <c r="AE47" s="2044"/>
      <c r="AF47" s="2044"/>
      <c r="AG47" s="2044"/>
      <c r="AH47" s="2044"/>
      <c r="AI47" s="2044"/>
      <c r="AJ47" s="2044"/>
      <c r="AK47" s="2045"/>
      <c r="AL47" s="820" t="s">
        <v>64</v>
      </c>
      <c r="AM47" s="821" t="s">
        <v>461</v>
      </c>
      <c r="AN47" s="490"/>
      <c r="AO47" s="490"/>
      <c r="AP47" s="490"/>
      <c r="AQ47" s="490"/>
      <c r="AR47" s="490"/>
      <c r="AS47" s="490"/>
      <c r="AT47" s="490"/>
      <c r="AU47" s="490"/>
      <c r="AV47" s="490"/>
      <c r="AW47" s="490"/>
      <c r="AX47" s="490"/>
      <c r="AY47" s="490"/>
      <c r="AZ47" s="490"/>
      <c r="BA47" s="490"/>
      <c r="BB47" s="490"/>
      <c r="BC47" s="490"/>
      <c r="BD47" s="490"/>
      <c r="BE47" s="490"/>
      <c r="BF47" s="490"/>
      <c r="BG47" s="490"/>
      <c r="BH47" s="490"/>
      <c r="BI47" s="490"/>
      <c r="BJ47" s="490"/>
      <c r="BK47" s="490"/>
      <c r="BL47" s="490"/>
      <c r="BM47" s="490"/>
      <c r="BN47" s="490"/>
      <c r="BO47" s="490"/>
      <c r="BP47" s="491"/>
    </row>
    <row r="48" spans="1:68" ht="14.1" customHeight="1" x14ac:dyDescent="0.15">
      <c r="A48" s="1094"/>
      <c r="B48" s="1231"/>
      <c r="C48" s="242"/>
      <c r="D48" s="242"/>
      <c r="E48" s="242"/>
      <c r="F48" s="242"/>
      <c r="G48" s="242"/>
      <c r="H48" s="242"/>
      <c r="I48" s="1218"/>
      <c r="J48" s="888"/>
      <c r="K48" s="888"/>
      <c r="L48" s="888"/>
      <c r="M48" s="888"/>
      <c r="N48" s="888"/>
      <c r="O48" s="888"/>
      <c r="P48" s="888"/>
      <c r="Q48" s="888"/>
      <c r="R48" s="888"/>
      <c r="S48" s="888"/>
      <c r="T48" s="888"/>
      <c r="U48" s="888"/>
      <c r="V48" s="888"/>
      <c r="W48" s="888"/>
      <c r="X48" s="888"/>
      <c r="Y48" s="888"/>
      <c r="Z48" s="265"/>
      <c r="AA48" s="423"/>
      <c r="AB48" s="2044"/>
      <c r="AC48" s="2044"/>
      <c r="AD48" s="2044"/>
      <c r="AE48" s="2044"/>
      <c r="AF48" s="2044"/>
      <c r="AG48" s="2044"/>
      <c r="AH48" s="2044"/>
      <c r="AI48" s="2044"/>
      <c r="AJ48" s="2044"/>
      <c r="AK48" s="2045"/>
      <c r="AL48" s="1083"/>
      <c r="AM48" s="2044" t="s">
        <v>1124</v>
      </c>
      <c r="AN48" s="3437"/>
      <c r="AO48" s="3437"/>
      <c r="AP48" s="3437"/>
      <c r="AQ48" s="3437"/>
      <c r="AR48" s="3437"/>
      <c r="AS48" s="3437"/>
      <c r="AT48" s="3437"/>
      <c r="AU48" s="3437"/>
      <c r="AV48" s="3437"/>
      <c r="AW48" s="3437"/>
      <c r="AX48" s="3437"/>
      <c r="AY48" s="3437"/>
      <c r="AZ48" s="3437"/>
      <c r="BA48" s="3437"/>
      <c r="BB48" s="3437"/>
      <c r="BC48" s="3437"/>
      <c r="BD48" s="3437"/>
      <c r="BE48" s="3437"/>
      <c r="BF48" s="3437"/>
      <c r="BG48" s="3437"/>
      <c r="BH48" s="3437"/>
      <c r="BI48" s="3437"/>
      <c r="BJ48" s="3437"/>
      <c r="BK48" s="3437"/>
      <c r="BL48" s="3437"/>
      <c r="BM48" s="3437"/>
      <c r="BN48" s="3437"/>
      <c r="BO48" s="3437"/>
      <c r="BP48" s="909"/>
    </row>
    <row r="49" spans="1:68" ht="14.1" customHeight="1" x14ac:dyDescent="0.15">
      <c r="A49" s="1094"/>
      <c r="B49" s="1231" t="s">
        <v>1283</v>
      </c>
      <c r="C49" s="242"/>
      <c r="D49" s="242"/>
      <c r="E49" s="242"/>
      <c r="F49" s="242"/>
      <c r="G49" s="242"/>
      <c r="H49" s="242"/>
      <c r="I49" s="1218"/>
      <c r="J49" s="888"/>
      <c r="K49" s="888"/>
      <c r="L49" s="888"/>
      <c r="M49" s="888"/>
      <c r="N49" s="888"/>
      <c r="O49" s="888"/>
      <c r="P49" s="888"/>
      <c r="Q49" s="888"/>
      <c r="R49" s="888"/>
      <c r="S49" s="888"/>
      <c r="T49" s="888"/>
      <c r="U49" s="888"/>
      <c r="V49" s="888"/>
      <c r="W49" s="888"/>
      <c r="X49" s="888"/>
      <c r="Y49" s="888"/>
      <c r="Z49" s="265"/>
      <c r="AA49" s="423"/>
      <c r="AB49" s="2044"/>
      <c r="AC49" s="2044"/>
      <c r="AD49" s="2044"/>
      <c r="AE49" s="2044"/>
      <c r="AF49" s="2044"/>
      <c r="AG49" s="2044"/>
      <c r="AH49" s="2044"/>
      <c r="AI49" s="2044"/>
      <c r="AJ49" s="2044"/>
      <c r="AK49" s="2045"/>
      <c r="AL49" s="1086"/>
      <c r="AM49" s="3437"/>
      <c r="AN49" s="3437"/>
      <c r="AO49" s="3437"/>
      <c r="AP49" s="3437"/>
      <c r="AQ49" s="3437"/>
      <c r="AR49" s="3437"/>
      <c r="AS49" s="3437"/>
      <c r="AT49" s="3437"/>
      <c r="AU49" s="3437"/>
      <c r="AV49" s="3437"/>
      <c r="AW49" s="3437"/>
      <c r="AX49" s="3437"/>
      <c r="AY49" s="3437"/>
      <c r="AZ49" s="3437"/>
      <c r="BA49" s="3437"/>
      <c r="BB49" s="3437"/>
      <c r="BC49" s="3437"/>
      <c r="BD49" s="3437"/>
      <c r="BE49" s="3437"/>
      <c r="BF49" s="3437"/>
      <c r="BG49" s="3437"/>
      <c r="BH49" s="3437"/>
      <c r="BI49" s="3437"/>
      <c r="BJ49" s="3437"/>
      <c r="BK49" s="3437"/>
      <c r="BL49" s="3437"/>
      <c r="BM49" s="3437"/>
      <c r="BN49" s="3437"/>
      <c r="BO49" s="3437"/>
      <c r="BP49" s="909"/>
    </row>
    <row r="50" spans="1:68" ht="14.1" customHeight="1" x14ac:dyDescent="0.15">
      <c r="A50" s="1094"/>
      <c r="B50" s="1231"/>
      <c r="C50" s="242"/>
      <c r="D50" s="242"/>
      <c r="E50" s="242"/>
      <c r="F50" s="242"/>
      <c r="G50" s="242"/>
      <c r="H50" s="242"/>
      <c r="I50" s="1249"/>
      <c r="J50" s="1249"/>
      <c r="K50" s="242"/>
      <c r="L50" s="242"/>
      <c r="M50" s="242"/>
      <c r="N50" s="242"/>
      <c r="O50" s="242"/>
      <c r="P50" s="242"/>
      <c r="Q50" s="242"/>
      <c r="R50" s="242"/>
      <c r="S50" s="242"/>
      <c r="T50" s="242"/>
      <c r="U50" s="242"/>
      <c r="V50" s="242"/>
      <c r="W50" s="242"/>
      <c r="X50" s="242"/>
      <c r="Y50" s="242"/>
      <c r="Z50" s="265"/>
      <c r="AA50" s="423" t="s">
        <v>241</v>
      </c>
      <c r="AB50" s="853" t="s">
        <v>1284</v>
      </c>
      <c r="AC50" s="1241"/>
      <c r="AD50" s="1241"/>
      <c r="AE50" s="1241"/>
      <c r="AF50" s="1241"/>
      <c r="AG50" s="1241"/>
      <c r="AH50" s="1241"/>
      <c r="AI50" s="1241"/>
      <c r="AJ50" s="1241"/>
      <c r="AK50" s="1244"/>
      <c r="AL50" s="348" t="s">
        <v>244</v>
      </c>
      <c r="AM50" s="349" t="s">
        <v>1375</v>
      </c>
      <c r="AN50" s="1006"/>
      <c r="AO50" s="1006"/>
      <c r="AP50" s="1006"/>
      <c r="AQ50" s="1006"/>
      <c r="AR50" s="1006"/>
      <c r="AS50" s="1006"/>
      <c r="AT50" s="1006"/>
      <c r="AU50" s="1006"/>
      <c r="AV50" s="1006"/>
      <c r="AW50" s="1006"/>
      <c r="AX50" s="1006"/>
      <c r="AY50" s="1006"/>
      <c r="AZ50" s="1006"/>
      <c r="BA50" s="1006"/>
      <c r="BB50" s="1006"/>
      <c r="BC50" s="1006"/>
      <c r="BD50" s="1006"/>
      <c r="BE50" s="1006"/>
      <c r="BF50" s="1006"/>
      <c r="BG50" s="1006"/>
      <c r="BH50" s="1006"/>
      <c r="BI50" s="1006"/>
      <c r="BJ50" s="1006"/>
      <c r="BK50" s="1006"/>
      <c r="BL50" s="1006"/>
      <c r="BM50" s="1006"/>
      <c r="BN50" s="1006"/>
      <c r="BO50" s="1006"/>
      <c r="BP50" s="909"/>
    </row>
    <row r="51" spans="1:68" ht="14.1" customHeight="1" x14ac:dyDescent="0.15">
      <c r="A51" s="1094"/>
      <c r="B51" s="1231"/>
      <c r="C51" s="242"/>
      <c r="D51" s="242"/>
      <c r="E51" s="242"/>
      <c r="F51" s="242"/>
      <c r="G51" s="242"/>
      <c r="H51" s="242"/>
      <c r="I51" s="1249"/>
      <c r="J51" s="1249"/>
      <c r="K51" s="242"/>
      <c r="L51" s="242"/>
      <c r="M51" s="242"/>
      <c r="N51" s="242"/>
      <c r="O51" s="242"/>
      <c r="P51" s="242"/>
      <c r="Q51" s="242"/>
      <c r="R51" s="242"/>
      <c r="S51" s="242"/>
      <c r="T51" s="242"/>
      <c r="U51" s="242"/>
      <c r="V51" s="242"/>
      <c r="W51" s="242"/>
      <c r="X51" s="242"/>
      <c r="Y51" s="242"/>
      <c r="Z51" s="265"/>
      <c r="AA51" s="423" t="s">
        <v>1285</v>
      </c>
      <c r="AB51" s="853" t="s">
        <v>1286</v>
      </c>
      <c r="AC51" s="1241"/>
      <c r="AD51" s="1241"/>
      <c r="AE51" s="1241"/>
      <c r="AF51" s="1241"/>
      <c r="AG51" s="1241"/>
      <c r="AH51" s="1241"/>
      <c r="AI51" s="1241"/>
      <c r="AJ51" s="1241"/>
      <c r="AK51" s="1244"/>
      <c r="AL51" s="1083"/>
      <c r="AM51" s="2044" t="s">
        <v>1376</v>
      </c>
      <c r="AN51" s="3438"/>
      <c r="AO51" s="3438"/>
      <c r="AP51" s="3438"/>
      <c r="AQ51" s="3438"/>
      <c r="AR51" s="3438"/>
      <c r="AS51" s="3438"/>
      <c r="AT51" s="3438"/>
      <c r="AU51" s="3438"/>
      <c r="AV51" s="3438"/>
      <c r="AW51" s="3438"/>
      <c r="AX51" s="3438"/>
      <c r="AY51" s="3438"/>
      <c r="AZ51" s="3438"/>
      <c r="BA51" s="3438"/>
      <c r="BB51" s="3438"/>
      <c r="BC51" s="3438"/>
      <c r="BD51" s="3438"/>
      <c r="BE51" s="3438"/>
      <c r="BF51" s="3438"/>
      <c r="BG51" s="3438"/>
      <c r="BH51" s="3438"/>
      <c r="BI51" s="3438"/>
      <c r="BJ51" s="3438"/>
      <c r="BK51" s="3438"/>
      <c r="BL51" s="3438"/>
      <c r="BM51" s="3438"/>
      <c r="BN51" s="3438"/>
      <c r="BO51" s="3438"/>
      <c r="BP51" s="909"/>
    </row>
    <row r="52" spans="1:68" ht="14.1" customHeight="1" x14ac:dyDescent="0.15">
      <c r="A52" s="1094"/>
      <c r="B52" s="1231"/>
      <c r="C52" s="242"/>
      <c r="D52" s="242"/>
      <c r="E52" s="242"/>
      <c r="F52" s="242"/>
      <c r="G52" s="242"/>
      <c r="H52" s="242"/>
      <c r="I52" s="1249"/>
      <c r="J52" s="1249"/>
      <c r="K52" s="242"/>
      <c r="L52" s="242"/>
      <c r="M52" s="242"/>
      <c r="N52" s="242"/>
      <c r="O52" s="242"/>
      <c r="P52" s="242"/>
      <c r="Q52" s="242"/>
      <c r="R52" s="242"/>
      <c r="S52" s="242"/>
      <c r="T52" s="242"/>
      <c r="U52" s="242"/>
      <c r="V52" s="242"/>
      <c r="W52" s="242"/>
      <c r="X52" s="242"/>
      <c r="Y52" s="242"/>
      <c r="Z52" s="265"/>
      <c r="AA52" s="423"/>
      <c r="AB52" s="2044" t="s">
        <v>1982</v>
      </c>
      <c r="AC52" s="2044"/>
      <c r="AD52" s="2044"/>
      <c r="AE52" s="2044"/>
      <c r="AF52" s="2044"/>
      <c r="AG52" s="2044"/>
      <c r="AH52" s="2044"/>
      <c r="AI52" s="2044"/>
      <c r="AJ52" s="2044"/>
      <c r="AK52" s="2045"/>
      <c r="AL52" s="1083"/>
      <c r="AM52" s="3438"/>
      <c r="AN52" s="3438"/>
      <c r="AO52" s="3438"/>
      <c r="AP52" s="3438"/>
      <c r="AQ52" s="3438"/>
      <c r="AR52" s="3438"/>
      <c r="AS52" s="3438"/>
      <c r="AT52" s="3438"/>
      <c r="AU52" s="3438"/>
      <c r="AV52" s="3438"/>
      <c r="AW52" s="3438"/>
      <c r="AX52" s="3438"/>
      <c r="AY52" s="3438"/>
      <c r="AZ52" s="3438"/>
      <c r="BA52" s="3438"/>
      <c r="BB52" s="3438"/>
      <c r="BC52" s="3438"/>
      <c r="BD52" s="3438"/>
      <c r="BE52" s="3438"/>
      <c r="BF52" s="3438"/>
      <c r="BG52" s="3438"/>
      <c r="BH52" s="3438"/>
      <c r="BI52" s="3438"/>
      <c r="BJ52" s="3438"/>
      <c r="BK52" s="3438"/>
      <c r="BL52" s="3438"/>
      <c r="BM52" s="3438"/>
      <c r="BN52" s="3438"/>
      <c r="BO52" s="3438"/>
      <c r="BP52" s="909"/>
    </row>
    <row r="53" spans="1:68" ht="14.1" customHeight="1" x14ac:dyDescent="0.15">
      <c r="A53" s="1094"/>
      <c r="B53" s="1231"/>
      <c r="C53" s="242"/>
      <c r="E53" s="242"/>
      <c r="F53" s="242"/>
      <c r="G53" s="242"/>
      <c r="H53" s="242"/>
      <c r="I53" s="1249"/>
      <c r="J53" s="1249"/>
      <c r="K53" s="242"/>
      <c r="L53" s="242"/>
      <c r="M53" s="242"/>
      <c r="N53" s="242"/>
      <c r="O53" s="242"/>
      <c r="P53" s="242"/>
      <c r="Q53" s="242"/>
      <c r="R53" s="242"/>
      <c r="S53" s="242"/>
      <c r="T53" s="242"/>
      <c r="U53" s="242"/>
      <c r="V53" s="242"/>
      <c r="W53" s="242"/>
      <c r="X53" s="242"/>
      <c r="Y53" s="242"/>
      <c r="Z53" s="265"/>
      <c r="AA53" s="423"/>
      <c r="AB53" s="2044"/>
      <c r="AC53" s="2044"/>
      <c r="AD53" s="2044"/>
      <c r="AE53" s="2044"/>
      <c r="AF53" s="2044"/>
      <c r="AG53" s="2044"/>
      <c r="AH53" s="2044"/>
      <c r="AI53" s="2044"/>
      <c r="AJ53" s="2044"/>
      <c r="AK53" s="2045"/>
      <c r="AL53" s="279"/>
      <c r="AM53" s="3439"/>
      <c r="AN53" s="3439"/>
      <c r="AO53" s="3439"/>
      <c r="AP53" s="3439"/>
      <c r="AQ53" s="3439"/>
      <c r="AR53" s="3439"/>
      <c r="AS53" s="3439"/>
      <c r="AT53" s="3439"/>
      <c r="AU53" s="3439"/>
      <c r="AV53" s="3439"/>
      <c r="AW53" s="3439"/>
      <c r="AX53" s="3439"/>
      <c r="AY53" s="3439"/>
      <c r="AZ53" s="3439"/>
      <c r="BA53" s="3439"/>
      <c r="BB53" s="3439"/>
      <c r="BC53" s="3439"/>
      <c r="BD53" s="3439"/>
      <c r="BE53" s="3439"/>
      <c r="BF53" s="3439"/>
      <c r="BG53" s="3439"/>
      <c r="BH53" s="3439"/>
      <c r="BI53" s="3439"/>
      <c r="BJ53" s="3439"/>
      <c r="BK53" s="3439"/>
      <c r="BL53" s="3439"/>
      <c r="BM53" s="3439"/>
      <c r="BN53" s="3439"/>
      <c r="BO53" s="3439"/>
      <c r="BP53" s="1095"/>
    </row>
    <row r="54" spans="1:68" ht="14.1" customHeight="1" x14ac:dyDescent="0.15">
      <c r="A54" s="1094"/>
      <c r="B54" s="1231"/>
      <c r="C54" s="242"/>
      <c r="D54" s="242"/>
      <c r="E54" s="242"/>
      <c r="F54" s="242"/>
      <c r="G54" s="3072"/>
      <c r="H54" s="3072"/>
      <c r="I54" s="3072"/>
      <c r="J54" s="3072"/>
      <c r="K54" s="3072"/>
      <c r="L54" s="3072"/>
      <c r="M54" s="3072"/>
      <c r="N54" s="3072"/>
      <c r="O54" s="3072"/>
      <c r="P54" s="3072"/>
      <c r="Q54" s="3072"/>
      <c r="R54" s="3072"/>
      <c r="S54" s="3072"/>
      <c r="T54" s="3072"/>
      <c r="U54" s="3072"/>
      <c r="V54" s="3072"/>
      <c r="W54" s="242"/>
      <c r="X54" s="242"/>
      <c r="Y54" s="242"/>
      <c r="Z54" s="265"/>
      <c r="AA54" s="423"/>
      <c r="AB54" s="2044"/>
      <c r="AC54" s="2044"/>
      <c r="AD54" s="2044"/>
      <c r="AE54" s="2044"/>
      <c r="AF54" s="2044"/>
      <c r="AG54" s="2044"/>
      <c r="AH54" s="2044"/>
      <c r="AI54" s="2044"/>
      <c r="AJ54" s="2044"/>
      <c r="AK54" s="2045"/>
      <c r="AL54" s="242"/>
      <c r="AM54" s="1006"/>
      <c r="AN54" s="1006"/>
      <c r="AO54" s="1006"/>
      <c r="AP54" s="1006"/>
      <c r="AQ54" s="1006"/>
      <c r="AR54" s="1006"/>
      <c r="AS54" s="1006"/>
      <c r="AT54" s="1006"/>
      <c r="AU54" s="1006"/>
      <c r="AV54" s="1006"/>
      <c r="AW54" s="1006"/>
      <c r="AX54" s="1006"/>
      <c r="AY54" s="1006"/>
      <c r="AZ54" s="1006"/>
      <c r="BA54" s="1006"/>
      <c r="BB54" s="1006"/>
      <c r="BC54" s="1006"/>
      <c r="BD54" s="1006"/>
      <c r="BE54" s="1006"/>
      <c r="BF54" s="1006"/>
      <c r="BG54" s="1006"/>
      <c r="BH54" s="1006"/>
      <c r="BI54" s="1006"/>
      <c r="BJ54" s="1006"/>
      <c r="BK54" s="1006"/>
      <c r="BL54" s="1006"/>
      <c r="BM54" s="1006"/>
      <c r="BN54" s="1006"/>
      <c r="BO54" s="1006"/>
      <c r="BP54" s="242"/>
    </row>
    <row r="55" spans="1:68" ht="14.1" customHeight="1" x14ac:dyDescent="0.15">
      <c r="A55" s="1094"/>
      <c r="B55" s="1231"/>
      <c r="C55" s="242"/>
      <c r="D55" s="242"/>
      <c r="E55" s="242"/>
      <c r="F55" s="242"/>
      <c r="G55" s="3072"/>
      <c r="H55" s="3072"/>
      <c r="I55" s="3072"/>
      <c r="J55" s="3072"/>
      <c r="K55" s="3072"/>
      <c r="L55" s="3072"/>
      <c r="M55" s="3072"/>
      <c r="N55" s="3072"/>
      <c r="O55" s="3072"/>
      <c r="P55" s="3072"/>
      <c r="Q55" s="3072"/>
      <c r="R55" s="3072"/>
      <c r="S55" s="3072"/>
      <c r="T55" s="3072"/>
      <c r="U55" s="3072"/>
      <c r="V55" s="3072"/>
      <c r="W55" s="242"/>
      <c r="X55" s="242"/>
      <c r="Y55" s="242"/>
      <c r="Z55" s="265"/>
      <c r="AA55" s="423"/>
      <c r="AB55" s="2044"/>
      <c r="AC55" s="2044"/>
      <c r="AD55" s="2044"/>
      <c r="AE55" s="2044"/>
      <c r="AF55" s="2044"/>
      <c r="AG55" s="2044"/>
      <c r="AH55" s="2044"/>
      <c r="AI55" s="2044"/>
      <c r="AJ55" s="2044"/>
      <c r="AK55" s="2045"/>
      <c r="AL55" s="242"/>
      <c r="AM55" s="3426" t="s">
        <v>1797</v>
      </c>
      <c r="AN55" s="3427"/>
      <c r="AO55" s="3427"/>
      <c r="AP55" s="3427"/>
      <c r="AQ55" s="3427"/>
      <c r="AR55" s="3427"/>
      <c r="AS55" s="3427"/>
      <c r="AT55" s="3427"/>
      <c r="AU55" s="3427"/>
      <c r="AV55" s="3427"/>
      <c r="AW55" s="3427"/>
      <c r="AX55" s="3427"/>
      <c r="AY55" s="3427"/>
      <c r="AZ55" s="3428"/>
      <c r="BA55" s="3428"/>
      <c r="BB55" s="3428"/>
      <c r="BC55" s="3428"/>
      <c r="BD55" s="3428"/>
      <c r="BE55" s="3428"/>
      <c r="BF55" s="1006"/>
      <c r="BG55" s="1006"/>
      <c r="BH55" s="1006"/>
      <c r="BI55" s="1006"/>
      <c r="BJ55" s="1006"/>
      <c r="BK55" s="1006"/>
      <c r="BL55" s="1006"/>
      <c r="BM55" s="1006"/>
      <c r="BN55" s="1006"/>
      <c r="BO55" s="1006"/>
      <c r="BP55" s="242"/>
    </row>
    <row r="56" spans="1:68" ht="14.1" customHeight="1" x14ac:dyDescent="0.15">
      <c r="A56" s="1094"/>
      <c r="B56" s="1231"/>
      <c r="C56" s="242"/>
      <c r="D56" s="242"/>
      <c r="E56" s="242"/>
      <c r="F56" s="242"/>
      <c r="G56" s="3072"/>
      <c r="H56" s="3072"/>
      <c r="I56" s="3072"/>
      <c r="J56" s="3072"/>
      <c r="K56" s="3072"/>
      <c r="L56" s="3072"/>
      <c r="M56" s="3072"/>
      <c r="N56" s="3072"/>
      <c r="O56" s="3072"/>
      <c r="P56" s="3072"/>
      <c r="Q56" s="3072"/>
      <c r="R56" s="3072"/>
      <c r="S56" s="3072"/>
      <c r="T56" s="3072"/>
      <c r="U56" s="3072"/>
      <c r="V56" s="3072"/>
      <c r="W56" s="242"/>
      <c r="X56" s="242"/>
      <c r="Y56" s="242"/>
      <c r="Z56" s="265"/>
      <c r="AA56" s="423"/>
      <c r="AB56" s="2044"/>
      <c r="AC56" s="2044"/>
      <c r="AD56" s="2044"/>
      <c r="AE56" s="2044"/>
      <c r="AF56" s="2044"/>
      <c r="AG56" s="2044"/>
      <c r="AH56" s="2044"/>
      <c r="AI56" s="2044"/>
      <c r="AJ56" s="2044"/>
      <c r="AK56" s="2045"/>
      <c r="AL56" s="242"/>
      <c r="AM56" s="1006"/>
      <c r="AN56" s="1006"/>
      <c r="AO56" s="1006"/>
      <c r="AP56" s="1006"/>
      <c r="AQ56" s="1006"/>
      <c r="AR56" s="1006"/>
      <c r="AS56" s="1006"/>
      <c r="AT56" s="1006"/>
      <c r="AU56" s="1006"/>
      <c r="AV56" s="1006"/>
      <c r="AW56" s="1006"/>
      <c r="AX56" s="1006"/>
      <c r="AY56" s="1006"/>
      <c r="AZ56" s="1006"/>
      <c r="BA56" s="1006"/>
      <c r="BB56" s="1006"/>
      <c r="BC56" s="1006"/>
      <c r="BD56" s="1006"/>
      <c r="BE56" s="1006"/>
      <c r="BF56" s="1006"/>
      <c r="BG56" s="1006"/>
      <c r="BH56" s="1006"/>
      <c r="BI56" s="1006"/>
      <c r="BJ56" s="1006"/>
      <c r="BK56" s="1006"/>
      <c r="BL56" s="1006"/>
      <c r="BM56" s="1006"/>
      <c r="BN56" s="1006"/>
      <c r="BO56" s="1006"/>
      <c r="BP56" s="242"/>
    </row>
    <row r="57" spans="1:68" ht="14.1" customHeight="1" x14ac:dyDescent="0.15">
      <c r="A57" s="1094"/>
      <c r="B57" s="1231"/>
      <c r="C57" s="242"/>
      <c r="D57" s="242"/>
      <c r="E57" s="242"/>
      <c r="F57" s="242"/>
      <c r="G57" s="242"/>
      <c r="H57" s="242"/>
      <c r="I57" s="1249"/>
      <c r="J57" s="1249"/>
      <c r="K57" s="242"/>
      <c r="L57" s="242"/>
      <c r="M57" s="242"/>
      <c r="N57" s="242"/>
      <c r="O57" s="242"/>
      <c r="P57" s="242"/>
      <c r="Q57" s="242"/>
      <c r="R57" s="242"/>
      <c r="S57" s="242"/>
      <c r="T57" s="242"/>
      <c r="U57" s="242"/>
      <c r="V57" s="242"/>
      <c r="W57" s="242"/>
      <c r="X57" s="242"/>
      <c r="Y57" s="242"/>
      <c r="Z57" s="265"/>
      <c r="AA57" s="423"/>
      <c r="AB57" s="2044"/>
      <c r="AC57" s="2044"/>
      <c r="AD57" s="2044"/>
      <c r="AE57" s="2044"/>
      <c r="AF57" s="2044"/>
      <c r="AG57" s="2044"/>
      <c r="AH57" s="2044"/>
      <c r="AI57" s="2044"/>
      <c r="AJ57" s="2044"/>
      <c r="AK57" s="2045"/>
      <c r="AL57" s="242"/>
      <c r="AM57" s="1006"/>
      <c r="AN57" s="1006"/>
      <c r="AO57" s="1006"/>
      <c r="AP57" s="1006"/>
      <c r="AQ57" s="1006"/>
      <c r="AR57" s="1006"/>
      <c r="AS57" s="1006"/>
      <c r="AT57" s="1006"/>
      <c r="AU57" s="1006"/>
      <c r="AV57" s="1006"/>
      <c r="AW57" s="1006"/>
      <c r="AX57" s="1006"/>
      <c r="AY57" s="1006"/>
      <c r="AZ57" s="1006"/>
      <c r="BA57" s="1006"/>
      <c r="BB57" s="1006"/>
      <c r="BC57" s="1006"/>
      <c r="BD57" s="1006"/>
      <c r="BE57" s="1006"/>
      <c r="BF57" s="1006"/>
      <c r="BG57" s="1006"/>
      <c r="BH57" s="1006"/>
      <c r="BI57" s="1006"/>
      <c r="BJ57" s="1006"/>
      <c r="BK57" s="1006"/>
      <c r="BL57" s="1006"/>
      <c r="BM57" s="1006"/>
      <c r="BN57" s="1006"/>
      <c r="BO57" s="1006"/>
      <c r="BP57" s="242"/>
    </row>
    <row r="58" spans="1:68" ht="14.1" customHeight="1" x14ac:dyDescent="0.15">
      <c r="A58" s="1094"/>
      <c r="B58" s="1231"/>
      <c r="C58" s="242"/>
      <c r="D58" s="242"/>
      <c r="E58" s="242"/>
      <c r="F58" s="242"/>
      <c r="G58" s="242"/>
      <c r="H58" s="242"/>
      <c r="I58" s="1218"/>
      <c r="J58" s="1218"/>
      <c r="K58" s="242"/>
      <c r="L58" s="242"/>
      <c r="M58" s="242"/>
      <c r="N58" s="242"/>
      <c r="O58" s="242"/>
      <c r="P58" s="242"/>
      <c r="Q58" s="1231"/>
      <c r="R58" s="1225"/>
      <c r="S58" s="1225"/>
      <c r="T58" s="8"/>
      <c r="U58" s="1224"/>
      <c r="V58" s="1224"/>
      <c r="W58" s="1231"/>
      <c r="X58" s="1231"/>
      <c r="Y58" s="1231"/>
      <c r="Z58" s="265"/>
      <c r="AA58" s="423"/>
      <c r="AB58" s="2044"/>
      <c r="AC58" s="2044"/>
      <c r="AD58" s="2044"/>
      <c r="AE58" s="2044"/>
      <c r="AF58" s="2044"/>
      <c r="AG58" s="2044"/>
      <c r="AH58" s="2044"/>
      <c r="AI58" s="2044"/>
      <c r="AJ58" s="2044"/>
      <c r="AK58" s="2045"/>
      <c r="AL58" s="1063"/>
    </row>
    <row r="59" spans="1:68" ht="14.1" customHeight="1" x14ac:dyDescent="0.15">
      <c r="A59" s="1094"/>
      <c r="B59" s="1231" t="s">
        <v>1527</v>
      </c>
      <c r="C59" s="1249"/>
      <c r="D59" s="1249"/>
      <c r="E59" s="1249"/>
      <c r="F59" s="50"/>
      <c r="G59" s="50"/>
      <c r="H59" s="50"/>
      <c r="I59" s="50"/>
      <c r="J59" s="50"/>
      <c r="K59" s="50"/>
      <c r="L59" s="50"/>
      <c r="M59" s="50"/>
      <c r="N59" s="50"/>
      <c r="O59" s="50"/>
      <c r="P59" s="50"/>
      <c r="Q59" s="50"/>
      <c r="R59" s="50"/>
      <c r="S59" s="50"/>
      <c r="T59" s="50"/>
      <c r="U59" s="50"/>
      <c r="V59" s="50"/>
      <c r="W59" s="50"/>
      <c r="X59" s="50"/>
      <c r="Y59" s="50"/>
      <c r="Z59" s="1087"/>
      <c r="AA59" s="275" t="s">
        <v>1232</v>
      </c>
      <c r="AB59" s="485" t="s">
        <v>1204</v>
      </c>
      <c r="AK59" s="267"/>
      <c r="AL59" s="242"/>
      <c r="AN59" s="1096"/>
      <c r="AO59" s="1097"/>
      <c r="AP59" s="1097"/>
      <c r="AQ59" s="1097"/>
      <c r="AR59" s="1097"/>
      <c r="AS59" s="1097"/>
      <c r="AT59" s="1097"/>
      <c r="AU59" s="1097"/>
      <c r="AV59" s="1097"/>
      <c r="AW59" s="1097"/>
      <c r="AX59" s="1097"/>
      <c r="AY59" s="1034"/>
      <c r="AZ59" s="1034"/>
      <c r="BA59" s="49"/>
      <c r="BB59" s="49"/>
      <c r="BC59" s="49"/>
      <c r="BD59" s="49"/>
      <c r="BE59" s="49"/>
      <c r="BF59" s="49"/>
      <c r="BG59" s="49"/>
      <c r="BH59" s="49"/>
    </row>
    <row r="60" spans="1:68" ht="14.1" customHeight="1" x14ac:dyDescent="0.15">
      <c r="A60" s="1094"/>
      <c r="B60" s="1231"/>
      <c r="C60" s="1249" t="s">
        <v>1207</v>
      </c>
      <c r="D60" s="1249"/>
      <c r="E60" s="1249"/>
      <c r="F60" s="50"/>
      <c r="G60" s="50"/>
      <c r="H60" s="50"/>
      <c r="I60" s="50"/>
      <c r="J60" s="50"/>
      <c r="K60" s="50"/>
      <c r="L60" s="50"/>
      <c r="M60" s="50"/>
      <c r="N60" s="50"/>
      <c r="O60" s="50"/>
      <c r="P60" s="50"/>
      <c r="Q60" s="50"/>
      <c r="R60" s="50"/>
      <c r="S60" s="50"/>
      <c r="T60" s="50"/>
      <c r="U60" s="50"/>
      <c r="V60" s="50"/>
      <c r="W60" s="50"/>
      <c r="X60" s="50"/>
      <c r="Y60" s="50"/>
      <c r="Z60" s="1087"/>
      <c r="AA60" s="275" t="s">
        <v>1232</v>
      </c>
      <c r="AB60" s="485" t="s">
        <v>1203</v>
      </c>
      <c r="AK60" s="267"/>
      <c r="AL60" s="242"/>
      <c r="AN60" s="1096"/>
      <c r="AO60" s="1034"/>
      <c r="AP60" s="1034"/>
      <c r="AQ60" s="1034"/>
      <c r="AR60" s="1034"/>
      <c r="AS60" s="1034"/>
      <c r="AT60" s="1034"/>
      <c r="AU60" s="1034"/>
      <c r="AV60" s="1034"/>
      <c r="AW60" s="1034"/>
      <c r="AX60" s="1034"/>
      <c r="AY60" s="1034"/>
      <c r="AZ60" s="1034"/>
      <c r="BA60" s="1034"/>
      <c r="BB60" s="1034"/>
      <c r="BC60" s="49"/>
      <c r="BD60" s="49"/>
      <c r="BE60" s="49"/>
      <c r="BF60" s="49"/>
      <c r="BG60" s="49"/>
      <c r="BH60" s="49"/>
    </row>
    <row r="61" spans="1:68" ht="14.1" customHeight="1" x14ac:dyDescent="0.15">
      <c r="A61" s="268"/>
      <c r="B61" s="242"/>
      <c r="C61" s="242"/>
      <c r="D61" s="242"/>
      <c r="E61" s="242"/>
      <c r="F61" s="242"/>
      <c r="G61" s="242"/>
      <c r="H61" s="242"/>
      <c r="I61" s="242"/>
      <c r="J61" s="242"/>
      <c r="K61" s="242"/>
      <c r="L61" s="242"/>
      <c r="M61" s="242"/>
      <c r="N61" s="242"/>
      <c r="O61" s="242"/>
      <c r="P61" s="242"/>
      <c r="Q61" s="242"/>
      <c r="R61" s="242"/>
      <c r="S61" s="242"/>
      <c r="T61" s="242"/>
      <c r="U61" s="242"/>
      <c r="V61" s="242"/>
      <c r="W61" s="242"/>
      <c r="X61" s="242"/>
      <c r="Y61" s="242"/>
      <c r="Z61" s="265"/>
      <c r="AA61" s="423"/>
      <c r="AB61" s="242"/>
      <c r="AC61" s="242"/>
      <c r="AD61" s="242"/>
      <c r="AE61" s="242"/>
      <c r="AF61" s="242"/>
      <c r="AG61" s="242"/>
      <c r="AH61" s="242"/>
      <c r="AI61" s="242"/>
      <c r="AJ61" s="242"/>
      <c r="AK61" s="267"/>
      <c r="AL61" s="242"/>
      <c r="AN61" s="49"/>
      <c r="AO61" s="1034"/>
      <c r="AP61" s="1034"/>
      <c r="AQ61" s="1034"/>
      <c r="AR61" s="1034"/>
      <c r="AS61" s="1034"/>
      <c r="AT61" s="1034"/>
      <c r="AU61" s="1034"/>
      <c r="AV61" s="1034"/>
      <c r="AW61" s="1034"/>
      <c r="AX61" s="1034"/>
      <c r="AY61" s="56"/>
      <c r="AZ61" s="56"/>
      <c r="BA61" s="49"/>
      <c r="BB61" s="49"/>
      <c r="BC61" s="1054"/>
      <c r="BD61" s="1005"/>
      <c r="BE61" s="1034"/>
      <c r="BF61" s="1034"/>
      <c r="BG61" s="1034"/>
      <c r="BH61" s="1034"/>
    </row>
    <row r="62" spans="1:68" ht="14.1" customHeight="1" x14ac:dyDescent="0.15">
      <c r="A62" s="268"/>
      <c r="B62" s="1231" t="s">
        <v>1536</v>
      </c>
      <c r="C62" s="1249"/>
      <c r="D62" s="1249"/>
      <c r="E62" s="1249"/>
      <c r="F62" s="1249"/>
      <c r="G62" s="1249"/>
      <c r="H62" s="1249"/>
      <c r="I62" s="1249"/>
      <c r="J62" s="1249"/>
      <c r="K62" s="1249"/>
      <c r="L62" s="1249"/>
      <c r="M62" s="1249"/>
      <c r="N62" s="1249"/>
      <c r="O62" s="1249"/>
      <c r="P62" s="1249"/>
      <c r="Q62" s="1249"/>
      <c r="R62" s="1249"/>
      <c r="S62" s="1249"/>
      <c r="T62" s="1231"/>
      <c r="U62" s="1231"/>
      <c r="V62" s="1231"/>
      <c r="W62" s="1231"/>
      <c r="X62" s="1231"/>
      <c r="Y62" s="1231"/>
      <c r="Z62" s="265"/>
      <c r="AA62" s="1242"/>
      <c r="AB62" s="242"/>
      <c r="AC62" s="242"/>
      <c r="AD62" s="242"/>
      <c r="AE62" s="242"/>
      <c r="AF62" s="242"/>
      <c r="AG62" s="242"/>
      <c r="AH62" s="242"/>
      <c r="AI62" s="242"/>
      <c r="AJ62" s="242"/>
      <c r="AK62" s="267"/>
      <c r="AL62" s="242"/>
      <c r="AN62" s="49"/>
      <c r="AO62" s="1034"/>
      <c r="AP62" s="1034"/>
      <c r="AQ62" s="1034"/>
      <c r="AR62" s="1034"/>
      <c r="AS62" s="1034"/>
      <c r="AT62" s="1034"/>
      <c r="AU62" s="1034"/>
      <c r="AV62" s="1034"/>
      <c r="AW62" s="1034"/>
      <c r="AX62" s="1034"/>
      <c r="AY62" s="56"/>
      <c r="AZ62" s="56"/>
      <c r="BA62" s="49"/>
      <c r="BB62" s="49"/>
      <c r="BC62" s="1054"/>
      <c r="BD62" s="1005"/>
      <c r="BE62" s="1034"/>
      <c r="BF62" s="1034"/>
      <c r="BG62" s="1034"/>
      <c r="BH62" s="1034"/>
    </row>
    <row r="63" spans="1:68" ht="14.1" customHeight="1" x14ac:dyDescent="0.15">
      <c r="A63" s="268"/>
      <c r="B63" s="1231" t="s">
        <v>1532</v>
      </c>
      <c r="C63" s="242"/>
      <c r="D63" s="242"/>
      <c r="E63" s="242"/>
      <c r="F63" s="242"/>
      <c r="G63" s="242"/>
      <c r="H63" s="242"/>
      <c r="I63" s="1218"/>
      <c r="J63" s="3460"/>
      <c r="K63" s="3460"/>
      <c r="L63" s="3460"/>
      <c r="M63" s="3460"/>
      <c r="N63" s="3460"/>
      <c r="O63" s="3460"/>
      <c r="P63" s="3460"/>
      <c r="Q63" s="3460"/>
      <c r="R63" s="3460"/>
      <c r="S63" s="3460"/>
      <c r="T63" s="3460"/>
      <c r="U63" s="3460"/>
      <c r="V63" s="3460"/>
      <c r="W63" s="3460"/>
      <c r="X63" s="3460"/>
      <c r="Y63" s="3460"/>
      <c r="Z63" s="265"/>
      <c r="AA63" s="1242"/>
      <c r="AB63" s="242"/>
      <c r="AC63" s="242"/>
      <c r="AD63" s="242"/>
      <c r="AE63" s="242"/>
      <c r="AF63" s="242"/>
      <c r="AG63" s="242"/>
      <c r="AH63" s="242"/>
      <c r="AI63" s="242"/>
      <c r="AJ63" s="242"/>
      <c r="AK63" s="267"/>
      <c r="AL63" s="242"/>
      <c r="AN63" s="49"/>
      <c r="AO63" s="1034"/>
      <c r="AP63" s="1034"/>
      <c r="AQ63" s="1034"/>
      <c r="AR63" s="1034"/>
      <c r="AS63" s="1034"/>
      <c r="AT63" s="1034"/>
      <c r="AU63" s="1034"/>
      <c r="AV63" s="1034"/>
      <c r="AW63" s="1034"/>
      <c r="AX63" s="1034"/>
      <c r="AY63" s="56"/>
      <c r="AZ63" s="56"/>
      <c r="BA63" s="49"/>
      <c r="BB63" s="49"/>
      <c r="BC63" s="1054"/>
      <c r="BD63" s="1005"/>
      <c r="BE63" s="1034"/>
      <c r="BF63" s="1034"/>
      <c r="BG63" s="1034"/>
      <c r="BH63" s="1034"/>
    </row>
    <row r="64" spans="1:68" ht="14.1" customHeight="1" x14ac:dyDescent="0.15">
      <c r="A64" s="268"/>
      <c r="B64" s="1231" t="s">
        <v>1533</v>
      </c>
      <c r="C64" s="242"/>
      <c r="D64" s="242"/>
      <c r="E64" s="242"/>
      <c r="F64" s="242"/>
      <c r="G64" s="242"/>
      <c r="H64" s="242"/>
      <c r="I64" s="2076"/>
      <c r="J64" s="2076"/>
      <c r="K64" s="242" t="s">
        <v>158</v>
      </c>
      <c r="L64" s="242"/>
      <c r="M64" s="242"/>
      <c r="N64" s="242"/>
      <c r="O64" s="242"/>
      <c r="P64" s="242"/>
      <c r="Q64" s="242"/>
      <c r="R64" s="242"/>
      <c r="S64" s="242"/>
      <c r="T64" s="242"/>
      <c r="U64" s="242"/>
      <c r="V64" s="242"/>
      <c r="W64" s="242"/>
      <c r="X64" s="242"/>
      <c r="Y64" s="242"/>
      <c r="Z64" s="265"/>
      <c r="AA64" s="1242"/>
      <c r="AB64" s="242"/>
      <c r="AC64" s="242"/>
      <c r="AD64" s="242"/>
      <c r="AE64" s="242"/>
      <c r="AF64" s="242"/>
      <c r="AG64" s="242"/>
      <c r="AH64" s="242"/>
      <c r="AI64" s="242"/>
      <c r="AJ64" s="242"/>
      <c r="AK64" s="267"/>
      <c r="AL64" s="242"/>
      <c r="AN64" s="49"/>
      <c r="AO64" s="1034"/>
      <c r="AP64" s="1034"/>
      <c r="AQ64" s="1034"/>
      <c r="AR64" s="1034"/>
      <c r="AS64" s="1034"/>
      <c r="AT64" s="1034"/>
      <c r="AU64" s="1034"/>
      <c r="AV64" s="1034"/>
      <c r="AW64" s="1034"/>
      <c r="AX64" s="1034"/>
      <c r="AY64" s="56"/>
      <c r="AZ64" s="56"/>
      <c r="BA64" s="49"/>
      <c r="BB64" s="49"/>
      <c r="BC64" s="1054"/>
      <c r="BD64" s="1005"/>
      <c r="BE64" s="1034"/>
      <c r="BF64" s="1034"/>
      <c r="BG64" s="1034"/>
      <c r="BH64" s="1034"/>
    </row>
    <row r="65" spans="1:72" ht="14.1" customHeight="1" x14ac:dyDescent="0.15">
      <c r="A65" s="268"/>
      <c r="B65" s="1231" t="s">
        <v>1534</v>
      </c>
      <c r="C65" s="242"/>
      <c r="D65" s="242"/>
      <c r="E65" s="242"/>
      <c r="F65" s="242"/>
      <c r="G65" s="242"/>
      <c r="H65" s="242"/>
      <c r="I65" s="1218"/>
      <c r="J65" s="1218"/>
      <c r="K65" s="242"/>
      <c r="L65" s="242"/>
      <c r="M65" s="242"/>
      <c r="N65" s="242"/>
      <c r="O65" s="242"/>
      <c r="P65" s="242"/>
      <c r="Q65" s="1231"/>
      <c r="R65" s="1225"/>
      <c r="S65" s="1225"/>
      <c r="T65" s="8"/>
      <c r="U65" s="1224"/>
      <c r="V65" s="1224"/>
      <c r="W65" s="1231"/>
      <c r="X65" s="1231"/>
      <c r="Y65" s="1231"/>
      <c r="Z65" s="265"/>
      <c r="AA65" s="1242"/>
      <c r="AB65" s="242"/>
      <c r="AC65" s="242"/>
      <c r="AD65" s="242"/>
      <c r="AE65" s="242"/>
      <c r="AF65" s="242"/>
      <c r="AG65" s="242"/>
      <c r="AH65" s="242"/>
      <c r="AI65" s="242"/>
      <c r="AJ65" s="242"/>
      <c r="AK65" s="267"/>
      <c r="AL65" s="242"/>
      <c r="AN65" s="49"/>
      <c r="AO65" s="1034"/>
      <c r="AP65" s="1034"/>
      <c r="AQ65" s="1034"/>
      <c r="AR65" s="1034"/>
      <c r="AS65" s="1034"/>
      <c r="AT65" s="1034"/>
      <c r="AU65" s="1034"/>
      <c r="AV65" s="1034"/>
      <c r="AW65" s="1034"/>
      <c r="AX65" s="1034"/>
      <c r="AY65" s="56"/>
      <c r="AZ65" s="56"/>
      <c r="BA65" s="49"/>
      <c r="BB65" s="49"/>
      <c r="BC65" s="1054"/>
      <c r="BD65" s="1005"/>
      <c r="BE65" s="1034"/>
      <c r="BF65" s="1034"/>
      <c r="BG65" s="1034"/>
      <c r="BH65" s="1034"/>
    </row>
    <row r="66" spans="1:72" ht="14.1" customHeight="1" x14ac:dyDescent="0.15">
      <c r="A66" s="268"/>
      <c r="B66" s="1231" t="s">
        <v>1535</v>
      </c>
      <c r="C66" s="242"/>
      <c r="D66" s="242"/>
      <c r="E66" s="242"/>
      <c r="F66" s="242"/>
      <c r="G66" s="242"/>
      <c r="H66" s="242"/>
      <c r="I66" s="242"/>
      <c r="J66" s="242"/>
      <c r="K66" s="242"/>
      <c r="L66" s="242"/>
      <c r="M66" s="242"/>
      <c r="N66" s="242"/>
      <c r="O66" s="242"/>
      <c r="P66" s="242"/>
      <c r="Q66" s="242"/>
      <c r="R66" s="242"/>
      <c r="S66" s="242"/>
      <c r="T66" s="242"/>
      <c r="U66" s="242"/>
      <c r="V66" s="242"/>
      <c r="W66" s="242"/>
      <c r="X66" s="242"/>
      <c r="Y66" s="242"/>
      <c r="Z66" s="265"/>
      <c r="AA66" s="423"/>
      <c r="AB66" s="242"/>
      <c r="AC66" s="242"/>
      <c r="AD66" s="242"/>
      <c r="AE66" s="242"/>
      <c r="AF66" s="242"/>
      <c r="AG66" s="242"/>
      <c r="AH66" s="242"/>
      <c r="AI66" s="242"/>
      <c r="AJ66" s="242"/>
      <c r="AK66" s="267"/>
      <c r="AL66" s="242"/>
      <c r="AN66" s="49"/>
      <c r="AO66" s="1034"/>
      <c r="AP66" s="1034"/>
      <c r="AQ66" s="1034"/>
      <c r="AR66" s="1034"/>
      <c r="AS66" s="1034"/>
      <c r="AT66" s="1034"/>
      <c r="AU66" s="1034"/>
      <c r="AV66" s="1034"/>
      <c r="AW66" s="1034"/>
      <c r="AX66" s="1034"/>
      <c r="AY66" s="56"/>
      <c r="AZ66" s="56"/>
      <c r="BA66" s="49"/>
      <c r="BB66" s="49"/>
      <c r="BC66" s="1054"/>
      <c r="BD66" s="1005"/>
      <c r="BE66" s="1034"/>
      <c r="BF66" s="1034"/>
      <c r="BG66" s="1034"/>
      <c r="BH66" s="1034"/>
    </row>
    <row r="67" spans="1:72" ht="13.5" customHeight="1" x14ac:dyDescent="0.15">
      <c r="A67" s="268"/>
      <c r="B67" s="1231"/>
      <c r="C67" s="242"/>
      <c r="D67" s="242"/>
      <c r="E67" s="242"/>
      <c r="F67" s="242"/>
      <c r="G67" s="242"/>
      <c r="H67" s="242"/>
      <c r="I67" s="1218"/>
      <c r="J67" s="1218"/>
      <c r="K67" s="242"/>
      <c r="L67" s="242"/>
      <c r="M67" s="242"/>
      <c r="N67" s="242"/>
      <c r="O67" s="242"/>
      <c r="P67" s="242"/>
      <c r="Q67" s="1231"/>
      <c r="R67" s="1225"/>
      <c r="S67" s="1225"/>
      <c r="T67" s="8"/>
      <c r="U67" s="1224"/>
      <c r="V67" s="1224"/>
      <c r="W67" s="1231"/>
      <c r="X67" s="1231"/>
      <c r="Y67" s="1231"/>
      <c r="Z67" s="265"/>
      <c r="AA67" s="1242"/>
      <c r="AB67" s="242"/>
      <c r="AC67" s="242"/>
      <c r="AD67" s="242"/>
      <c r="AE67" s="242"/>
      <c r="AF67" s="242"/>
      <c r="AG67" s="242"/>
      <c r="AH67" s="242"/>
      <c r="AI67" s="242"/>
      <c r="AJ67" s="242"/>
      <c r="AK67" s="267"/>
      <c r="AL67" s="242"/>
      <c r="AN67" s="1096"/>
      <c r="AO67" s="1034"/>
      <c r="AP67" s="1034"/>
      <c r="AQ67" s="1034"/>
      <c r="AR67" s="1034"/>
      <c r="AS67" s="1034"/>
      <c r="AT67" s="1034"/>
      <c r="AU67" s="1034"/>
      <c r="AV67" s="1034"/>
      <c r="AW67" s="1034"/>
      <c r="AX67" s="1034"/>
      <c r="AY67" s="49"/>
      <c r="AZ67" s="49"/>
      <c r="BA67" s="49"/>
      <c r="BB67" s="49"/>
      <c r="BC67" s="49"/>
      <c r="BD67" s="49"/>
      <c r="BE67" s="49"/>
      <c r="BF67" s="49"/>
      <c r="BG67" s="49"/>
      <c r="BH67" s="49"/>
    </row>
    <row r="68" spans="1:72" ht="14.1" customHeight="1" thickBot="1" x14ac:dyDescent="0.2">
      <c r="A68" s="276"/>
      <c r="B68" s="277"/>
      <c r="C68" s="278"/>
      <c r="D68" s="278"/>
      <c r="E68" s="278"/>
      <c r="F68" s="278"/>
      <c r="G68" s="278"/>
      <c r="H68" s="278"/>
      <c r="I68" s="751"/>
      <c r="J68" s="751"/>
      <c r="K68" s="278"/>
      <c r="L68" s="278"/>
      <c r="M68" s="278"/>
      <c r="N68" s="278"/>
      <c r="O68" s="278"/>
      <c r="P68" s="278"/>
      <c r="Q68" s="277"/>
      <c r="R68" s="437"/>
      <c r="S68" s="437"/>
      <c r="T68" s="438"/>
      <c r="U68" s="439"/>
      <c r="V68" s="439"/>
      <c r="W68" s="277"/>
      <c r="X68" s="277"/>
      <c r="Y68" s="277"/>
      <c r="Z68" s="278"/>
      <c r="AA68" s="1098"/>
      <c r="AB68" s="753"/>
      <c r="AC68" s="753"/>
      <c r="AD68" s="753"/>
      <c r="AE68" s="753"/>
      <c r="AF68" s="753"/>
      <c r="AG68" s="753"/>
      <c r="AH68" s="753"/>
      <c r="AI68" s="753"/>
      <c r="AJ68" s="278"/>
      <c r="AK68" s="1099"/>
      <c r="AL68" s="242"/>
      <c r="AN68" s="49"/>
      <c r="AO68" s="1034"/>
      <c r="AP68" s="1034"/>
      <c r="AQ68" s="1034"/>
      <c r="AR68" s="1034"/>
      <c r="AS68" s="1034"/>
      <c r="AT68" s="1034"/>
      <c r="AU68" s="1034"/>
      <c r="AV68" s="1034"/>
      <c r="AW68" s="1034"/>
      <c r="AX68" s="1034"/>
      <c r="AY68" s="49"/>
      <c r="AZ68" s="49"/>
      <c r="BA68" s="49"/>
      <c r="BB68" s="49"/>
      <c r="BC68" s="49"/>
      <c r="BD68" s="49"/>
      <c r="BE68" s="49"/>
      <c r="BF68" s="49"/>
      <c r="BG68" s="49"/>
      <c r="BH68" s="49"/>
    </row>
    <row r="69" spans="1:72" ht="14.1" customHeight="1" x14ac:dyDescent="0.15">
      <c r="A69" s="1077"/>
      <c r="B69" s="1034" t="s">
        <v>849</v>
      </c>
      <c r="C69" s="49"/>
      <c r="D69" s="49"/>
      <c r="E69" s="49"/>
      <c r="F69" s="50"/>
      <c r="G69" s="50"/>
      <c r="H69" s="50"/>
      <c r="I69" s="50"/>
      <c r="J69" s="50"/>
      <c r="K69" s="50"/>
      <c r="L69" s="50"/>
      <c r="M69" s="50"/>
      <c r="N69" s="50"/>
      <c r="O69" s="50"/>
      <c r="P69" s="50"/>
      <c r="Q69" s="50"/>
      <c r="R69" s="50"/>
      <c r="S69" s="50"/>
      <c r="T69" s="50"/>
      <c r="U69" s="50"/>
      <c r="V69" s="50"/>
      <c r="W69" s="50"/>
      <c r="X69" s="50"/>
      <c r="Y69" s="50"/>
      <c r="Z69" s="50"/>
      <c r="AA69" s="1054"/>
      <c r="AB69" s="242"/>
      <c r="AC69" s="242"/>
      <c r="AD69" s="242"/>
      <c r="AE69" s="242"/>
      <c r="AF69" s="242"/>
      <c r="AG69" s="242"/>
      <c r="AH69" s="242"/>
      <c r="AI69" s="242"/>
      <c r="AJ69" s="242"/>
      <c r="AK69" s="909"/>
      <c r="AL69" s="242"/>
      <c r="AN69" s="49"/>
      <c r="AO69" s="1034"/>
      <c r="AP69" s="1034"/>
      <c r="AQ69" s="1034"/>
      <c r="AR69" s="1034"/>
      <c r="AS69" s="1034"/>
      <c r="AT69" s="1034"/>
      <c r="AU69" s="1034"/>
      <c r="AV69" s="1034"/>
      <c r="AW69" s="1034"/>
      <c r="AX69" s="1034"/>
      <c r="AY69" s="49"/>
      <c r="AZ69" s="49"/>
      <c r="BA69" s="49"/>
      <c r="BB69" s="49"/>
      <c r="BC69" s="49"/>
      <c r="BD69" s="49"/>
      <c r="BE69" s="49"/>
      <c r="BF69" s="49"/>
      <c r="BG69" s="49"/>
      <c r="BH69" s="49"/>
    </row>
    <row r="70" spans="1:72" ht="14.1" customHeight="1" x14ac:dyDescent="0.15">
      <c r="A70" s="1077"/>
      <c r="B70" s="242" t="s">
        <v>848</v>
      </c>
      <c r="C70" s="1034"/>
      <c r="D70" s="1005"/>
      <c r="E70" s="1005"/>
      <c r="F70" s="1005"/>
      <c r="G70" s="1005"/>
      <c r="H70" s="1005"/>
      <c r="I70" s="1005"/>
      <c r="J70" s="1005"/>
      <c r="K70" s="1005"/>
      <c r="L70" s="1005"/>
      <c r="M70" s="1034"/>
      <c r="N70" s="1034"/>
      <c r="O70" s="1005"/>
      <c r="P70" s="1005"/>
      <c r="Q70" s="1005"/>
      <c r="R70" s="1005"/>
      <c r="S70" s="1005"/>
      <c r="T70" s="1005"/>
      <c r="U70" s="1005"/>
      <c r="V70" s="1005"/>
      <c r="W70" s="1005"/>
      <c r="X70" s="1005"/>
      <c r="Y70" s="242"/>
      <c r="Z70" s="242"/>
      <c r="AA70" s="1054"/>
      <c r="AB70" s="242"/>
      <c r="AC70" s="242"/>
      <c r="AD70" s="242"/>
      <c r="AE70" s="242"/>
      <c r="AF70" s="242"/>
      <c r="AG70" s="242"/>
      <c r="AH70" s="242"/>
      <c r="AI70" s="242"/>
      <c r="AJ70" s="242"/>
      <c r="AK70" s="1100"/>
      <c r="AL70" s="242"/>
      <c r="AN70" s="49"/>
      <c r="AO70" s="1034"/>
      <c r="AP70" s="1034"/>
      <c r="AQ70" s="1034"/>
      <c r="AR70" s="1034"/>
      <c r="AS70" s="1034"/>
      <c r="AT70" s="1034"/>
      <c r="AU70" s="1034"/>
      <c r="AV70" s="1034"/>
      <c r="AW70" s="1034"/>
      <c r="AX70" s="1034"/>
      <c r="AY70" s="49"/>
      <c r="AZ70" s="49"/>
      <c r="BA70" s="49"/>
      <c r="BB70" s="49"/>
      <c r="BC70" s="49"/>
      <c r="BD70" s="49"/>
      <c r="BE70" s="49"/>
      <c r="BF70" s="49"/>
      <c r="BG70" s="49"/>
      <c r="BH70" s="49"/>
    </row>
    <row r="71" spans="1:72" ht="14.1" customHeight="1" x14ac:dyDescent="0.15">
      <c r="A71" s="1101">
        <v>1</v>
      </c>
      <c r="B71" s="1003"/>
      <c r="C71" s="512" t="s">
        <v>1106</v>
      </c>
      <c r="D71" s="512"/>
      <c r="E71" s="512"/>
      <c r="F71" s="512"/>
      <c r="G71" s="512"/>
      <c r="H71" s="512"/>
      <c r="I71" s="512"/>
      <c r="J71" s="512"/>
      <c r="K71" s="512"/>
      <c r="L71" s="512"/>
      <c r="M71" s="668">
        <v>21</v>
      </c>
      <c r="N71" s="1003"/>
      <c r="O71" s="3435" t="s">
        <v>510</v>
      </c>
      <c r="P71" s="3435"/>
      <c r="Q71" s="3435"/>
      <c r="R71" s="3435"/>
      <c r="S71" s="3435"/>
      <c r="T71" s="3435"/>
      <c r="U71" s="3435"/>
      <c r="V71" s="3435"/>
      <c r="W71" s="3435"/>
      <c r="X71" s="3436"/>
      <c r="Y71" s="668">
        <v>41</v>
      </c>
      <c r="Z71" s="1002"/>
      <c r="AA71" s="3435" t="s">
        <v>464</v>
      </c>
      <c r="AB71" s="3435"/>
      <c r="AC71" s="3435"/>
      <c r="AD71" s="3435"/>
      <c r="AE71" s="3435"/>
      <c r="AF71" s="3435"/>
      <c r="AG71" s="3435"/>
      <c r="AH71" s="3435"/>
      <c r="AI71" s="3435"/>
      <c r="AJ71" s="3436"/>
      <c r="AK71" s="909"/>
      <c r="AL71" s="242"/>
      <c r="AN71" s="1096"/>
      <c r="AO71" s="1034"/>
      <c r="AP71" s="1034"/>
      <c r="AQ71" s="1034"/>
      <c r="AR71" s="1034"/>
      <c r="AS71" s="1034"/>
      <c r="AT71" s="1034"/>
      <c r="AU71" s="1034"/>
      <c r="AV71" s="1034"/>
      <c r="AW71" s="1034"/>
      <c r="AX71" s="1034"/>
      <c r="AY71" s="49"/>
      <c r="AZ71" s="49"/>
      <c r="BA71" s="49"/>
      <c r="BB71" s="49"/>
      <c r="BC71" s="49"/>
      <c r="BD71" s="49"/>
      <c r="BE71" s="49"/>
      <c r="BF71" s="49"/>
      <c r="BG71" s="49"/>
      <c r="BH71" s="49"/>
    </row>
    <row r="72" spans="1:72" ht="14.1" customHeight="1" x14ac:dyDescent="0.15">
      <c r="A72" s="1101">
        <v>2</v>
      </c>
      <c r="B72" s="1003"/>
      <c r="C72" s="512" t="s">
        <v>1360</v>
      </c>
      <c r="D72" s="512"/>
      <c r="E72" s="512"/>
      <c r="F72" s="512"/>
      <c r="G72" s="512"/>
      <c r="H72" s="512"/>
      <c r="I72" s="512"/>
      <c r="J72" s="512"/>
      <c r="K72" s="512"/>
      <c r="L72" s="512"/>
      <c r="M72" s="668">
        <v>22</v>
      </c>
      <c r="N72" s="1003"/>
      <c r="O72" s="2817" t="s">
        <v>511</v>
      </c>
      <c r="P72" s="2817"/>
      <c r="Q72" s="2817"/>
      <c r="R72" s="2817"/>
      <c r="S72" s="2817"/>
      <c r="T72" s="2817"/>
      <c r="U72" s="2817"/>
      <c r="V72" s="2817"/>
      <c r="W72" s="2817"/>
      <c r="X72" s="3441"/>
      <c r="Y72" s="668">
        <v>42</v>
      </c>
      <c r="Z72" s="1003"/>
      <c r="AA72" s="3435" t="s">
        <v>465</v>
      </c>
      <c r="AB72" s="3435"/>
      <c r="AC72" s="3435"/>
      <c r="AD72" s="3435"/>
      <c r="AE72" s="3435"/>
      <c r="AF72" s="3435"/>
      <c r="AG72" s="3435"/>
      <c r="AH72" s="3435"/>
      <c r="AI72" s="3435"/>
      <c r="AJ72" s="3436"/>
      <c r="AK72" s="909"/>
      <c r="AL72" s="242"/>
      <c r="AN72" s="49"/>
      <c r="AO72" s="1034"/>
      <c r="AP72" s="1034"/>
      <c r="AQ72" s="1034"/>
      <c r="AR72" s="1034"/>
      <c r="AS72" s="1034"/>
      <c r="AT72" s="1034"/>
      <c r="AU72" s="1034"/>
      <c r="AV72" s="1034"/>
      <c r="AW72" s="1034"/>
      <c r="AX72" s="1034"/>
      <c r="AY72" s="49"/>
      <c r="AZ72" s="49"/>
      <c r="BA72" s="49"/>
      <c r="BB72" s="49"/>
      <c r="BC72" s="49"/>
      <c r="BD72" s="49"/>
      <c r="BE72" s="49"/>
      <c r="BF72" s="49"/>
      <c r="BG72" s="49"/>
      <c r="BH72" s="49"/>
    </row>
    <row r="73" spans="1:72" ht="14.1" customHeight="1" x14ac:dyDescent="0.15">
      <c r="A73" s="1101">
        <v>3</v>
      </c>
      <c r="B73" s="1003"/>
      <c r="C73" s="3435" t="s">
        <v>1361</v>
      </c>
      <c r="D73" s="3435"/>
      <c r="E73" s="3435"/>
      <c r="F73" s="3435"/>
      <c r="G73" s="3435"/>
      <c r="H73" s="3435"/>
      <c r="I73" s="3435"/>
      <c r="J73" s="3435"/>
      <c r="K73" s="3435"/>
      <c r="L73" s="3436"/>
      <c r="M73" s="668">
        <v>23</v>
      </c>
      <c r="N73" s="1003"/>
      <c r="O73" s="2817" t="s">
        <v>512</v>
      </c>
      <c r="P73" s="2817"/>
      <c r="Q73" s="2817"/>
      <c r="R73" s="2817"/>
      <c r="S73" s="2817"/>
      <c r="T73" s="2817"/>
      <c r="U73" s="2817"/>
      <c r="V73" s="2817"/>
      <c r="W73" s="2817"/>
      <c r="X73" s="3441"/>
      <c r="Y73" s="668">
        <v>43</v>
      </c>
      <c r="Z73" s="1003"/>
      <c r="AA73" s="3435" t="s">
        <v>467</v>
      </c>
      <c r="AB73" s="3435"/>
      <c r="AC73" s="3435"/>
      <c r="AD73" s="3435"/>
      <c r="AE73" s="3435"/>
      <c r="AF73" s="3435"/>
      <c r="AG73" s="3435"/>
      <c r="AH73" s="3435"/>
      <c r="AI73" s="3435"/>
      <c r="AJ73" s="3436"/>
      <c r="AK73" s="909"/>
      <c r="AN73" s="1096"/>
      <c r="AO73" s="1034"/>
      <c r="AP73" s="1034"/>
      <c r="AQ73" s="1034"/>
      <c r="AR73" s="1034"/>
      <c r="AS73" s="1034"/>
      <c r="AT73" s="1034"/>
      <c r="AU73" s="1034"/>
      <c r="AV73" s="1034"/>
      <c r="AW73" s="1034"/>
      <c r="AX73" s="1034"/>
      <c r="AY73" s="49"/>
      <c r="AZ73" s="49"/>
      <c r="BA73" s="49"/>
      <c r="BB73" s="49"/>
      <c r="BC73" s="49"/>
      <c r="BD73" s="49"/>
      <c r="BE73" s="49"/>
      <c r="BF73" s="49"/>
      <c r="BG73" s="49"/>
      <c r="BH73" s="49"/>
    </row>
    <row r="74" spans="1:72" ht="14.1" customHeight="1" x14ac:dyDescent="0.15">
      <c r="A74" s="1101">
        <v>4</v>
      </c>
      <c r="B74" s="1003"/>
      <c r="C74" s="3448" t="s">
        <v>499</v>
      </c>
      <c r="D74" s="3448"/>
      <c r="E74" s="3448"/>
      <c r="F74" s="3448"/>
      <c r="G74" s="3448"/>
      <c r="H74" s="3448"/>
      <c r="I74" s="3448"/>
      <c r="J74" s="3448"/>
      <c r="K74" s="3448"/>
      <c r="L74" s="3449"/>
      <c r="M74" s="668">
        <v>24</v>
      </c>
      <c r="N74" s="1003"/>
      <c r="O74" s="3435" t="s">
        <v>466</v>
      </c>
      <c r="P74" s="3435"/>
      <c r="Q74" s="3435"/>
      <c r="R74" s="3435"/>
      <c r="S74" s="3435"/>
      <c r="T74" s="3435"/>
      <c r="U74" s="3435"/>
      <c r="V74" s="3435"/>
      <c r="W74" s="3435"/>
      <c r="X74" s="3436"/>
      <c r="Y74" s="668">
        <v>44</v>
      </c>
      <c r="Z74" s="1003"/>
      <c r="AA74" s="3435" t="s">
        <v>469</v>
      </c>
      <c r="AB74" s="3435"/>
      <c r="AC74" s="3435"/>
      <c r="AD74" s="3435"/>
      <c r="AE74" s="3435"/>
      <c r="AF74" s="3435"/>
      <c r="AG74" s="3435"/>
      <c r="AH74" s="3435"/>
      <c r="AI74" s="3435"/>
      <c r="AJ74" s="3436"/>
      <c r="AK74" s="909"/>
      <c r="AN74" s="49"/>
      <c r="AO74" s="1034"/>
      <c r="AP74" s="1034"/>
      <c r="AQ74" s="1034"/>
      <c r="AR74" s="1034"/>
      <c r="AS74" s="1034"/>
      <c r="AT74" s="1034"/>
      <c r="AU74" s="1034"/>
      <c r="AV74" s="1034"/>
      <c r="AW74" s="1034"/>
      <c r="AX74" s="1034"/>
      <c r="AY74" s="49"/>
      <c r="AZ74" s="49"/>
      <c r="BA74" s="49"/>
      <c r="BB74" s="49"/>
      <c r="BC74" s="49"/>
      <c r="BD74" s="49"/>
      <c r="BE74" s="49"/>
      <c r="BF74" s="49"/>
      <c r="BG74" s="49"/>
      <c r="BH74" s="49"/>
    </row>
    <row r="75" spans="1:72" ht="14.1" customHeight="1" x14ac:dyDescent="0.15">
      <c r="A75" s="1101">
        <v>5</v>
      </c>
      <c r="B75" s="1003"/>
      <c r="C75" s="2817" t="s">
        <v>515</v>
      </c>
      <c r="D75" s="2817"/>
      <c r="E75" s="2817"/>
      <c r="F75" s="2817"/>
      <c r="G75" s="2817"/>
      <c r="H75" s="2817"/>
      <c r="I75" s="2817"/>
      <c r="J75" s="2817"/>
      <c r="K75" s="2817"/>
      <c r="L75" s="3441"/>
      <c r="M75" s="668">
        <v>25</v>
      </c>
      <c r="N75" s="1003"/>
      <c r="O75" s="3435" t="s">
        <v>468</v>
      </c>
      <c r="P75" s="3435"/>
      <c r="Q75" s="3435"/>
      <c r="R75" s="3435"/>
      <c r="S75" s="3435"/>
      <c r="T75" s="3435"/>
      <c r="U75" s="3435"/>
      <c r="V75" s="3435"/>
      <c r="W75" s="3435"/>
      <c r="X75" s="3436"/>
      <c r="Y75" s="668">
        <v>45</v>
      </c>
      <c r="Z75" s="1003"/>
      <c r="AA75" s="2817" t="s">
        <v>471</v>
      </c>
      <c r="AB75" s="2817"/>
      <c r="AC75" s="2817"/>
      <c r="AD75" s="2817"/>
      <c r="AE75" s="2817"/>
      <c r="AF75" s="2817"/>
      <c r="AG75" s="2817"/>
      <c r="AH75" s="2817"/>
      <c r="AI75" s="2817"/>
      <c r="AJ75" s="3441"/>
      <c r="AK75" s="909"/>
      <c r="AN75" s="1096"/>
      <c r="AO75" s="1034"/>
      <c r="AP75" s="1034"/>
      <c r="AQ75" s="1034"/>
      <c r="AR75" s="1034"/>
      <c r="AS75" s="1034"/>
      <c r="AT75" s="1034"/>
      <c r="AU75" s="1034"/>
      <c r="AV75" s="1034"/>
      <c r="AW75" s="1034"/>
      <c r="AX75" s="1034"/>
      <c r="AY75" s="49"/>
      <c r="AZ75" s="49"/>
      <c r="BA75" s="49"/>
      <c r="BB75" s="49"/>
      <c r="BC75" s="49"/>
      <c r="BD75" s="49"/>
      <c r="BE75" s="49"/>
      <c r="BF75" s="49"/>
      <c r="BG75" s="49"/>
      <c r="BH75" s="49"/>
      <c r="BI75" s="242"/>
    </row>
    <row r="76" spans="1:72" ht="14.1" customHeight="1" x14ac:dyDescent="0.15">
      <c r="A76" s="1101">
        <v>6</v>
      </c>
      <c r="B76" s="1003"/>
      <c r="C76" s="2817" t="s">
        <v>516</v>
      </c>
      <c r="D76" s="2817"/>
      <c r="E76" s="2817"/>
      <c r="F76" s="2817"/>
      <c r="G76" s="2817"/>
      <c r="H76" s="2817"/>
      <c r="I76" s="2817"/>
      <c r="J76" s="2817"/>
      <c r="K76" s="2817"/>
      <c r="L76" s="3441"/>
      <c r="M76" s="668">
        <v>26</v>
      </c>
      <c r="N76" s="1003"/>
      <c r="O76" s="3435" t="s">
        <v>470</v>
      </c>
      <c r="P76" s="3435"/>
      <c r="Q76" s="3435"/>
      <c r="R76" s="3435"/>
      <c r="S76" s="3435"/>
      <c r="T76" s="3435"/>
      <c r="U76" s="3435"/>
      <c r="V76" s="3435"/>
      <c r="W76" s="3435"/>
      <c r="X76" s="3436"/>
      <c r="Y76" s="668">
        <v>46</v>
      </c>
      <c r="Z76" s="1003"/>
      <c r="AA76" s="3435" t="s">
        <v>473</v>
      </c>
      <c r="AB76" s="3435"/>
      <c r="AC76" s="3435"/>
      <c r="AD76" s="3435"/>
      <c r="AE76" s="3435"/>
      <c r="AF76" s="3435"/>
      <c r="AG76" s="3435"/>
      <c r="AH76" s="3435"/>
      <c r="AI76" s="3435"/>
      <c r="AJ76" s="3436"/>
      <c r="AK76" s="909"/>
      <c r="BI76" s="242"/>
    </row>
    <row r="77" spans="1:72" ht="14.1" customHeight="1" x14ac:dyDescent="0.15">
      <c r="A77" s="1101">
        <v>7</v>
      </c>
      <c r="B77" s="1003"/>
      <c r="C77" s="3435" t="s">
        <v>476</v>
      </c>
      <c r="D77" s="3435"/>
      <c r="E77" s="3435"/>
      <c r="F77" s="3435"/>
      <c r="G77" s="3435"/>
      <c r="H77" s="3435"/>
      <c r="I77" s="3435"/>
      <c r="J77" s="3435"/>
      <c r="K77" s="3435"/>
      <c r="L77" s="3436"/>
      <c r="M77" s="668">
        <v>27</v>
      </c>
      <c r="N77" s="1003"/>
      <c r="O77" s="3435" t="s">
        <v>472</v>
      </c>
      <c r="P77" s="3435"/>
      <c r="Q77" s="3435"/>
      <c r="R77" s="3435"/>
      <c r="S77" s="3435"/>
      <c r="T77" s="3435"/>
      <c r="U77" s="3435"/>
      <c r="V77" s="3435"/>
      <c r="W77" s="3435"/>
      <c r="X77" s="3436"/>
      <c r="Y77" s="668">
        <v>47</v>
      </c>
      <c r="Z77" s="1003"/>
      <c r="AA77" s="2817" t="s">
        <v>475</v>
      </c>
      <c r="AB77" s="2817"/>
      <c r="AC77" s="2817"/>
      <c r="AD77" s="2817"/>
      <c r="AE77" s="2817"/>
      <c r="AF77" s="2817"/>
      <c r="AG77" s="2817"/>
      <c r="AH77" s="2817"/>
      <c r="AI77" s="2817"/>
      <c r="AJ77" s="3441"/>
      <c r="AK77" s="909"/>
      <c r="BI77" s="1054"/>
      <c r="BJ77" s="1005"/>
      <c r="BK77" s="1034"/>
      <c r="BL77" s="1034"/>
      <c r="BM77" s="1034"/>
      <c r="BN77" s="1034"/>
      <c r="BO77" s="1034"/>
      <c r="BP77" s="1034"/>
    </row>
    <row r="78" spans="1:72" ht="14.1" customHeight="1" x14ac:dyDescent="0.15">
      <c r="A78" s="1101">
        <v>8</v>
      </c>
      <c r="B78" s="1003"/>
      <c r="C78" s="3435" t="s">
        <v>482</v>
      </c>
      <c r="D78" s="3435"/>
      <c r="E78" s="3435"/>
      <c r="F78" s="3435"/>
      <c r="G78" s="3435"/>
      <c r="H78" s="3435"/>
      <c r="I78" s="3435"/>
      <c r="J78" s="3435"/>
      <c r="K78" s="3435"/>
      <c r="L78" s="3436"/>
      <c r="M78" s="668">
        <v>28</v>
      </c>
      <c r="N78" s="1020"/>
      <c r="O78" s="3435" t="s">
        <v>474</v>
      </c>
      <c r="P78" s="3435"/>
      <c r="Q78" s="3435"/>
      <c r="R78" s="3435"/>
      <c r="S78" s="3435"/>
      <c r="T78" s="3435"/>
      <c r="U78" s="3435"/>
      <c r="V78" s="3435"/>
      <c r="W78" s="3435"/>
      <c r="X78" s="3436"/>
      <c r="Y78" s="668">
        <v>48</v>
      </c>
      <c r="Z78" s="1003"/>
      <c r="AA78" s="3435" t="s">
        <v>478</v>
      </c>
      <c r="AB78" s="3435"/>
      <c r="AC78" s="3435"/>
      <c r="AD78" s="3435"/>
      <c r="AE78" s="3435"/>
      <c r="AF78" s="3435"/>
      <c r="AG78" s="3435"/>
      <c r="AH78" s="3435"/>
      <c r="AI78" s="3435"/>
      <c r="AJ78" s="3436"/>
      <c r="AK78" s="909"/>
      <c r="BI78" s="1054"/>
      <c r="BJ78" s="1005"/>
      <c r="BK78" s="1034"/>
      <c r="BL78" s="1034"/>
      <c r="BM78" s="1034"/>
      <c r="BN78" s="1034"/>
      <c r="BO78" s="1034"/>
      <c r="BP78" s="1034"/>
      <c r="BQ78" s="1034"/>
      <c r="BR78" s="1034"/>
      <c r="BS78" s="1034"/>
      <c r="BT78" s="1034"/>
    </row>
    <row r="79" spans="1:72" ht="14.1" customHeight="1" x14ac:dyDescent="0.15">
      <c r="A79" s="1101">
        <v>9</v>
      </c>
      <c r="B79" s="1003"/>
      <c r="C79" s="3435" t="s">
        <v>500</v>
      </c>
      <c r="D79" s="3435"/>
      <c r="E79" s="3435"/>
      <c r="F79" s="3435"/>
      <c r="G79" s="3435"/>
      <c r="H79" s="3435"/>
      <c r="I79" s="3435"/>
      <c r="J79" s="3435"/>
      <c r="K79" s="3435"/>
      <c r="L79" s="3436"/>
      <c r="M79" s="668">
        <v>29</v>
      </c>
      <c r="N79" s="1003"/>
      <c r="O79" s="3435" t="s">
        <v>477</v>
      </c>
      <c r="P79" s="3435"/>
      <c r="Q79" s="3435"/>
      <c r="R79" s="3435"/>
      <c r="S79" s="3435"/>
      <c r="T79" s="3435"/>
      <c r="U79" s="3435"/>
      <c r="V79" s="3435"/>
      <c r="W79" s="3435"/>
      <c r="X79" s="3436"/>
      <c r="Y79" s="668">
        <v>49</v>
      </c>
      <c r="Z79" s="1020"/>
      <c r="AA79" s="3435" t="s">
        <v>481</v>
      </c>
      <c r="AB79" s="3435"/>
      <c r="AC79" s="3435"/>
      <c r="AD79" s="3435"/>
      <c r="AE79" s="3435"/>
      <c r="AF79" s="3435"/>
      <c r="AG79" s="3435"/>
      <c r="AH79" s="3435"/>
      <c r="AI79" s="3435"/>
      <c r="AJ79" s="3436"/>
      <c r="AK79" s="909"/>
      <c r="BI79" s="1054"/>
      <c r="BJ79" s="1005"/>
      <c r="BK79" s="1034"/>
      <c r="BL79" s="1034"/>
      <c r="BM79" s="1034"/>
      <c r="BN79" s="1034"/>
      <c r="BO79" s="1034"/>
      <c r="BP79" s="1034"/>
      <c r="BQ79" s="1034"/>
      <c r="BR79" s="1034"/>
      <c r="BS79" s="1034"/>
      <c r="BT79" s="1034"/>
    </row>
    <row r="80" spans="1:72" ht="14.1" customHeight="1" x14ac:dyDescent="0.15">
      <c r="A80" s="1101">
        <v>10</v>
      </c>
      <c r="B80" s="1002"/>
      <c r="C80" s="3435" t="s">
        <v>479</v>
      </c>
      <c r="D80" s="3435"/>
      <c r="E80" s="3435"/>
      <c r="F80" s="3435"/>
      <c r="G80" s="3435"/>
      <c r="H80" s="3435"/>
      <c r="I80" s="3435"/>
      <c r="J80" s="3435"/>
      <c r="K80" s="3435"/>
      <c r="L80" s="3436"/>
      <c r="M80" s="668">
        <v>30</v>
      </c>
      <c r="N80" s="1003"/>
      <c r="O80" s="2817" t="s">
        <v>480</v>
      </c>
      <c r="P80" s="2817"/>
      <c r="Q80" s="2817"/>
      <c r="R80" s="2817"/>
      <c r="S80" s="2817"/>
      <c r="T80" s="2817"/>
      <c r="U80" s="2817"/>
      <c r="V80" s="2817"/>
      <c r="W80" s="2817"/>
      <c r="X80" s="3441"/>
      <c r="Y80" s="668">
        <v>50</v>
      </c>
      <c r="Z80" s="1003"/>
      <c r="AA80" s="3435" t="s">
        <v>483</v>
      </c>
      <c r="AB80" s="3435"/>
      <c r="AC80" s="3435"/>
      <c r="AD80" s="3435"/>
      <c r="AE80" s="3435"/>
      <c r="AF80" s="3435"/>
      <c r="AG80" s="3435"/>
      <c r="AH80" s="3435"/>
      <c r="AI80" s="3435"/>
      <c r="AJ80" s="3436"/>
      <c r="AK80" s="909"/>
      <c r="BQ80" s="1034"/>
      <c r="BR80" s="1034"/>
      <c r="BS80" s="1034"/>
      <c r="BT80" s="1034"/>
    </row>
    <row r="81" spans="1:77" ht="14.1" customHeight="1" x14ac:dyDescent="0.15">
      <c r="A81" s="1101">
        <v>11</v>
      </c>
      <c r="B81" s="1003"/>
      <c r="C81" s="3435" t="s">
        <v>501</v>
      </c>
      <c r="D81" s="3435"/>
      <c r="E81" s="3435"/>
      <c r="F81" s="3435"/>
      <c r="G81" s="3435"/>
      <c r="H81" s="3435"/>
      <c r="I81" s="3435"/>
      <c r="J81" s="3435"/>
      <c r="K81" s="3435"/>
      <c r="L81" s="3436"/>
      <c r="M81" s="668">
        <v>31</v>
      </c>
      <c r="N81" s="1003"/>
      <c r="O81" s="3442" t="s">
        <v>1795</v>
      </c>
      <c r="P81" s="3442"/>
      <c r="Q81" s="3442"/>
      <c r="R81" s="3442"/>
      <c r="S81" s="3442"/>
      <c r="T81" s="3442"/>
      <c r="U81" s="3442"/>
      <c r="V81" s="3442"/>
      <c r="W81" s="3442"/>
      <c r="X81" s="3443"/>
      <c r="Y81" s="668">
        <v>51</v>
      </c>
      <c r="Z81" s="1003"/>
      <c r="AA81" s="3435" t="s">
        <v>485</v>
      </c>
      <c r="AB81" s="3435"/>
      <c r="AC81" s="3435"/>
      <c r="AD81" s="3435"/>
      <c r="AE81" s="3435"/>
      <c r="AF81" s="3435"/>
      <c r="AG81" s="3435"/>
      <c r="AH81" s="3435"/>
      <c r="AI81" s="3435"/>
      <c r="AJ81" s="3436"/>
      <c r="AK81" s="909"/>
    </row>
    <row r="82" spans="1:77" ht="14.1" customHeight="1" x14ac:dyDescent="0.15">
      <c r="A82" s="1101">
        <v>12</v>
      </c>
      <c r="B82" s="1003"/>
      <c r="C82" s="3435" t="s">
        <v>502</v>
      </c>
      <c r="D82" s="3435"/>
      <c r="E82" s="3435"/>
      <c r="F82" s="3435"/>
      <c r="G82" s="3435"/>
      <c r="H82" s="3435"/>
      <c r="I82" s="3435"/>
      <c r="J82" s="3435"/>
      <c r="K82" s="3435"/>
      <c r="L82" s="3436"/>
      <c r="M82" s="668">
        <v>32</v>
      </c>
      <c r="N82" s="1003"/>
      <c r="O82" s="3435" t="s">
        <v>484</v>
      </c>
      <c r="P82" s="3435"/>
      <c r="Q82" s="3435"/>
      <c r="R82" s="3435"/>
      <c r="S82" s="3435"/>
      <c r="T82" s="3435"/>
      <c r="U82" s="3435"/>
      <c r="V82" s="3435"/>
      <c r="W82" s="3435"/>
      <c r="X82" s="3436"/>
      <c r="Y82" s="668">
        <v>52</v>
      </c>
      <c r="Z82" s="1003"/>
      <c r="AA82" s="2817" t="s">
        <v>487</v>
      </c>
      <c r="AB82" s="2817"/>
      <c r="AC82" s="2817"/>
      <c r="AD82" s="2817"/>
      <c r="AE82" s="2817"/>
      <c r="AF82" s="2817"/>
      <c r="AG82" s="2817"/>
      <c r="AH82" s="2817"/>
      <c r="AI82" s="2817"/>
      <c r="AJ82" s="3441"/>
      <c r="AK82" s="909"/>
    </row>
    <row r="83" spans="1:77" ht="14.1" customHeight="1" x14ac:dyDescent="0.15">
      <c r="A83" s="1101">
        <v>13</v>
      </c>
      <c r="B83" s="1003"/>
      <c r="C83" s="3435" t="s">
        <v>503</v>
      </c>
      <c r="D83" s="3435"/>
      <c r="E83" s="3435"/>
      <c r="F83" s="3435"/>
      <c r="G83" s="3435"/>
      <c r="H83" s="3435"/>
      <c r="I83" s="3435"/>
      <c r="J83" s="3435"/>
      <c r="K83" s="3435"/>
      <c r="L83" s="3436"/>
      <c r="M83" s="668">
        <v>33</v>
      </c>
      <c r="N83" s="1003"/>
      <c r="O83" s="3435" t="s">
        <v>486</v>
      </c>
      <c r="P83" s="3435"/>
      <c r="Q83" s="3435"/>
      <c r="R83" s="3435"/>
      <c r="S83" s="3435"/>
      <c r="T83" s="3435"/>
      <c r="U83" s="3435"/>
      <c r="V83" s="3435"/>
      <c r="W83" s="3435"/>
      <c r="X83" s="3436"/>
      <c r="Y83" s="668">
        <v>53</v>
      </c>
      <c r="Z83" s="1003"/>
      <c r="AA83" s="3435" t="s">
        <v>489</v>
      </c>
      <c r="AB83" s="3435"/>
      <c r="AC83" s="3435"/>
      <c r="AD83" s="3435"/>
      <c r="AE83" s="3435"/>
      <c r="AF83" s="3435"/>
      <c r="AG83" s="3435"/>
      <c r="AH83" s="3435"/>
      <c r="AI83" s="3435"/>
      <c r="AJ83" s="3436"/>
      <c r="AK83" s="909"/>
    </row>
    <row r="84" spans="1:77" ht="14.1" customHeight="1" x14ac:dyDescent="0.15">
      <c r="A84" s="1101">
        <v>14</v>
      </c>
      <c r="B84" s="1003"/>
      <c r="C84" s="3435" t="s">
        <v>505</v>
      </c>
      <c r="D84" s="3435"/>
      <c r="E84" s="3435"/>
      <c r="F84" s="3435"/>
      <c r="G84" s="3435"/>
      <c r="H84" s="3435"/>
      <c r="I84" s="3435"/>
      <c r="J84" s="3435"/>
      <c r="K84" s="3435"/>
      <c r="L84" s="3436"/>
      <c r="M84" s="668">
        <v>34</v>
      </c>
      <c r="N84" s="1003"/>
      <c r="O84" s="3435" t="s">
        <v>488</v>
      </c>
      <c r="P84" s="3435"/>
      <c r="Q84" s="3435"/>
      <c r="R84" s="3435"/>
      <c r="S84" s="3435"/>
      <c r="T84" s="3435"/>
      <c r="U84" s="3435"/>
      <c r="V84" s="3435"/>
      <c r="W84" s="3435"/>
      <c r="X84" s="3436"/>
      <c r="Y84" s="668">
        <v>54</v>
      </c>
      <c r="Z84" s="1003"/>
      <c r="AA84" s="3435" t="s">
        <v>491</v>
      </c>
      <c r="AB84" s="3435"/>
      <c r="AC84" s="3435"/>
      <c r="AD84" s="3435"/>
      <c r="AE84" s="3435"/>
      <c r="AF84" s="3435"/>
      <c r="AG84" s="3435"/>
      <c r="AH84" s="3435"/>
      <c r="AI84" s="3435"/>
      <c r="AJ84" s="3436"/>
      <c r="AK84" s="909"/>
    </row>
    <row r="85" spans="1:77" ht="14.1" customHeight="1" x14ac:dyDescent="0.15">
      <c r="A85" s="1101">
        <v>15</v>
      </c>
      <c r="B85" s="1003"/>
      <c r="C85" s="3435" t="s">
        <v>504</v>
      </c>
      <c r="D85" s="3435"/>
      <c r="E85" s="3435"/>
      <c r="F85" s="3435"/>
      <c r="G85" s="3435"/>
      <c r="H85" s="3435"/>
      <c r="I85" s="3435"/>
      <c r="J85" s="3435"/>
      <c r="K85" s="3435"/>
      <c r="L85" s="3436"/>
      <c r="M85" s="668">
        <v>35</v>
      </c>
      <c r="N85" s="1003"/>
      <c r="O85" s="3435" t="s">
        <v>490</v>
      </c>
      <c r="P85" s="3435"/>
      <c r="Q85" s="3435"/>
      <c r="R85" s="3435"/>
      <c r="S85" s="3435"/>
      <c r="T85" s="3435"/>
      <c r="U85" s="3435"/>
      <c r="V85" s="3435"/>
      <c r="W85" s="3435"/>
      <c r="X85" s="3436"/>
      <c r="Y85" s="668">
        <v>55</v>
      </c>
      <c r="Z85" s="1020"/>
      <c r="AA85" s="3435" t="s">
        <v>494</v>
      </c>
      <c r="AB85" s="3435"/>
      <c r="AC85" s="3435"/>
      <c r="AD85" s="3435"/>
      <c r="AE85" s="3435"/>
      <c r="AF85" s="3435"/>
      <c r="AG85" s="3435"/>
      <c r="AH85" s="3435"/>
      <c r="AI85" s="3435"/>
      <c r="AJ85" s="3436"/>
      <c r="AK85" s="909"/>
    </row>
    <row r="86" spans="1:77" ht="14.1" customHeight="1" x14ac:dyDescent="0.15">
      <c r="A86" s="1101">
        <v>16</v>
      </c>
      <c r="B86" s="1003"/>
      <c r="C86" s="3435" t="s">
        <v>492</v>
      </c>
      <c r="D86" s="3435"/>
      <c r="E86" s="3435"/>
      <c r="F86" s="3435"/>
      <c r="G86" s="3435"/>
      <c r="H86" s="3435"/>
      <c r="I86" s="3435"/>
      <c r="J86" s="3435"/>
      <c r="K86" s="3435"/>
      <c r="L86" s="3436"/>
      <c r="M86" s="668">
        <v>36</v>
      </c>
      <c r="N86" s="1003"/>
      <c r="O86" s="3435" t="s">
        <v>493</v>
      </c>
      <c r="P86" s="3435"/>
      <c r="Q86" s="3435"/>
      <c r="R86" s="3435"/>
      <c r="S86" s="3435"/>
      <c r="T86" s="3435"/>
      <c r="U86" s="3435"/>
      <c r="V86" s="3435"/>
      <c r="W86" s="3435"/>
      <c r="X86" s="3436"/>
      <c r="Y86" s="668">
        <v>56</v>
      </c>
      <c r="Z86" s="1003"/>
      <c r="AA86" s="3435" t="s">
        <v>513</v>
      </c>
      <c r="AB86" s="3435"/>
      <c r="AC86" s="3435"/>
      <c r="AD86" s="3435"/>
      <c r="AE86" s="3435"/>
      <c r="AF86" s="3435"/>
      <c r="AG86" s="3435"/>
      <c r="AH86" s="3435"/>
      <c r="AI86" s="3435"/>
      <c r="AJ86" s="3436"/>
      <c r="AK86" s="909"/>
      <c r="BI86" s="49"/>
      <c r="BJ86" s="49"/>
      <c r="BK86" s="49"/>
      <c r="BL86" s="49"/>
      <c r="BM86" s="49"/>
      <c r="BN86" s="49"/>
      <c r="BO86" s="49"/>
      <c r="BP86" s="49"/>
    </row>
    <row r="87" spans="1:77" ht="14.1" customHeight="1" x14ac:dyDescent="0.15">
      <c r="A87" s="1101">
        <v>17</v>
      </c>
      <c r="B87" s="1003"/>
      <c r="C87" s="3435" t="s">
        <v>506</v>
      </c>
      <c r="D87" s="3435"/>
      <c r="E87" s="3435"/>
      <c r="F87" s="3435"/>
      <c r="G87" s="3435"/>
      <c r="H87" s="3435"/>
      <c r="I87" s="3435"/>
      <c r="J87" s="3435"/>
      <c r="K87" s="3435"/>
      <c r="L87" s="3436"/>
      <c r="M87" s="668">
        <v>37</v>
      </c>
      <c r="N87" s="1003"/>
      <c r="O87" s="2817" t="s">
        <v>495</v>
      </c>
      <c r="P87" s="2817"/>
      <c r="Q87" s="2817"/>
      <c r="R87" s="2817"/>
      <c r="S87" s="2817"/>
      <c r="T87" s="2817"/>
      <c r="U87" s="2817"/>
      <c r="V87" s="2817"/>
      <c r="W87" s="2817"/>
      <c r="X87" s="3441"/>
      <c r="Y87" s="668">
        <v>57</v>
      </c>
      <c r="Z87" s="1003"/>
      <c r="AA87" s="3435" t="s">
        <v>496</v>
      </c>
      <c r="AB87" s="3435"/>
      <c r="AC87" s="3435"/>
      <c r="AD87" s="3435"/>
      <c r="AE87" s="3435"/>
      <c r="AF87" s="3435"/>
      <c r="AG87" s="3435"/>
      <c r="AH87" s="3435"/>
      <c r="AI87" s="3435"/>
      <c r="AJ87" s="3436"/>
      <c r="AK87" s="909"/>
      <c r="BJ87" s="1005"/>
      <c r="BK87" s="1005"/>
      <c r="BL87" s="1005"/>
      <c r="BM87" s="1005"/>
      <c r="BN87" s="1005"/>
      <c r="BO87" s="1005"/>
      <c r="BP87" s="1005"/>
      <c r="BQ87" s="49"/>
    </row>
    <row r="88" spans="1:77" ht="14.1" customHeight="1" x14ac:dyDescent="0.15">
      <c r="A88" s="1101">
        <v>18</v>
      </c>
      <c r="B88" s="1020"/>
      <c r="C88" s="2817" t="s">
        <v>507</v>
      </c>
      <c r="D88" s="2817"/>
      <c r="E88" s="2817"/>
      <c r="F88" s="2817"/>
      <c r="G88" s="2817"/>
      <c r="H88" s="2817"/>
      <c r="I88" s="2817"/>
      <c r="J88" s="2817"/>
      <c r="K88" s="2817"/>
      <c r="L88" s="3441"/>
      <c r="M88" s="668">
        <v>38</v>
      </c>
      <c r="N88" s="1003"/>
      <c r="O88" s="3435" t="s">
        <v>497</v>
      </c>
      <c r="P88" s="3435"/>
      <c r="Q88" s="3435"/>
      <c r="R88" s="3435"/>
      <c r="S88" s="3435"/>
      <c r="T88" s="3435"/>
      <c r="U88" s="3435"/>
      <c r="V88" s="3435"/>
      <c r="W88" s="3435"/>
      <c r="X88" s="3436"/>
      <c r="Y88" s="668">
        <v>58</v>
      </c>
      <c r="Z88" s="1003"/>
      <c r="AA88" s="2817" t="s">
        <v>498</v>
      </c>
      <c r="AB88" s="2817"/>
      <c r="AC88" s="2817"/>
      <c r="AD88" s="2817"/>
      <c r="AE88" s="2817"/>
      <c r="AF88" s="2817"/>
      <c r="AG88" s="2817"/>
      <c r="AH88" s="2817"/>
      <c r="AI88" s="2817"/>
      <c r="AJ88" s="3441"/>
      <c r="AK88" s="909"/>
      <c r="BJ88" s="49"/>
      <c r="BK88" s="49"/>
      <c r="BL88" s="1034"/>
      <c r="BM88" s="1034"/>
      <c r="BN88" s="1034"/>
      <c r="BO88" s="1034"/>
      <c r="BP88" s="1034"/>
      <c r="BQ88" s="1005"/>
    </row>
    <row r="89" spans="1:77" ht="14.1" customHeight="1" x14ac:dyDescent="0.15">
      <c r="A89" s="1101">
        <v>19</v>
      </c>
      <c r="B89" s="1003"/>
      <c r="C89" s="3446" t="s">
        <v>508</v>
      </c>
      <c r="D89" s="3446"/>
      <c r="E89" s="3446"/>
      <c r="F89" s="3446"/>
      <c r="G89" s="3446"/>
      <c r="H89" s="3446"/>
      <c r="I89" s="3446"/>
      <c r="J89" s="3446"/>
      <c r="K89" s="3446"/>
      <c r="L89" s="3447"/>
      <c r="M89" s="668">
        <v>39</v>
      </c>
      <c r="N89" s="1003"/>
      <c r="O89" s="3435" t="s">
        <v>462</v>
      </c>
      <c r="P89" s="3435"/>
      <c r="Q89" s="3435"/>
      <c r="R89" s="3435"/>
      <c r="S89" s="3435"/>
      <c r="T89" s="3435"/>
      <c r="U89" s="3435"/>
      <c r="V89" s="3435"/>
      <c r="W89" s="3435"/>
      <c r="X89" s="3436"/>
      <c r="Y89" s="668">
        <v>59</v>
      </c>
      <c r="Z89" s="1003"/>
      <c r="AA89" s="3435" t="s">
        <v>514</v>
      </c>
      <c r="AB89" s="3435"/>
      <c r="AC89" s="3435"/>
      <c r="AD89" s="3435"/>
      <c r="AE89" s="3435"/>
      <c r="AF89" s="3435"/>
      <c r="AG89" s="3435"/>
      <c r="AH89" s="3435"/>
      <c r="AI89" s="3435"/>
      <c r="AJ89" s="3436"/>
      <c r="AK89" s="909"/>
      <c r="BQ89" s="1034"/>
    </row>
    <row r="90" spans="1:77" ht="14.1" customHeight="1" x14ac:dyDescent="0.15">
      <c r="A90" s="1101">
        <v>20</v>
      </c>
      <c r="B90" s="1003"/>
      <c r="C90" s="2817" t="s">
        <v>509</v>
      </c>
      <c r="D90" s="2817"/>
      <c r="E90" s="2817"/>
      <c r="F90" s="2817"/>
      <c r="G90" s="2817"/>
      <c r="H90" s="2817"/>
      <c r="I90" s="2817"/>
      <c r="J90" s="2817"/>
      <c r="K90" s="2817"/>
      <c r="L90" s="3441"/>
      <c r="M90" s="668">
        <v>40</v>
      </c>
      <c r="N90" s="1003"/>
      <c r="O90" s="3435" t="s">
        <v>463</v>
      </c>
      <c r="P90" s="3435"/>
      <c r="Q90" s="3435"/>
      <c r="R90" s="3435"/>
      <c r="S90" s="3435"/>
      <c r="T90" s="3435"/>
      <c r="U90" s="3435"/>
      <c r="V90" s="3435"/>
      <c r="W90" s="3435"/>
      <c r="X90" s="3436"/>
      <c r="Y90" s="668">
        <v>60</v>
      </c>
      <c r="Z90" s="1003"/>
      <c r="AA90" s="3435" t="s">
        <v>1298</v>
      </c>
      <c r="AB90" s="3435"/>
      <c r="AC90" s="3435"/>
      <c r="AD90" s="3435"/>
      <c r="AE90" s="3435"/>
      <c r="AF90" s="3435"/>
      <c r="AG90" s="3435"/>
      <c r="AH90" s="3435"/>
      <c r="AI90" s="3435"/>
      <c r="AJ90" s="3436"/>
      <c r="AK90" s="909"/>
    </row>
    <row r="91" spans="1:77" ht="14.1" customHeight="1" x14ac:dyDescent="0.15">
      <c r="A91" s="279"/>
      <c r="B91" s="280"/>
      <c r="C91" s="280"/>
      <c r="D91" s="280"/>
      <c r="E91" s="280"/>
      <c r="F91" s="280"/>
      <c r="G91" s="280"/>
      <c r="H91" s="280"/>
      <c r="I91" s="280"/>
      <c r="J91" s="280"/>
      <c r="K91" s="280"/>
      <c r="L91" s="280"/>
      <c r="M91" s="280"/>
      <c r="N91" s="280"/>
      <c r="O91" s="280"/>
      <c r="P91" s="280"/>
      <c r="Q91" s="280"/>
      <c r="R91" s="280"/>
      <c r="S91" s="280"/>
      <c r="T91" s="280"/>
      <c r="U91" s="280"/>
      <c r="V91" s="280"/>
      <c r="W91" s="280"/>
      <c r="X91" s="280"/>
      <c r="Y91" s="280"/>
      <c r="Z91" s="280"/>
      <c r="AA91" s="1023"/>
      <c r="AB91" s="280"/>
      <c r="AC91" s="280"/>
      <c r="AD91" s="280"/>
      <c r="AE91" s="280"/>
      <c r="AF91" s="280"/>
      <c r="AG91" s="280"/>
      <c r="AH91" s="280"/>
      <c r="AI91" s="280"/>
      <c r="AJ91" s="280"/>
      <c r="AK91" s="1095"/>
    </row>
    <row r="92" spans="1:77" ht="14.1" customHeight="1" x14ac:dyDescent="0.15"/>
    <row r="93" spans="1:77" ht="14.1" customHeight="1" x14ac:dyDescent="0.15"/>
    <row r="94" spans="1:77" ht="14.1" customHeight="1" x14ac:dyDescent="0.15">
      <c r="BI94" s="50"/>
      <c r="BJ94" s="50"/>
      <c r="BK94" s="50"/>
      <c r="BL94" s="50"/>
      <c r="BM94" s="50"/>
      <c r="BN94" s="50"/>
      <c r="BO94" s="50"/>
      <c r="BP94" s="1087"/>
    </row>
    <row r="95" spans="1:77" ht="14.1" customHeight="1" x14ac:dyDescent="0.15">
      <c r="BI95" s="49"/>
      <c r="BJ95" s="49"/>
      <c r="BK95" s="49"/>
      <c r="BL95" s="49"/>
      <c r="BO95" s="1034"/>
      <c r="BP95" s="1034"/>
      <c r="BS95" s="242"/>
      <c r="BT95" s="242"/>
      <c r="BU95" s="242"/>
      <c r="BV95" s="242"/>
      <c r="BW95" s="242"/>
      <c r="BX95" s="242"/>
      <c r="BY95" s="242"/>
    </row>
    <row r="96" spans="1:77" ht="14.1" customHeight="1" x14ac:dyDescent="0.15">
      <c r="BI96" s="49"/>
      <c r="BJ96" s="49"/>
      <c r="BK96" s="49"/>
      <c r="BL96" s="49"/>
      <c r="BN96" s="1034"/>
      <c r="BO96" s="1034"/>
      <c r="BP96" s="1034"/>
      <c r="BQ96" s="1034"/>
    </row>
    <row r="97" spans="61:70" ht="14.1" customHeight="1" x14ac:dyDescent="0.15">
      <c r="BI97" s="49"/>
      <c r="BJ97" s="49"/>
      <c r="BK97" s="49"/>
      <c r="BL97" s="49"/>
      <c r="BN97" s="1034"/>
      <c r="BO97" s="1034"/>
      <c r="BP97" s="1034"/>
      <c r="BQ97" s="1034"/>
    </row>
    <row r="98" spans="61:70" ht="14.1" customHeight="1" x14ac:dyDescent="0.15">
      <c r="BI98" s="49"/>
      <c r="BJ98" s="49"/>
      <c r="BK98" s="49"/>
      <c r="BL98" s="49"/>
      <c r="BM98" s="242"/>
      <c r="BN98" s="1034"/>
      <c r="BO98" s="1034"/>
      <c r="BP98" s="1034"/>
      <c r="BQ98" s="1034"/>
    </row>
    <row r="99" spans="61:70" ht="14.1" customHeight="1" x14ac:dyDescent="0.15">
      <c r="BI99" s="1034"/>
      <c r="BJ99" s="1034"/>
      <c r="BK99" s="1034"/>
      <c r="BL99" s="1034"/>
      <c r="BM99" s="1034"/>
      <c r="BN99" s="242"/>
      <c r="BO99" s="242"/>
      <c r="BP99" s="242"/>
      <c r="BQ99" s="1034"/>
    </row>
    <row r="100" spans="61:70" ht="14.1" customHeight="1" x14ac:dyDescent="0.15">
      <c r="BI100" s="49"/>
      <c r="BJ100" s="49"/>
      <c r="BK100" s="49"/>
      <c r="BL100" s="49"/>
      <c r="BM100" s="242"/>
      <c r="BN100" s="242"/>
      <c r="BQ100" s="242"/>
      <c r="BR100" s="242"/>
    </row>
    <row r="101" spans="61:70" ht="14.1" customHeight="1" x14ac:dyDescent="0.15">
      <c r="BI101" s="49"/>
      <c r="BJ101" s="49"/>
      <c r="BK101" s="49"/>
      <c r="BL101" s="49"/>
    </row>
    <row r="102" spans="61:70" ht="14.1" customHeight="1" x14ac:dyDescent="0.15">
      <c r="BI102" s="49"/>
      <c r="BJ102" s="49"/>
      <c r="BK102" s="49"/>
      <c r="BL102" s="49"/>
    </row>
    <row r="103" spans="61:70" ht="14.1" customHeight="1" x14ac:dyDescent="0.15">
      <c r="BI103" s="49"/>
      <c r="BJ103" s="49"/>
      <c r="BK103" s="49"/>
      <c r="BL103" s="49"/>
    </row>
    <row r="104" spans="61:70" ht="14.1" customHeight="1" x14ac:dyDescent="0.15">
      <c r="BI104" s="49"/>
      <c r="BJ104" s="49"/>
      <c r="BK104" s="49"/>
      <c r="BL104" s="49"/>
    </row>
    <row r="105" spans="61:70" x14ac:dyDescent="0.15">
      <c r="BI105" s="49"/>
      <c r="BJ105" s="49"/>
      <c r="BK105" s="49"/>
      <c r="BL105" s="49"/>
    </row>
    <row r="106" spans="61:70" x14ac:dyDescent="0.15">
      <c r="BI106" s="49"/>
      <c r="BJ106" s="49"/>
      <c r="BK106" s="49"/>
      <c r="BL106" s="49"/>
    </row>
  </sheetData>
  <mergeCells count="110">
    <mergeCell ref="M24:N24"/>
    <mergeCell ref="P24:Q24"/>
    <mergeCell ref="J63:Y63"/>
    <mergeCell ref="I64:J64"/>
    <mergeCell ref="G54:V56"/>
    <mergeCell ref="AB52:AK58"/>
    <mergeCell ref="A1:AK1"/>
    <mergeCell ref="A3:Z3"/>
    <mergeCell ref="AA3:AK3"/>
    <mergeCell ref="AA5:AA6"/>
    <mergeCell ref="AB5:AK6"/>
    <mergeCell ref="I12:S12"/>
    <mergeCell ref="T12:Y12"/>
    <mergeCell ref="Z12:AJ12"/>
    <mergeCell ref="C11:H11"/>
    <mergeCell ref="I11:S11"/>
    <mergeCell ref="T11:Y11"/>
    <mergeCell ref="Z11:AJ11"/>
    <mergeCell ref="C12:H12"/>
    <mergeCell ref="C9:H9"/>
    <mergeCell ref="I9:S9"/>
    <mergeCell ref="T9:Y9"/>
    <mergeCell ref="Z9:AJ9"/>
    <mergeCell ref="C8:H8"/>
    <mergeCell ref="I8:S8"/>
    <mergeCell ref="T8:Y8"/>
    <mergeCell ref="Z8:AJ8"/>
    <mergeCell ref="Z10:AJ10"/>
    <mergeCell ref="C10:H10"/>
    <mergeCell ref="I10:S10"/>
    <mergeCell ref="T10:Y10"/>
    <mergeCell ref="M21:N21"/>
    <mergeCell ref="W21:X21"/>
    <mergeCell ref="H19:Y20"/>
    <mergeCell ref="AB13:AK16"/>
    <mergeCell ref="C74:L74"/>
    <mergeCell ref="O74:X74"/>
    <mergeCell ref="C75:L75"/>
    <mergeCell ref="O75:X75"/>
    <mergeCell ref="O71:X71"/>
    <mergeCell ref="O72:X72"/>
    <mergeCell ref="C73:L73"/>
    <mergeCell ref="C76:L76"/>
    <mergeCell ref="O76:X76"/>
    <mergeCell ref="S41:T41"/>
    <mergeCell ref="V41:W41"/>
    <mergeCell ref="H24:I24"/>
    <mergeCell ref="C90:L90"/>
    <mergeCell ref="O90:X90"/>
    <mergeCell ref="AA90:AJ90"/>
    <mergeCell ref="C88:L88"/>
    <mergeCell ref="O88:X88"/>
    <mergeCell ref="AA88:AJ88"/>
    <mergeCell ref="C89:L89"/>
    <mergeCell ref="O89:X89"/>
    <mergeCell ref="AA82:AJ82"/>
    <mergeCell ref="C83:L83"/>
    <mergeCell ref="O83:X83"/>
    <mergeCell ref="AA83:AJ83"/>
    <mergeCell ref="C84:L84"/>
    <mergeCell ref="O84:X84"/>
    <mergeCell ref="AA84:AJ84"/>
    <mergeCell ref="C85:L85"/>
    <mergeCell ref="O85:X85"/>
    <mergeCell ref="AA85:AJ85"/>
    <mergeCell ref="C86:L86"/>
    <mergeCell ref="C87:L87"/>
    <mergeCell ref="O87:X87"/>
    <mergeCell ref="C79:L79"/>
    <mergeCell ref="O79:X79"/>
    <mergeCell ref="AA79:AJ79"/>
    <mergeCell ref="C77:L77"/>
    <mergeCell ref="O77:X77"/>
    <mergeCell ref="AA87:AJ87"/>
    <mergeCell ref="C82:L82"/>
    <mergeCell ref="O82:X82"/>
    <mergeCell ref="C80:L80"/>
    <mergeCell ref="O80:X80"/>
    <mergeCell ref="AA80:AJ80"/>
    <mergeCell ref="C81:L81"/>
    <mergeCell ref="O81:X81"/>
    <mergeCell ref="AA81:AJ81"/>
    <mergeCell ref="O86:X86"/>
    <mergeCell ref="AA86:AJ86"/>
    <mergeCell ref="C78:L78"/>
    <mergeCell ref="O78:X78"/>
    <mergeCell ref="AM55:BE55"/>
    <mergeCell ref="J24:K24"/>
    <mergeCell ref="AM4:BP5"/>
    <mergeCell ref="AM25:BO40"/>
    <mergeCell ref="AM41:BO44"/>
    <mergeCell ref="AL4:AL5"/>
    <mergeCell ref="AA89:AJ89"/>
    <mergeCell ref="AA76:AJ76"/>
    <mergeCell ref="AA78:AJ78"/>
    <mergeCell ref="AB17:AK19"/>
    <mergeCell ref="AB42:AK49"/>
    <mergeCell ref="AM6:BO17"/>
    <mergeCell ref="AL20:AL21"/>
    <mergeCell ref="AM20:BP21"/>
    <mergeCell ref="AM48:BO49"/>
    <mergeCell ref="AM51:BO53"/>
    <mergeCell ref="J47:S47"/>
    <mergeCell ref="AA77:AJ77"/>
    <mergeCell ref="O73:X73"/>
    <mergeCell ref="AA73:AJ73"/>
    <mergeCell ref="AA74:AJ74"/>
    <mergeCell ref="AA75:AJ75"/>
    <mergeCell ref="AA71:AJ71"/>
    <mergeCell ref="AA72:AJ72"/>
  </mergeCells>
  <phoneticPr fontId="3"/>
  <dataValidations count="2">
    <dataValidation type="list" allowBlank="1" showInputMessage="1" showErrorMessage="1" sqref="M26:N31 M22:N22">
      <formula1>"　,昭和,平成"</formula1>
    </dataValidation>
    <dataValidation type="list" errorStyle="information" allowBlank="1" showInputMessage="1" showErrorMessage="1" sqref="M21:N21 H24:I24">
      <formula1>"平成,令和"</formula1>
    </dataValidation>
  </dataValidations>
  <printOptions horizontalCentered="1"/>
  <pageMargins left="0.25" right="0.25" top="0.75" bottom="0.75" header="0.3" footer="0.3"/>
  <pageSetup paperSize="9" scale="8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62156" r:id="rId4" name="Check Box 12">
              <controlPr defaultSize="0" autoFill="0" autoLine="0" autoPict="0">
                <anchor moveWithCells="1">
                  <from>
                    <xdr:col>18</xdr:col>
                    <xdr:colOff>47625</xdr:colOff>
                    <xdr:row>33</xdr:row>
                    <xdr:rowOff>133350</xdr:rowOff>
                  </from>
                  <to>
                    <xdr:col>21</xdr:col>
                    <xdr:colOff>66675</xdr:colOff>
                    <xdr:row>34</xdr:row>
                    <xdr:rowOff>123825</xdr:rowOff>
                  </to>
                </anchor>
              </controlPr>
            </control>
          </mc:Choice>
        </mc:AlternateContent>
        <mc:AlternateContent xmlns:mc="http://schemas.openxmlformats.org/markup-compatibility/2006">
          <mc:Choice Requires="x14">
            <control shapeId="262157" r:id="rId5" name="Check Box 13">
              <controlPr defaultSize="0" autoFill="0" autoLine="0" autoPict="0">
                <anchor moveWithCells="1">
                  <from>
                    <xdr:col>22</xdr:col>
                    <xdr:colOff>47625</xdr:colOff>
                    <xdr:row>33</xdr:row>
                    <xdr:rowOff>133350</xdr:rowOff>
                  </from>
                  <to>
                    <xdr:col>25</xdr:col>
                    <xdr:colOff>19050</xdr:colOff>
                    <xdr:row>34</xdr:row>
                    <xdr:rowOff>123825</xdr:rowOff>
                  </to>
                </anchor>
              </controlPr>
            </control>
          </mc:Choice>
        </mc:AlternateContent>
        <mc:AlternateContent xmlns:mc="http://schemas.openxmlformats.org/markup-compatibility/2006">
          <mc:Choice Requires="x14">
            <control shapeId="262160" r:id="rId6" name="Check Box 16">
              <controlPr defaultSize="0" autoFill="0" autoLine="0" autoPict="0">
                <anchor moveWithCells="1">
                  <from>
                    <xdr:col>18</xdr:col>
                    <xdr:colOff>0</xdr:colOff>
                    <xdr:row>14</xdr:row>
                    <xdr:rowOff>0</xdr:rowOff>
                  </from>
                  <to>
                    <xdr:col>21</xdr:col>
                    <xdr:colOff>28575</xdr:colOff>
                    <xdr:row>15</xdr:row>
                    <xdr:rowOff>38100</xdr:rowOff>
                  </to>
                </anchor>
              </controlPr>
            </control>
          </mc:Choice>
        </mc:AlternateContent>
        <mc:AlternateContent xmlns:mc="http://schemas.openxmlformats.org/markup-compatibility/2006">
          <mc:Choice Requires="x14">
            <control shapeId="262161" r:id="rId7" name="Check Box 17">
              <controlPr defaultSize="0" autoFill="0" autoLine="0" autoPict="0">
                <anchor moveWithCells="1">
                  <from>
                    <xdr:col>22</xdr:col>
                    <xdr:colOff>47625</xdr:colOff>
                    <xdr:row>14</xdr:row>
                    <xdr:rowOff>0</xdr:rowOff>
                  </from>
                  <to>
                    <xdr:col>25</xdr:col>
                    <xdr:colOff>28575</xdr:colOff>
                    <xdr:row>15</xdr:row>
                    <xdr:rowOff>38100</xdr:rowOff>
                  </to>
                </anchor>
              </controlPr>
            </control>
          </mc:Choice>
        </mc:AlternateContent>
        <mc:AlternateContent xmlns:mc="http://schemas.openxmlformats.org/markup-compatibility/2006">
          <mc:Choice Requires="x14">
            <control shapeId="262162" r:id="rId8" name="Check Box 18">
              <controlPr defaultSize="0" autoFill="0" autoLine="0" autoPict="0">
                <anchor moveWithCells="1">
                  <from>
                    <xdr:col>18</xdr:col>
                    <xdr:colOff>47625</xdr:colOff>
                    <xdr:row>4</xdr:row>
                    <xdr:rowOff>0</xdr:rowOff>
                  </from>
                  <to>
                    <xdr:col>21</xdr:col>
                    <xdr:colOff>66675</xdr:colOff>
                    <xdr:row>5</xdr:row>
                    <xdr:rowOff>19050</xdr:rowOff>
                  </to>
                </anchor>
              </controlPr>
            </control>
          </mc:Choice>
        </mc:AlternateContent>
        <mc:AlternateContent xmlns:mc="http://schemas.openxmlformats.org/markup-compatibility/2006">
          <mc:Choice Requires="x14">
            <control shapeId="262163" r:id="rId9" name="Check Box 19">
              <controlPr defaultSize="0" autoFill="0" autoLine="0" autoPict="0">
                <anchor moveWithCells="1">
                  <from>
                    <xdr:col>22</xdr:col>
                    <xdr:colOff>38100</xdr:colOff>
                    <xdr:row>4</xdr:row>
                    <xdr:rowOff>0</xdr:rowOff>
                  </from>
                  <to>
                    <xdr:col>25</xdr:col>
                    <xdr:colOff>9525</xdr:colOff>
                    <xdr:row>5</xdr:row>
                    <xdr:rowOff>19050</xdr:rowOff>
                  </to>
                </anchor>
              </controlPr>
            </control>
          </mc:Choice>
        </mc:AlternateContent>
        <mc:AlternateContent xmlns:mc="http://schemas.openxmlformats.org/markup-compatibility/2006">
          <mc:Choice Requires="x14">
            <control shapeId="262172" r:id="rId10" name="Check Box 28">
              <controlPr defaultSize="0" autoFill="0" autoLine="0" autoPict="0">
                <anchor moveWithCells="1">
                  <from>
                    <xdr:col>18</xdr:col>
                    <xdr:colOff>57150</xdr:colOff>
                    <xdr:row>41</xdr:row>
                    <xdr:rowOff>0</xdr:rowOff>
                  </from>
                  <to>
                    <xdr:col>21</xdr:col>
                    <xdr:colOff>85725</xdr:colOff>
                    <xdr:row>42</xdr:row>
                    <xdr:rowOff>0</xdr:rowOff>
                  </to>
                </anchor>
              </controlPr>
            </control>
          </mc:Choice>
        </mc:AlternateContent>
        <mc:AlternateContent xmlns:mc="http://schemas.openxmlformats.org/markup-compatibility/2006">
          <mc:Choice Requires="x14">
            <control shapeId="262173" r:id="rId11" name="Check Box 29">
              <controlPr defaultSize="0" autoFill="0" autoLine="0" autoPict="0">
                <anchor moveWithCells="1">
                  <from>
                    <xdr:col>22</xdr:col>
                    <xdr:colOff>47625</xdr:colOff>
                    <xdr:row>41</xdr:row>
                    <xdr:rowOff>0</xdr:rowOff>
                  </from>
                  <to>
                    <xdr:col>25</xdr:col>
                    <xdr:colOff>19050</xdr:colOff>
                    <xdr:row>41</xdr:row>
                    <xdr:rowOff>161925</xdr:rowOff>
                  </to>
                </anchor>
              </controlPr>
            </control>
          </mc:Choice>
        </mc:AlternateContent>
        <mc:AlternateContent xmlns:mc="http://schemas.openxmlformats.org/markup-compatibility/2006">
          <mc:Choice Requires="x14">
            <control shapeId="262175" r:id="rId12" name="Check Box 31">
              <controlPr defaultSize="0" autoFill="0" autoLine="0" autoPict="0">
                <anchor moveWithCells="1">
                  <from>
                    <xdr:col>18</xdr:col>
                    <xdr:colOff>57150</xdr:colOff>
                    <xdr:row>42</xdr:row>
                    <xdr:rowOff>0</xdr:rowOff>
                  </from>
                  <to>
                    <xdr:col>21</xdr:col>
                    <xdr:colOff>85725</xdr:colOff>
                    <xdr:row>43</xdr:row>
                    <xdr:rowOff>28575</xdr:rowOff>
                  </to>
                </anchor>
              </controlPr>
            </control>
          </mc:Choice>
        </mc:AlternateContent>
        <mc:AlternateContent xmlns:mc="http://schemas.openxmlformats.org/markup-compatibility/2006">
          <mc:Choice Requires="x14">
            <control shapeId="262176" r:id="rId13" name="Check Box 32">
              <controlPr defaultSize="0" autoFill="0" autoLine="0" autoPict="0">
                <anchor moveWithCells="1">
                  <from>
                    <xdr:col>22</xdr:col>
                    <xdr:colOff>47625</xdr:colOff>
                    <xdr:row>42</xdr:row>
                    <xdr:rowOff>0</xdr:rowOff>
                  </from>
                  <to>
                    <xdr:col>25</xdr:col>
                    <xdr:colOff>19050</xdr:colOff>
                    <xdr:row>43</xdr:row>
                    <xdr:rowOff>19050</xdr:rowOff>
                  </to>
                </anchor>
              </controlPr>
            </control>
          </mc:Choice>
        </mc:AlternateContent>
        <mc:AlternateContent xmlns:mc="http://schemas.openxmlformats.org/markup-compatibility/2006">
          <mc:Choice Requires="x14">
            <control shapeId="262177" r:id="rId14" name="Check Box 33">
              <controlPr defaultSize="0" autoFill="0" autoLine="0" autoPict="0">
                <anchor moveWithCells="1">
                  <from>
                    <xdr:col>1</xdr:col>
                    <xdr:colOff>0</xdr:colOff>
                    <xdr:row>72</xdr:row>
                    <xdr:rowOff>152400</xdr:rowOff>
                  </from>
                  <to>
                    <xdr:col>2</xdr:col>
                    <xdr:colOff>180975</xdr:colOff>
                    <xdr:row>74</xdr:row>
                    <xdr:rowOff>19050</xdr:rowOff>
                  </to>
                </anchor>
              </controlPr>
            </control>
          </mc:Choice>
        </mc:AlternateContent>
        <mc:AlternateContent xmlns:mc="http://schemas.openxmlformats.org/markup-compatibility/2006">
          <mc:Choice Requires="x14">
            <control shapeId="262178" r:id="rId15" name="Check Box 34">
              <controlPr defaultSize="0" autoFill="0" autoLine="0" autoPict="0">
                <anchor moveWithCells="1">
                  <from>
                    <xdr:col>1</xdr:col>
                    <xdr:colOff>0</xdr:colOff>
                    <xdr:row>69</xdr:row>
                    <xdr:rowOff>152400</xdr:rowOff>
                  </from>
                  <to>
                    <xdr:col>2</xdr:col>
                    <xdr:colOff>180975</xdr:colOff>
                    <xdr:row>71</xdr:row>
                    <xdr:rowOff>19050</xdr:rowOff>
                  </to>
                </anchor>
              </controlPr>
            </control>
          </mc:Choice>
        </mc:AlternateContent>
        <mc:AlternateContent xmlns:mc="http://schemas.openxmlformats.org/markup-compatibility/2006">
          <mc:Choice Requires="x14">
            <control shapeId="262179" r:id="rId16" name="Check Box 35">
              <controlPr defaultSize="0" autoFill="0" autoLine="0" autoPict="0">
                <anchor moveWithCells="1">
                  <from>
                    <xdr:col>1</xdr:col>
                    <xdr:colOff>0</xdr:colOff>
                    <xdr:row>78</xdr:row>
                    <xdr:rowOff>152400</xdr:rowOff>
                  </from>
                  <to>
                    <xdr:col>2</xdr:col>
                    <xdr:colOff>180975</xdr:colOff>
                    <xdr:row>80</xdr:row>
                    <xdr:rowOff>57150</xdr:rowOff>
                  </to>
                </anchor>
              </controlPr>
            </control>
          </mc:Choice>
        </mc:AlternateContent>
        <mc:AlternateContent xmlns:mc="http://schemas.openxmlformats.org/markup-compatibility/2006">
          <mc:Choice Requires="x14">
            <control shapeId="262180" r:id="rId17" name="Check Box 36">
              <controlPr defaultSize="0" autoFill="0" autoLine="0" autoPict="0">
                <anchor moveWithCells="1">
                  <from>
                    <xdr:col>1</xdr:col>
                    <xdr:colOff>0</xdr:colOff>
                    <xdr:row>77</xdr:row>
                    <xdr:rowOff>152400</xdr:rowOff>
                  </from>
                  <to>
                    <xdr:col>2</xdr:col>
                    <xdr:colOff>180975</xdr:colOff>
                    <xdr:row>79</xdr:row>
                    <xdr:rowOff>38100</xdr:rowOff>
                  </to>
                </anchor>
              </controlPr>
            </control>
          </mc:Choice>
        </mc:AlternateContent>
        <mc:AlternateContent xmlns:mc="http://schemas.openxmlformats.org/markup-compatibility/2006">
          <mc:Choice Requires="x14">
            <control shapeId="262181" r:id="rId18" name="Check Box 37">
              <controlPr defaultSize="0" autoFill="0" autoLine="0" autoPict="0">
                <anchor moveWithCells="1">
                  <from>
                    <xdr:col>1</xdr:col>
                    <xdr:colOff>0</xdr:colOff>
                    <xdr:row>81</xdr:row>
                    <xdr:rowOff>152400</xdr:rowOff>
                  </from>
                  <to>
                    <xdr:col>2</xdr:col>
                    <xdr:colOff>180975</xdr:colOff>
                    <xdr:row>83</xdr:row>
                    <xdr:rowOff>57150</xdr:rowOff>
                  </to>
                </anchor>
              </controlPr>
            </control>
          </mc:Choice>
        </mc:AlternateContent>
        <mc:AlternateContent xmlns:mc="http://schemas.openxmlformats.org/markup-compatibility/2006">
          <mc:Choice Requires="x14">
            <control shapeId="262182" r:id="rId19" name="Check Box 38">
              <controlPr defaultSize="0" autoFill="0" autoLine="0" autoPict="0">
                <anchor moveWithCells="1">
                  <from>
                    <xdr:col>1</xdr:col>
                    <xdr:colOff>0</xdr:colOff>
                    <xdr:row>82</xdr:row>
                    <xdr:rowOff>152400</xdr:rowOff>
                  </from>
                  <to>
                    <xdr:col>2</xdr:col>
                    <xdr:colOff>180975</xdr:colOff>
                    <xdr:row>84</xdr:row>
                    <xdr:rowOff>57150</xdr:rowOff>
                  </to>
                </anchor>
              </controlPr>
            </control>
          </mc:Choice>
        </mc:AlternateContent>
        <mc:AlternateContent xmlns:mc="http://schemas.openxmlformats.org/markup-compatibility/2006">
          <mc:Choice Requires="x14">
            <control shapeId="262183" r:id="rId20" name="Check Box 39">
              <controlPr defaultSize="0" autoFill="0" autoLine="0" autoPict="0">
                <anchor moveWithCells="1">
                  <from>
                    <xdr:col>1</xdr:col>
                    <xdr:colOff>0</xdr:colOff>
                    <xdr:row>85</xdr:row>
                    <xdr:rowOff>152400</xdr:rowOff>
                  </from>
                  <to>
                    <xdr:col>2</xdr:col>
                    <xdr:colOff>180975</xdr:colOff>
                    <xdr:row>87</xdr:row>
                    <xdr:rowOff>57150</xdr:rowOff>
                  </to>
                </anchor>
              </controlPr>
            </control>
          </mc:Choice>
        </mc:AlternateContent>
        <mc:AlternateContent xmlns:mc="http://schemas.openxmlformats.org/markup-compatibility/2006">
          <mc:Choice Requires="x14">
            <control shapeId="262184" r:id="rId21" name="Check Box 40">
              <controlPr defaultSize="0" autoFill="0" autoLine="0" autoPict="0">
                <anchor moveWithCells="1">
                  <from>
                    <xdr:col>1</xdr:col>
                    <xdr:colOff>0</xdr:colOff>
                    <xdr:row>84</xdr:row>
                    <xdr:rowOff>152400</xdr:rowOff>
                  </from>
                  <to>
                    <xdr:col>2</xdr:col>
                    <xdr:colOff>180975</xdr:colOff>
                    <xdr:row>86</xdr:row>
                    <xdr:rowOff>57150</xdr:rowOff>
                  </to>
                </anchor>
              </controlPr>
            </control>
          </mc:Choice>
        </mc:AlternateContent>
        <mc:AlternateContent xmlns:mc="http://schemas.openxmlformats.org/markup-compatibility/2006">
          <mc:Choice Requires="x14">
            <control shapeId="262185" r:id="rId22" name="Check Box 41">
              <controlPr defaultSize="0" autoFill="0" autoLine="0" autoPict="0">
                <anchor moveWithCells="1">
                  <from>
                    <xdr:col>1</xdr:col>
                    <xdr:colOff>0</xdr:colOff>
                    <xdr:row>83</xdr:row>
                    <xdr:rowOff>152400</xdr:rowOff>
                  </from>
                  <to>
                    <xdr:col>2</xdr:col>
                    <xdr:colOff>180975</xdr:colOff>
                    <xdr:row>85</xdr:row>
                    <xdr:rowOff>57150</xdr:rowOff>
                  </to>
                </anchor>
              </controlPr>
            </control>
          </mc:Choice>
        </mc:AlternateContent>
        <mc:AlternateContent xmlns:mc="http://schemas.openxmlformats.org/markup-compatibility/2006">
          <mc:Choice Requires="x14">
            <control shapeId="262186" r:id="rId23" name="Check Box 42">
              <controlPr defaultSize="0" autoFill="0" autoLine="0" autoPict="0">
                <anchor moveWithCells="1">
                  <from>
                    <xdr:col>1</xdr:col>
                    <xdr:colOff>0</xdr:colOff>
                    <xdr:row>86</xdr:row>
                    <xdr:rowOff>152400</xdr:rowOff>
                  </from>
                  <to>
                    <xdr:col>2</xdr:col>
                    <xdr:colOff>180975</xdr:colOff>
                    <xdr:row>88</xdr:row>
                    <xdr:rowOff>57150</xdr:rowOff>
                  </to>
                </anchor>
              </controlPr>
            </control>
          </mc:Choice>
        </mc:AlternateContent>
        <mc:AlternateContent xmlns:mc="http://schemas.openxmlformats.org/markup-compatibility/2006">
          <mc:Choice Requires="x14">
            <control shapeId="262187" r:id="rId24" name="Check Box 43">
              <controlPr defaultSize="0" autoFill="0" autoLine="0" autoPict="0">
                <anchor moveWithCells="1">
                  <from>
                    <xdr:col>13</xdr:col>
                    <xdr:colOff>0</xdr:colOff>
                    <xdr:row>69</xdr:row>
                    <xdr:rowOff>152400</xdr:rowOff>
                  </from>
                  <to>
                    <xdr:col>14</xdr:col>
                    <xdr:colOff>180975</xdr:colOff>
                    <xdr:row>71</xdr:row>
                    <xdr:rowOff>19050</xdr:rowOff>
                  </to>
                </anchor>
              </controlPr>
            </control>
          </mc:Choice>
        </mc:AlternateContent>
        <mc:AlternateContent xmlns:mc="http://schemas.openxmlformats.org/markup-compatibility/2006">
          <mc:Choice Requires="x14">
            <control shapeId="262188" r:id="rId25" name="Check Box 44">
              <controlPr defaultSize="0" autoFill="0" autoLine="0" autoPict="0">
                <anchor moveWithCells="1">
                  <from>
                    <xdr:col>1</xdr:col>
                    <xdr:colOff>0</xdr:colOff>
                    <xdr:row>87</xdr:row>
                    <xdr:rowOff>152400</xdr:rowOff>
                  </from>
                  <to>
                    <xdr:col>2</xdr:col>
                    <xdr:colOff>180975</xdr:colOff>
                    <xdr:row>89</xdr:row>
                    <xdr:rowOff>57150</xdr:rowOff>
                  </to>
                </anchor>
              </controlPr>
            </control>
          </mc:Choice>
        </mc:AlternateContent>
        <mc:AlternateContent xmlns:mc="http://schemas.openxmlformats.org/markup-compatibility/2006">
          <mc:Choice Requires="x14">
            <control shapeId="262189" r:id="rId26" name="Check Box 45">
              <controlPr defaultSize="0" autoFill="0" autoLine="0" autoPict="0">
                <anchor moveWithCells="1">
                  <from>
                    <xdr:col>13</xdr:col>
                    <xdr:colOff>0</xdr:colOff>
                    <xdr:row>71</xdr:row>
                    <xdr:rowOff>152400</xdr:rowOff>
                  </from>
                  <to>
                    <xdr:col>14</xdr:col>
                    <xdr:colOff>180975</xdr:colOff>
                    <xdr:row>73</xdr:row>
                    <xdr:rowOff>19050</xdr:rowOff>
                  </to>
                </anchor>
              </controlPr>
            </control>
          </mc:Choice>
        </mc:AlternateContent>
        <mc:AlternateContent xmlns:mc="http://schemas.openxmlformats.org/markup-compatibility/2006">
          <mc:Choice Requires="x14">
            <control shapeId="262190" r:id="rId27" name="Check Box 46">
              <controlPr defaultSize="0" autoFill="0" autoLine="0" autoPict="0">
                <anchor moveWithCells="1">
                  <from>
                    <xdr:col>13</xdr:col>
                    <xdr:colOff>0</xdr:colOff>
                    <xdr:row>70</xdr:row>
                    <xdr:rowOff>152400</xdr:rowOff>
                  </from>
                  <to>
                    <xdr:col>14</xdr:col>
                    <xdr:colOff>180975</xdr:colOff>
                    <xdr:row>72</xdr:row>
                    <xdr:rowOff>19050</xdr:rowOff>
                  </to>
                </anchor>
              </controlPr>
            </control>
          </mc:Choice>
        </mc:AlternateContent>
        <mc:AlternateContent xmlns:mc="http://schemas.openxmlformats.org/markup-compatibility/2006">
          <mc:Choice Requires="x14">
            <control shapeId="262191" r:id="rId28" name="Check Box 47">
              <controlPr defaultSize="0" autoFill="0" autoLine="0" autoPict="0">
                <anchor moveWithCells="1">
                  <from>
                    <xdr:col>13</xdr:col>
                    <xdr:colOff>0</xdr:colOff>
                    <xdr:row>75</xdr:row>
                    <xdr:rowOff>152400</xdr:rowOff>
                  </from>
                  <to>
                    <xdr:col>14</xdr:col>
                    <xdr:colOff>180975</xdr:colOff>
                    <xdr:row>77</xdr:row>
                    <xdr:rowOff>19050</xdr:rowOff>
                  </to>
                </anchor>
              </controlPr>
            </control>
          </mc:Choice>
        </mc:AlternateContent>
        <mc:AlternateContent xmlns:mc="http://schemas.openxmlformats.org/markup-compatibility/2006">
          <mc:Choice Requires="x14">
            <control shapeId="262192" r:id="rId29" name="Check Box 48">
              <controlPr defaultSize="0" autoFill="0" autoLine="0" autoPict="0">
                <anchor moveWithCells="1">
                  <from>
                    <xdr:col>13</xdr:col>
                    <xdr:colOff>0</xdr:colOff>
                    <xdr:row>74</xdr:row>
                    <xdr:rowOff>152400</xdr:rowOff>
                  </from>
                  <to>
                    <xdr:col>14</xdr:col>
                    <xdr:colOff>180975</xdr:colOff>
                    <xdr:row>76</xdr:row>
                    <xdr:rowOff>19050</xdr:rowOff>
                  </to>
                </anchor>
              </controlPr>
            </control>
          </mc:Choice>
        </mc:AlternateContent>
        <mc:AlternateContent xmlns:mc="http://schemas.openxmlformats.org/markup-compatibility/2006">
          <mc:Choice Requires="x14">
            <control shapeId="262193" r:id="rId30" name="Check Box 49">
              <controlPr defaultSize="0" autoFill="0" autoLine="0" autoPict="0">
                <anchor moveWithCells="1">
                  <from>
                    <xdr:col>13</xdr:col>
                    <xdr:colOff>0</xdr:colOff>
                    <xdr:row>73</xdr:row>
                    <xdr:rowOff>152400</xdr:rowOff>
                  </from>
                  <to>
                    <xdr:col>14</xdr:col>
                    <xdr:colOff>180975</xdr:colOff>
                    <xdr:row>75</xdr:row>
                    <xdr:rowOff>19050</xdr:rowOff>
                  </to>
                </anchor>
              </controlPr>
            </control>
          </mc:Choice>
        </mc:AlternateContent>
        <mc:AlternateContent xmlns:mc="http://schemas.openxmlformats.org/markup-compatibility/2006">
          <mc:Choice Requires="x14">
            <control shapeId="262194" r:id="rId31" name="Check Box 50">
              <controlPr defaultSize="0" autoFill="0" autoLine="0" autoPict="0">
                <anchor moveWithCells="1">
                  <from>
                    <xdr:col>13</xdr:col>
                    <xdr:colOff>0</xdr:colOff>
                    <xdr:row>72</xdr:row>
                    <xdr:rowOff>152400</xdr:rowOff>
                  </from>
                  <to>
                    <xdr:col>14</xdr:col>
                    <xdr:colOff>180975</xdr:colOff>
                    <xdr:row>74</xdr:row>
                    <xdr:rowOff>19050</xdr:rowOff>
                  </to>
                </anchor>
              </controlPr>
            </control>
          </mc:Choice>
        </mc:AlternateContent>
        <mc:AlternateContent xmlns:mc="http://schemas.openxmlformats.org/markup-compatibility/2006">
          <mc:Choice Requires="x14">
            <control shapeId="262195" r:id="rId32" name="Check Box 51">
              <controlPr defaultSize="0" autoFill="0" autoLine="0" autoPict="0">
                <anchor moveWithCells="1">
                  <from>
                    <xdr:col>13</xdr:col>
                    <xdr:colOff>0</xdr:colOff>
                    <xdr:row>76</xdr:row>
                    <xdr:rowOff>152400</xdr:rowOff>
                  </from>
                  <to>
                    <xdr:col>14</xdr:col>
                    <xdr:colOff>180975</xdr:colOff>
                    <xdr:row>78</xdr:row>
                    <xdr:rowOff>19050</xdr:rowOff>
                  </to>
                </anchor>
              </controlPr>
            </control>
          </mc:Choice>
        </mc:AlternateContent>
        <mc:AlternateContent xmlns:mc="http://schemas.openxmlformats.org/markup-compatibility/2006">
          <mc:Choice Requires="x14">
            <control shapeId="262196" r:id="rId33" name="Check Box 52">
              <controlPr defaultSize="0" autoFill="0" autoLine="0" autoPict="0">
                <anchor moveWithCells="1">
                  <from>
                    <xdr:col>13</xdr:col>
                    <xdr:colOff>0</xdr:colOff>
                    <xdr:row>79</xdr:row>
                    <xdr:rowOff>152400</xdr:rowOff>
                  </from>
                  <to>
                    <xdr:col>14</xdr:col>
                    <xdr:colOff>180975</xdr:colOff>
                    <xdr:row>81</xdr:row>
                    <xdr:rowOff>57150</xdr:rowOff>
                  </to>
                </anchor>
              </controlPr>
            </control>
          </mc:Choice>
        </mc:AlternateContent>
        <mc:AlternateContent xmlns:mc="http://schemas.openxmlformats.org/markup-compatibility/2006">
          <mc:Choice Requires="x14">
            <control shapeId="262197" r:id="rId34" name="Check Box 53">
              <controlPr defaultSize="0" autoFill="0" autoLine="0" autoPict="0">
                <anchor moveWithCells="1">
                  <from>
                    <xdr:col>13</xdr:col>
                    <xdr:colOff>0</xdr:colOff>
                    <xdr:row>78</xdr:row>
                    <xdr:rowOff>152400</xdr:rowOff>
                  </from>
                  <to>
                    <xdr:col>14</xdr:col>
                    <xdr:colOff>180975</xdr:colOff>
                    <xdr:row>80</xdr:row>
                    <xdr:rowOff>57150</xdr:rowOff>
                  </to>
                </anchor>
              </controlPr>
            </control>
          </mc:Choice>
        </mc:AlternateContent>
        <mc:AlternateContent xmlns:mc="http://schemas.openxmlformats.org/markup-compatibility/2006">
          <mc:Choice Requires="x14">
            <control shapeId="262198" r:id="rId35" name="Check Box 54">
              <controlPr defaultSize="0" autoFill="0" autoLine="0" autoPict="0">
                <anchor moveWithCells="1">
                  <from>
                    <xdr:col>13</xdr:col>
                    <xdr:colOff>0</xdr:colOff>
                    <xdr:row>77</xdr:row>
                    <xdr:rowOff>152400</xdr:rowOff>
                  </from>
                  <to>
                    <xdr:col>14</xdr:col>
                    <xdr:colOff>180975</xdr:colOff>
                    <xdr:row>79</xdr:row>
                    <xdr:rowOff>38100</xdr:rowOff>
                  </to>
                </anchor>
              </controlPr>
            </control>
          </mc:Choice>
        </mc:AlternateContent>
        <mc:AlternateContent xmlns:mc="http://schemas.openxmlformats.org/markup-compatibility/2006">
          <mc:Choice Requires="x14">
            <control shapeId="262199" r:id="rId36" name="Check Box 55">
              <controlPr defaultSize="0" autoFill="0" autoLine="0" autoPict="0">
                <anchor moveWithCells="1">
                  <from>
                    <xdr:col>25</xdr:col>
                    <xdr:colOff>0</xdr:colOff>
                    <xdr:row>84</xdr:row>
                    <xdr:rowOff>152400</xdr:rowOff>
                  </from>
                  <to>
                    <xdr:col>26</xdr:col>
                    <xdr:colOff>180975</xdr:colOff>
                    <xdr:row>86</xdr:row>
                    <xdr:rowOff>57150</xdr:rowOff>
                  </to>
                </anchor>
              </controlPr>
            </control>
          </mc:Choice>
        </mc:AlternateContent>
        <mc:AlternateContent xmlns:mc="http://schemas.openxmlformats.org/markup-compatibility/2006">
          <mc:Choice Requires="x14">
            <control shapeId="262200" r:id="rId37" name="Check Box 56">
              <controlPr defaultSize="0" autoFill="0" autoLine="0" autoPict="0">
                <anchor moveWithCells="1">
                  <from>
                    <xdr:col>25</xdr:col>
                    <xdr:colOff>0</xdr:colOff>
                    <xdr:row>85</xdr:row>
                    <xdr:rowOff>152400</xdr:rowOff>
                  </from>
                  <to>
                    <xdr:col>26</xdr:col>
                    <xdr:colOff>180975</xdr:colOff>
                    <xdr:row>87</xdr:row>
                    <xdr:rowOff>57150</xdr:rowOff>
                  </to>
                </anchor>
              </controlPr>
            </control>
          </mc:Choice>
        </mc:AlternateContent>
        <mc:AlternateContent xmlns:mc="http://schemas.openxmlformats.org/markup-compatibility/2006">
          <mc:Choice Requires="x14">
            <control shapeId="262201" r:id="rId38" name="Check Box 57">
              <controlPr defaultSize="0" autoFill="0" autoLine="0" autoPict="0">
                <anchor moveWithCells="1">
                  <from>
                    <xdr:col>25</xdr:col>
                    <xdr:colOff>0</xdr:colOff>
                    <xdr:row>87</xdr:row>
                    <xdr:rowOff>152400</xdr:rowOff>
                  </from>
                  <to>
                    <xdr:col>26</xdr:col>
                    <xdr:colOff>180975</xdr:colOff>
                    <xdr:row>89</xdr:row>
                    <xdr:rowOff>57150</xdr:rowOff>
                  </to>
                </anchor>
              </controlPr>
            </control>
          </mc:Choice>
        </mc:AlternateContent>
        <mc:AlternateContent xmlns:mc="http://schemas.openxmlformats.org/markup-compatibility/2006">
          <mc:Choice Requires="x14">
            <control shapeId="262202" r:id="rId39" name="Check Box 58">
              <controlPr defaultSize="0" autoFill="0" autoLine="0" autoPict="0">
                <anchor moveWithCells="1">
                  <from>
                    <xdr:col>25</xdr:col>
                    <xdr:colOff>0</xdr:colOff>
                    <xdr:row>86</xdr:row>
                    <xdr:rowOff>152400</xdr:rowOff>
                  </from>
                  <to>
                    <xdr:col>26</xdr:col>
                    <xdr:colOff>180975</xdr:colOff>
                    <xdr:row>88</xdr:row>
                    <xdr:rowOff>57150</xdr:rowOff>
                  </to>
                </anchor>
              </controlPr>
            </control>
          </mc:Choice>
        </mc:AlternateContent>
        <mc:AlternateContent xmlns:mc="http://schemas.openxmlformats.org/markup-compatibility/2006">
          <mc:Choice Requires="x14">
            <control shapeId="262203" r:id="rId40" name="Check Box 59">
              <controlPr defaultSize="0" autoFill="0" autoLine="0" autoPict="0">
                <anchor moveWithCells="1">
                  <from>
                    <xdr:col>25</xdr:col>
                    <xdr:colOff>0</xdr:colOff>
                    <xdr:row>83</xdr:row>
                    <xdr:rowOff>152400</xdr:rowOff>
                  </from>
                  <to>
                    <xdr:col>26</xdr:col>
                    <xdr:colOff>180975</xdr:colOff>
                    <xdr:row>85</xdr:row>
                    <xdr:rowOff>57150</xdr:rowOff>
                  </to>
                </anchor>
              </controlPr>
            </control>
          </mc:Choice>
        </mc:AlternateContent>
        <mc:AlternateContent xmlns:mc="http://schemas.openxmlformats.org/markup-compatibility/2006">
          <mc:Choice Requires="x14">
            <control shapeId="262204" r:id="rId41" name="Check Box 60">
              <controlPr defaultSize="0" autoFill="0" autoLine="0" autoPict="0">
                <anchor moveWithCells="1">
                  <from>
                    <xdr:col>13</xdr:col>
                    <xdr:colOff>0</xdr:colOff>
                    <xdr:row>82</xdr:row>
                    <xdr:rowOff>152400</xdr:rowOff>
                  </from>
                  <to>
                    <xdr:col>14</xdr:col>
                    <xdr:colOff>180975</xdr:colOff>
                    <xdr:row>84</xdr:row>
                    <xdr:rowOff>57150</xdr:rowOff>
                  </to>
                </anchor>
              </controlPr>
            </control>
          </mc:Choice>
        </mc:AlternateContent>
        <mc:AlternateContent xmlns:mc="http://schemas.openxmlformats.org/markup-compatibility/2006">
          <mc:Choice Requires="x14">
            <control shapeId="262205" r:id="rId42" name="Check Box 61">
              <controlPr defaultSize="0" autoFill="0" autoLine="0" autoPict="0">
                <anchor moveWithCells="1">
                  <from>
                    <xdr:col>13</xdr:col>
                    <xdr:colOff>0</xdr:colOff>
                    <xdr:row>81</xdr:row>
                    <xdr:rowOff>152400</xdr:rowOff>
                  </from>
                  <to>
                    <xdr:col>14</xdr:col>
                    <xdr:colOff>180975</xdr:colOff>
                    <xdr:row>83</xdr:row>
                    <xdr:rowOff>57150</xdr:rowOff>
                  </to>
                </anchor>
              </controlPr>
            </control>
          </mc:Choice>
        </mc:AlternateContent>
        <mc:AlternateContent xmlns:mc="http://schemas.openxmlformats.org/markup-compatibility/2006">
          <mc:Choice Requires="x14">
            <control shapeId="262206" r:id="rId43" name="Check Box 62">
              <controlPr defaultSize="0" autoFill="0" autoLine="0" autoPict="0">
                <anchor moveWithCells="1">
                  <from>
                    <xdr:col>13</xdr:col>
                    <xdr:colOff>0</xdr:colOff>
                    <xdr:row>80</xdr:row>
                    <xdr:rowOff>152400</xdr:rowOff>
                  </from>
                  <to>
                    <xdr:col>14</xdr:col>
                    <xdr:colOff>180975</xdr:colOff>
                    <xdr:row>82</xdr:row>
                    <xdr:rowOff>57150</xdr:rowOff>
                  </to>
                </anchor>
              </controlPr>
            </control>
          </mc:Choice>
        </mc:AlternateContent>
        <mc:AlternateContent xmlns:mc="http://schemas.openxmlformats.org/markup-compatibility/2006">
          <mc:Choice Requires="x14">
            <control shapeId="262207" r:id="rId44" name="Check Box 63">
              <controlPr defaultSize="0" autoFill="0" autoLine="0" autoPict="0">
                <anchor moveWithCells="1">
                  <from>
                    <xdr:col>13</xdr:col>
                    <xdr:colOff>0</xdr:colOff>
                    <xdr:row>84</xdr:row>
                    <xdr:rowOff>152400</xdr:rowOff>
                  </from>
                  <to>
                    <xdr:col>14</xdr:col>
                    <xdr:colOff>180975</xdr:colOff>
                    <xdr:row>86</xdr:row>
                    <xdr:rowOff>57150</xdr:rowOff>
                  </to>
                </anchor>
              </controlPr>
            </control>
          </mc:Choice>
        </mc:AlternateContent>
        <mc:AlternateContent xmlns:mc="http://schemas.openxmlformats.org/markup-compatibility/2006">
          <mc:Choice Requires="x14">
            <control shapeId="262208" r:id="rId45" name="Check Box 64">
              <controlPr defaultSize="0" autoFill="0" autoLine="0" autoPict="0">
                <anchor moveWithCells="1">
                  <from>
                    <xdr:col>13</xdr:col>
                    <xdr:colOff>0</xdr:colOff>
                    <xdr:row>83</xdr:row>
                    <xdr:rowOff>152400</xdr:rowOff>
                  </from>
                  <to>
                    <xdr:col>14</xdr:col>
                    <xdr:colOff>180975</xdr:colOff>
                    <xdr:row>85</xdr:row>
                    <xdr:rowOff>57150</xdr:rowOff>
                  </to>
                </anchor>
              </controlPr>
            </control>
          </mc:Choice>
        </mc:AlternateContent>
        <mc:AlternateContent xmlns:mc="http://schemas.openxmlformats.org/markup-compatibility/2006">
          <mc:Choice Requires="x14">
            <control shapeId="262209" r:id="rId46" name="Check Box 65">
              <controlPr defaultSize="0" autoFill="0" autoLine="0" autoPict="0">
                <anchor moveWithCells="1">
                  <from>
                    <xdr:col>25</xdr:col>
                    <xdr:colOff>0</xdr:colOff>
                    <xdr:row>69</xdr:row>
                    <xdr:rowOff>152400</xdr:rowOff>
                  </from>
                  <to>
                    <xdr:col>26</xdr:col>
                    <xdr:colOff>180975</xdr:colOff>
                    <xdr:row>71</xdr:row>
                    <xdr:rowOff>19050</xdr:rowOff>
                  </to>
                </anchor>
              </controlPr>
            </control>
          </mc:Choice>
        </mc:AlternateContent>
        <mc:AlternateContent xmlns:mc="http://schemas.openxmlformats.org/markup-compatibility/2006">
          <mc:Choice Requires="x14">
            <control shapeId="262210" r:id="rId47" name="Check Box 66">
              <controlPr defaultSize="0" autoFill="0" autoLine="0" autoPict="0">
                <anchor moveWithCells="1">
                  <from>
                    <xdr:col>13</xdr:col>
                    <xdr:colOff>0</xdr:colOff>
                    <xdr:row>88</xdr:row>
                    <xdr:rowOff>152400</xdr:rowOff>
                  </from>
                  <to>
                    <xdr:col>14</xdr:col>
                    <xdr:colOff>180975</xdr:colOff>
                    <xdr:row>90</xdr:row>
                    <xdr:rowOff>57150</xdr:rowOff>
                  </to>
                </anchor>
              </controlPr>
            </control>
          </mc:Choice>
        </mc:AlternateContent>
        <mc:AlternateContent xmlns:mc="http://schemas.openxmlformats.org/markup-compatibility/2006">
          <mc:Choice Requires="x14">
            <control shapeId="262211" r:id="rId48" name="Check Box 67">
              <controlPr defaultSize="0" autoFill="0" autoLine="0" autoPict="0">
                <anchor moveWithCells="1">
                  <from>
                    <xdr:col>13</xdr:col>
                    <xdr:colOff>0</xdr:colOff>
                    <xdr:row>87</xdr:row>
                    <xdr:rowOff>152400</xdr:rowOff>
                  </from>
                  <to>
                    <xdr:col>14</xdr:col>
                    <xdr:colOff>180975</xdr:colOff>
                    <xdr:row>89</xdr:row>
                    <xdr:rowOff>57150</xdr:rowOff>
                  </to>
                </anchor>
              </controlPr>
            </control>
          </mc:Choice>
        </mc:AlternateContent>
        <mc:AlternateContent xmlns:mc="http://schemas.openxmlformats.org/markup-compatibility/2006">
          <mc:Choice Requires="x14">
            <control shapeId="262212" r:id="rId49" name="Check Box 68">
              <controlPr defaultSize="0" autoFill="0" autoLine="0" autoPict="0">
                <anchor moveWithCells="1">
                  <from>
                    <xdr:col>13</xdr:col>
                    <xdr:colOff>0</xdr:colOff>
                    <xdr:row>85</xdr:row>
                    <xdr:rowOff>152400</xdr:rowOff>
                  </from>
                  <to>
                    <xdr:col>14</xdr:col>
                    <xdr:colOff>180975</xdr:colOff>
                    <xdr:row>87</xdr:row>
                    <xdr:rowOff>57150</xdr:rowOff>
                  </to>
                </anchor>
              </controlPr>
            </control>
          </mc:Choice>
        </mc:AlternateContent>
        <mc:AlternateContent xmlns:mc="http://schemas.openxmlformats.org/markup-compatibility/2006">
          <mc:Choice Requires="x14">
            <control shapeId="262213" r:id="rId50" name="Check Box 69">
              <controlPr defaultSize="0" autoFill="0" autoLine="0" autoPict="0">
                <anchor moveWithCells="1">
                  <from>
                    <xdr:col>25</xdr:col>
                    <xdr:colOff>0</xdr:colOff>
                    <xdr:row>70</xdr:row>
                    <xdr:rowOff>152400</xdr:rowOff>
                  </from>
                  <to>
                    <xdr:col>26</xdr:col>
                    <xdr:colOff>180975</xdr:colOff>
                    <xdr:row>72</xdr:row>
                    <xdr:rowOff>19050</xdr:rowOff>
                  </to>
                </anchor>
              </controlPr>
            </control>
          </mc:Choice>
        </mc:AlternateContent>
        <mc:AlternateContent xmlns:mc="http://schemas.openxmlformats.org/markup-compatibility/2006">
          <mc:Choice Requires="x14">
            <control shapeId="262214" r:id="rId51" name="Check Box 70">
              <controlPr defaultSize="0" autoFill="0" autoLine="0" autoPict="0">
                <anchor moveWithCells="1">
                  <from>
                    <xdr:col>25</xdr:col>
                    <xdr:colOff>0</xdr:colOff>
                    <xdr:row>73</xdr:row>
                    <xdr:rowOff>152400</xdr:rowOff>
                  </from>
                  <to>
                    <xdr:col>26</xdr:col>
                    <xdr:colOff>180975</xdr:colOff>
                    <xdr:row>75</xdr:row>
                    <xdr:rowOff>19050</xdr:rowOff>
                  </to>
                </anchor>
              </controlPr>
            </control>
          </mc:Choice>
        </mc:AlternateContent>
        <mc:AlternateContent xmlns:mc="http://schemas.openxmlformats.org/markup-compatibility/2006">
          <mc:Choice Requires="x14">
            <control shapeId="262215" r:id="rId52" name="Check Box 71">
              <controlPr defaultSize="0" autoFill="0" autoLine="0" autoPict="0">
                <anchor moveWithCells="1">
                  <from>
                    <xdr:col>25</xdr:col>
                    <xdr:colOff>0</xdr:colOff>
                    <xdr:row>72</xdr:row>
                    <xdr:rowOff>152400</xdr:rowOff>
                  </from>
                  <to>
                    <xdr:col>26</xdr:col>
                    <xdr:colOff>180975</xdr:colOff>
                    <xdr:row>74</xdr:row>
                    <xdr:rowOff>19050</xdr:rowOff>
                  </to>
                </anchor>
              </controlPr>
            </control>
          </mc:Choice>
        </mc:AlternateContent>
        <mc:AlternateContent xmlns:mc="http://schemas.openxmlformats.org/markup-compatibility/2006">
          <mc:Choice Requires="x14">
            <control shapeId="262216" r:id="rId53" name="Check Box 72">
              <controlPr defaultSize="0" autoFill="0" autoLine="0" autoPict="0">
                <anchor moveWithCells="1">
                  <from>
                    <xdr:col>25</xdr:col>
                    <xdr:colOff>0</xdr:colOff>
                    <xdr:row>71</xdr:row>
                    <xdr:rowOff>152400</xdr:rowOff>
                  </from>
                  <to>
                    <xdr:col>26</xdr:col>
                    <xdr:colOff>180975</xdr:colOff>
                    <xdr:row>73</xdr:row>
                    <xdr:rowOff>19050</xdr:rowOff>
                  </to>
                </anchor>
              </controlPr>
            </control>
          </mc:Choice>
        </mc:AlternateContent>
        <mc:AlternateContent xmlns:mc="http://schemas.openxmlformats.org/markup-compatibility/2006">
          <mc:Choice Requires="x14">
            <control shapeId="262217" r:id="rId54" name="Check Box 73">
              <controlPr defaultSize="0" autoFill="0" autoLine="0" autoPict="0">
                <anchor moveWithCells="1">
                  <from>
                    <xdr:col>25</xdr:col>
                    <xdr:colOff>0</xdr:colOff>
                    <xdr:row>75</xdr:row>
                    <xdr:rowOff>152400</xdr:rowOff>
                  </from>
                  <to>
                    <xdr:col>26</xdr:col>
                    <xdr:colOff>180975</xdr:colOff>
                    <xdr:row>77</xdr:row>
                    <xdr:rowOff>19050</xdr:rowOff>
                  </to>
                </anchor>
              </controlPr>
            </control>
          </mc:Choice>
        </mc:AlternateContent>
        <mc:AlternateContent xmlns:mc="http://schemas.openxmlformats.org/markup-compatibility/2006">
          <mc:Choice Requires="x14">
            <control shapeId="262218" r:id="rId55" name="Check Box 74">
              <controlPr defaultSize="0" autoFill="0" autoLine="0" autoPict="0">
                <anchor moveWithCells="1">
                  <from>
                    <xdr:col>25</xdr:col>
                    <xdr:colOff>0</xdr:colOff>
                    <xdr:row>74</xdr:row>
                    <xdr:rowOff>152400</xdr:rowOff>
                  </from>
                  <to>
                    <xdr:col>26</xdr:col>
                    <xdr:colOff>180975</xdr:colOff>
                    <xdr:row>76</xdr:row>
                    <xdr:rowOff>19050</xdr:rowOff>
                  </to>
                </anchor>
              </controlPr>
            </control>
          </mc:Choice>
        </mc:AlternateContent>
        <mc:AlternateContent xmlns:mc="http://schemas.openxmlformats.org/markup-compatibility/2006">
          <mc:Choice Requires="x14">
            <control shapeId="262219" r:id="rId56" name="Check Box 75">
              <controlPr defaultSize="0" autoFill="0" autoLine="0" autoPict="0">
                <anchor moveWithCells="1">
                  <from>
                    <xdr:col>25</xdr:col>
                    <xdr:colOff>0</xdr:colOff>
                    <xdr:row>76</xdr:row>
                    <xdr:rowOff>152400</xdr:rowOff>
                  </from>
                  <to>
                    <xdr:col>26</xdr:col>
                    <xdr:colOff>180975</xdr:colOff>
                    <xdr:row>78</xdr:row>
                    <xdr:rowOff>19050</xdr:rowOff>
                  </to>
                </anchor>
              </controlPr>
            </control>
          </mc:Choice>
        </mc:AlternateContent>
        <mc:AlternateContent xmlns:mc="http://schemas.openxmlformats.org/markup-compatibility/2006">
          <mc:Choice Requires="x14">
            <control shapeId="262220" r:id="rId57" name="Check Box 76">
              <controlPr defaultSize="0" autoFill="0" autoLine="0" autoPict="0">
                <anchor moveWithCells="1">
                  <from>
                    <xdr:col>1</xdr:col>
                    <xdr:colOff>0</xdr:colOff>
                    <xdr:row>73</xdr:row>
                    <xdr:rowOff>152400</xdr:rowOff>
                  </from>
                  <to>
                    <xdr:col>2</xdr:col>
                    <xdr:colOff>180975</xdr:colOff>
                    <xdr:row>75</xdr:row>
                    <xdr:rowOff>19050</xdr:rowOff>
                  </to>
                </anchor>
              </controlPr>
            </control>
          </mc:Choice>
        </mc:AlternateContent>
        <mc:AlternateContent xmlns:mc="http://schemas.openxmlformats.org/markup-compatibility/2006">
          <mc:Choice Requires="x14">
            <control shapeId="262221" r:id="rId58" name="Check Box 77">
              <controlPr defaultSize="0" autoFill="0" autoLine="0" autoPict="0">
                <anchor moveWithCells="1">
                  <from>
                    <xdr:col>25</xdr:col>
                    <xdr:colOff>0</xdr:colOff>
                    <xdr:row>77</xdr:row>
                    <xdr:rowOff>152400</xdr:rowOff>
                  </from>
                  <to>
                    <xdr:col>26</xdr:col>
                    <xdr:colOff>180975</xdr:colOff>
                    <xdr:row>79</xdr:row>
                    <xdr:rowOff>38100</xdr:rowOff>
                  </to>
                </anchor>
              </controlPr>
            </control>
          </mc:Choice>
        </mc:AlternateContent>
        <mc:AlternateContent xmlns:mc="http://schemas.openxmlformats.org/markup-compatibility/2006">
          <mc:Choice Requires="x14">
            <control shapeId="262222" r:id="rId59" name="Check Box 78">
              <controlPr defaultSize="0" autoFill="0" autoLine="0" autoPict="0">
                <anchor moveWithCells="1">
                  <from>
                    <xdr:col>13</xdr:col>
                    <xdr:colOff>0</xdr:colOff>
                    <xdr:row>86</xdr:row>
                    <xdr:rowOff>152400</xdr:rowOff>
                  </from>
                  <to>
                    <xdr:col>14</xdr:col>
                    <xdr:colOff>180975</xdr:colOff>
                    <xdr:row>88</xdr:row>
                    <xdr:rowOff>57150</xdr:rowOff>
                  </to>
                </anchor>
              </controlPr>
            </control>
          </mc:Choice>
        </mc:AlternateContent>
        <mc:AlternateContent xmlns:mc="http://schemas.openxmlformats.org/markup-compatibility/2006">
          <mc:Choice Requires="x14">
            <control shapeId="262223" r:id="rId60" name="Check Box 79">
              <controlPr defaultSize="0" autoFill="0" autoLine="0" autoPict="0">
                <anchor moveWithCells="1">
                  <from>
                    <xdr:col>1</xdr:col>
                    <xdr:colOff>0</xdr:colOff>
                    <xdr:row>80</xdr:row>
                    <xdr:rowOff>152400</xdr:rowOff>
                  </from>
                  <to>
                    <xdr:col>2</xdr:col>
                    <xdr:colOff>180975</xdr:colOff>
                    <xdr:row>82</xdr:row>
                    <xdr:rowOff>57150</xdr:rowOff>
                  </to>
                </anchor>
              </controlPr>
            </control>
          </mc:Choice>
        </mc:AlternateContent>
        <mc:AlternateContent xmlns:mc="http://schemas.openxmlformats.org/markup-compatibility/2006">
          <mc:Choice Requires="x14">
            <control shapeId="262224" r:id="rId61" name="Check Box 80">
              <controlPr defaultSize="0" autoFill="0" autoLine="0" autoPict="0">
                <anchor moveWithCells="1">
                  <from>
                    <xdr:col>1</xdr:col>
                    <xdr:colOff>0</xdr:colOff>
                    <xdr:row>74</xdr:row>
                    <xdr:rowOff>152400</xdr:rowOff>
                  </from>
                  <to>
                    <xdr:col>2</xdr:col>
                    <xdr:colOff>180975</xdr:colOff>
                    <xdr:row>76</xdr:row>
                    <xdr:rowOff>19050</xdr:rowOff>
                  </to>
                </anchor>
              </controlPr>
            </control>
          </mc:Choice>
        </mc:AlternateContent>
        <mc:AlternateContent xmlns:mc="http://schemas.openxmlformats.org/markup-compatibility/2006">
          <mc:Choice Requires="x14">
            <control shapeId="262225" r:id="rId62" name="Check Box 81">
              <controlPr defaultSize="0" autoFill="0" autoLine="0" autoPict="0">
                <anchor moveWithCells="1">
                  <from>
                    <xdr:col>1</xdr:col>
                    <xdr:colOff>0</xdr:colOff>
                    <xdr:row>70</xdr:row>
                    <xdr:rowOff>152400</xdr:rowOff>
                  </from>
                  <to>
                    <xdr:col>2</xdr:col>
                    <xdr:colOff>180975</xdr:colOff>
                    <xdr:row>72</xdr:row>
                    <xdr:rowOff>19050</xdr:rowOff>
                  </to>
                </anchor>
              </controlPr>
            </control>
          </mc:Choice>
        </mc:AlternateContent>
        <mc:AlternateContent xmlns:mc="http://schemas.openxmlformats.org/markup-compatibility/2006">
          <mc:Choice Requires="x14">
            <control shapeId="262226" r:id="rId63" name="Check Box 82">
              <controlPr defaultSize="0" autoFill="0" autoLine="0" autoPict="0">
                <anchor moveWithCells="1">
                  <from>
                    <xdr:col>1</xdr:col>
                    <xdr:colOff>0</xdr:colOff>
                    <xdr:row>75</xdr:row>
                    <xdr:rowOff>152400</xdr:rowOff>
                  </from>
                  <to>
                    <xdr:col>2</xdr:col>
                    <xdr:colOff>180975</xdr:colOff>
                    <xdr:row>77</xdr:row>
                    <xdr:rowOff>19050</xdr:rowOff>
                  </to>
                </anchor>
              </controlPr>
            </control>
          </mc:Choice>
        </mc:AlternateContent>
        <mc:AlternateContent xmlns:mc="http://schemas.openxmlformats.org/markup-compatibility/2006">
          <mc:Choice Requires="x14">
            <control shapeId="262227" r:id="rId64" name="Check Box 83">
              <controlPr defaultSize="0" autoFill="0" autoLine="0" autoPict="0">
                <anchor moveWithCells="1">
                  <from>
                    <xdr:col>1</xdr:col>
                    <xdr:colOff>0</xdr:colOff>
                    <xdr:row>76</xdr:row>
                    <xdr:rowOff>152400</xdr:rowOff>
                  </from>
                  <to>
                    <xdr:col>2</xdr:col>
                    <xdr:colOff>180975</xdr:colOff>
                    <xdr:row>78</xdr:row>
                    <xdr:rowOff>19050</xdr:rowOff>
                  </to>
                </anchor>
              </controlPr>
            </control>
          </mc:Choice>
        </mc:AlternateContent>
        <mc:AlternateContent xmlns:mc="http://schemas.openxmlformats.org/markup-compatibility/2006">
          <mc:Choice Requires="x14">
            <control shapeId="262228" r:id="rId65" name="Check Box 84">
              <controlPr defaultSize="0" autoFill="0" autoLine="0" autoPict="0">
                <anchor moveWithCells="1">
                  <from>
                    <xdr:col>1</xdr:col>
                    <xdr:colOff>0</xdr:colOff>
                    <xdr:row>79</xdr:row>
                    <xdr:rowOff>152400</xdr:rowOff>
                  </from>
                  <to>
                    <xdr:col>2</xdr:col>
                    <xdr:colOff>180975</xdr:colOff>
                    <xdr:row>81</xdr:row>
                    <xdr:rowOff>57150</xdr:rowOff>
                  </to>
                </anchor>
              </controlPr>
            </control>
          </mc:Choice>
        </mc:AlternateContent>
        <mc:AlternateContent xmlns:mc="http://schemas.openxmlformats.org/markup-compatibility/2006">
          <mc:Choice Requires="x14">
            <control shapeId="262229" r:id="rId66" name="Check Box 85">
              <controlPr defaultSize="0" autoFill="0" autoLine="0" autoPict="0">
                <anchor moveWithCells="1">
                  <from>
                    <xdr:col>1</xdr:col>
                    <xdr:colOff>0</xdr:colOff>
                    <xdr:row>71</xdr:row>
                    <xdr:rowOff>152400</xdr:rowOff>
                  </from>
                  <to>
                    <xdr:col>2</xdr:col>
                    <xdr:colOff>180975</xdr:colOff>
                    <xdr:row>73</xdr:row>
                    <xdr:rowOff>19050</xdr:rowOff>
                  </to>
                </anchor>
              </controlPr>
            </control>
          </mc:Choice>
        </mc:AlternateContent>
        <mc:AlternateContent xmlns:mc="http://schemas.openxmlformats.org/markup-compatibility/2006">
          <mc:Choice Requires="x14">
            <control shapeId="262230" r:id="rId67" name="Check Box 86">
              <controlPr defaultSize="0" autoFill="0" autoLine="0" autoPict="0">
                <anchor moveWithCells="1">
                  <from>
                    <xdr:col>25</xdr:col>
                    <xdr:colOff>0</xdr:colOff>
                    <xdr:row>79</xdr:row>
                    <xdr:rowOff>152400</xdr:rowOff>
                  </from>
                  <to>
                    <xdr:col>26</xdr:col>
                    <xdr:colOff>180975</xdr:colOff>
                    <xdr:row>81</xdr:row>
                    <xdr:rowOff>57150</xdr:rowOff>
                  </to>
                </anchor>
              </controlPr>
            </control>
          </mc:Choice>
        </mc:AlternateContent>
        <mc:AlternateContent xmlns:mc="http://schemas.openxmlformats.org/markup-compatibility/2006">
          <mc:Choice Requires="x14">
            <control shapeId="262231" r:id="rId68" name="Check Box 87">
              <controlPr defaultSize="0" autoFill="0" autoLine="0" autoPict="0">
                <anchor moveWithCells="1">
                  <from>
                    <xdr:col>25</xdr:col>
                    <xdr:colOff>0</xdr:colOff>
                    <xdr:row>78</xdr:row>
                    <xdr:rowOff>152400</xdr:rowOff>
                  </from>
                  <to>
                    <xdr:col>26</xdr:col>
                    <xdr:colOff>180975</xdr:colOff>
                    <xdr:row>80</xdr:row>
                    <xdr:rowOff>57150</xdr:rowOff>
                  </to>
                </anchor>
              </controlPr>
            </control>
          </mc:Choice>
        </mc:AlternateContent>
        <mc:AlternateContent xmlns:mc="http://schemas.openxmlformats.org/markup-compatibility/2006">
          <mc:Choice Requires="x14">
            <control shapeId="262232" r:id="rId69" name="Check Box 88">
              <controlPr defaultSize="0" autoFill="0" autoLine="0" autoPict="0">
                <anchor moveWithCells="1">
                  <from>
                    <xdr:col>25</xdr:col>
                    <xdr:colOff>0</xdr:colOff>
                    <xdr:row>80</xdr:row>
                    <xdr:rowOff>152400</xdr:rowOff>
                  </from>
                  <to>
                    <xdr:col>26</xdr:col>
                    <xdr:colOff>180975</xdr:colOff>
                    <xdr:row>82</xdr:row>
                    <xdr:rowOff>57150</xdr:rowOff>
                  </to>
                </anchor>
              </controlPr>
            </control>
          </mc:Choice>
        </mc:AlternateContent>
        <mc:AlternateContent xmlns:mc="http://schemas.openxmlformats.org/markup-compatibility/2006">
          <mc:Choice Requires="x14">
            <control shapeId="262233" r:id="rId70" name="Check Box 89">
              <controlPr defaultSize="0" autoFill="0" autoLine="0" autoPict="0">
                <anchor moveWithCells="1">
                  <from>
                    <xdr:col>25</xdr:col>
                    <xdr:colOff>0</xdr:colOff>
                    <xdr:row>82</xdr:row>
                    <xdr:rowOff>152400</xdr:rowOff>
                  </from>
                  <to>
                    <xdr:col>26</xdr:col>
                    <xdr:colOff>180975</xdr:colOff>
                    <xdr:row>84</xdr:row>
                    <xdr:rowOff>57150</xdr:rowOff>
                  </to>
                </anchor>
              </controlPr>
            </control>
          </mc:Choice>
        </mc:AlternateContent>
        <mc:AlternateContent xmlns:mc="http://schemas.openxmlformats.org/markup-compatibility/2006">
          <mc:Choice Requires="x14">
            <control shapeId="262234" r:id="rId71" name="Check Box 90">
              <controlPr defaultSize="0" autoFill="0" autoLine="0" autoPict="0">
                <anchor moveWithCells="1">
                  <from>
                    <xdr:col>25</xdr:col>
                    <xdr:colOff>0</xdr:colOff>
                    <xdr:row>81</xdr:row>
                    <xdr:rowOff>152400</xdr:rowOff>
                  </from>
                  <to>
                    <xdr:col>26</xdr:col>
                    <xdr:colOff>180975</xdr:colOff>
                    <xdr:row>83</xdr:row>
                    <xdr:rowOff>57150</xdr:rowOff>
                  </to>
                </anchor>
              </controlPr>
            </control>
          </mc:Choice>
        </mc:AlternateContent>
        <mc:AlternateContent xmlns:mc="http://schemas.openxmlformats.org/markup-compatibility/2006">
          <mc:Choice Requires="x14">
            <control shapeId="262235" r:id="rId72" name="Check Box 91">
              <controlPr defaultSize="0" autoFill="0" autoLine="0" autoPict="0">
                <anchor moveWithCells="1">
                  <from>
                    <xdr:col>1</xdr:col>
                    <xdr:colOff>0</xdr:colOff>
                    <xdr:row>88</xdr:row>
                    <xdr:rowOff>152400</xdr:rowOff>
                  </from>
                  <to>
                    <xdr:col>2</xdr:col>
                    <xdr:colOff>180975</xdr:colOff>
                    <xdr:row>90</xdr:row>
                    <xdr:rowOff>57150</xdr:rowOff>
                  </to>
                </anchor>
              </controlPr>
            </control>
          </mc:Choice>
        </mc:AlternateContent>
        <mc:AlternateContent xmlns:mc="http://schemas.openxmlformats.org/markup-compatibility/2006">
          <mc:Choice Requires="x14">
            <control shapeId="262236" r:id="rId73" name="Check Box 92">
              <controlPr defaultSize="0" autoFill="0" autoLine="0" autoPict="0">
                <anchor moveWithCells="1">
                  <from>
                    <xdr:col>1</xdr:col>
                    <xdr:colOff>0</xdr:colOff>
                    <xdr:row>72</xdr:row>
                    <xdr:rowOff>152400</xdr:rowOff>
                  </from>
                  <to>
                    <xdr:col>2</xdr:col>
                    <xdr:colOff>180975</xdr:colOff>
                    <xdr:row>74</xdr:row>
                    <xdr:rowOff>19050</xdr:rowOff>
                  </to>
                </anchor>
              </controlPr>
            </control>
          </mc:Choice>
        </mc:AlternateContent>
        <mc:AlternateContent xmlns:mc="http://schemas.openxmlformats.org/markup-compatibility/2006">
          <mc:Choice Requires="x14">
            <control shapeId="262237" r:id="rId74" name="Check Box 93">
              <controlPr defaultSize="0" autoFill="0" autoLine="0" autoPict="0">
                <anchor moveWithCells="1">
                  <from>
                    <xdr:col>25</xdr:col>
                    <xdr:colOff>0</xdr:colOff>
                    <xdr:row>88</xdr:row>
                    <xdr:rowOff>133350</xdr:rowOff>
                  </from>
                  <to>
                    <xdr:col>26</xdr:col>
                    <xdr:colOff>180975</xdr:colOff>
                    <xdr:row>90</xdr:row>
                    <xdr:rowOff>38100</xdr:rowOff>
                  </to>
                </anchor>
              </controlPr>
            </control>
          </mc:Choice>
        </mc:AlternateContent>
        <mc:AlternateContent xmlns:mc="http://schemas.openxmlformats.org/markup-compatibility/2006">
          <mc:Choice Requires="x14">
            <control shapeId="262238" r:id="rId75" name="Check Box 94">
              <controlPr defaultSize="0" autoFill="0" autoLine="0" autoPict="0">
                <anchor moveWithCells="1">
                  <from>
                    <xdr:col>18</xdr:col>
                    <xdr:colOff>9525</xdr:colOff>
                    <xdr:row>59</xdr:row>
                    <xdr:rowOff>95250</xdr:rowOff>
                  </from>
                  <to>
                    <xdr:col>21</xdr:col>
                    <xdr:colOff>38100</xdr:colOff>
                    <xdr:row>60</xdr:row>
                    <xdr:rowOff>95250</xdr:rowOff>
                  </to>
                </anchor>
              </controlPr>
            </control>
          </mc:Choice>
        </mc:AlternateContent>
        <mc:AlternateContent xmlns:mc="http://schemas.openxmlformats.org/markup-compatibility/2006">
          <mc:Choice Requires="x14">
            <control shapeId="262239" r:id="rId76" name="Check Box 95">
              <controlPr defaultSize="0" autoFill="0" autoLine="0" autoPict="0">
                <anchor moveWithCells="1">
                  <from>
                    <xdr:col>22</xdr:col>
                    <xdr:colOff>57150</xdr:colOff>
                    <xdr:row>59</xdr:row>
                    <xdr:rowOff>95250</xdr:rowOff>
                  </from>
                  <to>
                    <xdr:col>25</xdr:col>
                    <xdr:colOff>38100</xdr:colOff>
                    <xdr:row>60</xdr:row>
                    <xdr:rowOff>95250</xdr:rowOff>
                  </to>
                </anchor>
              </controlPr>
            </control>
          </mc:Choice>
        </mc:AlternateContent>
        <mc:AlternateContent xmlns:mc="http://schemas.openxmlformats.org/markup-compatibility/2006">
          <mc:Choice Requires="x14">
            <control shapeId="262245" r:id="rId77" name="Check Box 101">
              <controlPr defaultSize="0" autoFill="0" autoLine="0" autoPict="0">
                <anchor moveWithCells="1">
                  <from>
                    <xdr:col>18</xdr:col>
                    <xdr:colOff>57150</xdr:colOff>
                    <xdr:row>38</xdr:row>
                    <xdr:rowOff>85725</xdr:rowOff>
                  </from>
                  <to>
                    <xdr:col>21</xdr:col>
                    <xdr:colOff>76200</xdr:colOff>
                    <xdr:row>39</xdr:row>
                    <xdr:rowOff>85725</xdr:rowOff>
                  </to>
                </anchor>
              </controlPr>
            </control>
          </mc:Choice>
        </mc:AlternateContent>
        <mc:AlternateContent xmlns:mc="http://schemas.openxmlformats.org/markup-compatibility/2006">
          <mc:Choice Requires="x14">
            <control shapeId="262246" r:id="rId78" name="Check Box 102">
              <controlPr defaultSize="0" autoFill="0" autoLine="0" autoPict="0">
                <anchor moveWithCells="1">
                  <from>
                    <xdr:col>22</xdr:col>
                    <xdr:colOff>38100</xdr:colOff>
                    <xdr:row>38</xdr:row>
                    <xdr:rowOff>85725</xdr:rowOff>
                  </from>
                  <to>
                    <xdr:col>25</xdr:col>
                    <xdr:colOff>9525</xdr:colOff>
                    <xdr:row>39</xdr:row>
                    <xdr:rowOff>85725</xdr:rowOff>
                  </to>
                </anchor>
              </controlPr>
            </control>
          </mc:Choice>
        </mc:AlternateContent>
        <mc:AlternateContent xmlns:mc="http://schemas.openxmlformats.org/markup-compatibility/2006">
          <mc:Choice Requires="x14">
            <control shapeId="262247" r:id="rId79" name="Check Box 103">
              <controlPr defaultSize="0" autoFill="0" autoLine="0" autoPict="0">
                <anchor moveWithCells="1">
                  <from>
                    <xdr:col>2</xdr:col>
                    <xdr:colOff>66675</xdr:colOff>
                    <xdr:row>45</xdr:row>
                    <xdr:rowOff>133350</xdr:rowOff>
                  </from>
                  <to>
                    <xdr:col>4</xdr:col>
                    <xdr:colOff>85725</xdr:colOff>
                    <xdr:row>47</xdr:row>
                    <xdr:rowOff>57150</xdr:rowOff>
                  </to>
                </anchor>
              </controlPr>
            </control>
          </mc:Choice>
        </mc:AlternateContent>
        <mc:AlternateContent xmlns:mc="http://schemas.openxmlformats.org/markup-compatibility/2006">
          <mc:Choice Requires="x14">
            <control shapeId="262249" r:id="rId80" name="Check Box 105">
              <controlPr defaultSize="0" autoFill="0" autoLine="0" autoPict="0">
                <anchor moveWithCells="1">
                  <from>
                    <xdr:col>20</xdr:col>
                    <xdr:colOff>171450</xdr:colOff>
                    <xdr:row>46</xdr:row>
                    <xdr:rowOff>19050</xdr:rowOff>
                  </from>
                  <to>
                    <xdr:col>23</xdr:col>
                    <xdr:colOff>142875</xdr:colOff>
                    <xdr:row>47</xdr:row>
                    <xdr:rowOff>19050</xdr:rowOff>
                  </to>
                </anchor>
              </controlPr>
            </control>
          </mc:Choice>
        </mc:AlternateContent>
        <mc:AlternateContent xmlns:mc="http://schemas.openxmlformats.org/markup-compatibility/2006">
          <mc:Choice Requires="x14">
            <control shapeId="262252" r:id="rId81" name="Check Box 108">
              <controlPr defaultSize="0" autoFill="0" autoLine="0" autoPict="0">
                <anchor moveWithCells="1">
                  <from>
                    <xdr:col>2</xdr:col>
                    <xdr:colOff>9525</xdr:colOff>
                    <xdr:row>49</xdr:row>
                    <xdr:rowOff>9525</xdr:rowOff>
                  </from>
                  <to>
                    <xdr:col>11</xdr:col>
                    <xdr:colOff>57150</xdr:colOff>
                    <xdr:row>50</xdr:row>
                    <xdr:rowOff>0</xdr:rowOff>
                  </to>
                </anchor>
              </controlPr>
            </control>
          </mc:Choice>
        </mc:AlternateContent>
        <mc:AlternateContent xmlns:mc="http://schemas.openxmlformats.org/markup-compatibility/2006">
          <mc:Choice Requires="x14">
            <control shapeId="262253" r:id="rId82" name="Check Box 109">
              <controlPr defaultSize="0" autoFill="0" autoLine="0" autoPict="0">
                <anchor moveWithCells="1">
                  <from>
                    <xdr:col>13</xdr:col>
                    <xdr:colOff>9525</xdr:colOff>
                    <xdr:row>49</xdr:row>
                    <xdr:rowOff>9525</xdr:rowOff>
                  </from>
                  <to>
                    <xdr:col>18</xdr:col>
                    <xdr:colOff>190500</xdr:colOff>
                    <xdr:row>50</xdr:row>
                    <xdr:rowOff>0</xdr:rowOff>
                  </to>
                </anchor>
              </controlPr>
            </control>
          </mc:Choice>
        </mc:AlternateContent>
        <mc:AlternateContent xmlns:mc="http://schemas.openxmlformats.org/markup-compatibility/2006">
          <mc:Choice Requires="x14">
            <control shapeId="262254" r:id="rId83" name="Check Box 110">
              <controlPr defaultSize="0" autoFill="0" autoLine="0" autoPict="0">
                <anchor moveWithCells="1">
                  <from>
                    <xdr:col>2</xdr:col>
                    <xdr:colOff>9525</xdr:colOff>
                    <xdr:row>50</xdr:row>
                    <xdr:rowOff>19050</xdr:rowOff>
                  </from>
                  <to>
                    <xdr:col>9</xdr:col>
                    <xdr:colOff>0</xdr:colOff>
                    <xdr:row>51</xdr:row>
                    <xdr:rowOff>0</xdr:rowOff>
                  </to>
                </anchor>
              </controlPr>
            </control>
          </mc:Choice>
        </mc:AlternateContent>
        <mc:AlternateContent xmlns:mc="http://schemas.openxmlformats.org/markup-compatibility/2006">
          <mc:Choice Requires="x14">
            <control shapeId="262256" r:id="rId84" name="Check Box 112">
              <controlPr defaultSize="0" autoFill="0" autoLine="0" autoPict="0">
                <anchor moveWithCells="1">
                  <from>
                    <xdr:col>2</xdr:col>
                    <xdr:colOff>9525</xdr:colOff>
                    <xdr:row>51</xdr:row>
                    <xdr:rowOff>9525</xdr:rowOff>
                  </from>
                  <to>
                    <xdr:col>9</xdr:col>
                    <xdr:colOff>0</xdr:colOff>
                    <xdr:row>52</xdr:row>
                    <xdr:rowOff>0</xdr:rowOff>
                  </to>
                </anchor>
              </controlPr>
            </control>
          </mc:Choice>
        </mc:AlternateContent>
        <mc:AlternateContent xmlns:mc="http://schemas.openxmlformats.org/markup-compatibility/2006">
          <mc:Choice Requires="x14">
            <control shapeId="262257" r:id="rId85" name="Check Box 113">
              <controlPr defaultSize="0" autoFill="0" autoLine="0" autoPict="0">
                <anchor moveWithCells="1">
                  <from>
                    <xdr:col>13</xdr:col>
                    <xdr:colOff>9525</xdr:colOff>
                    <xdr:row>50</xdr:row>
                    <xdr:rowOff>9525</xdr:rowOff>
                  </from>
                  <to>
                    <xdr:col>20</xdr:col>
                    <xdr:colOff>0</xdr:colOff>
                    <xdr:row>51</xdr:row>
                    <xdr:rowOff>9525</xdr:rowOff>
                  </to>
                </anchor>
              </controlPr>
            </control>
          </mc:Choice>
        </mc:AlternateContent>
        <mc:AlternateContent xmlns:mc="http://schemas.openxmlformats.org/markup-compatibility/2006">
          <mc:Choice Requires="x14">
            <control shapeId="262258" r:id="rId86" name="Check Box 114">
              <controlPr defaultSize="0" autoFill="0" autoLine="0" autoPict="0">
                <anchor moveWithCells="1">
                  <from>
                    <xdr:col>13</xdr:col>
                    <xdr:colOff>9525</xdr:colOff>
                    <xdr:row>51</xdr:row>
                    <xdr:rowOff>9525</xdr:rowOff>
                  </from>
                  <to>
                    <xdr:col>20</xdr:col>
                    <xdr:colOff>0</xdr:colOff>
                    <xdr:row>52</xdr:row>
                    <xdr:rowOff>0</xdr:rowOff>
                  </to>
                </anchor>
              </controlPr>
            </control>
          </mc:Choice>
        </mc:AlternateContent>
        <mc:AlternateContent xmlns:mc="http://schemas.openxmlformats.org/markup-compatibility/2006">
          <mc:Choice Requires="x14">
            <control shapeId="262259" r:id="rId87" name="Check Box 115">
              <controlPr defaultSize="0" autoFill="0" autoLine="0" autoPict="0">
                <anchor moveWithCells="1">
                  <from>
                    <xdr:col>2</xdr:col>
                    <xdr:colOff>9525</xdr:colOff>
                    <xdr:row>52</xdr:row>
                    <xdr:rowOff>9525</xdr:rowOff>
                  </from>
                  <to>
                    <xdr:col>9</xdr:col>
                    <xdr:colOff>0</xdr:colOff>
                    <xdr:row>53</xdr:row>
                    <xdr:rowOff>0</xdr:rowOff>
                  </to>
                </anchor>
              </controlPr>
            </control>
          </mc:Choice>
        </mc:AlternateContent>
        <mc:AlternateContent xmlns:mc="http://schemas.openxmlformats.org/markup-compatibility/2006">
          <mc:Choice Requires="x14">
            <control shapeId="262260" r:id="rId88" name="Check Box 116">
              <controlPr defaultSize="0" autoFill="0" autoLine="0" autoPict="0">
                <anchor moveWithCells="1">
                  <from>
                    <xdr:col>13</xdr:col>
                    <xdr:colOff>9525</xdr:colOff>
                    <xdr:row>52</xdr:row>
                    <xdr:rowOff>9525</xdr:rowOff>
                  </from>
                  <to>
                    <xdr:col>20</xdr:col>
                    <xdr:colOff>0</xdr:colOff>
                    <xdr:row>53</xdr:row>
                    <xdr:rowOff>0</xdr:rowOff>
                  </to>
                </anchor>
              </controlPr>
            </control>
          </mc:Choice>
        </mc:AlternateContent>
        <mc:AlternateContent xmlns:mc="http://schemas.openxmlformats.org/markup-compatibility/2006">
          <mc:Choice Requires="x14">
            <control shapeId="262263" r:id="rId89" name="Check Box 119">
              <controlPr defaultSize="0" autoFill="0" autoLine="0" autoPict="0">
                <anchor moveWithCells="1">
                  <from>
                    <xdr:col>2</xdr:col>
                    <xdr:colOff>9525</xdr:colOff>
                    <xdr:row>53</xdr:row>
                    <xdr:rowOff>9525</xdr:rowOff>
                  </from>
                  <to>
                    <xdr:col>4</xdr:col>
                    <xdr:colOff>171450</xdr:colOff>
                    <xdr:row>54</xdr:row>
                    <xdr:rowOff>0</xdr:rowOff>
                  </to>
                </anchor>
              </controlPr>
            </control>
          </mc:Choice>
        </mc:AlternateContent>
        <mc:AlternateContent xmlns:mc="http://schemas.openxmlformats.org/markup-compatibility/2006">
          <mc:Choice Requires="x14">
            <control shapeId="262158" r:id="rId90" name="Check Box 14">
              <controlPr defaultSize="0" autoFill="0" autoLine="0" autoPict="0">
                <anchor moveWithCells="1" sizeWithCells="1">
                  <from>
                    <xdr:col>18</xdr:col>
                    <xdr:colOff>0</xdr:colOff>
                    <xdr:row>17</xdr:row>
                    <xdr:rowOff>0</xdr:rowOff>
                  </from>
                  <to>
                    <xdr:col>21</xdr:col>
                    <xdr:colOff>133350</xdr:colOff>
                    <xdr:row>18</xdr:row>
                    <xdr:rowOff>0</xdr:rowOff>
                  </to>
                </anchor>
              </controlPr>
            </control>
          </mc:Choice>
        </mc:AlternateContent>
        <mc:AlternateContent xmlns:mc="http://schemas.openxmlformats.org/markup-compatibility/2006">
          <mc:Choice Requires="x14">
            <control shapeId="262159" r:id="rId91" name="Check Box 15">
              <controlPr defaultSize="0" autoFill="0" autoLine="0" autoPict="0">
                <anchor moveWithCells="1" sizeWithCells="1">
                  <from>
                    <xdr:col>22</xdr:col>
                    <xdr:colOff>47625</xdr:colOff>
                    <xdr:row>17</xdr:row>
                    <xdr:rowOff>0</xdr:rowOff>
                  </from>
                  <to>
                    <xdr:col>25</xdr:col>
                    <xdr:colOff>123825</xdr:colOff>
                    <xdr:row>18</xdr:row>
                    <xdr:rowOff>0</xdr:rowOff>
                  </to>
                </anchor>
              </controlPr>
            </control>
          </mc:Choice>
        </mc:AlternateContent>
        <mc:AlternateContent xmlns:mc="http://schemas.openxmlformats.org/markup-compatibility/2006">
          <mc:Choice Requires="x14">
            <control shapeId="262243" r:id="rId92" name="Check Box 99">
              <controlPr defaultSize="0" autoFill="0" autoLine="0" autoPict="0">
                <anchor moveWithCells="1" sizeWithCells="1">
                  <from>
                    <xdr:col>18</xdr:col>
                    <xdr:colOff>47625</xdr:colOff>
                    <xdr:row>27</xdr:row>
                    <xdr:rowOff>142875</xdr:rowOff>
                  </from>
                  <to>
                    <xdr:col>21</xdr:col>
                    <xdr:colOff>190500</xdr:colOff>
                    <xdr:row>28</xdr:row>
                    <xdr:rowOff>142875</xdr:rowOff>
                  </to>
                </anchor>
              </controlPr>
            </control>
          </mc:Choice>
        </mc:AlternateContent>
        <mc:AlternateContent xmlns:mc="http://schemas.openxmlformats.org/markup-compatibility/2006">
          <mc:Choice Requires="x14">
            <control shapeId="262244" r:id="rId93" name="Check Box 100">
              <controlPr defaultSize="0" autoFill="0" autoLine="0" autoPict="0">
                <anchor moveWithCells="1" sizeWithCells="1">
                  <from>
                    <xdr:col>22</xdr:col>
                    <xdr:colOff>66675</xdr:colOff>
                    <xdr:row>27</xdr:row>
                    <xdr:rowOff>142875</xdr:rowOff>
                  </from>
                  <to>
                    <xdr:col>25</xdr:col>
                    <xdr:colOff>152400</xdr:colOff>
                    <xdr:row>28</xdr:row>
                    <xdr:rowOff>142875</xdr:rowOff>
                  </to>
                </anchor>
              </controlPr>
            </control>
          </mc:Choice>
        </mc:AlternateContent>
        <mc:AlternateContent xmlns:mc="http://schemas.openxmlformats.org/markup-compatibility/2006">
          <mc:Choice Requires="x14">
            <control shapeId="262264" r:id="rId94" name="Check Box 120">
              <controlPr defaultSize="0" autoFill="0" autoLine="0" autoPict="0">
                <anchor moveWithCells="1">
                  <from>
                    <xdr:col>18</xdr:col>
                    <xdr:colOff>38100</xdr:colOff>
                    <xdr:row>21</xdr:row>
                    <xdr:rowOff>152400</xdr:rowOff>
                  </from>
                  <to>
                    <xdr:col>21</xdr:col>
                    <xdr:colOff>180975</xdr:colOff>
                    <xdr:row>22</xdr:row>
                    <xdr:rowOff>152400</xdr:rowOff>
                  </to>
                </anchor>
              </controlPr>
            </control>
          </mc:Choice>
        </mc:AlternateContent>
        <mc:AlternateContent xmlns:mc="http://schemas.openxmlformats.org/markup-compatibility/2006">
          <mc:Choice Requires="x14">
            <control shapeId="262265" r:id="rId95" name="Check Box 121">
              <controlPr defaultSize="0" autoFill="0" autoLine="0" autoPict="0">
                <anchor moveWithCells="1">
                  <from>
                    <xdr:col>22</xdr:col>
                    <xdr:colOff>47625</xdr:colOff>
                    <xdr:row>21</xdr:row>
                    <xdr:rowOff>152400</xdr:rowOff>
                  </from>
                  <to>
                    <xdr:col>25</xdr:col>
                    <xdr:colOff>133350</xdr:colOff>
                    <xdr:row>22</xdr:row>
                    <xdr:rowOff>142875</xdr:rowOff>
                  </to>
                </anchor>
              </controlPr>
            </control>
          </mc:Choice>
        </mc:AlternateContent>
        <mc:AlternateContent xmlns:mc="http://schemas.openxmlformats.org/markup-compatibility/2006">
          <mc:Choice Requires="x14">
            <control shapeId="262267" r:id="rId96" name="Check Box 123">
              <controlPr defaultSize="0" autoFill="0" autoLine="0" autoPict="0">
                <anchor moveWithCells="1">
                  <from>
                    <xdr:col>18</xdr:col>
                    <xdr:colOff>0</xdr:colOff>
                    <xdr:row>64</xdr:row>
                    <xdr:rowOff>0</xdr:rowOff>
                  </from>
                  <to>
                    <xdr:col>21</xdr:col>
                    <xdr:colOff>28575</xdr:colOff>
                    <xdr:row>65</xdr:row>
                    <xdr:rowOff>0</xdr:rowOff>
                  </to>
                </anchor>
              </controlPr>
            </control>
          </mc:Choice>
        </mc:AlternateContent>
        <mc:AlternateContent xmlns:mc="http://schemas.openxmlformats.org/markup-compatibility/2006">
          <mc:Choice Requires="x14">
            <control shapeId="262268" r:id="rId97" name="Check Box 124">
              <controlPr defaultSize="0" autoFill="0" autoLine="0" autoPict="0">
                <anchor moveWithCells="1">
                  <from>
                    <xdr:col>22</xdr:col>
                    <xdr:colOff>47625</xdr:colOff>
                    <xdr:row>64</xdr:row>
                    <xdr:rowOff>0</xdr:rowOff>
                  </from>
                  <to>
                    <xdr:col>25</xdr:col>
                    <xdr:colOff>28575</xdr:colOff>
                    <xdr:row>65</xdr:row>
                    <xdr:rowOff>0</xdr:rowOff>
                  </to>
                </anchor>
              </controlPr>
            </control>
          </mc:Choice>
        </mc:AlternateContent>
        <mc:AlternateContent xmlns:mc="http://schemas.openxmlformats.org/markup-compatibility/2006">
          <mc:Choice Requires="x14">
            <control shapeId="262269" r:id="rId98" name="Check Box 125">
              <controlPr defaultSize="0" autoFill="0" autoLine="0" autoPict="0">
                <anchor moveWithCells="1">
                  <from>
                    <xdr:col>18</xdr:col>
                    <xdr:colOff>0</xdr:colOff>
                    <xdr:row>66</xdr:row>
                    <xdr:rowOff>0</xdr:rowOff>
                  </from>
                  <to>
                    <xdr:col>21</xdr:col>
                    <xdr:colOff>28575</xdr:colOff>
                    <xdr:row>67</xdr:row>
                    <xdr:rowOff>0</xdr:rowOff>
                  </to>
                </anchor>
              </controlPr>
            </control>
          </mc:Choice>
        </mc:AlternateContent>
        <mc:AlternateContent xmlns:mc="http://schemas.openxmlformats.org/markup-compatibility/2006">
          <mc:Choice Requires="x14">
            <control shapeId="262270" r:id="rId99" name="Check Box 126">
              <controlPr defaultSize="0" autoFill="0" autoLine="0" autoPict="0">
                <anchor moveWithCells="1">
                  <from>
                    <xdr:col>22</xdr:col>
                    <xdr:colOff>47625</xdr:colOff>
                    <xdr:row>66</xdr:row>
                    <xdr:rowOff>0</xdr:rowOff>
                  </from>
                  <to>
                    <xdr:col>25</xdr:col>
                    <xdr:colOff>28575</xdr:colOff>
                    <xdr:row>67</xdr:row>
                    <xdr:rowOff>0</xdr:rowOff>
                  </to>
                </anchor>
              </controlPr>
            </control>
          </mc:Choice>
        </mc:AlternateContent>
        <mc:AlternateContent xmlns:mc="http://schemas.openxmlformats.org/markup-compatibility/2006">
          <mc:Choice Requires="x14">
            <control shapeId="262271" r:id="rId100" name="Check Box 127">
              <controlPr defaultSize="0" autoFill="0" autoLine="0" autoPict="0">
                <anchor moveWithCells="1">
                  <from>
                    <xdr:col>18</xdr:col>
                    <xdr:colOff>47625</xdr:colOff>
                    <xdr:row>29</xdr:row>
                    <xdr:rowOff>142875</xdr:rowOff>
                  </from>
                  <to>
                    <xdr:col>21</xdr:col>
                    <xdr:colOff>104775</xdr:colOff>
                    <xdr:row>31</xdr:row>
                    <xdr:rowOff>47625</xdr:rowOff>
                  </to>
                </anchor>
              </controlPr>
            </control>
          </mc:Choice>
        </mc:AlternateContent>
        <mc:AlternateContent xmlns:mc="http://schemas.openxmlformats.org/markup-compatibility/2006">
          <mc:Choice Requires="x14">
            <control shapeId="262272" r:id="rId101" name="Check Box 128">
              <controlPr defaultSize="0" autoFill="0" autoLine="0" autoPict="0">
                <anchor moveWithCells="1">
                  <from>
                    <xdr:col>22</xdr:col>
                    <xdr:colOff>66675</xdr:colOff>
                    <xdr:row>29</xdr:row>
                    <xdr:rowOff>133350</xdr:rowOff>
                  </from>
                  <to>
                    <xdr:col>25</xdr:col>
                    <xdr:colOff>9525</xdr:colOff>
                    <xdr:row>31</xdr:row>
                    <xdr:rowOff>38100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R74"/>
  <sheetViews>
    <sheetView showGridLines="0" zoomScaleNormal="100" zoomScaleSheetLayoutView="100" workbookViewId="0"/>
  </sheetViews>
  <sheetFormatPr defaultColWidth="8" defaultRowHeight="12" x14ac:dyDescent="0.15"/>
  <cols>
    <col min="1" max="1" width="1.5" style="239" customWidth="1"/>
    <col min="2" max="13" width="2.375" style="239" customWidth="1"/>
    <col min="14" max="14" width="2.375" style="1163" customWidth="1"/>
    <col min="15" max="96" width="2.375" style="239" customWidth="1"/>
    <col min="97" max="16384" width="8" style="239"/>
  </cols>
  <sheetData>
    <row r="1" spans="1:66" ht="14.1" customHeight="1" x14ac:dyDescent="0.15">
      <c r="B1" s="2239" t="s">
        <v>1626</v>
      </c>
      <c r="C1" s="2239"/>
      <c r="D1" s="2239"/>
      <c r="E1" s="2239"/>
      <c r="F1" s="2239"/>
      <c r="G1" s="2239"/>
      <c r="H1" s="2239"/>
      <c r="I1" s="2239"/>
      <c r="J1" s="2239"/>
      <c r="K1" s="2239"/>
      <c r="L1" s="2239"/>
      <c r="M1" s="2239"/>
      <c r="N1" s="2239"/>
      <c r="O1" s="2239"/>
      <c r="P1" s="2239"/>
      <c r="Q1" s="2239"/>
      <c r="R1" s="2239"/>
      <c r="S1" s="2239"/>
      <c r="T1" s="2239"/>
      <c r="U1" s="2239"/>
      <c r="V1" s="2239"/>
      <c r="W1" s="2239"/>
      <c r="X1" s="2239"/>
      <c r="Y1" s="2239"/>
      <c r="Z1" s="2239"/>
      <c r="AA1" s="2239"/>
      <c r="AB1" s="2239"/>
      <c r="AC1" s="2239"/>
      <c r="AD1" s="2239"/>
      <c r="AE1" s="2239"/>
      <c r="AF1" s="2239"/>
      <c r="AG1" s="2239"/>
      <c r="AH1" s="2239"/>
      <c r="AI1" s="2239"/>
      <c r="AJ1" s="2239"/>
      <c r="AK1" s="2239"/>
      <c r="AL1" s="2239"/>
      <c r="AM1" s="2239"/>
      <c r="AN1" s="2239"/>
      <c r="AO1" s="1592"/>
    </row>
    <row r="2" spans="1:66" ht="5.0999999999999996" customHeight="1" thickBot="1" x14ac:dyDescent="0.2"/>
    <row r="3" spans="1:66" ht="14.1" customHeight="1" x14ac:dyDescent="0.15">
      <c r="B3" s="3524" t="s">
        <v>552</v>
      </c>
      <c r="C3" s="3525"/>
      <c r="D3" s="3525"/>
      <c r="E3" s="3525"/>
      <c r="F3" s="3525"/>
      <c r="G3" s="3525"/>
      <c r="H3" s="3525"/>
      <c r="I3" s="3525"/>
      <c r="J3" s="3525"/>
      <c r="K3" s="3525"/>
      <c r="L3" s="3525"/>
      <c r="M3" s="3525"/>
      <c r="N3" s="3525"/>
      <c r="O3" s="3525"/>
      <c r="P3" s="3525"/>
      <c r="Q3" s="3525"/>
      <c r="R3" s="3525"/>
      <c r="S3" s="3525"/>
      <c r="T3" s="3525"/>
      <c r="U3" s="3525"/>
      <c r="V3" s="3525"/>
      <c r="W3" s="3525"/>
      <c r="X3" s="3525"/>
      <c r="Y3" s="3525"/>
      <c r="Z3" s="3525"/>
      <c r="AA3" s="3525"/>
      <c r="AB3" s="3525"/>
      <c r="AC3" s="3525" t="s">
        <v>229</v>
      </c>
      <c r="AD3" s="3525"/>
      <c r="AE3" s="3525"/>
      <c r="AF3" s="3525"/>
      <c r="AG3" s="3525"/>
      <c r="AH3" s="3525"/>
      <c r="AI3" s="3525"/>
      <c r="AJ3" s="3525"/>
      <c r="AK3" s="3525"/>
      <c r="AL3" s="3525"/>
      <c r="AM3" s="3525"/>
      <c r="AN3" s="3464"/>
      <c r="AO3" s="882"/>
      <c r="AP3" s="1164"/>
    </row>
    <row r="4" spans="1:66" ht="14.1" customHeight="1" x14ac:dyDescent="0.15">
      <c r="B4" s="269" t="s">
        <v>850</v>
      </c>
      <c r="C4" s="882"/>
      <c r="D4" s="882"/>
      <c r="E4" s="882"/>
      <c r="F4" s="882"/>
      <c r="G4" s="882"/>
      <c r="H4" s="882"/>
      <c r="I4" s="882"/>
      <c r="J4" s="882"/>
      <c r="K4" s="882"/>
      <c r="L4" s="882"/>
      <c r="M4" s="882"/>
      <c r="N4" s="882"/>
      <c r="O4" s="882"/>
      <c r="P4" s="882"/>
      <c r="Q4" s="882"/>
      <c r="R4" s="882"/>
      <c r="S4" s="882"/>
      <c r="T4" s="882"/>
      <c r="U4" s="882"/>
      <c r="V4" s="882"/>
      <c r="W4" s="882"/>
      <c r="X4" s="882"/>
      <c r="Y4" s="882"/>
      <c r="Z4" s="882"/>
      <c r="AA4" s="882"/>
      <c r="AB4" s="882"/>
      <c r="AC4" s="1069"/>
      <c r="AD4" s="882"/>
      <c r="AE4" s="882"/>
      <c r="AF4" s="882"/>
      <c r="AG4" s="882"/>
      <c r="AH4" s="882"/>
      <c r="AI4" s="882"/>
      <c r="AJ4" s="882"/>
      <c r="AK4" s="882"/>
      <c r="AL4" s="882"/>
      <c r="AM4" s="882"/>
      <c r="AN4" s="1070"/>
      <c r="AO4" s="882"/>
    </row>
    <row r="5" spans="1:66" ht="14.1" customHeight="1" x14ac:dyDescent="0.15">
      <c r="B5" s="269"/>
      <c r="C5" s="882"/>
      <c r="D5" s="882"/>
      <c r="E5" s="882"/>
      <c r="F5" s="882"/>
      <c r="G5" s="882"/>
      <c r="H5" s="882"/>
      <c r="I5" s="882"/>
      <c r="J5" s="882"/>
      <c r="K5" s="882"/>
      <c r="L5" s="882"/>
      <c r="M5" s="882"/>
      <c r="N5" s="882"/>
      <c r="O5" s="882"/>
      <c r="P5" s="882"/>
      <c r="Q5" s="882"/>
      <c r="R5" s="882"/>
      <c r="S5" s="882"/>
      <c r="T5" s="882"/>
      <c r="U5" s="882"/>
      <c r="V5" s="882"/>
      <c r="W5" s="882"/>
      <c r="X5" s="882"/>
      <c r="Y5" s="882"/>
      <c r="Z5" s="882"/>
      <c r="AA5" s="882"/>
      <c r="AB5" s="882"/>
      <c r="AC5" s="3482" t="s">
        <v>1614</v>
      </c>
      <c r="AD5" s="3483"/>
      <c r="AE5" s="3483"/>
      <c r="AF5" s="3483"/>
      <c r="AG5" s="3483"/>
      <c r="AH5" s="3483"/>
      <c r="AI5" s="3483"/>
      <c r="AJ5" s="3483"/>
      <c r="AK5" s="3483"/>
      <c r="AL5" s="3483"/>
      <c r="AM5" s="3483"/>
      <c r="AN5" s="3484"/>
      <c r="AO5" s="882"/>
      <c r="AP5" s="1164"/>
    </row>
    <row r="6" spans="1:66" ht="14.1" customHeight="1" x14ac:dyDescent="0.15">
      <c r="B6" s="269"/>
      <c r="C6" s="750" t="s">
        <v>573</v>
      </c>
      <c r="D6" s="882"/>
      <c r="E6" s="882"/>
      <c r="F6" s="882"/>
      <c r="G6" s="882"/>
      <c r="H6" s="882"/>
      <c r="I6" s="882"/>
      <c r="J6" s="882"/>
      <c r="K6" s="882"/>
      <c r="L6" s="882"/>
      <c r="M6" s="882"/>
      <c r="N6" s="882"/>
      <c r="O6" s="882"/>
      <c r="P6" s="882"/>
      <c r="Q6" s="882"/>
      <c r="R6" s="882"/>
      <c r="S6" s="882"/>
      <c r="T6" s="882"/>
      <c r="U6" s="882"/>
      <c r="V6" s="882"/>
      <c r="W6" s="882"/>
      <c r="X6" s="882"/>
      <c r="Y6" s="882"/>
      <c r="Z6" s="882"/>
      <c r="AA6" s="882"/>
      <c r="AB6" s="882"/>
      <c r="AC6" s="719" t="s">
        <v>23</v>
      </c>
      <c r="AD6" s="3526" t="s">
        <v>65</v>
      </c>
      <c r="AE6" s="3527"/>
      <c r="AF6" s="3527"/>
      <c r="AG6" s="3527"/>
      <c r="AH6" s="3527"/>
      <c r="AI6" s="3527"/>
      <c r="AJ6" s="3527"/>
      <c r="AK6" s="3527"/>
      <c r="AL6" s="3527"/>
      <c r="AM6" s="3527"/>
      <c r="AN6" s="3528"/>
      <c r="AO6" s="882"/>
    </row>
    <row r="7" spans="1:66" ht="14.1" customHeight="1" x14ac:dyDescent="0.15">
      <c r="B7" s="269"/>
      <c r="C7" s="750"/>
      <c r="D7" s="882"/>
      <c r="E7" s="882"/>
      <c r="F7" s="882"/>
      <c r="G7" s="882"/>
      <c r="H7" s="882"/>
      <c r="I7" s="882"/>
      <c r="J7" s="882"/>
      <c r="K7" s="882"/>
      <c r="L7" s="882"/>
      <c r="M7" s="882"/>
      <c r="N7" s="882"/>
      <c r="O7" s="882"/>
      <c r="P7" s="882"/>
      <c r="Q7" s="882"/>
      <c r="R7" s="882"/>
      <c r="S7" s="882"/>
      <c r="T7" s="882"/>
      <c r="U7" s="882"/>
      <c r="V7" s="882"/>
      <c r="W7" s="882"/>
      <c r="X7" s="882"/>
      <c r="Y7" s="882"/>
      <c r="Z7" s="882"/>
      <c r="AA7" s="882"/>
      <c r="AB7" s="882"/>
      <c r="AC7" s="271"/>
      <c r="AD7" s="2044" t="s">
        <v>66</v>
      </c>
      <c r="AE7" s="2044"/>
      <c r="AF7" s="2044"/>
      <c r="AG7" s="2044"/>
      <c r="AH7" s="2044"/>
      <c r="AI7" s="2044"/>
      <c r="AJ7" s="2044"/>
      <c r="AK7" s="2044"/>
      <c r="AL7" s="2044"/>
      <c r="AM7" s="2044"/>
      <c r="AN7" s="2045"/>
      <c r="AO7" s="882"/>
    </row>
    <row r="8" spans="1:66" ht="14.1" customHeight="1" x14ac:dyDescent="0.15">
      <c r="B8" s="269"/>
      <c r="C8" s="882"/>
      <c r="D8" s="1676" t="s">
        <v>572</v>
      </c>
      <c r="E8" s="882"/>
      <c r="F8" s="882"/>
      <c r="G8" s="882"/>
      <c r="H8" s="882"/>
      <c r="I8" s="882"/>
      <c r="J8" s="882"/>
      <c r="K8" s="882"/>
      <c r="L8" s="882"/>
      <c r="M8" s="882"/>
      <c r="N8" s="882"/>
      <c r="O8" s="882"/>
      <c r="P8" s="882"/>
      <c r="Q8" s="882"/>
      <c r="R8" s="882"/>
      <c r="S8" s="882"/>
      <c r="T8" s="882"/>
      <c r="U8" s="882"/>
      <c r="V8" s="882"/>
      <c r="W8" s="882"/>
      <c r="X8" s="882"/>
      <c r="Y8" s="882"/>
      <c r="Z8" s="882"/>
      <c r="AA8" s="882"/>
      <c r="AB8" s="882"/>
      <c r="AC8" s="271"/>
      <c r="AD8" s="2044"/>
      <c r="AE8" s="2044"/>
      <c r="AF8" s="2044"/>
      <c r="AG8" s="2044"/>
      <c r="AH8" s="2044"/>
      <c r="AI8" s="2044"/>
      <c r="AJ8" s="2044"/>
      <c r="AK8" s="2044"/>
      <c r="AL8" s="2044"/>
      <c r="AM8" s="2044"/>
      <c r="AN8" s="2045"/>
      <c r="AO8" s="882"/>
      <c r="AP8" s="242"/>
    </row>
    <row r="9" spans="1:66" ht="14.1" customHeight="1" x14ac:dyDescent="0.15">
      <c r="B9" s="269"/>
      <c r="C9" s="882"/>
      <c r="D9" s="1676"/>
      <c r="E9" s="882"/>
      <c r="F9" s="882"/>
      <c r="G9" s="882"/>
      <c r="H9" s="882"/>
      <c r="I9" s="882"/>
      <c r="J9" s="882"/>
      <c r="K9" s="882"/>
      <c r="L9" s="882"/>
      <c r="M9" s="882"/>
      <c r="N9" s="882"/>
      <c r="O9" s="882"/>
      <c r="P9" s="882"/>
      <c r="Q9" s="882"/>
      <c r="R9" s="882"/>
      <c r="S9" s="882"/>
      <c r="T9" s="882"/>
      <c r="U9" s="882"/>
      <c r="V9" s="882"/>
      <c r="W9" s="882"/>
      <c r="X9" s="882"/>
      <c r="Y9" s="882"/>
      <c r="Z9" s="882"/>
      <c r="AA9" s="882"/>
      <c r="AB9" s="882"/>
      <c r="AC9" s="271"/>
      <c r="AD9" s="2044"/>
      <c r="AE9" s="2044"/>
      <c r="AF9" s="2044"/>
      <c r="AG9" s="2044"/>
      <c r="AH9" s="2044"/>
      <c r="AI9" s="2044"/>
      <c r="AJ9" s="2044"/>
      <c r="AK9" s="2044"/>
      <c r="AL9" s="2044"/>
      <c r="AM9" s="2044"/>
      <c r="AN9" s="2045"/>
      <c r="AO9" s="882"/>
      <c r="AP9" s="242"/>
    </row>
    <row r="10" spans="1:66" ht="14.1" customHeight="1" x14ac:dyDescent="0.15">
      <c r="B10" s="269"/>
      <c r="C10" s="882"/>
      <c r="D10" s="882"/>
      <c r="E10" s="882"/>
      <c r="F10" s="1676" t="s">
        <v>606</v>
      </c>
      <c r="G10" s="882"/>
      <c r="H10" s="882"/>
      <c r="I10" s="882"/>
      <c r="J10" s="882"/>
      <c r="K10" s="882"/>
      <c r="L10" s="882"/>
      <c r="M10" s="882"/>
      <c r="N10" s="882"/>
      <c r="O10" s="882"/>
      <c r="P10" s="882"/>
      <c r="Q10" s="882"/>
      <c r="R10" s="882"/>
      <c r="S10" s="882"/>
      <c r="T10" s="882"/>
      <c r="U10" s="882"/>
      <c r="V10" s="882"/>
      <c r="W10" s="882"/>
      <c r="X10" s="882"/>
      <c r="Y10" s="882"/>
      <c r="Z10" s="882"/>
      <c r="AA10" s="882"/>
      <c r="AB10" s="882"/>
      <c r="AC10" s="271"/>
      <c r="AD10" s="2044"/>
      <c r="AE10" s="2044"/>
      <c r="AF10" s="2044"/>
      <c r="AG10" s="2044"/>
      <c r="AH10" s="2044"/>
      <c r="AI10" s="2044"/>
      <c r="AJ10" s="2044"/>
      <c r="AK10" s="2044"/>
      <c r="AL10" s="2044"/>
      <c r="AM10" s="2044"/>
      <c r="AN10" s="2045"/>
      <c r="AO10" s="882"/>
      <c r="AP10" s="242"/>
    </row>
    <row r="11" spans="1:66" ht="14.1" customHeight="1" x14ac:dyDescent="0.15">
      <c r="B11" s="269"/>
      <c r="C11" s="882"/>
      <c r="D11" s="882"/>
      <c r="E11" s="882"/>
      <c r="F11" s="1676"/>
      <c r="G11" s="882"/>
      <c r="H11" s="882"/>
      <c r="I11" s="882"/>
      <c r="J11" s="882"/>
      <c r="K11" s="882"/>
      <c r="L11" s="882"/>
      <c r="M11" s="882"/>
      <c r="N11" s="882"/>
      <c r="O11" s="882"/>
      <c r="P11" s="882"/>
      <c r="Q11" s="882"/>
      <c r="R11" s="882"/>
      <c r="S11" s="882"/>
      <c r="T11" s="882"/>
      <c r="U11" s="882"/>
      <c r="V11" s="882"/>
      <c r="W11" s="882"/>
      <c r="X11" s="882"/>
      <c r="Y11" s="882"/>
      <c r="Z11" s="882"/>
      <c r="AA11" s="882"/>
      <c r="AB11" s="462"/>
      <c r="AC11" s="1699"/>
      <c r="AD11" s="2044"/>
      <c r="AE11" s="2044"/>
      <c r="AF11" s="2044"/>
      <c r="AG11" s="2044"/>
      <c r="AH11" s="2044"/>
      <c r="AI11" s="2044"/>
      <c r="AJ11" s="2044"/>
      <c r="AK11" s="2044"/>
      <c r="AL11" s="2044"/>
      <c r="AM11" s="2044"/>
      <c r="AN11" s="2045"/>
      <c r="AO11" s="882"/>
      <c r="AP11" s="242"/>
    </row>
    <row r="12" spans="1:66" ht="14.1" customHeight="1" x14ac:dyDescent="0.15">
      <c r="B12" s="269"/>
      <c r="C12" s="750" t="s">
        <v>563</v>
      </c>
      <c r="D12" s="1676"/>
      <c r="E12" s="1676"/>
      <c r="F12" s="1676"/>
      <c r="G12" s="1676"/>
      <c r="H12" s="1676"/>
      <c r="I12" s="1676"/>
      <c r="J12" s="1676"/>
      <c r="K12" s="1676"/>
      <c r="L12" s="1676"/>
      <c r="M12" s="1676"/>
      <c r="N12" s="1676"/>
      <c r="O12" s="1676"/>
      <c r="P12" s="1676"/>
      <c r="Q12" s="1676"/>
      <c r="R12" s="1676"/>
      <c r="S12" s="1676"/>
      <c r="T12" s="1676"/>
      <c r="U12" s="1676"/>
      <c r="V12" s="1676"/>
      <c r="W12" s="1676"/>
      <c r="X12" s="1676"/>
      <c r="Y12" s="1676"/>
      <c r="Z12" s="1696"/>
      <c r="AA12" s="1696"/>
      <c r="AB12" s="344"/>
      <c r="AC12" s="1069"/>
      <c r="AD12" s="1692"/>
      <c r="AE12" s="1692"/>
      <c r="AF12" s="1692"/>
      <c r="AG12" s="1692"/>
      <c r="AH12" s="1692"/>
      <c r="AI12" s="1692"/>
      <c r="AJ12" s="1692"/>
      <c r="AK12" s="1692"/>
      <c r="AL12" s="1692"/>
      <c r="AM12" s="1692"/>
      <c r="AN12" s="875"/>
      <c r="AO12" s="882"/>
      <c r="AP12" s="349"/>
    </row>
    <row r="13" spans="1:66" ht="14.1" customHeight="1" x14ac:dyDescent="0.15">
      <c r="B13" s="268"/>
      <c r="C13" s="242"/>
      <c r="D13" s="242"/>
      <c r="E13" s="1696"/>
      <c r="F13" s="1696"/>
      <c r="G13" s="1696"/>
      <c r="H13" s="1696"/>
      <c r="I13" s="242" t="s">
        <v>556</v>
      </c>
      <c r="J13" s="242"/>
      <c r="K13" s="242"/>
      <c r="L13" s="242"/>
      <c r="M13" s="242"/>
      <c r="N13" s="242"/>
      <c r="O13" s="3516"/>
      <c r="P13" s="2156"/>
      <c r="Q13" s="2156"/>
      <c r="R13" s="2156"/>
      <c r="S13" s="2156"/>
      <c r="T13" s="2156"/>
      <c r="U13" s="56" t="s">
        <v>33</v>
      </c>
      <c r="V13" s="56"/>
      <c r="W13" s="56"/>
      <c r="X13" s="56"/>
      <c r="Y13" s="1676"/>
      <c r="Z13" s="242"/>
      <c r="AA13" s="242"/>
      <c r="AB13" s="265"/>
      <c r="AC13" s="266"/>
      <c r="AD13" s="242"/>
      <c r="AE13" s="242"/>
      <c r="AF13" s="242"/>
      <c r="AG13" s="242"/>
      <c r="AH13" s="242"/>
      <c r="AI13" s="242"/>
      <c r="AJ13" s="242"/>
      <c r="AK13" s="242"/>
      <c r="AL13" s="242"/>
      <c r="AM13" s="242"/>
      <c r="AN13" s="267"/>
      <c r="AO13" s="882"/>
    </row>
    <row r="14" spans="1:66" ht="14.1" customHeight="1" x14ac:dyDescent="0.15">
      <c r="A14" s="1166"/>
      <c r="B14" s="269"/>
      <c r="C14" s="925"/>
      <c r="D14" s="1696"/>
      <c r="E14" s="1696"/>
      <c r="F14" s="1696"/>
      <c r="G14" s="1696"/>
      <c r="H14" s="1696"/>
      <c r="I14" s="1696"/>
      <c r="J14" s="1696"/>
      <c r="K14" s="1696"/>
      <c r="L14" s="1696"/>
      <c r="M14" s="1696"/>
      <c r="N14" s="1677"/>
      <c r="O14" s="1696"/>
      <c r="P14" s="1696"/>
      <c r="Q14" s="1696"/>
      <c r="R14" s="1696"/>
      <c r="S14" s="1696"/>
      <c r="T14" s="1696"/>
      <c r="U14" s="1696"/>
      <c r="V14" s="1696"/>
      <c r="W14" s="1696"/>
      <c r="X14" s="1696"/>
      <c r="Y14" s="1696"/>
      <c r="Z14" s="1696"/>
      <c r="AA14" s="1696"/>
      <c r="AB14" s="1672"/>
      <c r="AC14" s="1167"/>
      <c r="AD14" s="1687"/>
      <c r="AE14" s="1692"/>
      <c r="AF14" s="509"/>
      <c r="AG14" s="509"/>
      <c r="AH14" s="509"/>
      <c r="AI14" s="509"/>
      <c r="AJ14" s="509"/>
      <c r="AK14" s="509"/>
      <c r="AL14" s="509"/>
      <c r="AM14" s="509"/>
      <c r="AN14" s="1168"/>
      <c r="AO14" s="1697"/>
      <c r="BC14" s="1591"/>
      <c r="BD14" s="1591"/>
      <c r="BE14" s="1591"/>
      <c r="BF14" s="1591"/>
      <c r="BG14" s="1591"/>
      <c r="BH14" s="1591"/>
      <c r="BI14" s="1591"/>
      <c r="BJ14" s="1591"/>
      <c r="BK14" s="1591"/>
      <c r="BL14" s="1591"/>
      <c r="BM14" s="1591"/>
      <c r="BN14" s="1591"/>
    </row>
    <row r="15" spans="1:66" ht="14.1" customHeight="1" x14ac:dyDescent="0.15">
      <c r="A15" s="1614"/>
      <c r="B15" s="269"/>
      <c r="C15" s="750" t="s">
        <v>1615</v>
      </c>
      <c r="D15" s="1676"/>
      <c r="E15" s="1676"/>
      <c r="F15" s="1676"/>
      <c r="G15" s="1676"/>
      <c r="H15" s="1676"/>
      <c r="I15" s="1676"/>
      <c r="J15" s="1676"/>
      <c r="K15" s="1676"/>
      <c r="L15" s="1676"/>
      <c r="M15" s="1676"/>
      <c r="N15" s="1676"/>
      <c r="O15" s="1676"/>
      <c r="P15" s="1676"/>
      <c r="Q15" s="1676"/>
      <c r="R15" s="1676"/>
      <c r="S15" s="1676"/>
      <c r="T15" s="1676"/>
      <c r="U15" s="1676"/>
      <c r="V15" s="1676"/>
      <c r="W15" s="1676"/>
      <c r="X15" s="1676"/>
      <c r="Y15" s="1696"/>
      <c r="Z15" s="1696"/>
      <c r="AA15" s="1696"/>
      <c r="AB15" s="1672"/>
      <c r="AC15" s="1167"/>
      <c r="AD15" s="1688"/>
      <c r="AE15" s="509"/>
      <c r="AF15" s="509"/>
      <c r="AG15" s="509"/>
      <c r="AH15" s="509"/>
      <c r="AI15" s="509"/>
      <c r="AJ15" s="509"/>
      <c r="AK15" s="509"/>
      <c r="AL15" s="509"/>
      <c r="AM15" s="509"/>
      <c r="AN15" s="1168"/>
      <c r="AO15" s="1697"/>
      <c r="AQ15" s="1591"/>
      <c r="AZ15" s="1591"/>
      <c r="BA15" s="1591"/>
      <c r="BB15" s="1591"/>
      <c r="BC15" s="1591"/>
      <c r="BD15" s="1591"/>
      <c r="BE15" s="1591"/>
      <c r="BF15" s="1591"/>
      <c r="BG15" s="1591"/>
      <c r="BH15" s="1591"/>
      <c r="BI15" s="1591"/>
      <c r="BJ15" s="1591"/>
      <c r="BK15" s="1591"/>
      <c r="BL15" s="1591"/>
      <c r="BM15" s="1591"/>
      <c r="BN15" s="1591"/>
    </row>
    <row r="16" spans="1:66" ht="14.1" customHeight="1" x14ac:dyDescent="0.15">
      <c r="A16" s="1614"/>
      <c r="B16" s="269"/>
      <c r="C16" s="242"/>
      <c r="D16" s="1676" t="s">
        <v>1616</v>
      </c>
      <c r="E16" s="1676"/>
      <c r="F16" s="1676"/>
      <c r="G16" s="1676"/>
      <c r="H16" s="1676"/>
      <c r="I16" s="1676"/>
      <c r="J16" s="1676"/>
      <c r="K16" s="1676"/>
      <c r="L16" s="1676"/>
      <c r="M16" s="1676"/>
      <c r="N16" s="1676"/>
      <c r="O16" s="1676"/>
      <c r="P16" s="1676"/>
      <c r="Q16" s="1676"/>
      <c r="R16" s="1676"/>
      <c r="S16" s="1676"/>
      <c r="T16" s="1676"/>
      <c r="U16" s="1676"/>
      <c r="V16" s="1676"/>
      <c r="W16" s="1676"/>
      <c r="X16" s="1676"/>
      <c r="Y16" s="1676"/>
      <c r="Z16" s="1696"/>
      <c r="AA16" s="1696"/>
      <c r="AB16" s="1672"/>
      <c r="AC16" s="1167"/>
      <c r="AD16" s="1687"/>
      <c r="AE16" s="1692"/>
      <c r="AF16" s="509"/>
      <c r="AG16" s="509"/>
      <c r="AH16" s="509"/>
      <c r="AI16" s="509"/>
      <c r="AJ16" s="509"/>
      <c r="AK16" s="509"/>
      <c r="AL16" s="509"/>
      <c r="AM16" s="509"/>
      <c r="AN16" s="1168"/>
      <c r="AO16" s="1697"/>
      <c r="AQ16" s="1591"/>
      <c r="AZ16" s="1591"/>
      <c r="BA16" s="1591"/>
      <c r="BB16" s="1591"/>
      <c r="BC16" s="1591"/>
      <c r="BD16" s="1591"/>
      <c r="BE16" s="1591"/>
      <c r="BF16" s="1591"/>
      <c r="BG16" s="1591"/>
      <c r="BH16" s="1591"/>
      <c r="BI16" s="1591"/>
      <c r="BJ16" s="1591"/>
      <c r="BK16" s="1591"/>
      <c r="BL16" s="1591"/>
      <c r="BM16" s="1591"/>
      <c r="BN16" s="1591"/>
    </row>
    <row r="17" spans="1:70" ht="14.1" customHeight="1" x14ac:dyDescent="0.15">
      <c r="A17" s="1614"/>
      <c r="B17" s="269"/>
      <c r="C17" s="876"/>
      <c r="D17" s="1676"/>
      <c r="E17" s="3517"/>
      <c r="F17" s="3517"/>
      <c r="G17" s="3517"/>
      <c r="H17" s="3517"/>
      <c r="I17" s="3517"/>
      <c r="J17" s="3517"/>
      <c r="K17" s="3517"/>
      <c r="L17" s="3517"/>
      <c r="M17" s="3517"/>
      <c r="N17" s="3517"/>
      <c r="O17" s="3517"/>
      <c r="P17" s="3517"/>
      <c r="Q17" s="3517"/>
      <c r="R17" s="3517"/>
      <c r="S17" s="3517"/>
      <c r="T17" s="3517"/>
      <c r="U17" s="3517"/>
      <c r="V17" s="3517"/>
      <c r="W17" s="3517"/>
      <c r="X17" s="3517"/>
      <c r="Y17" s="3517"/>
      <c r="Z17" s="3517"/>
      <c r="AA17" s="1686"/>
      <c r="AB17" s="1672"/>
      <c r="AC17" s="1167"/>
      <c r="AD17" s="1688"/>
      <c r="AE17" s="509"/>
      <c r="AF17" s="509"/>
      <c r="AG17" s="509"/>
      <c r="AH17" s="509"/>
      <c r="AI17" s="509"/>
      <c r="AJ17" s="509"/>
      <c r="AK17" s="509"/>
      <c r="AL17" s="509"/>
      <c r="AM17" s="509"/>
      <c r="AN17" s="1168"/>
      <c r="AO17" s="1697"/>
      <c r="AQ17" s="1591"/>
      <c r="AZ17" s="1591"/>
      <c r="BA17" s="1591"/>
      <c r="BB17" s="1591"/>
      <c r="BC17" s="1591"/>
      <c r="BD17" s="1591"/>
      <c r="BE17" s="1591"/>
      <c r="BF17" s="1591"/>
      <c r="BG17" s="1591"/>
      <c r="BH17" s="1591"/>
      <c r="BI17" s="1591"/>
      <c r="BJ17" s="1591"/>
      <c r="BK17" s="1591"/>
      <c r="BL17" s="1591"/>
      <c r="BM17" s="1591"/>
      <c r="BN17" s="1591"/>
    </row>
    <row r="18" spans="1:70" ht="14.1" customHeight="1" x14ac:dyDescent="0.15">
      <c r="A18" s="1614"/>
      <c r="B18" s="269"/>
      <c r="C18" s="925"/>
      <c r="D18" s="1696"/>
      <c r="E18" s="3517"/>
      <c r="F18" s="3517"/>
      <c r="G18" s="3517"/>
      <c r="H18" s="3517"/>
      <c r="I18" s="3517"/>
      <c r="J18" s="3517"/>
      <c r="K18" s="3517"/>
      <c r="L18" s="3517"/>
      <c r="M18" s="3517"/>
      <c r="N18" s="3517"/>
      <c r="O18" s="3517"/>
      <c r="P18" s="3517"/>
      <c r="Q18" s="3517"/>
      <c r="R18" s="3517"/>
      <c r="S18" s="3517"/>
      <c r="T18" s="3517"/>
      <c r="U18" s="3517"/>
      <c r="V18" s="3517"/>
      <c r="W18" s="3517"/>
      <c r="X18" s="3517"/>
      <c r="Y18" s="3517"/>
      <c r="Z18" s="3517"/>
      <c r="AA18" s="1686"/>
      <c r="AB18" s="1672"/>
      <c r="AC18" s="1167"/>
      <c r="AD18" s="1672"/>
      <c r="AE18" s="8"/>
      <c r="AF18" s="8"/>
      <c r="AG18" s="1697"/>
      <c r="AH18" s="1697"/>
      <c r="AI18" s="1697"/>
      <c r="AJ18" s="1697"/>
      <c r="AK18" s="1697"/>
      <c r="AL18" s="1697"/>
      <c r="AM18" s="1697"/>
      <c r="AN18" s="1698"/>
      <c r="AO18" s="1697"/>
      <c r="AQ18" s="1671"/>
      <c r="AZ18" s="1671"/>
      <c r="BA18" s="1671"/>
      <c r="BB18" s="1671"/>
      <c r="BC18" s="1671"/>
      <c r="BD18" s="1671"/>
      <c r="BE18" s="1671"/>
      <c r="BF18" s="1671"/>
      <c r="BG18" s="1671"/>
      <c r="BH18" s="1671"/>
      <c r="BI18" s="1671"/>
      <c r="BJ18" s="1671"/>
      <c r="BK18" s="1671"/>
      <c r="BL18" s="1671"/>
      <c r="BM18" s="1671"/>
      <c r="BN18" s="1671"/>
    </row>
    <row r="19" spans="1:70" ht="14.1" customHeight="1" x14ac:dyDescent="0.15">
      <c r="A19" s="1614"/>
      <c r="B19" s="269"/>
      <c r="C19" s="925"/>
      <c r="D19" s="1696"/>
      <c r="E19" s="3517"/>
      <c r="F19" s="3517"/>
      <c r="G19" s="3517"/>
      <c r="H19" s="3517"/>
      <c r="I19" s="3517"/>
      <c r="J19" s="3517"/>
      <c r="K19" s="3517"/>
      <c r="L19" s="3517"/>
      <c r="M19" s="3517"/>
      <c r="N19" s="3517"/>
      <c r="O19" s="3517"/>
      <c r="P19" s="3517"/>
      <c r="Q19" s="3517"/>
      <c r="R19" s="3517"/>
      <c r="S19" s="3517"/>
      <c r="T19" s="3517"/>
      <c r="U19" s="3517"/>
      <c r="V19" s="3517"/>
      <c r="W19" s="3517"/>
      <c r="X19" s="3517"/>
      <c r="Y19" s="3517"/>
      <c r="Z19" s="3517"/>
      <c r="AA19" s="1686"/>
      <c r="AB19" s="1672"/>
      <c r="AC19" s="1167"/>
      <c r="AD19" s="1672"/>
      <c r="AE19" s="8"/>
      <c r="AF19" s="8"/>
      <c r="AG19" s="1697"/>
      <c r="AH19" s="1697"/>
      <c r="AI19" s="1697"/>
      <c r="AJ19" s="1697"/>
      <c r="AK19" s="1697"/>
      <c r="AL19" s="1697"/>
      <c r="AM19" s="1697"/>
      <c r="AN19" s="1698"/>
      <c r="AO19" s="1697"/>
      <c r="AQ19" s="1671"/>
      <c r="AZ19" s="1671"/>
      <c r="BA19" s="1671"/>
      <c r="BB19" s="1671"/>
      <c r="BC19" s="1671"/>
      <c r="BD19" s="1671"/>
      <c r="BE19" s="1671"/>
      <c r="BF19" s="1671"/>
      <c r="BG19" s="1671"/>
      <c r="BH19" s="1671"/>
      <c r="BI19" s="1671"/>
      <c r="BJ19" s="1671"/>
      <c r="BK19" s="1671"/>
      <c r="BL19" s="1671"/>
      <c r="BM19" s="1671"/>
      <c r="BN19" s="1671"/>
    </row>
    <row r="20" spans="1:70" ht="14.1" customHeight="1" x14ac:dyDescent="0.15">
      <c r="A20" s="1614"/>
      <c r="B20" s="269"/>
      <c r="C20" s="925"/>
      <c r="D20" s="1696"/>
      <c r="E20" s="3517"/>
      <c r="F20" s="3517"/>
      <c r="G20" s="3517"/>
      <c r="H20" s="3517"/>
      <c r="I20" s="3517"/>
      <c r="J20" s="3517"/>
      <c r="K20" s="3517"/>
      <c r="L20" s="3517"/>
      <c r="M20" s="3517"/>
      <c r="N20" s="3517"/>
      <c r="O20" s="3517"/>
      <c r="P20" s="3517"/>
      <c r="Q20" s="3517"/>
      <c r="R20" s="3517"/>
      <c r="S20" s="3517"/>
      <c r="T20" s="3517"/>
      <c r="U20" s="3517"/>
      <c r="V20" s="3517"/>
      <c r="W20" s="3517"/>
      <c r="X20" s="3517"/>
      <c r="Y20" s="3517"/>
      <c r="Z20" s="3517"/>
      <c r="AA20" s="1686"/>
      <c r="AB20" s="1672"/>
      <c r="AC20" s="3482" t="s">
        <v>1612</v>
      </c>
      <c r="AD20" s="3483"/>
      <c r="AE20" s="3483"/>
      <c r="AF20" s="3483"/>
      <c r="AG20" s="3483"/>
      <c r="AH20" s="3483"/>
      <c r="AI20" s="3483"/>
      <c r="AJ20" s="3483"/>
      <c r="AK20" s="3483"/>
      <c r="AL20" s="3483"/>
      <c r="AM20" s="3483"/>
      <c r="AN20" s="3484"/>
      <c r="AO20" s="1697"/>
      <c r="AP20" s="239" t="s">
        <v>539</v>
      </c>
      <c r="AQ20" s="1671"/>
      <c r="AZ20" s="1671"/>
      <c r="BA20" s="1671"/>
      <c r="BB20" s="1671"/>
      <c r="BC20" s="1671"/>
      <c r="BD20" s="1671"/>
      <c r="BE20" s="1671"/>
      <c r="BF20" s="1671"/>
      <c r="BG20" s="1671"/>
      <c r="BH20" s="1671"/>
      <c r="BI20" s="1671"/>
      <c r="BJ20" s="1671"/>
      <c r="BK20" s="1671"/>
      <c r="BL20" s="1671"/>
      <c r="BM20" s="1671"/>
      <c r="BN20" s="1671"/>
    </row>
    <row r="21" spans="1:70" ht="14.1" customHeight="1" x14ac:dyDescent="0.15">
      <c r="A21" s="1614"/>
      <c r="B21" s="269"/>
      <c r="C21" s="750" t="s">
        <v>1617</v>
      </c>
      <c r="D21" s="1676"/>
      <c r="E21" s="1676"/>
      <c r="F21" s="1676"/>
      <c r="G21" s="1676"/>
      <c r="H21" s="1676"/>
      <c r="I21" s="1676"/>
      <c r="J21" s="1676"/>
      <c r="K21" s="1676"/>
      <c r="L21" s="1676"/>
      <c r="M21" s="1676"/>
      <c r="N21" s="1676"/>
      <c r="O21" s="1676"/>
      <c r="P21" s="1676"/>
      <c r="Q21" s="1676"/>
      <c r="R21" s="1676"/>
      <c r="S21" s="1676"/>
      <c r="T21" s="1676"/>
      <c r="U21" s="1676"/>
      <c r="V21" s="1676"/>
      <c r="W21" s="1676"/>
      <c r="X21" s="1676"/>
      <c r="Y21" s="1676"/>
      <c r="Z21" s="1696"/>
      <c r="AA21" s="1696"/>
      <c r="AB21" s="1672"/>
      <c r="AC21" s="275" t="s">
        <v>23</v>
      </c>
      <c r="AD21" s="1697" t="s">
        <v>517</v>
      </c>
      <c r="AE21" s="8"/>
      <c r="AF21" s="8"/>
      <c r="AG21" s="1697"/>
      <c r="AH21" s="1697"/>
      <c r="AI21" s="1697"/>
      <c r="AJ21" s="1697"/>
      <c r="AK21" s="1697"/>
      <c r="AL21" s="1697"/>
      <c r="AM21" s="1697"/>
      <c r="AN21" s="1698"/>
      <c r="AO21" s="1697"/>
      <c r="AP21" s="490"/>
      <c r="AQ21" s="490"/>
      <c r="AR21" s="490"/>
      <c r="AS21" s="490"/>
      <c r="AT21" s="490"/>
      <c r="AU21" s="490"/>
      <c r="AV21" s="490"/>
      <c r="AW21" s="490"/>
      <c r="AX21" s="490"/>
      <c r="AY21" s="490"/>
      <c r="AZ21" s="490"/>
      <c r="BA21" s="490"/>
      <c r="BB21" s="490"/>
      <c r="BC21" s="490"/>
      <c r="BD21" s="490"/>
      <c r="BE21" s="490"/>
      <c r="BF21" s="490"/>
      <c r="BG21" s="490"/>
      <c r="BH21" s="490"/>
      <c r="BI21" s="490"/>
      <c r="BJ21" s="490"/>
      <c r="BK21" s="490"/>
      <c r="BL21" s="490"/>
      <c r="BM21" s="490"/>
      <c r="BN21" s="490"/>
      <c r="BO21" s="490"/>
      <c r="BP21" s="490"/>
      <c r="BQ21" s="490"/>
      <c r="BR21" s="491"/>
    </row>
    <row r="22" spans="1:70" ht="14.1" customHeight="1" x14ac:dyDescent="0.15">
      <c r="A22" s="1614"/>
      <c r="B22" s="269"/>
      <c r="C22" s="876"/>
      <c r="D22" s="1676"/>
      <c r="E22" s="1676"/>
      <c r="F22" s="1676"/>
      <c r="G22" s="1676"/>
      <c r="H22" s="1676"/>
      <c r="I22" s="1676"/>
      <c r="J22" s="1676"/>
      <c r="K22" s="1676"/>
      <c r="L22" s="1676"/>
      <c r="M22" s="1676"/>
      <c r="N22" s="1676"/>
      <c r="O22" s="1676"/>
      <c r="P22" s="1676"/>
      <c r="Q22" s="1676"/>
      <c r="R22" s="1676"/>
      <c r="S22" s="1676"/>
      <c r="T22" s="1676"/>
      <c r="U22" s="1676"/>
      <c r="V22" s="1676"/>
      <c r="W22" s="1676"/>
      <c r="X22" s="1676"/>
      <c r="Y22" s="1676"/>
      <c r="Z22" s="1696"/>
      <c r="AA22" s="1696"/>
      <c r="AB22" s="1672"/>
      <c r="AC22" s="266"/>
      <c r="AD22" s="3518" t="s">
        <v>67</v>
      </c>
      <c r="AE22" s="2044" t="s">
        <v>68</v>
      </c>
      <c r="AF22" s="3438"/>
      <c r="AG22" s="3438"/>
      <c r="AH22" s="3438"/>
      <c r="AI22" s="3438"/>
      <c r="AJ22" s="3438"/>
      <c r="AK22" s="3438"/>
      <c r="AL22" s="3438"/>
      <c r="AM22" s="3438"/>
      <c r="AN22" s="3520"/>
      <c r="AO22" s="1697"/>
      <c r="AP22" s="1214" t="s">
        <v>23</v>
      </c>
      <c r="AQ22" s="349" t="s">
        <v>517</v>
      </c>
      <c r="AR22" s="479"/>
      <c r="AS22" s="479"/>
      <c r="AT22" s="479"/>
      <c r="AU22" s="479"/>
      <c r="AV22" s="479"/>
      <c r="AW22" s="479"/>
      <c r="AX22" s="479"/>
      <c r="AY22" s="479"/>
      <c r="AZ22" s="479"/>
      <c r="BA22" s="479"/>
      <c r="BB22" s="479"/>
      <c r="BC22" s="479"/>
      <c r="BD22" s="479"/>
      <c r="BE22" s="479"/>
      <c r="BF22" s="479"/>
      <c r="BG22" s="479"/>
      <c r="BH22" s="479"/>
      <c r="BI22" s="479"/>
      <c r="BJ22" s="479"/>
      <c r="BK22" s="479"/>
      <c r="BL22" s="479"/>
      <c r="BM22" s="479"/>
      <c r="BN22" s="479"/>
      <c r="BO22" s="479"/>
      <c r="BP22" s="479"/>
      <c r="BQ22" s="479"/>
      <c r="BR22" s="492"/>
    </row>
    <row r="23" spans="1:70" ht="14.1" customHeight="1" x14ac:dyDescent="0.15">
      <c r="A23" s="1614"/>
      <c r="B23" s="269"/>
      <c r="C23" s="876"/>
      <c r="D23" s="1676"/>
      <c r="E23" s="1676"/>
      <c r="F23" s="1676"/>
      <c r="G23" s="1676"/>
      <c r="H23" s="1676"/>
      <c r="I23" s="1676"/>
      <c r="J23" s="1676"/>
      <c r="K23" s="1676"/>
      <c r="L23" s="1676"/>
      <c r="M23" s="1676"/>
      <c r="N23" s="1676"/>
      <c r="O23" s="1676"/>
      <c r="P23" s="1676"/>
      <c r="Q23" s="1676"/>
      <c r="R23" s="1676"/>
      <c r="S23" s="1676"/>
      <c r="T23" s="1676"/>
      <c r="U23" s="1676"/>
      <c r="V23" s="1676"/>
      <c r="W23" s="1676"/>
      <c r="X23" s="1676"/>
      <c r="Y23" s="1676"/>
      <c r="Z23" s="1696"/>
      <c r="AA23" s="1696"/>
      <c r="AB23" s="1672"/>
      <c r="AC23" s="266"/>
      <c r="AD23" s="3519"/>
      <c r="AE23" s="3438"/>
      <c r="AF23" s="3438"/>
      <c r="AG23" s="3438"/>
      <c r="AH23" s="3438"/>
      <c r="AI23" s="3438"/>
      <c r="AJ23" s="3438"/>
      <c r="AK23" s="3438"/>
      <c r="AL23" s="3438"/>
      <c r="AM23" s="3438"/>
      <c r="AN23" s="3520"/>
      <c r="AO23" s="1697"/>
      <c r="AP23" s="1214"/>
      <c r="AQ23" s="2044" t="s">
        <v>966</v>
      </c>
      <c r="AR23" s="3485"/>
      <c r="AS23" s="3485"/>
      <c r="AT23" s="3485"/>
      <c r="AU23" s="3485"/>
      <c r="AV23" s="3485"/>
      <c r="AW23" s="3485"/>
      <c r="AX23" s="3485"/>
      <c r="AY23" s="3485"/>
      <c r="AZ23" s="3485"/>
      <c r="BA23" s="3485"/>
      <c r="BB23" s="3485"/>
      <c r="BC23" s="3485"/>
      <c r="BD23" s="3485"/>
      <c r="BE23" s="3485"/>
      <c r="BF23" s="3485"/>
      <c r="BG23" s="3485"/>
      <c r="BH23" s="3485"/>
      <c r="BI23" s="3485"/>
      <c r="BJ23" s="3485"/>
      <c r="BK23" s="3485"/>
      <c r="BL23" s="3485"/>
      <c r="BM23" s="3485"/>
      <c r="BN23" s="3485"/>
      <c r="BO23" s="3485"/>
      <c r="BP23" s="3485"/>
      <c r="BQ23" s="3485"/>
      <c r="BR23" s="3503"/>
    </row>
    <row r="24" spans="1:70" ht="14.1" customHeight="1" x14ac:dyDescent="0.15">
      <c r="A24" s="1614"/>
      <c r="B24" s="269"/>
      <c r="C24" s="242"/>
      <c r="D24" s="1676" t="s">
        <v>542</v>
      </c>
      <c r="E24" s="1676"/>
      <c r="F24" s="1676"/>
      <c r="G24" s="1676"/>
      <c r="H24" s="1676"/>
      <c r="I24" s="1676"/>
      <c r="J24" s="1676"/>
      <c r="K24" s="1676"/>
      <c r="L24" s="1676"/>
      <c r="M24" s="1676"/>
      <c r="N24" s="1676"/>
      <c r="O24" s="1676"/>
      <c r="P24" s="1676"/>
      <c r="Q24" s="1676"/>
      <c r="R24" s="1676"/>
      <c r="S24" s="1676"/>
      <c r="T24" s="1676"/>
      <c r="U24" s="1676"/>
      <c r="V24" s="1676"/>
      <c r="W24" s="1676"/>
      <c r="X24" s="1676"/>
      <c r="Y24" s="1676"/>
      <c r="Z24" s="1696"/>
      <c r="AA24" s="1696"/>
      <c r="AB24" s="1672"/>
      <c r="AC24" s="266"/>
      <c r="AD24" s="1668" t="s">
        <v>63</v>
      </c>
      <c r="AE24" s="1697" t="s">
        <v>69</v>
      </c>
      <c r="AF24" s="1697"/>
      <c r="AG24" s="1697"/>
      <c r="AH24" s="1697"/>
      <c r="AI24" s="1697"/>
      <c r="AJ24" s="1697"/>
      <c r="AK24" s="1697"/>
      <c r="AL24" s="1697"/>
      <c r="AM24" s="1697"/>
      <c r="AN24" s="1170"/>
      <c r="AO24" s="1697"/>
      <c r="AP24" s="1693"/>
      <c r="AQ24" s="3485"/>
      <c r="AR24" s="3485"/>
      <c r="AS24" s="3485"/>
      <c r="AT24" s="3485"/>
      <c r="AU24" s="3485"/>
      <c r="AV24" s="3485"/>
      <c r="AW24" s="3485"/>
      <c r="AX24" s="3485"/>
      <c r="AY24" s="3485"/>
      <c r="AZ24" s="3485"/>
      <c r="BA24" s="3485"/>
      <c r="BB24" s="3485"/>
      <c r="BC24" s="3485"/>
      <c r="BD24" s="3485"/>
      <c r="BE24" s="3485"/>
      <c r="BF24" s="3485"/>
      <c r="BG24" s="3485"/>
      <c r="BH24" s="3485"/>
      <c r="BI24" s="3485"/>
      <c r="BJ24" s="3485"/>
      <c r="BK24" s="3485"/>
      <c r="BL24" s="3485"/>
      <c r="BM24" s="3485"/>
      <c r="BN24" s="3485"/>
      <c r="BO24" s="3485"/>
      <c r="BP24" s="3485"/>
      <c r="BQ24" s="3485"/>
      <c r="BR24" s="3503"/>
    </row>
    <row r="25" spans="1:70" ht="14.1" customHeight="1" x14ac:dyDescent="0.15">
      <c r="A25" s="1614"/>
      <c r="B25" s="269"/>
      <c r="C25" s="876"/>
      <c r="D25" s="1676"/>
      <c r="E25" s="3517"/>
      <c r="F25" s="3517"/>
      <c r="G25" s="3517"/>
      <c r="H25" s="3517"/>
      <c r="I25" s="3517"/>
      <c r="J25" s="3517"/>
      <c r="K25" s="3517"/>
      <c r="L25" s="3517"/>
      <c r="M25" s="3517"/>
      <c r="N25" s="3517"/>
      <c r="O25" s="3517"/>
      <c r="P25" s="3517"/>
      <c r="Q25" s="3517"/>
      <c r="R25" s="3517"/>
      <c r="S25" s="3517"/>
      <c r="T25" s="3517"/>
      <c r="U25" s="3517"/>
      <c r="V25" s="3517"/>
      <c r="W25" s="3517"/>
      <c r="X25" s="3517"/>
      <c r="Y25" s="3517"/>
      <c r="Z25" s="3517"/>
      <c r="AA25" s="1686"/>
      <c r="AB25" s="344"/>
      <c r="AC25" s="266"/>
      <c r="AD25" s="3518" t="s">
        <v>70</v>
      </c>
      <c r="AE25" s="2044" t="s">
        <v>71</v>
      </c>
      <c r="AF25" s="3438"/>
      <c r="AG25" s="3438"/>
      <c r="AH25" s="3438"/>
      <c r="AI25" s="3438"/>
      <c r="AJ25" s="3438"/>
      <c r="AK25" s="3438"/>
      <c r="AL25" s="3438"/>
      <c r="AM25" s="3438"/>
      <c r="AN25" s="3520"/>
      <c r="AO25" s="1697"/>
      <c r="AP25" s="1693"/>
      <c r="AQ25" s="3485"/>
      <c r="AR25" s="3485"/>
      <c r="AS25" s="3485"/>
      <c r="AT25" s="3485"/>
      <c r="AU25" s="3485"/>
      <c r="AV25" s="3485"/>
      <c r="AW25" s="3485"/>
      <c r="AX25" s="3485"/>
      <c r="AY25" s="3485"/>
      <c r="AZ25" s="3485"/>
      <c r="BA25" s="3485"/>
      <c r="BB25" s="3485"/>
      <c r="BC25" s="3485"/>
      <c r="BD25" s="3485"/>
      <c r="BE25" s="3485"/>
      <c r="BF25" s="3485"/>
      <c r="BG25" s="3485"/>
      <c r="BH25" s="3485"/>
      <c r="BI25" s="3485"/>
      <c r="BJ25" s="3485"/>
      <c r="BK25" s="3485"/>
      <c r="BL25" s="3485"/>
      <c r="BM25" s="3485"/>
      <c r="BN25" s="3485"/>
      <c r="BO25" s="3485"/>
      <c r="BP25" s="3485"/>
      <c r="BQ25" s="3485"/>
      <c r="BR25" s="3503"/>
    </row>
    <row r="26" spans="1:70" ht="14.1" customHeight="1" x14ac:dyDescent="0.15">
      <c r="A26" s="1614"/>
      <c r="B26" s="269"/>
      <c r="C26" s="876"/>
      <c r="D26" s="1676"/>
      <c r="E26" s="3517"/>
      <c r="F26" s="3517"/>
      <c r="G26" s="3517"/>
      <c r="H26" s="3517"/>
      <c r="I26" s="3517"/>
      <c r="J26" s="3517"/>
      <c r="K26" s="3517"/>
      <c r="L26" s="3517"/>
      <c r="M26" s="3517"/>
      <c r="N26" s="3517"/>
      <c r="O26" s="3517"/>
      <c r="P26" s="3517"/>
      <c r="Q26" s="3517"/>
      <c r="R26" s="3517"/>
      <c r="S26" s="3517"/>
      <c r="T26" s="3517"/>
      <c r="U26" s="3517"/>
      <c r="V26" s="3517"/>
      <c r="W26" s="3517"/>
      <c r="X26" s="3517"/>
      <c r="Y26" s="3517"/>
      <c r="Z26" s="3517"/>
      <c r="AA26" s="1686"/>
      <c r="AB26" s="344"/>
      <c r="AC26" s="266"/>
      <c r="AD26" s="3519"/>
      <c r="AE26" s="3438"/>
      <c r="AF26" s="3438"/>
      <c r="AG26" s="3438"/>
      <c r="AH26" s="3438"/>
      <c r="AI26" s="3438"/>
      <c r="AJ26" s="3438"/>
      <c r="AK26" s="3438"/>
      <c r="AL26" s="3438"/>
      <c r="AM26" s="3438"/>
      <c r="AN26" s="3520"/>
      <c r="AO26" s="1697"/>
      <c r="AP26" s="1693"/>
      <c r="AQ26" s="3485"/>
      <c r="AR26" s="3485"/>
      <c r="AS26" s="3485"/>
      <c r="AT26" s="3485"/>
      <c r="AU26" s="3485"/>
      <c r="AV26" s="3485"/>
      <c r="AW26" s="3485"/>
      <c r="AX26" s="3485"/>
      <c r="AY26" s="3485"/>
      <c r="AZ26" s="3485"/>
      <c r="BA26" s="3485"/>
      <c r="BB26" s="3485"/>
      <c r="BC26" s="3485"/>
      <c r="BD26" s="3485"/>
      <c r="BE26" s="3485"/>
      <c r="BF26" s="3485"/>
      <c r="BG26" s="3485"/>
      <c r="BH26" s="3485"/>
      <c r="BI26" s="3485"/>
      <c r="BJ26" s="3485"/>
      <c r="BK26" s="3485"/>
      <c r="BL26" s="3485"/>
      <c r="BM26" s="3485"/>
      <c r="BN26" s="3485"/>
      <c r="BO26" s="3485"/>
      <c r="BP26" s="3485"/>
      <c r="BQ26" s="3485"/>
      <c r="BR26" s="3503"/>
    </row>
    <row r="27" spans="1:70" ht="14.1" customHeight="1" x14ac:dyDescent="0.15">
      <c r="A27" s="1614"/>
      <c r="B27" s="269"/>
      <c r="C27" s="876"/>
      <c r="D27" s="1676"/>
      <c r="E27" s="1686"/>
      <c r="F27" s="1686"/>
      <c r="G27" s="1686"/>
      <c r="H27" s="1686"/>
      <c r="I27" s="1686"/>
      <c r="J27" s="1686"/>
      <c r="K27" s="1686"/>
      <c r="L27" s="1686"/>
      <c r="M27" s="1686"/>
      <c r="N27" s="1686"/>
      <c r="O27" s="1686"/>
      <c r="P27" s="1686"/>
      <c r="Q27" s="1686"/>
      <c r="R27" s="1686"/>
      <c r="S27" s="1686"/>
      <c r="T27" s="1686"/>
      <c r="U27" s="1686"/>
      <c r="V27" s="1686"/>
      <c r="W27" s="1686"/>
      <c r="X27" s="1686"/>
      <c r="Y27" s="1686"/>
      <c r="Z27" s="1686"/>
      <c r="AA27" s="1686"/>
      <c r="AB27" s="344"/>
      <c r="AC27" s="3521"/>
      <c r="AD27" s="3522"/>
      <c r="AE27" s="3522"/>
      <c r="AF27" s="3522"/>
      <c r="AG27" s="3522"/>
      <c r="AH27" s="3522"/>
      <c r="AI27" s="3522"/>
      <c r="AJ27" s="3522"/>
      <c r="AK27" s="3522"/>
      <c r="AL27" s="3522"/>
      <c r="AM27" s="3522"/>
      <c r="AN27" s="3523"/>
      <c r="AO27" s="1697"/>
      <c r="AP27" s="1693"/>
      <c r="AQ27" s="3485"/>
      <c r="AR27" s="3485"/>
      <c r="AS27" s="3485"/>
      <c r="AT27" s="3485"/>
      <c r="AU27" s="3485"/>
      <c r="AV27" s="3485"/>
      <c r="AW27" s="3485"/>
      <c r="AX27" s="3485"/>
      <c r="AY27" s="3485"/>
      <c r="AZ27" s="3485"/>
      <c r="BA27" s="3485"/>
      <c r="BB27" s="3485"/>
      <c r="BC27" s="3485"/>
      <c r="BD27" s="3485"/>
      <c r="BE27" s="3485"/>
      <c r="BF27" s="3485"/>
      <c r="BG27" s="3485"/>
      <c r="BH27" s="3485"/>
      <c r="BI27" s="3485"/>
      <c r="BJ27" s="3485"/>
      <c r="BK27" s="3485"/>
      <c r="BL27" s="3485"/>
      <c r="BM27" s="3485"/>
      <c r="BN27" s="3485"/>
      <c r="BO27" s="3485"/>
      <c r="BP27" s="3485"/>
      <c r="BQ27" s="3485"/>
      <c r="BR27" s="3503"/>
    </row>
    <row r="28" spans="1:70" s="24" customFormat="1" ht="14.1" customHeight="1" x14ac:dyDescent="0.15">
      <c r="A28" s="1597"/>
      <c r="B28" s="269"/>
      <c r="C28" s="876"/>
      <c r="D28" s="1676"/>
      <c r="E28" s="1686"/>
      <c r="F28" s="1686"/>
      <c r="G28" s="1686"/>
      <c r="H28" s="1686"/>
      <c r="I28" s="1686"/>
      <c r="J28" s="1686"/>
      <c r="K28" s="1686"/>
      <c r="L28" s="1686"/>
      <c r="M28" s="1686"/>
      <c r="N28" s="1686"/>
      <c r="O28" s="1686"/>
      <c r="P28" s="1686"/>
      <c r="Q28" s="1686"/>
      <c r="R28" s="1686"/>
      <c r="S28" s="1686"/>
      <c r="T28" s="1686"/>
      <c r="U28" s="1686"/>
      <c r="V28" s="1686"/>
      <c r="W28" s="1686"/>
      <c r="X28" s="1686"/>
      <c r="Y28" s="1686"/>
      <c r="Z28" s="1686"/>
      <c r="AA28" s="1686"/>
      <c r="AB28" s="344"/>
      <c r="AC28" s="1204"/>
      <c r="AD28" s="1205"/>
      <c r="AE28" s="1206"/>
      <c r="AF28" s="1206"/>
      <c r="AG28" s="1206"/>
      <c r="AH28" s="1206"/>
      <c r="AI28" s="1206"/>
      <c r="AJ28" s="1206"/>
      <c r="AK28" s="1206"/>
      <c r="AL28" s="1206"/>
      <c r="AM28" s="1206"/>
      <c r="AN28" s="1207"/>
      <c r="AO28" s="1695"/>
      <c r="AP28" s="1213"/>
      <c r="AQ28" s="1679"/>
      <c r="AR28" s="1679"/>
      <c r="AS28" s="1679"/>
      <c r="AT28" s="1679"/>
      <c r="AU28" s="1679"/>
      <c r="AV28" s="1679"/>
      <c r="AW28" s="1679"/>
      <c r="AX28" s="1679"/>
      <c r="AY28" s="1679"/>
      <c r="AZ28" s="1679"/>
      <c r="BA28" s="1679"/>
      <c r="BB28" s="1679"/>
      <c r="BC28" s="1679"/>
      <c r="BD28" s="1679"/>
      <c r="BE28" s="1679"/>
      <c r="BF28" s="1679"/>
      <c r="BG28" s="1679"/>
      <c r="BH28" s="1679"/>
      <c r="BI28" s="1679"/>
      <c r="BJ28" s="1679"/>
      <c r="BK28" s="1679"/>
      <c r="BL28" s="1679"/>
      <c r="BM28" s="1679"/>
      <c r="BN28" s="1679"/>
      <c r="BO28" s="1679"/>
      <c r="BP28" s="1679"/>
      <c r="BQ28" s="1679"/>
      <c r="BR28" s="1684"/>
    </row>
    <row r="29" spans="1:70" s="24" customFormat="1" ht="14.1" customHeight="1" x14ac:dyDescent="0.15">
      <c r="A29" s="1597"/>
      <c r="B29" s="264"/>
      <c r="C29" s="1676" t="s">
        <v>1940</v>
      </c>
      <c r="D29" s="1696"/>
      <c r="E29" s="1696"/>
      <c r="F29" s="1696"/>
      <c r="G29" s="1696"/>
      <c r="H29" s="1696"/>
      <c r="I29" s="1696"/>
      <c r="J29" s="1696"/>
      <c r="K29" s="1696"/>
      <c r="L29" s="1696"/>
      <c r="M29" s="1696"/>
      <c r="N29" s="1677"/>
      <c r="O29" s="1696"/>
      <c r="P29" s="1696"/>
      <c r="Q29" s="1696"/>
      <c r="R29" s="1696"/>
      <c r="S29" s="1696"/>
      <c r="T29" s="1696"/>
      <c r="U29" s="1696"/>
      <c r="V29" s="1696"/>
      <c r="W29" s="1696"/>
      <c r="X29" s="1696"/>
      <c r="Y29" s="1696"/>
      <c r="Z29" s="1696"/>
      <c r="AA29" s="1696"/>
      <c r="AB29" s="344"/>
      <c r="AC29" s="3482" t="s">
        <v>1613</v>
      </c>
      <c r="AD29" s="3483"/>
      <c r="AE29" s="3483"/>
      <c r="AF29" s="3483"/>
      <c r="AG29" s="3483"/>
      <c r="AH29" s="3483"/>
      <c r="AI29" s="3483"/>
      <c r="AJ29" s="3483"/>
      <c r="AK29" s="3483"/>
      <c r="AL29" s="3483"/>
      <c r="AM29" s="3483"/>
      <c r="AN29" s="3484"/>
      <c r="AO29" s="1695"/>
      <c r="AP29" s="121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174"/>
    </row>
    <row r="30" spans="1:70" s="24" customFormat="1" ht="14.1" customHeight="1" x14ac:dyDescent="0.15">
      <c r="A30" s="1597"/>
      <c r="B30" s="264"/>
      <c r="C30" s="1676" t="s">
        <v>557</v>
      </c>
      <c r="D30" s="1696"/>
      <c r="E30" s="1696"/>
      <c r="F30" s="1696"/>
      <c r="G30" s="1696"/>
      <c r="H30" s="1696"/>
      <c r="I30" s="1696"/>
      <c r="J30" s="1696"/>
      <c r="K30" s="1696"/>
      <c r="L30" s="1696"/>
      <c r="M30" s="1696"/>
      <c r="N30" s="1677"/>
      <c r="O30" s="1696"/>
      <c r="P30" s="1696"/>
      <c r="Q30" s="1696"/>
      <c r="R30" s="1696"/>
      <c r="S30" s="1696"/>
      <c r="T30" s="1696"/>
      <c r="U30" s="1696"/>
      <c r="V30" s="1696"/>
      <c r="W30" s="1696"/>
      <c r="X30" s="1676"/>
      <c r="Y30" s="1676"/>
      <c r="Z30" s="8"/>
      <c r="AA30" s="8"/>
      <c r="AB30" s="344"/>
      <c r="AC30" s="719" t="s">
        <v>241</v>
      </c>
      <c r="AD30" s="242" t="s">
        <v>1618</v>
      </c>
      <c r="AE30" s="242"/>
      <c r="AF30" s="242"/>
      <c r="AG30" s="242"/>
      <c r="AH30" s="242"/>
      <c r="AI30" s="242"/>
      <c r="AJ30" s="242"/>
      <c r="AK30" s="242"/>
      <c r="AL30" s="242"/>
      <c r="AM30" s="242"/>
      <c r="AN30" s="267"/>
      <c r="AO30" s="1695"/>
      <c r="AP30" s="324"/>
      <c r="AQ30" s="1667"/>
      <c r="AR30" s="1667"/>
      <c r="AS30" s="1667"/>
      <c r="AT30" s="1667"/>
      <c r="AU30" s="1667"/>
      <c r="AV30" s="1667"/>
      <c r="AW30" s="1667"/>
      <c r="AX30" s="1667"/>
      <c r="AY30" s="1667"/>
      <c r="AZ30" s="1667"/>
      <c r="BA30" s="1667"/>
      <c r="BB30" s="1667"/>
      <c r="BC30" s="1667"/>
      <c r="BD30" s="1667"/>
      <c r="BE30" s="1667"/>
      <c r="BF30" s="1667"/>
      <c r="BG30" s="1667"/>
      <c r="BH30" s="1667"/>
      <c r="BI30" s="1667"/>
      <c r="BJ30" s="1667"/>
      <c r="BK30" s="1667"/>
      <c r="BL30" s="1667"/>
      <c r="BM30" s="1667"/>
      <c r="BN30" s="1667"/>
      <c r="BO30" s="1667"/>
      <c r="BP30" s="1667"/>
      <c r="BQ30" s="1667"/>
      <c r="BR30" s="1689"/>
    </row>
    <row r="31" spans="1:70" s="24" customFormat="1" ht="14.1" customHeight="1" x14ac:dyDescent="0.15">
      <c r="A31" s="1597"/>
      <c r="B31" s="264"/>
      <c r="C31" s="242"/>
      <c r="D31" s="2199" t="s">
        <v>190</v>
      </c>
      <c r="E31" s="2152"/>
      <c r="F31" s="2152"/>
      <c r="G31" s="2152"/>
      <c r="H31" s="2152"/>
      <c r="I31" s="2152"/>
      <c r="J31" s="3504"/>
      <c r="K31" s="2152" t="s">
        <v>191</v>
      </c>
      <c r="L31" s="2152"/>
      <c r="M31" s="2152"/>
      <c r="N31" s="2152"/>
      <c r="O31" s="2153"/>
      <c r="P31" s="2199" t="s">
        <v>192</v>
      </c>
      <c r="Q31" s="2152"/>
      <c r="R31" s="2152"/>
      <c r="S31" s="2152"/>
      <c r="T31" s="2152"/>
      <c r="U31" s="3504"/>
      <c r="V31" s="2152" t="s">
        <v>191</v>
      </c>
      <c r="W31" s="2152"/>
      <c r="X31" s="2152"/>
      <c r="Y31" s="2152"/>
      <c r="Z31" s="2153"/>
      <c r="AA31" s="1671"/>
      <c r="AB31" s="265"/>
      <c r="AC31" s="242" t="s">
        <v>1941</v>
      </c>
      <c r="AD31" s="1115"/>
      <c r="AE31" s="1115"/>
      <c r="AF31" s="1115"/>
      <c r="AG31" s="242"/>
      <c r="AH31" s="242"/>
      <c r="AI31" s="242"/>
      <c r="AJ31" s="242"/>
      <c r="AK31" s="242"/>
      <c r="AL31" s="242"/>
      <c r="AM31" s="242"/>
      <c r="AN31" s="267"/>
      <c r="AO31" s="1695"/>
      <c r="AP31" s="324"/>
      <c r="AQ31" s="1667"/>
      <c r="AR31" s="1667"/>
      <c r="AS31" s="1667"/>
      <c r="AT31" s="1667"/>
      <c r="AU31" s="1667"/>
      <c r="AV31" s="1667"/>
      <c r="AW31" s="1667"/>
      <c r="AX31" s="1667"/>
      <c r="AY31" s="1667"/>
      <c r="AZ31" s="1667"/>
      <c r="BA31" s="1667"/>
      <c r="BB31" s="1667"/>
      <c r="BC31" s="1667"/>
      <c r="BD31" s="1667"/>
      <c r="BE31" s="1667"/>
      <c r="BF31" s="1667"/>
      <c r="BG31" s="1667"/>
      <c r="BH31" s="1667"/>
      <c r="BI31" s="1667"/>
      <c r="BJ31" s="1667"/>
      <c r="BK31" s="1667"/>
      <c r="BL31" s="1667"/>
      <c r="BM31" s="1667"/>
      <c r="BN31" s="1667"/>
      <c r="BO31" s="1667"/>
      <c r="BP31" s="1667"/>
      <c r="BQ31" s="1667"/>
      <c r="BR31" s="1689"/>
    </row>
    <row r="32" spans="1:70" s="24" customFormat="1" ht="14.1" customHeight="1" x14ac:dyDescent="0.15">
      <c r="A32" s="1597"/>
      <c r="B32" s="264"/>
      <c r="C32" s="242"/>
      <c r="D32" s="3505" t="s">
        <v>88</v>
      </c>
      <c r="E32" s="3506"/>
      <c r="F32" s="3506"/>
      <c r="G32" s="3506"/>
      <c r="H32" s="3506"/>
      <c r="I32" s="3506"/>
      <c r="J32" s="3507"/>
      <c r="K32" s="3489"/>
      <c r="L32" s="2152"/>
      <c r="M32" s="2152"/>
      <c r="N32" s="2152"/>
      <c r="O32" s="2153"/>
      <c r="P32" s="3487" t="s">
        <v>541</v>
      </c>
      <c r="Q32" s="3488"/>
      <c r="R32" s="3488"/>
      <c r="S32" s="3488"/>
      <c r="T32" s="3488"/>
      <c r="U32" s="3496"/>
      <c r="V32" s="3489"/>
      <c r="W32" s="2152"/>
      <c r="X32" s="2152"/>
      <c r="Y32" s="2152"/>
      <c r="Z32" s="2153"/>
      <c r="AA32" s="1671"/>
      <c r="AB32" s="265"/>
      <c r="AC32" s="719" t="s">
        <v>241</v>
      </c>
      <c r="AD32" s="1697" t="s">
        <v>1475</v>
      </c>
      <c r="AE32" s="1700"/>
      <c r="AF32" s="1700"/>
      <c r="AG32" s="1700"/>
      <c r="AH32" s="1700"/>
      <c r="AI32" s="1700"/>
      <c r="AJ32" s="1700"/>
      <c r="AK32" s="1700"/>
      <c r="AL32" s="1700"/>
      <c r="AM32" s="1700"/>
      <c r="AN32" s="486"/>
      <c r="AO32" s="1695"/>
      <c r="AP32" s="324"/>
      <c r="AQ32" s="1667"/>
      <c r="AR32" s="1667"/>
      <c r="AS32" s="1667"/>
      <c r="AT32" s="1667"/>
      <c r="AU32" s="1667"/>
      <c r="AV32" s="1667"/>
      <c r="AW32" s="1667"/>
      <c r="AX32" s="1667"/>
      <c r="AY32" s="1667"/>
      <c r="AZ32" s="1667"/>
      <c r="BA32" s="1667"/>
      <c r="BB32" s="1667"/>
      <c r="BC32" s="1667"/>
      <c r="BD32" s="1667"/>
      <c r="BE32" s="1667"/>
      <c r="BF32" s="1667"/>
      <c r="BG32" s="1667"/>
      <c r="BH32" s="1667"/>
      <c r="BI32" s="1667"/>
      <c r="BJ32" s="1667"/>
      <c r="BK32" s="1667"/>
      <c r="BL32" s="1667"/>
      <c r="BM32" s="1667"/>
      <c r="BN32" s="1667"/>
      <c r="BO32" s="1667"/>
      <c r="BP32" s="1667"/>
      <c r="BQ32" s="1667"/>
      <c r="BR32" s="1689"/>
    </row>
    <row r="33" spans="1:70" ht="15.75" customHeight="1" x14ac:dyDescent="0.15">
      <c r="A33" s="1614"/>
      <c r="B33" s="264"/>
      <c r="C33" s="242"/>
      <c r="D33" s="3511" t="s">
        <v>559</v>
      </c>
      <c r="E33" s="3511"/>
      <c r="F33" s="3511"/>
      <c r="G33" s="3511"/>
      <c r="H33" s="3511"/>
      <c r="I33" s="3511"/>
      <c r="J33" s="3512"/>
      <c r="K33" s="1669"/>
      <c r="L33" s="1669"/>
      <c r="M33" s="1669"/>
      <c r="N33" s="1669"/>
      <c r="O33" s="1670"/>
      <c r="P33" s="3497" t="s">
        <v>560</v>
      </c>
      <c r="Q33" s="3498"/>
      <c r="R33" s="3498"/>
      <c r="S33" s="3498"/>
      <c r="T33" s="3498"/>
      <c r="U33" s="3499"/>
      <c r="V33" s="3489"/>
      <c r="W33" s="2152"/>
      <c r="X33" s="2152"/>
      <c r="Y33" s="2152"/>
      <c r="Z33" s="2153"/>
      <c r="AA33" s="1671"/>
      <c r="AB33" s="265"/>
      <c r="AC33" s="275" t="s">
        <v>60</v>
      </c>
      <c r="AD33" s="2040" t="s">
        <v>1942</v>
      </c>
      <c r="AE33" s="3485"/>
      <c r="AF33" s="3485"/>
      <c r="AG33" s="3485"/>
      <c r="AH33" s="3485"/>
      <c r="AI33" s="3485"/>
      <c r="AJ33" s="3485"/>
      <c r="AK33" s="3485"/>
      <c r="AL33" s="3485"/>
      <c r="AM33" s="3485"/>
      <c r="AN33" s="3486"/>
      <c r="AO33" s="1697"/>
      <c r="AP33" s="1214" t="s">
        <v>23</v>
      </c>
      <c r="AQ33" s="349" t="s">
        <v>518</v>
      </c>
      <c r="AR33" s="479"/>
      <c r="AS33" s="1667"/>
      <c r="AT33" s="1667"/>
      <c r="AU33" s="1667"/>
      <c r="AV33" s="1667"/>
      <c r="AW33" s="1667"/>
      <c r="AX33" s="1667"/>
      <c r="AY33" s="1667"/>
      <c r="AZ33" s="1667"/>
      <c r="BA33" s="1667"/>
      <c r="BB33" s="1667"/>
      <c r="BC33" s="1667"/>
      <c r="BD33" s="1667"/>
      <c r="BE33" s="1667"/>
      <c r="BF33" s="1667"/>
      <c r="BG33" s="1667"/>
      <c r="BH33" s="1667"/>
      <c r="BI33" s="1667"/>
      <c r="BJ33" s="1667"/>
      <c r="BK33" s="1667"/>
      <c r="BL33" s="1667"/>
      <c r="BM33" s="1667"/>
      <c r="BN33" s="1667"/>
      <c r="BO33" s="1667"/>
      <c r="BP33" s="1667"/>
      <c r="BQ33" s="1667"/>
      <c r="BR33" s="1689"/>
    </row>
    <row r="34" spans="1:70" ht="14.1" customHeight="1" x14ac:dyDescent="0.15">
      <c r="A34" s="1614"/>
      <c r="B34" s="264"/>
      <c r="C34" s="242"/>
      <c r="D34" s="3487" t="s">
        <v>558</v>
      </c>
      <c r="E34" s="3488"/>
      <c r="F34" s="3488"/>
      <c r="G34" s="3488"/>
      <c r="H34" s="3488"/>
      <c r="I34" s="3488"/>
      <c r="J34" s="3496"/>
      <c r="K34" s="3489"/>
      <c r="L34" s="2152"/>
      <c r="M34" s="2152"/>
      <c r="N34" s="2152"/>
      <c r="O34" s="2153"/>
      <c r="P34" s="3508" t="s">
        <v>540</v>
      </c>
      <c r="Q34" s="3509"/>
      <c r="R34" s="3509"/>
      <c r="S34" s="3509"/>
      <c r="T34" s="3509"/>
      <c r="U34" s="3510"/>
      <c r="V34" s="3489"/>
      <c r="W34" s="2152"/>
      <c r="X34" s="2152"/>
      <c r="Y34" s="2152"/>
      <c r="Z34" s="2153"/>
      <c r="AA34" s="1671"/>
      <c r="AB34" s="265"/>
      <c r="AC34" s="275"/>
      <c r="AD34" s="3485"/>
      <c r="AE34" s="3485"/>
      <c r="AF34" s="3485"/>
      <c r="AG34" s="3485"/>
      <c r="AH34" s="3485"/>
      <c r="AI34" s="3485"/>
      <c r="AJ34" s="3485"/>
      <c r="AK34" s="3485"/>
      <c r="AL34" s="3485"/>
      <c r="AM34" s="3485"/>
      <c r="AN34" s="3486"/>
      <c r="AO34" s="1676"/>
      <c r="AP34" s="1693"/>
      <c r="AQ34" s="2044" t="s">
        <v>1715</v>
      </c>
      <c r="AR34" s="3485"/>
      <c r="AS34" s="3485"/>
      <c r="AT34" s="3485"/>
      <c r="AU34" s="3485"/>
      <c r="AV34" s="3485"/>
      <c r="AW34" s="3485"/>
      <c r="AX34" s="3485"/>
      <c r="AY34" s="3485"/>
      <c r="AZ34" s="3485"/>
      <c r="BA34" s="3485"/>
      <c r="BB34" s="3485"/>
      <c r="BC34" s="3485"/>
      <c r="BD34" s="3485"/>
      <c r="BE34" s="3485"/>
      <c r="BF34" s="3485"/>
      <c r="BG34" s="3485"/>
      <c r="BH34" s="3485"/>
      <c r="BI34" s="3485"/>
      <c r="BJ34" s="3485"/>
      <c r="BK34" s="3485"/>
      <c r="BL34" s="3485"/>
      <c r="BM34" s="3485"/>
      <c r="BN34" s="3485"/>
      <c r="BO34" s="3485"/>
      <c r="BP34" s="3485"/>
      <c r="BQ34" s="3485"/>
      <c r="BR34" s="3503"/>
    </row>
    <row r="35" spans="1:70" ht="14.1" customHeight="1" x14ac:dyDescent="0.15">
      <c r="A35" s="1614"/>
      <c r="B35" s="268"/>
      <c r="C35" s="242"/>
      <c r="D35" s="3513" t="s">
        <v>562</v>
      </c>
      <c r="E35" s="3514"/>
      <c r="F35" s="3514"/>
      <c r="G35" s="3514"/>
      <c r="H35" s="3514"/>
      <c r="I35" s="3514"/>
      <c r="J35" s="3515"/>
      <c r="K35" s="3489"/>
      <c r="L35" s="2152"/>
      <c r="M35" s="2152"/>
      <c r="N35" s="2152"/>
      <c r="O35" s="2153"/>
      <c r="P35" s="3500" t="s">
        <v>564</v>
      </c>
      <c r="Q35" s="3501"/>
      <c r="R35" s="3501"/>
      <c r="S35" s="3501"/>
      <c r="T35" s="3501"/>
      <c r="U35" s="3502"/>
      <c r="V35" s="3489"/>
      <c r="W35" s="2152"/>
      <c r="X35" s="2152"/>
      <c r="Y35" s="2152"/>
      <c r="Z35" s="2153"/>
      <c r="AA35" s="1671"/>
      <c r="AB35" s="265"/>
      <c r="AC35" s="275"/>
      <c r="AD35" s="3485"/>
      <c r="AE35" s="3485"/>
      <c r="AF35" s="3485"/>
      <c r="AG35" s="3485"/>
      <c r="AH35" s="3485"/>
      <c r="AI35" s="3485"/>
      <c r="AJ35" s="3485"/>
      <c r="AK35" s="3485"/>
      <c r="AL35" s="3485"/>
      <c r="AM35" s="3485"/>
      <c r="AN35" s="3486"/>
      <c r="AO35" s="1671"/>
      <c r="AP35" s="1693"/>
      <c r="AQ35" s="3485"/>
      <c r="AR35" s="3485"/>
      <c r="AS35" s="3485"/>
      <c r="AT35" s="3485"/>
      <c r="AU35" s="3485"/>
      <c r="AV35" s="3485"/>
      <c r="AW35" s="3485"/>
      <c r="AX35" s="3485"/>
      <c r="AY35" s="3485"/>
      <c r="AZ35" s="3485"/>
      <c r="BA35" s="3485"/>
      <c r="BB35" s="3485"/>
      <c r="BC35" s="3485"/>
      <c r="BD35" s="3485"/>
      <c r="BE35" s="3485"/>
      <c r="BF35" s="3485"/>
      <c r="BG35" s="3485"/>
      <c r="BH35" s="3485"/>
      <c r="BI35" s="3485"/>
      <c r="BJ35" s="3485"/>
      <c r="BK35" s="3485"/>
      <c r="BL35" s="3485"/>
      <c r="BM35" s="3485"/>
      <c r="BN35" s="3485"/>
      <c r="BO35" s="3485"/>
      <c r="BP35" s="3485"/>
      <c r="BQ35" s="3485"/>
      <c r="BR35" s="3503"/>
    </row>
    <row r="36" spans="1:70" ht="14.1" customHeight="1" x14ac:dyDescent="0.15">
      <c r="A36" s="1614"/>
      <c r="B36" s="268"/>
      <c r="C36" s="242"/>
      <c r="D36" s="3487" t="s">
        <v>561</v>
      </c>
      <c r="E36" s="3488"/>
      <c r="F36" s="3488"/>
      <c r="G36" s="2152"/>
      <c r="H36" s="2152"/>
      <c r="I36" s="2152"/>
      <c r="J36" s="2152"/>
      <c r="K36" s="2152"/>
      <c r="L36" s="2152"/>
      <c r="M36" s="2152"/>
      <c r="N36" s="2152"/>
      <c r="O36" s="2152"/>
      <c r="P36" s="2152"/>
      <c r="Q36" s="2152"/>
      <c r="R36" s="2152"/>
      <c r="S36" s="2152"/>
      <c r="T36" s="2152"/>
      <c r="U36" s="1685" t="s">
        <v>33</v>
      </c>
      <c r="V36" s="3489"/>
      <c r="W36" s="2152"/>
      <c r="X36" s="2152"/>
      <c r="Y36" s="2152"/>
      <c r="Z36" s="2153"/>
      <c r="AA36" s="1671"/>
      <c r="AB36" s="265"/>
      <c r="AC36" s="196"/>
      <c r="AD36" s="3485"/>
      <c r="AE36" s="3485"/>
      <c r="AF36" s="3485"/>
      <c r="AG36" s="3485"/>
      <c r="AH36" s="3485"/>
      <c r="AI36" s="3485"/>
      <c r="AJ36" s="3485"/>
      <c r="AK36" s="3485"/>
      <c r="AL36" s="3485"/>
      <c r="AM36" s="3485"/>
      <c r="AN36" s="3486"/>
      <c r="AO36" s="1671"/>
      <c r="AP36" s="1214"/>
      <c r="AQ36" s="3485"/>
      <c r="AR36" s="3485"/>
      <c r="AS36" s="3485"/>
      <c r="AT36" s="3485"/>
      <c r="AU36" s="3485"/>
      <c r="AV36" s="3485"/>
      <c r="AW36" s="3485"/>
      <c r="AX36" s="3485"/>
      <c r="AY36" s="3485"/>
      <c r="AZ36" s="3485"/>
      <c r="BA36" s="3485"/>
      <c r="BB36" s="3485"/>
      <c r="BC36" s="3485"/>
      <c r="BD36" s="3485"/>
      <c r="BE36" s="3485"/>
      <c r="BF36" s="3485"/>
      <c r="BG36" s="3485"/>
      <c r="BH36" s="3485"/>
      <c r="BI36" s="3485"/>
      <c r="BJ36" s="3485"/>
      <c r="BK36" s="3485"/>
      <c r="BL36" s="3485"/>
      <c r="BM36" s="3485"/>
      <c r="BN36" s="3485"/>
      <c r="BO36" s="3485"/>
      <c r="BP36" s="3485"/>
      <c r="BQ36" s="3485"/>
      <c r="BR36" s="3503"/>
    </row>
    <row r="37" spans="1:70" ht="14.1" customHeight="1" x14ac:dyDescent="0.15">
      <c r="A37" s="1614"/>
      <c r="B37" s="268"/>
      <c r="C37" s="242"/>
      <c r="D37" s="242"/>
      <c r="E37" s="242"/>
      <c r="F37" s="242"/>
      <c r="G37" s="242"/>
      <c r="H37" s="242"/>
      <c r="I37" s="242"/>
      <c r="J37" s="242"/>
      <c r="K37" s="242"/>
      <c r="L37" s="242"/>
      <c r="M37" s="242"/>
      <c r="N37" s="242"/>
      <c r="O37" s="242"/>
      <c r="P37" s="242"/>
      <c r="Q37" s="242"/>
      <c r="R37" s="242"/>
      <c r="S37" s="242"/>
      <c r="T37" s="242"/>
      <c r="U37" s="242"/>
      <c r="V37" s="242"/>
      <c r="W37" s="242"/>
      <c r="X37" s="242"/>
      <c r="Y37" s="242"/>
      <c r="Z37" s="242"/>
      <c r="AA37" s="242"/>
      <c r="AB37" s="265"/>
      <c r="AC37" s="196"/>
      <c r="AD37" s="3485"/>
      <c r="AE37" s="3485"/>
      <c r="AF37" s="3485"/>
      <c r="AG37" s="3485"/>
      <c r="AH37" s="3485"/>
      <c r="AI37" s="3485"/>
      <c r="AJ37" s="3485"/>
      <c r="AK37" s="3485"/>
      <c r="AL37" s="3485"/>
      <c r="AM37" s="3485"/>
      <c r="AN37" s="3486"/>
      <c r="AO37" s="1671"/>
      <c r="AP37" s="242"/>
      <c r="AQ37" s="3485"/>
      <c r="AR37" s="3485"/>
      <c r="AS37" s="3485"/>
      <c r="AT37" s="3485"/>
      <c r="AU37" s="3485"/>
      <c r="AV37" s="3485"/>
      <c r="AW37" s="3485"/>
      <c r="AX37" s="3485"/>
      <c r="AY37" s="3485"/>
      <c r="AZ37" s="3485"/>
      <c r="BA37" s="3485"/>
      <c r="BB37" s="3485"/>
      <c r="BC37" s="3485"/>
      <c r="BD37" s="3485"/>
      <c r="BE37" s="3485"/>
      <c r="BF37" s="3485"/>
      <c r="BG37" s="3485"/>
      <c r="BH37" s="3485"/>
      <c r="BI37" s="3485"/>
      <c r="BJ37" s="3485"/>
      <c r="BK37" s="3485"/>
      <c r="BL37" s="3485"/>
      <c r="BM37" s="3485"/>
      <c r="BN37" s="3485"/>
      <c r="BO37" s="3485"/>
      <c r="BP37" s="3485"/>
      <c r="BQ37" s="3485"/>
      <c r="BR37" s="3503"/>
    </row>
    <row r="38" spans="1:70" ht="14.1" customHeight="1" x14ac:dyDescent="0.15">
      <c r="A38" s="1614"/>
      <c r="B38" s="268"/>
      <c r="C38" s="242"/>
      <c r="D38" s="242"/>
      <c r="E38" s="242"/>
      <c r="F38" s="242"/>
      <c r="G38" s="242"/>
      <c r="H38" s="242"/>
      <c r="I38" s="242"/>
      <c r="J38" s="242"/>
      <c r="K38" s="242"/>
      <c r="L38" s="242"/>
      <c r="M38" s="242"/>
      <c r="N38" s="242"/>
      <c r="O38" s="242"/>
      <c r="P38" s="242"/>
      <c r="Q38" s="242"/>
      <c r="R38" s="242"/>
      <c r="S38" s="242"/>
      <c r="T38" s="242"/>
      <c r="U38" s="242"/>
      <c r="V38" s="242"/>
      <c r="W38" s="242"/>
      <c r="X38" s="242"/>
      <c r="Y38" s="242"/>
      <c r="Z38" s="242"/>
      <c r="AA38" s="242"/>
      <c r="AB38" s="265"/>
      <c r="AC38" s="221"/>
      <c r="AD38" s="3485"/>
      <c r="AE38" s="3485"/>
      <c r="AF38" s="3485"/>
      <c r="AG38" s="3485"/>
      <c r="AH38" s="3485"/>
      <c r="AI38" s="3485"/>
      <c r="AJ38" s="3485"/>
      <c r="AK38" s="3485"/>
      <c r="AL38" s="3485"/>
      <c r="AM38" s="3485"/>
      <c r="AN38" s="3486"/>
      <c r="AO38" s="1671"/>
      <c r="AP38" s="242"/>
      <c r="AQ38" s="3485"/>
      <c r="AR38" s="3485"/>
      <c r="AS38" s="3485"/>
      <c r="AT38" s="3485"/>
      <c r="AU38" s="3485"/>
      <c r="AV38" s="3485"/>
      <c r="AW38" s="3485"/>
      <c r="AX38" s="3485"/>
      <c r="AY38" s="3485"/>
      <c r="AZ38" s="3485"/>
      <c r="BA38" s="3485"/>
      <c r="BB38" s="3485"/>
      <c r="BC38" s="3485"/>
      <c r="BD38" s="3485"/>
      <c r="BE38" s="3485"/>
      <c r="BF38" s="3485"/>
      <c r="BG38" s="3485"/>
      <c r="BH38" s="3485"/>
      <c r="BI38" s="3485"/>
      <c r="BJ38" s="3485"/>
      <c r="BK38" s="3485"/>
      <c r="BL38" s="3485"/>
      <c r="BM38" s="3485"/>
      <c r="BN38" s="3485"/>
      <c r="BO38" s="3485"/>
      <c r="BP38" s="3485"/>
      <c r="BQ38" s="3485"/>
      <c r="BR38" s="3503"/>
    </row>
    <row r="39" spans="1:70" ht="14.1" customHeight="1" x14ac:dyDescent="0.15">
      <c r="A39" s="1166"/>
      <c r="B39" s="268"/>
      <c r="C39" s="242"/>
      <c r="D39" s="242"/>
      <c r="E39" s="242"/>
      <c r="F39" s="242"/>
      <c r="G39" s="242"/>
      <c r="H39" s="242"/>
      <c r="I39" s="242"/>
      <c r="J39" s="242"/>
      <c r="K39" s="242"/>
      <c r="L39" s="242"/>
      <c r="M39" s="242"/>
      <c r="N39" s="242"/>
      <c r="O39" s="242"/>
      <c r="P39" s="242"/>
      <c r="Q39" s="242"/>
      <c r="R39" s="242"/>
      <c r="S39" s="242"/>
      <c r="T39" s="242"/>
      <c r="U39" s="242"/>
      <c r="V39" s="242"/>
      <c r="W39" s="242"/>
      <c r="X39" s="242"/>
      <c r="Y39" s="242"/>
      <c r="Z39" s="242"/>
      <c r="AA39" s="242"/>
      <c r="AB39" s="265"/>
      <c r="AC39" s="196"/>
      <c r="AD39" s="3485"/>
      <c r="AE39" s="3485"/>
      <c r="AF39" s="3485"/>
      <c r="AG39" s="3485"/>
      <c r="AH39" s="3485"/>
      <c r="AI39" s="3485"/>
      <c r="AJ39" s="3485"/>
      <c r="AK39" s="3485"/>
      <c r="AL39" s="3485"/>
      <c r="AM39" s="3485"/>
      <c r="AN39" s="3486"/>
      <c r="AO39" s="242"/>
      <c r="AP39" s="242"/>
      <c r="AQ39" s="3485"/>
      <c r="AR39" s="3485"/>
      <c r="AS39" s="3485"/>
      <c r="AT39" s="3485"/>
      <c r="AU39" s="3485"/>
      <c r="AV39" s="3485"/>
      <c r="AW39" s="3485"/>
      <c r="AX39" s="3485"/>
      <c r="AY39" s="3485"/>
      <c r="AZ39" s="3485"/>
      <c r="BA39" s="3485"/>
      <c r="BB39" s="3485"/>
      <c r="BC39" s="3485"/>
      <c r="BD39" s="3485"/>
      <c r="BE39" s="3485"/>
      <c r="BF39" s="3485"/>
      <c r="BG39" s="3485"/>
      <c r="BH39" s="3485"/>
      <c r="BI39" s="3485"/>
      <c r="BJ39" s="3485"/>
      <c r="BK39" s="3485"/>
      <c r="BL39" s="3485"/>
      <c r="BM39" s="3485"/>
      <c r="BN39" s="3485"/>
      <c r="BO39" s="3485"/>
      <c r="BP39" s="3485"/>
      <c r="BQ39" s="3485"/>
      <c r="BR39" s="3503"/>
    </row>
    <row r="40" spans="1:70" ht="14.1" customHeight="1" x14ac:dyDescent="0.15">
      <c r="A40" s="1166"/>
      <c r="B40" s="268"/>
      <c r="C40" s="1676" t="s">
        <v>571</v>
      </c>
      <c r="D40" s="242"/>
      <c r="E40" s="242"/>
      <c r="F40" s="242"/>
      <c r="G40" s="242"/>
      <c r="H40" s="242"/>
      <c r="I40" s="242"/>
      <c r="J40" s="242"/>
      <c r="K40" s="242"/>
      <c r="L40" s="242"/>
      <c r="M40" s="242"/>
      <c r="N40" s="242"/>
      <c r="O40" s="242"/>
      <c r="P40" s="242"/>
      <c r="Q40" s="242"/>
      <c r="R40" s="242"/>
      <c r="S40" s="242"/>
      <c r="T40" s="242"/>
      <c r="U40" s="242"/>
      <c r="V40" s="242"/>
      <c r="W40" s="242"/>
      <c r="X40" s="242"/>
      <c r="Y40" s="242"/>
      <c r="Z40" s="242"/>
      <c r="AA40" s="242"/>
      <c r="AB40" s="265"/>
      <c r="AC40" s="196"/>
      <c r="AD40" s="3485"/>
      <c r="AE40" s="3485"/>
      <c r="AF40" s="3485"/>
      <c r="AG40" s="3485"/>
      <c r="AH40" s="3485"/>
      <c r="AI40" s="3485"/>
      <c r="AJ40" s="3485"/>
      <c r="AK40" s="3485"/>
      <c r="AL40" s="3485"/>
      <c r="AM40" s="3485"/>
      <c r="AN40" s="3486"/>
      <c r="AO40" s="242"/>
      <c r="AP40" s="280"/>
      <c r="AQ40" s="1690"/>
      <c r="AR40" s="1690"/>
      <c r="AS40" s="1690"/>
      <c r="AT40" s="1690"/>
      <c r="AU40" s="1690"/>
      <c r="AV40" s="1690"/>
      <c r="AW40" s="1690"/>
      <c r="AX40" s="1690"/>
      <c r="AY40" s="1690"/>
      <c r="AZ40" s="1690"/>
      <c r="BA40" s="1690"/>
      <c r="BB40" s="1690"/>
      <c r="BC40" s="1690"/>
      <c r="BD40" s="1690"/>
      <c r="BE40" s="1690"/>
      <c r="BF40" s="1690"/>
      <c r="BG40" s="1690"/>
      <c r="BH40" s="1690"/>
      <c r="BI40" s="1690"/>
      <c r="BJ40" s="1690"/>
      <c r="BK40" s="1690"/>
      <c r="BL40" s="1690"/>
      <c r="BM40" s="1690"/>
      <c r="BN40" s="1690"/>
      <c r="BO40" s="1690"/>
      <c r="BP40" s="1690"/>
      <c r="BQ40" s="1690"/>
      <c r="BR40" s="1691"/>
    </row>
    <row r="41" spans="1:70" ht="14.1" customHeight="1" x14ac:dyDescent="0.15">
      <c r="A41" s="1166"/>
      <c r="B41" s="268"/>
      <c r="C41" s="242"/>
      <c r="D41" s="242" t="s">
        <v>565</v>
      </c>
      <c r="E41" s="242"/>
      <c r="F41" s="242"/>
      <c r="G41" s="242"/>
      <c r="H41" s="242"/>
      <c r="I41" s="242"/>
      <c r="J41" s="242"/>
      <c r="K41" s="242"/>
      <c r="L41" s="242"/>
      <c r="M41" s="242"/>
      <c r="N41" s="242"/>
      <c r="O41" s="242"/>
      <c r="P41" s="242"/>
      <c r="Q41" s="242"/>
      <c r="R41" s="242"/>
      <c r="S41" s="242"/>
      <c r="T41" s="242"/>
      <c r="U41" s="242"/>
      <c r="V41" s="242"/>
      <c r="W41" s="242"/>
      <c r="X41" s="242"/>
      <c r="Y41" s="242"/>
      <c r="Z41" s="242"/>
      <c r="AA41" s="242"/>
      <c r="AB41" s="242"/>
      <c r="AC41" s="196"/>
      <c r="AD41" s="3485"/>
      <c r="AE41" s="3485"/>
      <c r="AF41" s="3485"/>
      <c r="AG41" s="3485"/>
      <c r="AH41" s="3485"/>
      <c r="AI41" s="3485"/>
      <c r="AJ41" s="3485"/>
      <c r="AK41" s="3485"/>
      <c r="AL41" s="3485"/>
      <c r="AM41" s="3485"/>
      <c r="AN41" s="3486"/>
      <c r="AO41" s="242"/>
      <c r="AP41" s="242"/>
    </row>
    <row r="42" spans="1:70" ht="14.1" customHeight="1" x14ac:dyDescent="0.15">
      <c r="A42" s="1166"/>
      <c r="B42" s="268"/>
      <c r="C42" s="242"/>
      <c r="D42" s="242"/>
      <c r="E42" s="242"/>
      <c r="F42" s="242"/>
      <c r="G42" s="242"/>
      <c r="H42" s="242"/>
      <c r="I42" s="242"/>
      <c r="J42" s="242"/>
      <c r="K42" s="242"/>
      <c r="L42" s="242"/>
      <c r="M42" s="242"/>
      <c r="N42" s="242"/>
      <c r="O42" s="242"/>
      <c r="P42" s="242"/>
      <c r="Q42" s="242"/>
      <c r="R42" s="242"/>
      <c r="S42" s="242"/>
      <c r="T42" s="242"/>
      <c r="U42" s="242"/>
      <c r="V42" s="242"/>
      <c r="W42" s="242"/>
      <c r="X42" s="242"/>
      <c r="Y42" s="242"/>
      <c r="Z42" s="242"/>
      <c r="AA42" s="242"/>
      <c r="AB42" s="242"/>
      <c r="AC42" s="1683"/>
      <c r="AD42" s="1666"/>
      <c r="AE42" s="1666"/>
      <c r="AF42" s="1666"/>
      <c r="AG42" s="1666"/>
      <c r="AH42" s="1666"/>
      <c r="AI42" s="1666"/>
      <c r="AJ42" s="1666"/>
      <c r="AK42" s="1666"/>
      <c r="AL42" s="1666"/>
      <c r="AM42" s="1666"/>
      <c r="AN42" s="1682"/>
      <c r="AO42" s="242"/>
      <c r="AP42" s="242"/>
    </row>
    <row r="43" spans="1:70" ht="14.1" customHeight="1" x14ac:dyDescent="0.15">
      <c r="A43" s="1166"/>
      <c r="B43" s="268"/>
      <c r="C43" s="1676" t="s">
        <v>1751</v>
      </c>
      <c r="D43" s="242"/>
      <c r="E43" s="242"/>
      <c r="F43" s="242"/>
      <c r="G43" s="1676"/>
      <c r="H43" s="1676"/>
      <c r="I43" s="1676"/>
      <c r="J43" s="1676"/>
      <c r="K43" s="1676"/>
      <c r="L43" s="1676"/>
      <c r="M43" s="1676"/>
      <c r="N43" s="1676"/>
      <c r="O43" s="1676"/>
      <c r="P43" s="1676"/>
      <c r="Q43" s="242"/>
      <c r="R43" s="242"/>
      <c r="S43" s="242"/>
      <c r="T43" s="242"/>
      <c r="U43" s="242"/>
      <c r="V43" s="242"/>
      <c r="W43" s="242"/>
      <c r="X43" s="242"/>
      <c r="Y43" s="242"/>
      <c r="Z43" s="242"/>
      <c r="AA43" s="242"/>
      <c r="AB43" s="242"/>
      <c r="AC43" s="266"/>
      <c r="AD43" s="1680"/>
      <c r="AE43" s="1680"/>
      <c r="AF43" s="1680"/>
      <c r="AG43" s="1680"/>
      <c r="AH43" s="1680"/>
      <c r="AI43" s="1680"/>
      <c r="AJ43" s="1680"/>
      <c r="AK43" s="1680"/>
      <c r="AL43" s="1680"/>
      <c r="AM43" s="1680"/>
      <c r="AN43" s="1681"/>
      <c r="AO43" s="242"/>
      <c r="AP43" s="242"/>
      <c r="AR43" s="2044"/>
      <c r="AS43" s="3485"/>
      <c r="AT43" s="3485"/>
      <c r="AU43" s="3485"/>
      <c r="AV43" s="3485"/>
      <c r="AW43" s="3485"/>
      <c r="AX43" s="3485"/>
      <c r="AY43" s="3485"/>
      <c r="AZ43" s="3485"/>
      <c r="BA43" s="3485"/>
      <c r="BB43" s="3485"/>
    </row>
    <row r="44" spans="1:70" ht="14.1" customHeight="1" x14ac:dyDescent="0.15">
      <c r="A44" s="1614"/>
      <c r="B44" s="268"/>
      <c r="C44" s="242"/>
      <c r="D44" s="242" t="s">
        <v>1620</v>
      </c>
      <c r="E44" s="242"/>
      <c r="F44" s="242"/>
      <c r="G44" s="1676"/>
      <c r="H44" s="1676"/>
      <c r="I44" s="1676"/>
      <c r="J44" s="1676"/>
      <c r="K44" s="1676"/>
      <c r="L44" s="1676"/>
      <c r="M44" s="1676"/>
      <c r="N44" s="1676"/>
      <c r="O44" s="1676"/>
      <c r="P44" s="1676"/>
      <c r="Q44" s="242"/>
      <c r="R44" s="242"/>
      <c r="S44" s="242"/>
      <c r="T44" s="242"/>
      <c r="U44" s="242"/>
      <c r="V44" s="242"/>
      <c r="W44" s="242"/>
      <c r="X44" s="242"/>
      <c r="Y44" s="242"/>
      <c r="Z44" s="242"/>
      <c r="AA44" s="242"/>
      <c r="AB44" s="265"/>
      <c r="AC44" s="3482" t="s">
        <v>1619</v>
      </c>
      <c r="AD44" s="3483"/>
      <c r="AE44" s="3483"/>
      <c r="AF44" s="3483"/>
      <c r="AG44" s="3483"/>
      <c r="AH44" s="3483"/>
      <c r="AI44" s="3483"/>
      <c r="AJ44" s="3483"/>
      <c r="AK44" s="3483"/>
      <c r="AL44" s="3483"/>
      <c r="AM44" s="3483"/>
      <c r="AN44" s="3484"/>
      <c r="AO44" s="242"/>
      <c r="AR44" s="3485"/>
      <c r="AS44" s="3485"/>
      <c r="AT44" s="3485"/>
      <c r="AU44" s="3485"/>
      <c r="AV44" s="3485"/>
      <c r="AW44" s="3485"/>
      <c r="AX44" s="3485"/>
      <c r="AY44" s="3485"/>
      <c r="AZ44" s="3485"/>
      <c r="BA44" s="3485"/>
      <c r="BB44" s="3485"/>
      <c r="BF44" s="1667"/>
      <c r="BG44" s="1667"/>
      <c r="BH44" s="1667"/>
      <c r="BI44" s="1667"/>
      <c r="BJ44" s="1667"/>
      <c r="BK44" s="1667"/>
      <c r="BL44" s="1667"/>
      <c r="BM44" s="1667"/>
      <c r="BN44" s="1667"/>
      <c r="BO44" s="1667"/>
      <c r="BP44" s="1667"/>
      <c r="BQ44" s="1667"/>
      <c r="BR44" s="1667"/>
    </row>
    <row r="45" spans="1:70" ht="14.1" customHeight="1" x14ac:dyDescent="0.15">
      <c r="A45" s="1614"/>
      <c r="B45" s="269"/>
      <c r="C45" s="242"/>
      <c r="D45" s="242" t="s">
        <v>1621</v>
      </c>
      <c r="E45" s="1676"/>
      <c r="F45" s="1676"/>
      <c r="G45" s="1676"/>
      <c r="H45" s="1676"/>
      <c r="I45" s="1676"/>
      <c r="J45" s="1676"/>
      <c r="K45" s="1676"/>
      <c r="L45" s="1676"/>
      <c r="M45" s="1676"/>
      <c r="N45" s="1676"/>
      <c r="O45" s="1676"/>
      <c r="P45" s="1676"/>
      <c r="Q45" s="1676"/>
      <c r="R45" s="1676"/>
      <c r="S45" s="1676"/>
      <c r="T45" s="1676"/>
      <c r="U45" s="1676"/>
      <c r="V45" s="1676"/>
      <c r="W45" s="1676"/>
      <c r="X45" s="1676"/>
      <c r="Y45" s="1676"/>
      <c r="Z45" s="242"/>
      <c r="AA45" s="242"/>
      <c r="AB45" s="265"/>
      <c r="AC45" s="275" t="s">
        <v>60</v>
      </c>
      <c r="AD45" s="3493" t="s">
        <v>1939</v>
      </c>
      <c r="AE45" s="3493"/>
      <c r="AF45" s="3493"/>
      <c r="AG45" s="3493"/>
      <c r="AH45" s="3493"/>
      <c r="AI45" s="3493"/>
      <c r="AJ45" s="3493"/>
      <c r="AK45" s="3493"/>
      <c r="AL45" s="3493"/>
      <c r="AM45" s="3493"/>
      <c r="AN45" s="3494"/>
      <c r="AO45" s="242"/>
      <c r="AP45" s="1649"/>
    </row>
    <row r="46" spans="1:70" ht="14.1" customHeight="1" x14ac:dyDescent="0.15">
      <c r="A46" s="1614"/>
      <c r="B46" s="269"/>
      <c r="C46" s="242"/>
      <c r="D46" s="242"/>
      <c r="E46" s="242"/>
      <c r="F46" s="242"/>
      <c r="G46" s="242"/>
      <c r="H46" s="242"/>
      <c r="I46" s="242"/>
      <c r="J46" s="242"/>
      <c r="K46" s="242"/>
      <c r="L46" s="242"/>
      <c r="M46" s="242"/>
      <c r="N46" s="242"/>
      <c r="O46" s="242"/>
      <c r="P46" s="242"/>
      <c r="Q46" s="1676"/>
      <c r="R46" s="1676"/>
      <c r="S46" s="1676"/>
      <c r="T46" s="1676"/>
      <c r="U46" s="1676"/>
      <c r="V46" s="1676"/>
      <c r="W46" s="1676"/>
      <c r="X46" s="1676"/>
      <c r="Y46" s="1676"/>
      <c r="Z46" s="242"/>
      <c r="AA46" s="242"/>
      <c r="AB46" s="265"/>
      <c r="AC46" s="275"/>
      <c r="AD46" s="3493"/>
      <c r="AE46" s="3493"/>
      <c r="AF46" s="3493"/>
      <c r="AG46" s="3493"/>
      <c r="AH46" s="3493"/>
      <c r="AI46" s="3493"/>
      <c r="AJ46" s="3493"/>
      <c r="AK46" s="3493"/>
      <c r="AL46" s="3493"/>
      <c r="AM46" s="3493"/>
      <c r="AN46" s="3494"/>
      <c r="AO46" s="242"/>
      <c r="AP46" s="1649"/>
      <c r="AU46" s="3490"/>
      <c r="AV46" s="3491"/>
      <c r="AW46" s="3491"/>
      <c r="AX46" s="3491"/>
      <c r="AY46" s="3491"/>
      <c r="AZ46" s="3491"/>
      <c r="BA46" s="3491"/>
      <c r="BB46" s="3491"/>
      <c r="BC46" s="3491"/>
      <c r="BD46" s="3491"/>
      <c r="BE46" s="3491"/>
    </row>
    <row r="47" spans="1:70" ht="14.1" customHeight="1" x14ac:dyDescent="0.15">
      <c r="A47" s="1614"/>
      <c r="B47" s="269"/>
      <c r="C47" s="242"/>
      <c r="D47" s="1676" t="s">
        <v>1622</v>
      </c>
      <c r="E47" s="242"/>
      <c r="F47" s="242"/>
      <c r="G47" s="242"/>
      <c r="H47" s="242"/>
      <c r="I47" s="242"/>
      <c r="J47" s="242"/>
      <c r="K47" s="242"/>
      <c r="L47" s="242"/>
      <c r="M47" s="242"/>
      <c r="N47" s="242"/>
      <c r="O47" s="242"/>
      <c r="P47" s="242"/>
      <c r="Q47" s="1676"/>
      <c r="R47" s="1676"/>
      <c r="S47" s="1676"/>
      <c r="T47" s="1676"/>
      <c r="U47" s="1676"/>
      <c r="V47" s="1676"/>
      <c r="W47" s="1676"/>
      <c r="X47" s="1676"/>
      <c r="Y47" s="1676"/>
      <c r="Z47" s="242"/>
      <c r="AA47" s="242"/>
      <c r="AB47" s="265"/>
      <c r="AC47" s="196"/>
      <c r="AD47" s="3493"/>
      <c r="AE47" s="3493"/>
      <c r="AF47" s="3493"/>
      <c r="AG47" s="3493"/>
      <c r="AH47" s="3493"/>
      <c r="AI47" s="3493"/>
      <c r="AJ47" s="3493"/>
      <c r="AK47" s="3493"/>
      <c r="AL47" s="3493"/>
      <c r="AM47" s="3493"/>
      <c r="AN47" s="3494"/>
      <c r="AO47" s="242"/>
      <c r="AP47" s="1649"/>
      <c r="AU47" s="3491"/>
      <c r="AV47" s="3491"/>
      <c r="AW47" s="3491"/>
      <c r="AX47" s="3491"/>
      <c r="AY47" s="3491"/>
      <c r="AZ47" s="3491"/>
      <c r="BA47" s="3491"/>
      <c r="BB47" s="3491"/>
      <c r="BC47" s="3491"/>
      <c r="BD47" s="3491"/>
      <c r="BE47" s="3491"/>
    </row>
    <row r="48" spans="1:70" ht="14.1" customHeight="1" x14ac:dyDescent="0.15">
      <c r="A48" s="1614"/>
      <c r="B48" s="269"/>
      <c r="C48" s="242"/>
      <c r="D48" s="242"/>
      <c r="E48" s="242"/>
      <c r="F48" s="242"/>
      <c r="G48" s="242"/>
      <c r="H48" s="242"/>
      <c r="I48" s="242"/>
      <c r="J48" s="242"/>
      <c r="K48" s="242"/>
      <c r="L48" s="242"/>
      <c r="M48" s="242"/>
      <c r="N48" s="242"/>
      <c r="O48" s="242"/>
      <c r="P48" s="242"/>
      <c r="Q48" s="1676"/>
      <c r="R48" s="1676"/>
      <c r="S48" s="1676"/>
      <c r="T48" s="1676"/>
      <c r="U48" s="1676"/>
      <c r="V48" s="1676"/>
      <c r="W48" s="1676"/>
      <c r="X48" s="1676"/>
      <c r="Y48" s="1676"/>
      <c r="Z48" s="242"/>
      <c r="AA48" s="242"/>
      <c r="AB48" s="265"/>
      <c r="AC48" s="196"/>
      <c r="AD48" s="3493"/>
      <c r="AE48" s="3493"/>
      <c r="AF48" s="3493"/>
      <c r="AG48" s="3493"/>
      <c r="AH48" s="3493"/>
      <c r="AI48" s="3493"/>
      <c r="AJ48" s="3493"/>
      <c r="AK48" s="3493"/>
      <c r="AL48" s="3493"/>
      <c r="AM48" s="3493"/>
      <c r="AN48" s="3494"/>
      <c r="AO48" s="242"/>
      <c r="AP48" s="1649"/>
      <c r="AU48" s="3491"/>
      <c r="AV48" s="3491"/>
      <c r="AW48" s="3491"/>
      <c r="AX48" s="3491"/>
      <c r="AY48" s="3491"/>
      <c r="AZ48" s="3491"/>
      <c r="BA48" s="3491"/>
      <c r="BB48" s="3491"/>
      <c r="BC48" s="3491"/>
      <c r="BD48" s="3491"/>
      <c r="BE48" s="3491"/>
    </row>
    <row r="49" spans="1:57" ht="14.1" customHeight="1" x14ac:dyDescent="0.15">
      <c r="A49" s="1614"/>
      <c r="B49" s="269"/>
      <c r="C49" s="242"/>
      <c r="D49" s="242"/>
      <c r="E49" s="242"/>
      <c r="F49" s="242"/>
      <c r="G49" s="242"/>
      <c r="H49" s="242"/>
      <c r="I49" s="242"/>
      <c r="J49" s="242"/>
      <c r="K49" s="242"/>
      <c r="L49" s="242"/>
      <c r="M49" s="242"/>
      <c r="N49" s="1677"/>
      <c r="O49" s="242"/>
      <c r="P49" s="242"/>
      <c r="Q49" s="242"/>
      <c r="R49" s="242"/>
      <c r="S49" s="242"/>
      <c r="T49" s="242"/>
      <c r="U49" s="242"/>
      <c r="V49" s="242"/>
      <c r="W49" s="242"/>
      <c r="X49" s="242"/>
      <c r="Y49" s="242"/>
      <c r="Z49" s="242"/>
      <c r="AA49" s="1678"/>
      <c r="AB49" s="265"/>
      <c r="AC49" s="196"/>
      <c r="AD49" s="3493"/>
      <c r="AE49" s="3493"/>
      <c r="AF49" s="3493"/>
      <c r="AG49" s="3493"/>
      <c r="AH49" s="3493"/>
      <c r="AI49" s="3493"/>
      <c r="AJ49" s="3493"/>
      <c r="AK49" s="3493"/>
      <c r="AL49" s="3493"/>
      <c r="AM49" s="3493"/>
      <c r="AN49" s="3494"/>
      <c r="AO49" s="242"/>
      <c r="AP49" s="1649"/>
      <c r="AU49" s="3491"/>
      <c r="AV49" s="3491"/>
      <c r="AW49" s="3491"/>
      <c r="AX49" s="3491"/>
      <c r="AY49" s="3491"/>
      <c r="AZ49" s="3491"/>
      <c r="BA49" s="3491"/>
      <c r="BB49" s="3491"/>
      <c r="BC49" s="3491"/>
      <c r="BD49" s="3491"/>
      <c r="BE49" s="3491"/>
    </row>
    <row r="50" spans="1:57" ht="14.1" customHeight="1" x14ac:dyDescent="0.15">
      <c r="A50" s="1614"/>
      <c r="B50" s="269"/>
      <c r="C50" s="242"/>
      <c r="D50" s="242"/>
      <c r="E50" s="1696"/>
      <c r="F50" s="1696"/>
      <c r="G50" s="1696"/>
      <c r="H50" s="1696"/>
      <c r="I50" s="1696"/>
      <c r="J50" s="1696"/>
      <c r="K50" s="1696"/>
      <c r="L50" s="1696"/>
      <c r="M50" s="1696"/>
      <c r="N50" s="1696"/>
      <c r="O50" s="1696"/>
      <c r="P50" s="1696"/>
      <c r="Q50" s="1696"/>
      <c r="R50" s="1696"/>
      <c r="S50" s="1696"/>
      <c r="T50" s="56"/>
      <c r="U50" s="56"/>
      <c r="V50" s="8"/>
      <c r="W50" s="56"/>
      <c r="X50" s="56"/>
      <c r="Y50" s="1696"/>
      <c r="Z50" s="242"/>
      <c r="AA50" s="242"/>
      <c r="AB50" s="265"/>
      <c r="AC50" s="275" t="s">
        <v>23</v>
      </c>
      <c r="AD50" s="2044" t="s">
        <v>1938</v>
      </c>
      <c r="AE50" s="2044"/>
      <c r="AF50" s="2044"/>
      <c r="AG50" s="2044"/>
      <c r="AH50" s="2044"/>
      <c r="AI50" s="2044"/>
      <c r="AJ50" s="2044"/>
      <c r="AK50" s="2044"/>
      <c r="AL50" s="2044"/>
      <c r="AM50" s="2044"/>
      <c r="AN50" s="2045"/>
      <c r="AO50" s="242"/>
      <c r="AP50" s="1649"/>
      <c r="AU50" s="1863"/>
      <c r="AV50" s="1863"/>
      <c r="AW50" s="1863"/>
      <c r="AX50" s="1863"/>
      <c r="AY50" s="1863"/>
      <c r="AZ50" s="1863"/>
      <c r="BA50" s="1863"/>
      <c r="BB50" s="1863"/>
      <c r="BC50" s="1863"/>
      <c r="BD50" s="1863"/>
      <c r="BE50" s="1863"/>
    </row>
    <row r="51" spans="1:57" ht="14.1" customHeight="1" x14ac:dyDescent="0.15">
      <c r="A51" s="1614"/>
      <c r="B51" s="269"/>
      <c r="C51" s="3492" t="s">
        <v>1623</v>
      </c>
      <c r="D51" s="3293"/>
      <c r="E51" s="3293"/>
      <c r="F51" s="3293"/>
      <c r="G51" s="3293"/>
      <c r="H51" s="3293"/>
      <c r="I51" s="3293"/>
      <c r="J51" s="3293"/>
      <c r="K51" s="3293"/>
      <c r="L51" s="3293"/>
      <c r="M51" s="3293"/>
      <c r="N51" s="3293"/>
      <c r="O51" s="3293"/>
      <c r="P51" s="3293"/>
      <c r="Q51" s="3293"/>
      <c r="R51" s="3293"/>
      <c r="S51" s="3293"/>
      <c r="T51" s="3293"/>
      <c r="U51" s="3293"/>
      <c r="V51" s="3293"/>
      <c r="W51" s="3293"/>
      <c r="X51" s="3293"/>
      <c r="Y51" s="3293"/>
      <c r="Z51" s="3293"/>
      <c r="AA51" s="242"/>
      <c r="AB51" s="265"/>
      <c r="AC51" s="196"/>
      <c r="AD51" s="2044"/>
      <c r="AE51" s="2044"/>
      <c r="AF51" s="2044"/>
      <c r="AG51" s="2044"/>
      <c r="AH51" s="2044"/>
      <c r="AI51" s="2044"/>
      <c r="AJ51" s="2044"/>
      <c r="AK51" s="2044"/>
      <c r="AL51" s="2044"/>
      <c r="AM51" s="2044"/>
      <c r="AN51" s="2045"/>
      <c r="AO51" s="242"/>
      <c r="AP51" s="1649"/>
    </row>
    <row r="52" spans="1:57" ht="14.1" customHeight="1" x14ac:dyDescent="0.15">
      <c r="A52" s="1614"/>
      <c r="B52" s="269"/>
      <c r="C52" s="43" t="s">
        <v>1624</v>
      </c>
      <c r="D52" s="242"/>
      <c r="E52" s="242"/>
      <c r="F52" s="242"/>
      <c r="G52" s="242"/>
      <c r="H52" s="242"/>
      <c r="I52" s="242"/>
      <c r="J52" s="242"/>
      <c r="K52" s="242"/>
      <c r="L52" s="242"/>
      <c r="M52" s="242"/>
      <c r="N52" s="242"/>
      <c r="O52" s="242"/>
      <c r="P52" s="242"/>
      <c r="Q52" s="1696"/>
      <c r="R52" s="56"/>
      <c r="S52" s="56"/>
      <c r="T52" s="56"/>
      <c r="U52" s="56"/>
      <c r="V52" s="56"/>
      <c r="W52" s="56"/>
      <c r="X52" s="56"/>
      <c r="Y52" s="1676"/>
      <c r="Z52" s="242"/>
      <c r="AA52" s="242"/>
      <c r="AB52" s="265"/>
      <c r="AC52" s="196"/>
      <c r="AD52" s="2044"/>
      <c r="AE52" s="2044"/>
      <c r="AF52" s="2044"/>
      <c r="AG52" s="2044"/>
      <c r="AH52" s="2044"/>
      <c r="AI52" s="2044"/>
      <c r="AJ52" s="2044"/>
      <c r="AK52" s="2044"/>
      <c r="AL52" s="2044"/>
      <c r="AM52" s="2044"/>
      <c r="AN52" s="2045"/>
      <c r="AO52" s="242"/>
      <c r="AP52" s="1649"/>
    </row>
    <row r="53" spans="1:57" ht="14.1" customHeight="1" x14ac:dyDescent="0.15">
      <c r="A53" s="1614"/>
      <c r="B53" s="269"/>
      <c r="C53" s="43" t="s">
        <v>1625</v>
      </c>
      <c r="D53" s="1678"/>
      <c r="E53" s="1678"/>
      <c r="F53" s="1678"/>
      <c r="G53" s="1678"/>
      <c r="H53" s="1678"/>
      <c r="I53" s="1678"/>
      <c r="J53" s="1678"/>
      <c r="K53" s="1678"/>
      <c r="L53" s="1678"/>
      <c r="M53" s="1678"/>
      <c r="N53" s="1678"/>
      <c r="O53" s="1678"/>
      <c r="P53" s="1678"/>
      <c r="Q53" s="1678"/>
      <c r="R53" s="1678"/>
      <c r="S53" s="1678"/>
      <c r="T53" s="1678"/>
      <c r="U53" s="1678"/>
      <c r="V53" s="1678"/>
      <c r="W53" s="1678"/>
      <c r="X53" s="1678"/>
      <c r="Y53" s="1678"/>
      <c r="Z53" s="1678"/>
      <c r="AA53" s="1678"/>
      <c r="AB53" s="265"/>
      <c r="AC53" s="242"/>
      <c r="AD53" s="242"/>
      <c r="AE53" s="242"/>
      <c r="AF53" s="242"/>
      <c r="AG53" s="242"/>
      <c r="AH53" s="242"/>
      <c r="AI53" s="242"/>
      <c r="AJ53" s="242"/>
      <c r="AK53" s="242"/>
      <c r="AL53" s="242"/>
      <c r="AM53" s="242"/>
      <c r="AN53" s="267"/>
      <c r="AO53" s="242"/>
      <c r="AP53" s="1649"/>
    </row>
    <row r="54" spans="1:57" ht="14.25" customHeight="1" x14ac:dyDescent="0.15">
      <c r="B54" s="269"/>
      <c r="C54" s="242"/>
      <c r="D54" s="43"/>
      <c r="E54" s="43"/>
      <c r="F54" s="43"/>
      <c r="G54" s="43"/>
      <c r="H54" s="43"/>
      <c r="I54" s="43"/>
      <c r="J54" s="1676"/>
      <c r="K54" s="1676"/>
      <c r="L54" s="1676"/>
      <c r="M54" s="1172"/>
      <c r="N54" s="1172"/>
      <c r="O54" s="1172"/>
      <c r="P54" s="1172"/>
      <c r="Q54" s="1172"/>
      <c r="R54" s="1172"/>
      <c r="S54" s="1172"/>
      <c r="T54" s="1172"/>
      <c r="U54" s="1172"/>
      <c r="V54" s="1172"/>
      <c r="W54" s="1172"/>
      <c r="X54" s="1172"/>
      <c r="Y54" s="1676"/>
      <c r="Z54" s="242"/>
      <c r="AA54" s="242"/>
      <c r="AB54" s="265"/>
      <c r="AC54" s="242"/>
      <c r="AD54" s="242"/>
      <c r="AE54" s="242"/>
      <c r="AF54" s="242"/>
      <c r="AG54" s="242"/>
      <c r="AH54" s="242"/>
      <c r="AI54" s="242"/>
      <c r="AJ54" s="242"/>
      <c r="AK54" s="242"/>
      <c r="AL54" s="242"/>
      <c r="AM54" s="242"/>
      <c r="AN54" s="267"/>
    </row>
    <row r="55" spans="1:57" ht="14.25" customHeight="1" x14ac:dyDescent="0.15">
      <c r="B55" s="269"/>
      <c r="C55" s="242"/>
      <c r="D55" s="1116"/>
      <c r="E55" s="1175"/>
      <c r="F55" s="1175"/>
      <c r="G55" s="1175"/>
      <c r="H55" s="1175"/>
      <c r="I55" s="1175"/>
      <c r="J55" s="1175"/>
      <c r="K55" s="1175"/>
      <c r="L55" s="1175"/>
      <c r="M55" s="1175"/>
      <c r="N55" s="1175"/>
      <c r="O55" s="1175"/>
      <c r="P55" s="1175"/>
      <c r="Q55" s="1175"/>
      <c r="R55" s="1175"/>
      <c r="S55" s="1175"/>
      <c r="T55" s="1175"/>
      <c r="U55" s="1175"/>
      <c r="V55" s="1175"/>
      <c r="W55" s="1175"/>
      <c r="X55" s="1175"/>
      <c r="Y55" s="1686"/>
      <c r="Z55" s="1686"/>
      <c r="AA55" s="1686"/>
      <c r="AB55" s="344"/>
      <c r="AC55" s="242"/>
      <c r="AD55" s="242"/>
      <c r="AE55" s="242"/>
      <c r="AF55" s="242"/>
      <c r="AG55" s="242"/>
      <c r="AH55" s="242"/>
      <c r="AI55" s="242"/>
      <c r="AJ55" s="242"/>
      <c r="AK55" s="242"/>
      <c r="AL55" s="242"/>
      <c r="AM55" s="242"/>
      <c r="AN55" s="267"/>
    </row>
    <row r="56" spans="1:57" ht="12" customHeight="1" x14ac:dyDescent="0.15">
      <c r="B56" s="269"/>
      <c r="C56" s="242"/>
      <c r="D56" s="1116"/>
      <c r="E56" s="1175"/>
      <c r="F56" s="1175"/>
      <c r="G56" s="1175"/>
      <c r="H56" s="1175"/>
      <c r="I56" s="1175"/>
      <c r="J56" s="1175"/>
      <c r="K56" s="1175"/>
      <c r="L56" s="1175"/>
      <c r="M56" s="1175"/>
      <c r="N56" s="1175"/>
      <c r="O56" s="1175"/>
      <c r="P56" s="1175"/>
      <c r="Q56" s="1175"/>
      <c r="R56" s="1175"/>
      <c r="S56" s="1175"/>
      <c r="T56" s="1175"/>
      <c r="U56" s="1175"/>
      <c r="V56" s="1175"/>
      <c r="W56" s="1175"/>
      <c r="X56" s="1175"/>
      <c r="Y56" s="1686"/>
      <c r="Z56" s="1686"/>
      <c r="AA56" s="1686"/>
      <c r="AB56" s="344"/>
      <c r="AC56" s="196"/>
      <c r="AD56" s="242"/>
      <c r="AE56" s="242"/>
      <c r="AF56" s="242"/>
      <c r="AG56" s="242"/>
      <c r="AH56" s="242"/>
      <c r="AI56" s="242"/>
      <c r="AJ56" s="242"/>
      <c r="AK56" s="242"/>
      <c r="AL56" s="242"/>
      <c r="AM56" s="242"/>
      <c r="AN56" s="267"/>
    </row>
    <row r="57" spans="1:57" ht="14.25" x14ac:dyDescent="0.15">
      <c r="B57" s="269"/>
      <c r="C57" s="1676"/>
      <c r="D57" s="1676"/>
      <c r="E57" s="242"/>
      <c r="F57" s="1676"/>
      <c r="G57" s="1676"/>
      <c r="H57" s="1676"/>
      <c r="I57" s="1676"/>
      <c r="J57" s="1676"/>
      <c r="K57" s="1676"/>
      <c r="L57" s="1676"/>
      <c r="M57" s="1676"/>
      <c r="N57" s="1676"/>
      <c r="O57" s="1676"/>
      <c r="P57" s="1676"/>
      <c r="Q57" s="1676"/>
      <c r="R57" s="1672"/>
      <c r="S57" s="1672"/>
      <c r="T57" s="8"/>
      <c r="U57" s="1675"/>
      <c r="V57" s="1675"/>
      <c r="W57" s="1676"/>
      <c r="X57" s="1676"/>
      <c r="Y57" s="1676"/>
      <c r="Z57" s="242"/>
      <c r="AA57" s="242"/>
      <c r="AB57" s="265"/>
      <c r="AC57" s="242"/>
      <c r="AD57" s="242"/>
      <c r="AE57" s="242"/>
      <c r="AF57" s="242"/>
      <c r="AG57" s="242"/>
      <c r="AH57" s="242"/>
      <c r="AI57" s="242"/>
      <c r="AJ57" s="242"/>
      <c r="AK57" s="242"/>
      <c r="AL57" s="242"/>
      <c r="AM57" s="242"/>
      <c r="AN57" s="267"/>
    </row>
    <row r="58" spans="1:57" ht="14.25" thickBot="1" x14ac:dyDescent="0.2">
      <c r="B58" s="1177"/>
      <c r="C58" s="277"/>
      <c r="D58" s="278"/>
      <c r="E58" s="278"/>
      <c r="F58" s="278"/>
      <c r="G58" s="278"/>
      <c r="H58" s="278"/>
      <c r="I58" s="278"/>
      <c r="J58" s="278"/>
      <c r="K58" s="278"/>
      <c r="L58" s="278"/>
      <c r="M58" s="278"/>
      <c r="N58" s="278"/>
      <c r="O58" s="278"/>
      <c r="P58" s="278"/>
      <c r="Q58" s="278"/>
      <c r="R58" s="278"/>
      <c r="S58" s="278"/>
      <c r="T58" s="278"/>
      <c r="U58" s="278"/>
      <c r="V58" s="278"/>
      <c r="W58" s="278"/>
      <c r="X58" s="278"/>
      <c r="Y58" s="278"/>
      <c r="Z58" s="278"/>
      <c r="AA58" s="278"/>
      <c r="AB58" s="1178"/>
      <c r="AC58" s="1179"/>
      <c r="AD58" s="278"/>
      <c r="AE58" s="278"/>
      <c r="AF58" s="278"/>
      <c r="AG58" s="278"/>
      <c r="AH58" s="278"/>
      <c r="AI58" s="278"/>
      <c r="AJ58" s="278"/>
      <c r="AK58" s="278"/>
      <c r="AL58" s="278"/>
      <c r="AM58" s="278"/>
      <c r="AN58" s="1099"/>
    </row>
    <row r="68" spans="2:28" hidden="1" x14ac:dyDescent="0.15"/>
    <row r="69" spans="2:28" ht="13.5" hidden="1" x14ac:dyDescent="0.15">
      <c r="B69" s="1653"/>
      <c r="C69" s="1654" t="s">
        <v>1714</v>
      </c>
      <c r="D69" s="1655"/>
      <c r="E69" s="1655"/>
      <c r="F69" s="1655"/>
      <c r="G69" s="1655"/>
      <c r="H69" s="1655"/>
      <c r="I69" s="1655"/>
      <c r="J69" s="1655"/>
      <c r="K69" s="1655"/>
      <c r="L69" s="1655"/>
      <c r="M69" s="1655"/>
      <c r="N69" s="1655"/>
      <c r="O69" s="1656"/>
      <c r="P69" s="1656"/>
      <c r="Q69" s="1656"/>
      <c r="R69" s="1656"/>
      <c r="S69" s="1656"/>
      <c r="T69" s="1656"/>
      <c r="U69" s="1656"/>
      <c r="V69" s="1656"/>
      <c r="W69" s="1656"/>
      <c r="X69" s="1656"/>
      <c r="Y69" s="1657"/>
      <c r="Z69" s="1657"/>
      <c r="AA69" s="1657"/>
      <c r="AB69" s="1658"/>
    </row>
    <row r="70" spans="2:28" ht="13.5" hidden="1" x14ac:dyDescent="0.15">
      <c r="B70" s="1653"/>
      <c r="C70" s="1659"/>
      <c r="D70" s="1656" t="s">
        <v>35</v>
      </c>
      <c r="E70" s="1656"/>
      <c r="F70" s="1656"/>
      <c r="G70" s="1656"/>
      <c r="H70" s="1656"/>
      <c r="I70" s="1656"/>
      <c r="J70" s="1656"/>
      <c r="K70" s="1656"/>
      <c r="L70" s="1656"/>
      <c r="M70" s="1656"/>
      <c r="N70" s="1656"/>
      <c r="O70" s="1656"/>
      <c r="P70" s="1656"/>
      <c r="Q70" s="1656"/>
      <c r="R70" s="1656"/>
      <c r="S70" s="1656"/>
      <c r="T70" s="1656"/>
      <c r="U70" s="1656"/>
      <c r="V70" s="1656"/>
      <c r="W70" s="1656"/>
      <c r="X70" s="1656"/>
      <c r="Y70" s="1656"/>
      <c r="Z70" s="1657"/>
      <c r="AA70" s="1657"/>
      <c r="AB70" s="1658"/>
    </row>
    <row r="71" spans="2:28" ht="13.5" hidden="1" x14ac:dyDescent="0.15">
      <c r="B71" s="1653"/>
      <c r="C71" s="1660"/>
      <c r="D71" s="1656"/>
      <c r="E71" s="1661"/>
      <c r="F71" s="1661"/>
      <c r="G71" s="1661"/>
      <c r="H71" s="1661"/>
      <c r="I71" s="1661"/>
      <c r="J71" s="1661"/>
      <c r="K71" s="1661"/>
      <c r="L71" s="1661"/>
      <c r="M71" s="1661"/>
      <c r="N71" s="1661"/>
      <c r="O71" s="1661"/>
      <c r="P71" s="1661"/>
      <c r="Q71" s="1661"/>
      <c r="R71" s="1661"/>
      <c r="S71" s="1661"/>
      <c r="T71" s="1661"/>
      <c r="U71" s="1661"/>
      <c r="V71" s="1661"/>
      <c r="W71" s="1661"/>
      <c r="X71" s="1661"/>
      <c r="Y71" s="1661"/>
      <c r="Z71" s="1661"/>
      <c r="AA71" s="1661"/>
      <c r="AB71" s="1658"/>
    </row>
    <row r="72" spans="2:28" ht="13.5" hidden="1" x14ac:dyDescent="0.15">
      <c r="B72" s="1653"/>
      <c r="C72" s="1662"/>
      <c r="D72" s="1663" t="s">
        <v>1712</v>
      </c>
      <c r="E72" s="1661"/>
      <c r="F72" s="1661"/>
      <c r="G72" s="1661"/>
      <c r="H72" s="1661"/>
      <c r="I72" s="1661"/>
      <c r="J72" s="1661"/>
      <c r="K72" s="1661"/>
      <c r="L72" s="1661"/>
      <c r="M72" s="1661"/>
      <c r="N72" s="1661"/>
      <c r="O72" s="1661"/>
      <c r="P72" s="1661"/>
      <c r="Q72" s="1661"/>
      <c r="R72" s="1661"/>
      <c r="S72" s="1661"/>
      <c r="T72" s="1661"/>
      <c r="U72" s="1661"/>
      <c r="V72" s="1661"/>
      <c r="W72" s="1661"/>
      <c r="X72" s="1661"/>
      <c r="Y72" s="1661"/>
      <c r="Z72" s="1661"/>
      <c r="AA72" s="1661"/>
      <c r="AB72" s="1658"/>
    </row>
    <row r="73" spans="2:28" ht="13.5" hidden="1" x14ac:dyDescent="0.15">
      <c r="B73" s="1653"/>
      <c r="C73" s="1662"/>
      <c r="D73" s="1657"/>
      <c r="E73" s="1661"/>
      <c r="F73" s="1661"/>
      <c r="G73" s="1661"/>
      <c r="H73" s="1661"/>
      <c r="I73" s="1661"/>
      <c r="J73" s="1661"/>
      <c r="K73" s="1661"/>
      <c r="L73" s="1661" t="s">
        <v>1713</v>
      </c>
      <c r="M73" s="1661"/>
      <c r="N73" s="1661"/>
      <c r="O73" s="1661"/>
      <c r="P73" s="3495"/>
      <c r="Q73" s="3495"/>
      <c r="R73" s="3495"/>
      <c r="S73" s="3495"/>
      <c r="T73" s="3495"/>
      <c r="U73" s="3495"/>
      <c r="V73" s="3495"/>
      <c r="W73" s="1661" t="s">
        <v>1796</v>
      </c>
      <c r="X73" s="1661"/>
      <c r="Y73" s="1661"/>
      <c r="Z73" s="1661"/>
      <c r="AA73" s="1661"/>
      <c r="AB73" s="1658"/>
    </row>
    <row r="74" spans="2:28" hidden="1" x14ac:dyDescent="0.15"/>
  </sheetData>
  <mergeCells count="48">
    <mergeCell ref="AD7:AN11"/>
    <mergeCell ref="B1:AN1"/>
    <mergeCell ref="B3:AB3"/>
    <mergeCell ref="AC3:AN3"/>
    <mergeCell ref="AC5:AN5"/>
    <mergeCell ref="AD6:AN6"/>
    <mergeCell ref="AQ23:BR27"/>
    <mergeCell ref="E25:Z26"/>
    <mergeCell ref="AD25:AD26"/>
    <mergeCell ref="AE25:AN26"/>
    <mergeCell ref="AC27:AN27"/>
    <mergeCell ref="O13:T13"/>
    <mergeCell ref="E17:Z20"/>
    <mergeCell ref="AC20:AN20"/>
    <mergeCell ref="AD22:AD23"/>
    <mergeCell ref="AE22:AN23"/>
    <mergeCell ref="AQ34:BR39"/>
    <mergeCell ref="D31:J31"/>
    <mergeCell ref="K31:O31"/>
    <mergeCell ref="P31:U31"/>
    <mergeCell ref="V31:Z31"/>
    <mergeCell ref="D32:J32"/>
    <mergeCell ref="K32:O32"/>
    <mergeCell ref="D34:J34"/>
    <mergeCell ref="K34:O34"/>
    <mergeCell ref="P34:U34"/>
    <mergeCell ref="V34:Z34"/>
    <mergeCell ref="D33:J33"/>
    <mergeCell ref="D35:J35"/>
    <mergeCell ref="K35:O35"/>
    <mergeCell ref="P73:V73"/>
    <mergeCell ref="P32:U32"/>
    <mergeCell ref="V32:Z32"/>
    <mergeCell ref="P33:U33"/>
    <mergeCell ref="V33:Z33"/>
    <mergeCell ref="P35:U35"/>
    <mergeCell ref="V35:Z35"/>
    <mergeCell ref="AR43:BB44"/>
    <mergeCell ref="AU46:BE50"/>
    <mergeCell ref="AC44:AN44"/>
    <mergeCell ref="AD50:AN52"/>
    <mergeCell ref="C51:Z51"/>
    <mergeCell ref="AD45:AN49"/>
    <mergeCell ref="AC29:AN29"/>
    <mergeCell ref="AD33:AN41"/>
    <mergeCell ref="D36:F36"/>
    <mergeCell ref="G36:T36"/>
    <mergeCell ref="V36:Z36"/>
  </mergeCells>
  <phoneticPr fontId="3"/>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8129" r:id="rId4" name="Check Box 1">
              <controlPr defaultSize="0" autoFill="0" autoLine="0" autoPict="0">
                <anchor moveWithCells="1">
                  <from>
                    <xdr:col>10</xdr:col>
                    <xdr:colOff>38100</xdr:colOff>
                    <xdr:row>32</xdr:row>
                    <xdr:rowOff>0</xdr:rowOff>
                  </from>
                  <to>
                    <xdr:col>12</xdr:col>
                    <xdr:colOff>0</xdr:colOff>
                    <xdr:row>33</xdr:row>
                    <xdr:rowOff>0</xdr:rowOff>
                  </to>
                </anchor>
              </controlPr>
            </control>
          </mc:Choice>
        </mc:AlternateContent>
        <mc:AlternateContent xmlns:mc="http://schemas.openxmlformats.org/markup-compatibility/2006">
          <mc:Choice Requires="x14">
            <control shapeId="688130" r:id="rId5" name="Check Box 2">
              <controlPr defaultSize="0" autoFill="0" autoLine="0" autoPict="0">
                <anchor moveWithCells="1">
                  <from>
                    <xdr:col>12</xdr:col>
                    <xdr:colOff>76200</xdr:colOff>
                    <xdr:row>32</xdr:row>
                    <xdr:rowOff>0</xdr:rowOff>
                  </from>
                  <to>
                    <xdr:col>14</xdr:col>
                    <xdr:colOff>38100</xdr:colOff>
                    <xdr:row>33</xdr:row>
                    <xdr:rowOff>0</xdr:rowOff>
                  </to>
                </anchor>
              </controlPr>
            </control>
          </mc:Choice>
        </mc:AlternateContent>
        <mc:AlternateContent xmlns:mc="http://schemas.openxmlformats.org/markup-compatibility/2006">
          <mc:Choice Requires="x14">
            <control shapeId="688131" r:id="rId6" name="Check Box 3">
              <controlPr defaultSize="0" autoFill="0" autoLine="0" autoPict="0">
                <anchor moveWithCells="1">
                  <from>
                    <xdr:col>21</xdr:col>
                    <xdr:colOff>38100</xdr:colOff>
                    <xdr:row>31</xdr:row>
                    <xdr:rowOff>0</xdr:rowOff>
                  </from>
                  <to>
                    <xdr:col>23</xdr:col>
                    <xdr:colOff>0</xdr:colOff>
                    <xdr:row>32</xdr:row>
                    <xdr:rowOff>0</xdr:rowOff>
                  </to>
                </anchor>
              </controlPr>
            </control>
          </mc:Choice>
        </mc:AlternateContent>
        <mc:AlternateContent xmlns:mc="http://schemas.openxmlformats.org/markup-compatibility/2006">
          <mc:Choice Requires="x14">
            <control shapeId="688132" r:id="rId7" name="Check Box 4">
              <controlPr defaultSize="0" autoFill="0" autoLine="0" autoPict="0">
                <anchor moveWithCells="1">
                  <from>
                    <xdr:col>23</xdr:col>
                    <xdr:colOff>76200</xdr:colOff>
                    <xdr:row>31</xdr:row>
                    <xdr:rowOff>0</xdr:rowOff>
                  </from>
                  <to>
                    <xdr:col>25</xdr:col>
                    <xdr:colOff>38100</xdr:colOff>
                    <xdr:row>32</xdr:row>
                    <xdr:rowOff>0</xdr:rowOff>
                  </to>
                </anchor>
              </controlPr>
            </control>
          </mc:Choice>
        </mc:AlternateContent>
        <mc:AlternateContent xmlns:mc="http://schemas.openxmlformats.org/markup-compatibility/2006">
          <mc:Choice Requires="x14">
            <control shapeId="688133" r:id="rId8" name="Check Box 5">
              <controlPr defaultSize="0" autoFill="0" autoLine="0" autoPict="0">
                <anchor moveWithCells="1">
                  <from>
                    <xdr:col>10</xdr:col>
                    <xdr:colOff>38100</xdr:colOff>
                    <xdr:row>33</xdr:row>
                    <xdr:rowOff>0</xdr:rowOff>
                  </from>
                  <to>
                    <xdr:col>12</xdr:col>
                    <xdr:colOff>0</xdr:colOff>
                    <xdr:row>34</xdr:row>
                    <xdr:rowOff>0</xdr:rowOff>
                  </to>
                </anchor>
              </controlPr>
            </control>
          </mc:Choice>
        </mc:AlternateContent>
        <mc:AlternateContent xmlns:mc="http://schemas.openxmlformats.org/markup-compatibility/2006">
          <mc:Choice Requires="x14">
            <control shapeId="688134" r:id="rId9" name="Check Box 6">
              <controlPr defaultSize="0" autoFill="0" autoLine="0" autoPict="0">
                <anchor moveWithCells="1">
                  <from>
                    <xdr:col>12</xdr:col>
                    <xdr:colOff>76200</xdr:colOff>
                    <xdr:row>33</xdr:row>
                    <xdr:rowOff>0</xdr:rowOff>
                  </from>
                  <to>
                    <xdr:col>14</xdr:col>
                    <xdr:colOff>38100</xdr:colOff>
                    <xdr:row>34</xdr:row>
                    <xdr:rowOff>0</xdr:rowOff>
                  </to>
                </anchor>
              </controlPr>
            </control>
          </mc:Choice>
        </mc:AlternateContent>
        <mc:AlternateContent xmlns:mc="http://schemas.openxmlformats.org/markup-compatibility/2006">
          <mc:Choice Requires="x14">
            <control shapeId="688135" r:id="rId10" name="Check Box 7">
              <controlPr defaultSize="0" autoFill="0" autoLine="0" autoPict="0">
                <anchor moveWithCells="1">
                  <from>
                    <xdr:col>10</xdr:col>
                    <xdr:colOff>38100</xdr:colOff>
                    <xdr:row>31</xdr:row>
                    <xdr:rowOff>0</xdr:rowOff>
                  </from>
                  <to>
                    <xdr:col>12</xdr:col>
                    <xdr:colOff>0</xdr:colOff>
                    <xdr:row>32</xdr:row>
                    <xdr:rowOff>0</xdr:rowOff>
                  </to>
                </anchor>
              </controlPr>
            </control>
          </mc:Choice>
        </mc:AlternateContent>
        <mc:AlternateContent xmlns:mc="http://schemas.openxmlformats.org/markup-compatibility/2006">
          <mc:Choice Requires="x14">
            <control shapeId="688136" r:id="rId11" name="Check Box 8">
              <controlPr defaultSize="0" autoFill="0" autoLine="0" autoPict="0">
                <anchor moveWithCells="1">
                  <from>
                    <xdr:col>12</xdr:col>
                    <xdr:colOff>76200</xdr:colOff>
                    <xdr:row>31</xdr:row>
                    <xdr:rowOff>0</xdr:rowOff>
                  </from>
                  <to>
                    <xdr:col>14</xdr:col>
                    <xdr:colOff>38100</xdr:colOff>
                    <xdr:row>32</xdr:row>
                    <xdr:rowOff>0</xdr:rowOff>
                  </to>
                </anchor>
              </controlPr>
            </control>
          </mc:Choice>
        </mc:AlternateContent>
        <mc:AlternateContent xmlns:mc="http://schemas.openxmlformats.org/markup-compatibility/2006">
          <mc:Choice Requires="x14">
            <control shapeId="688137" r:id="rId12" name="Check Box 9">
              <controlPr defaultSize="0" autoFill="0" autoLine="0" autoPict="0">
                <anchor moveWithCells="1">
                  <from>
                    <xdr:col>18</xdr:col>
                    <xdr:colOff>152400</xdr:colOff>
                    <xdr:row>21</xdr:row>
                    <xdr:rowOff>0</xdr:rowOff>
                  </from>
                  <to>
                    <xdr:col>22</xdr:col>
                    <xdr:colOff>180975</xdr:colOff>
                    <xdr:row>22</xdr:row>
                    <xdr:rowOff>28575</xdr:rowOff>
                  </to>
                </anchor>
              </controlPr>
            </control>
          </mc:Choice>
        </mc:AlternateContent>
        <mc:AlternateContent xmlns:mc="http://schemas.openxmlformats.org/markup-compatibility/2006">
          <mc:Choice Requires="x14">
            <control shapeId="688138" r:id="rId13" name="Check Box 10">
              <controlPr defaultSize="0" autoFill="0" autoLine="0" autoPict="0">
                <anchor moveWithCells="1">
                  <from>
                    <xdr:col>23</xdr:col>
                    <xdr:colOff>114300</xdr:colOff>
                    <xdr:row>21</xdr:row>
                    <xdr:rowOff>0</xdr:rowOff>
                  </from>
                  <to>
                    <xdr:col>27</xdr:col>
                    <xdr:colOff>152400</xdr:colOff>
                    <xdr:row>22</xdr:row>
                    <xdr:rowOff>28575</xdr:rowOff>
                  </to>
                </anchor>
              </controlPr>
            </control>
          </mc:Choice>
        </mc:AlternateContent>
        <mc:AlternateContent xmlns:mc="http://schemas.openxmlformats.org/markup-compatibility/2006">
          <mc:Choice Requires="x14">
            <control shapeId="688139" r:id="rId14" name="Check Box 11">
              <controlPr defaultSize="0" autoFill="0" autoLine="0" autoPict="0">
                <anchor moveWithCells="1">
                  <from>
                    <xdr:col>21</xdr:col>
                    <xdr:colOff>38100</xdr:colOff>
                    <xdr:row>32</xdr:row>
                    <xdr:rowOff>0</xdr:rowOff>
                  </from>
                  <to>
                    <xdr:col>23</xdr:col>
                    <xdr:colOff>0</xdr:colOff>
                    <xdr:row>33</xdr:row>
                    <xdr:rowOff>0</xdr:rowOff>
                  </to>
                </anchor>
              </controlPr>
            </control>
          </mc:Choice>
        </mc:AlternateContent>
        <mc:AlternateContent xmlns:mc="http://schemas.openxmlformats.org/markup-compatibility/2006">
          <mc:Choice Requires="x14">
            <control shapeId="688140" r:id="rId15" name="Check Box 12">
              <controlPr defaultSize="0" autoFill="0" autoLine="0" autoPict="0">
                <anchor moveWithCells="1">
                  <from>
                    <xdr:col>23</xdr:col>
                    <xdr:colOff>76200</xdr:colOff>
                    <xdr:row>32</xdr:row>
                    <xdr:rowOff>0</xdr:rowOff>
                  </from>
                  <to>
                    <xdr:col>25</xdr:col>
                    <xdr:colOff>38100</xdr:colOff>
                    <xdr:row>33</xdr:row>
                    <xdr:rowOff>0</xdr:rowOff>
                  </to>
                </anchor>
              </controlPr>
            </control>
          </mc:Choice>
        </mc:AlternateContent>
        <mc:AlternateContent xmlns:mc="http://schemas.openxmlformats.org/markup-compatibility/2006">
          <mc:Choice Requires="x14">
            <control shapeId="688141" r:id="rId16" name="Check Box 13">
              <controlPr defaultSize="0" autoFill="0" autoLine="0" autoPict="0">
                <anchor moveWithCells="1">
                  <from>
                    <xdr:col>21</xdr:col>
                    <xdr:colOff>38100</xdr:colOff>
                    <xdr:row>33</xdr:row>
                    <xdr:rowOff>0</xdr:rowOff>
                  </from>
                  <to>
                    <xdr:col>23</xdr:col>
                    <xdr:colOff>0</xdr:colOff>
                    <xdr:row>34</xdr:row>
                    <xdr:rowOff>0</xdr:rowOff>
                  </to>
                </anchor>
              </controlPr>
            </control>
          </mc:Choice>
        </mc:AlternateContent>
        <mc:AlternateContent xmlns:mc="http://schemas.openxmlformats.org/markup-compatibility/2006">
          <mc:Choice Requires="x14">
            <control shapeId="688142" r:id="rId17" name="Check Box 14">
              <controlPr defaultSize="0" autoFill="0" autoLine="0" autoPict="0">
                <anchor moveWithCells="1">
                  <from>
                    <xdr:col>23</xdr:col>
                    <xdr:colOff>76200</xdr:colOff>
                    <xdr:row>33</xdr:row>
                    <xdr:rowOff>0</xdr:rowOff>
                  </from>
                  <to>
                    <xdr:col>25</xdr:col>
                    <xdr:colOff>38100</xdr:colOff>
                    <xdr:row>34</xdr:row>
                    <xdr:rowOff>0</xdr:rowOff>
                  </to>
                </anchor>
              </controlPr>
            </control>
          </mc:Choice>
        </mc:AlternateContent>
        <mc:AlternateContent xmlns:mc="http://schemas.openxmlformats.org/markup-compatibility/2006">
          <mc:Choice Requires="x14">
            <control shapeId="688143" r:id="rId18" name="Check Box 15">
              <controlPr defaultSize="0" autoFill="0" autoLine="0" autoPict="0">
                <anchor moveWithCells="1">
                  <from>
                    <xdr:col>4</xdr:col>
                    <xdr:colOff>171450</xdr:colOff>
                    <xdr:row>12</xdr:row>
                    <xdr:rowOff>19050</xdr:rowOff>
                  </from>
                  <to>
                    <xdr:col>8</xdr:col>
                    <xdr:colOff>114300</xdr:colOff>
                    <xdr:row>13</xdr:row>
                    <xdr:rowOff>57150</xdr:rowOff>
                  </to>
                </anchor>
              </controlPr>
            </control>
          </mc:Choice>
        </mc:AlternateContent>
        <mc:AlternateContent xmlns:mc="http://schemas.openxmlformats.org/markup-compatibility/2006">
          <mc:Choice Requires="x14">
            <control shapeId="688144" r:id="rId19" name="Check Box 16">
              <controlPr defaultSize="0" autoFill="0" autoLine="0" autoPict="0" altText="いない･">
                <anchor moveWithCells="1">
                  <from>
                    <xdr:col>21</xdr:col>
                    <xdr:colOff>19050</xdr:colOff>
                    <xdr:row>12</xdr:row>
                    <xdr:rowOff>19050</xdr:rowOff>
                  </from>
                  <to>
                    <xdr:col>24</xdr:col>
                    <xdr:colOff>152400</xdr:colOff>
                    <xdr:row>13</xdr:row>
                    <xdr:rowOff>57150</xdr:rowOff>
                  </to>
                </anchor>
              </controlPr>
            </control>
          </mc:Choice>
        </mc:AlternateContent>
        <mc:AlternateContent xmlns:mc="http://schemas.openxmlformats.org/markup-compatibility/2006">
          <mc:Choice Requires="x14">
            <control shapeId="688145" r:id="rId20" name="Check Box 17">
              <controlPr defaultSize="0" autoFill="0" autoLine="0" autoPict="0">
                <anchor moveWithCells="1">
                  <from>
                    <xdr:col>18</xdr:col>
                    <xdr:colOff>152400</xdr:colOff>
                    <xdr:row>14</xdr:row>
                    <xdr:rowOff>0</xdr:rowOff>
                  </from>
                  <to>
                    <xdr:col>22</xdr:col>
                    <xdr:colOff>180975</xdr:colOff>
                    <xdr:row>15</xdr:row>
                    <xdr:rowOff>0</xdr:rowOff>
                  </to>
                </anchor>
              </controlPr>
            </control>
          </mc:Choice>
        </mc:AlternateContent>
        <mc:AlternateContent xmlns:mc="http://schemas.openxmlformats.org/markup-compatibility/2006">
          <mc:Choice Requires="x14">
            <control shapeId="688146" r:id="rId21" name="Check Box 18">
              <controlPr defaultSize="0" autoFill="0" autoLine="0" autoPict="0">
                <anchor moveWithCells="1">
                  <from>
                    <xdr:col>23</xdr:col>
                    <xdr:colOff>114300</xdr:colOff>
                    <xdr:row>14</xdr:row>
                    <xdr:rowOff>0</xdr:rowOff>
                  </from>
                  <to>
                    <xdr:col>27</xdr:col>
                    <xdr:colOff>152400</xdr:colOff>
                    <xdr:row>15</xdr:row>
                    <xdr:rowOff>0</xdr:rowOff>
                  </to>
                </anchor>
              </controlPr>
            </control>
          </mc:Choice>
        </mc:AlternateContent>
        <mc:AlternateContent xmlns:mc="http://schemas.openxmlformats.org/markup-compatibility/2006">
          <mc:Choice Requires="x14">
            <control shapeId="688147" r:id="rId22" name="Check Box 19">
              <controlPr defaultSize="0" autoFill="0" autoLine="0" autoPict="0">
                <anchor moveWithCells="1">
                  <from>
                    <xdr:col>10</xdr:col>
                    <xdr:colOff>38100</xdr:colOff>
                    <xdr:row>34</xdr:row>
                    <xdr:rowOff>0</xdr:rowOff>
                  </from>
                  <to>
                    <xdr:col>12</xdr:col>
                    <xdr:colOff>0</xdr:colOff>
                    <xdr:row>35</xdr:row>
                    <xdr:rowOff>0</xdr:rowOff>
                  </to>
                </anchor>
              </controlPr>
            </control>
          </mc:Choice>
        </mc:AlternateContent>
        <mc:AlternateContent xmlns:mc="http://schemas.openxmlformats.org/markup-compatibility/2006">
          <mc:Choice Requires="x14">
            <control shapeId="688148" r:id="rId23" name="Check Box 20">
              <controlPr defaultSize="0" autoFill="0" autoLine="0" autoPict="0">
                <anchor moveWithCells="1">
                  <from>
                    <xdr:col>12</xdr:col>
                    <xdr:colOff>76200</xdr:colOff>
                    <xdr:row>34</xdr:row>
                    <xdr:rowOff>0</xdr:rowOff>
                  </from>
                  <to>
                    <xdr:col>14</xdr:col>
                    <xdr:colOff>38100</xdr:colOff>
                    <xdr:row>35</xdr:row>
                    <xdr:rowOff>0</xdr:rowOff>
                  </to>
                </anchor>
              </controlPr>
            </control>
          </mc:Choice>
        </mc:AlternateContent>
        <mc:AlternateContent xmlns:mc="http://schemas.openxmlformats.org/markup-compatibility/2006">
          <mc:Choice Requires="x14">
            <control shapeId="688149" r:id="rId24" name="Check Box 21">
              <controlPr defaultSize="0" autoFill="0" autoLine="0" autoPict="0">
                <anchor moveWithCells="1">
                  <from>
                    <xdr:col>21</xdr:col>
                    <xdr:colOff>38100</xdr:colOff>
                    <xdr:row>34</xdr:row>
                    <xdr:rowOff>0</xdr:rowOff>
                  </from>
                  <to>
                    <xdr:col>23</xdr:col>
                    <xdr:colOff>0</xdr:colOff>
                    <xdr:row>35</xdr:row>
                    <xdr:rowOff>0</xdr:rowOff>
                  </to>
                </anchor>
              </controlPr>
            </control>
          </mc:Choice>
        </mc:AlternateContent>
        <mc:AlternateContent xmlns:mc="http://schemas.openxmlformats.org/markup-compatibility/2006">
          <mc:Choice Requires="x14">
            <control shapeId="688150" r:id="rId25" name="Check Box 22">
              <controlPr defaultSize="0" autoFill="0" autoLine="0" autoPict="0">
                <anchor moveWithCells="1">
                  <from>
                    <xdr:col>23</xdr:col>
                    <xdr:colOff>76200</xdr:colOff>
                    <xdr:row>34</xdr:row>
                    <xdr:rowOff>0</xdr:rowOff>
                  </from>
                  <to>
                    <xdr:col>25</xdr:col>
                    <xdr:colOff>38100</xdr:colOff>
                    <xdr:row>35</xdr:row>
                    <xdr:rowOff>0</xdr:rowOff>
                  </to>
                </anchor>
              </controlPr>
            </control>
          </mc:Choice>
        </mc:AlternateContent>
        <mc:AlternateContent xmlns:mc="http://schemas.openxmlformats.org/markup-compatibility/2006">
          <mc:Choice Requires="x14">
            <control shapeId="688151" r:id="rId26" name="Check Box 23">
              <controlPr defaultSize="0" autoFill="0" autoLine="0" autoPict="0">
                <anchor moveWithCells="1">
                  <from>
                    <xdr:col>21</xdr:col>
                    <xdr:colOff>38100</xdr:colOff>
                    <xdr:row>35</xdr:row>
                    <xdr:rowOff>0</xdr:rowOff>
                  </from>
                  <to>
                    <xdr:col>23</xdr:col>
                    <xdr:colOff>0</xdr:colOff>
                    <xdr:row>36</xdr:row>
                    <xdr:rowOff>0</xdr:rowOff>
                  </to>
                </anchor>
              </controlPr>
            </control>
          </mc:Choice>
        </mc:AlternateContent>
        <mc:AlternateContent xmlns:mc="http://schemas.openxmlformats.org/markup-compatibility/2006">
          <mc:Choice Requires="x14">
            <control shapeId="688152" r:id="rId27" name="Check Box 24">
              <controlPr defaultSize="0" autoFill="0" autoLine="0" autoPict="0">
                <anchor moveWithCells="1">
                  <from>
                    <xdr:col>23</xdr:col>
                    <xdr:colOff>76200</xdr:colOff>
                    <xdr:row>35</xdr:row>
                    <xdr:rowOff>0</xdr:rowOff>
                  </from>
                  <to>
                    <xdr:col>25</xdr:col>
                    <xdr:colOff>38100</xdr:colOff>
                    <xdr:row>36</xdr:row>
                    <xdr:rowOff>0</xdr:rowOff>
                  </to>
                </anchor>
              </controlPr>
            </control>
          </mc:Choice>
        </mc:AlternateContent>
        <mc:AlternateContent xmlns:mc="http://schemas.openxmlformats.org/markup-compatibility/2006">
          <mc:Choice Requires="x14">
            <control shapeId="688153" r:id="rId28" name="Check Box 25">
              <controlPr defaultSize="0" autoFill="0" autoLine="0" autoPict="0">
                <anchor moveWithCells="1">
                  <from>
                    <xdr:col>18</xdr:col>
                    <xdr:colOff>152400</xdr:colOff>
                    <xdr:row>5</xdr:row>
                    <xdr:rowOff>0</xdr:rowOff>
                  </from>
                  <to>
                    <xdr:col>22</xdr:col>
                    <xdr:colOff>180975</xdr:colOff>
                    <xdr:row>6</xdr:row>
                    <xdr:rowOff>28575</xdr:rowOff>
                  </to>
                </anchor>
              </controlPr>
            </control>
          </mc:Choice>
        </mc:AlternateContent>
        <mc:AlternateContent xmlns:mc="http://schemas.openxmlformats.org/markup-compatibility/2006">
          <mc:Choice Requires="x14">
            <control shapeId="688154" r:id="rId29" name="Check Box 26">
              <controlPr defaultSize="0" autoFill="0" autoLine="0" autoPict="0">
                <anchor moveWithCells="1">
                  <from>
                    <xdr:col>23</xdr:col>
                    <xdr:colOff>114300</xdr:colOff>
                    <xdr:row>5</xdr:row>
                    <xdr:rowOff>0</xdr:rowOff>
                  </from>
                  <to>
                    <xdr:col>27</xdr:col>
                    <xdr:colOff>152400</xdr:colOff>
                    <xdr:row>6</xdr:row>
                    <xdr:rowOff>28575</xdr:rowOff>
                  </to>
                </anchor>
              </controlPr>
            </control>
          </mc:Choice>
        </mc:AlternateContent>
        <mc:AlternateContent xmlns:mc="http://schemas.openxmlformats.org/markup-compatibility/2006">
          <mc:Choice Requires="x14">
            <control shapeId="688155" r:id="rId30" name="Check Box 27">
              <controlPr defaultSize="0" autoFill="0" autoLine="0" autoPict="0">
                <anchor moveWithCells="1">
                  <from>
                    <xdr:col>18</xdr:col>
                    <xdr:colOff>123825</xdr:colOff>
                    <xdr:row>40</xdr:row>
                    <xdr:rowOff>38100</xdr:rowOff>
                  </from>
                  <to>
                    <xdr:col>22</xdr:col>
                    <xdr:colOff>152400</xdr:colOff>
                    <xdr:row>41</xdr:row>
                    <xdr:rowOff>66675</xdr:rowOff>
                  </to>
                </anchor>
              </controlPr>
            </control>
          </mc:Choice>
        </mc:AlternateContent>
        <mc:AlternateContent xmlns:mc="http://schemas.openxmlformats.org/markup-compatibility/2006">
          <mc:Choice Requires="x14">
            <control shapeId="688156" r:id="rId31" name="Check Box 28">
              <controlPr defaultSize="0" autoFill="0" autoLine="0" autoPict="0">
                <anchor moveWithCells="1">
                  <from>
                    <xdr:col>23</xdr:col>
                    <xdr:colOff>85725</xdr:colOff>
                    <xdr:row>40</xdr:row>
                    <xdr:rowOff>38100</xdr:rowOff>
                  </from>
                  <to>
                    <xdr:col>27</xdr:col>
                    <xdr:colOff>123825</xdr:colOff>
                    <xdr:row>41</xdr:row>
                    <xdr:rowOff>66675</xdr:rowOff>
                  </to>
                </anchor>
              </controlPr>
            </control>
          </mc:Choice>
        </mc:AlternateContent>
        <mc:AlternateContent xmlns:mc="http://schemas.openxmlformats.org/markup-compatibility/2006">
          <mc:Choice Requires="x14">
            <control shapeId="688157" r:id="rId32" name="Check Box 29">
              <controlPr defaultSize="0" autoFill="0" autoLine="0" autoPict="0">
                <anchor moveWithCells="1">
                  <from>
                    <xdr:col>18</xdr:col>
                    <xdr:colOff>152400</xdr:colOff>
                    <xdr:row>7</xdr:row>
                    <xdr:rowOff>0</xdr:rowOff>
                  </from>
                  <to>
                    <xdr:col>22</xdr:col>
                    <xdr:colOff>180975</xdr:colOff>
                    <xdr:row>8</xdr:row>
                    <xdr:rowOff>28575</xdr:rowOff>
                  </to>
                </anchor>
              </controlPr>
            </control>
          </mc:Choice>
        </mc:AlternateContent>
        <mc:AlternateContent xmlns:mc="http://schemas.openxmlformats.org/markup-compatibility/2006">
          <mc:Choice Requires="x14">
            <control shapeId="688158" r:id="rId33" name="Check Box 30">
              <controlPr defaultSize="0" autoFill="0" autoLine="0" autoPict="0">
                <anchor moveWithCells="1">
                  <from>
                    <xdr:col>23</xdr:col>
                    <xdr:colOff>114300</xdr:colOff>
                    <xdr:row>7</xdr:row>
                    <xdr:rowOff>0</xdr:rowOff>
                  </from>
                  <to>
                    <xdr:col>27</xdr:col>
                    <xdr:colOff>152400</xdr:colOff>
                    <xdr:row>8</xdr:row>
                    <xdr:rowOff>28575</xdr:rowOff>
                  </to>
                </anchor>
              </controlPr>
            </control>
          </mc:Choice>
        </mc:AlternateContent>
        <mc:AlternateContent xmlns:mc="http://schemas.openxmlformats.org/markup-compatibility/2006">
          <mc:Choice Requires="x14">
            <control shapeId="688159" r:id="rId34" name="Check Box 31">
              <controlPr defaultSize="0" autoFill="0" autoLine="0" autoPict="0">
                <anchor moveWithCells="1">
                  <from>
                    <xdr:col>11</xdr:col>
                    <xdr:colOff>142875</xdr:colOff>
                    <xdr:row>9</xdr:row>
                    <xdr:rowOff>0</xdr:rowOff>
                  </from>
                  <to>
                    <xdr:col>18</xdr:col>
                    <xdr:colOff>57150</xdr:colOff>
                    <xdr:row>10</xdr:row>
                    <xdr:rowOff>28575</xdr:rowOff>
                  </to>
                </anchor>
              </controlPr>
            </control>
          </mc:Choice>
        </mc:AlternateContent>
        <mc:AlternateContent xmlns:mc="http://schemas.openxmlformats.org/markup-compatibility/2006">
          <mc:Choice Requires="x14">
            <control shapeId="688160" r:id="rId35" name="Check Box 32">
              <controlPr defaultSize="0" autoFill="0" autoLine="0" autoPict="0">
                <anchor moveWithCells="1">
                  <from>
                    <xdr:col>19</xdr:col>
                    <xdr:colOff>9525</xdr:colOff>
                    <xdr:row>9</xdr:row>
                    <xdr:rowOff>0</xdr:rowOff>
                  </from>
                  <to>
                    <xdr:col>22</xdr:col>
                    <xdr:colOff>142875</xdr:colOff>
                    <xdr:row>9</xdr:row>
                    <xdr:rowOff>161925</xdr:rowOff>
                  </to>
                </anchor>
              </controlPr>
            </control>
          </mc:Choice>
        </mc:AlternateContent>
        <mc:AlternateContent xmlns:mc="http://schemas.openxmlformats.org/markup-compatibility/2006">
          <mc:Choice Requires="x14">
            <control shapeId="688161" r:id="rId36" name="Check Box 33">
              <controlPr defaultSize="0" autoFill="0" autoLine="0" autoPict="0">
                <anchor moveWithCells="1">
                  <from>
                    <xdr:col>18</xdr:col>
                    <xdr:colOff>104775</xdr:colOff>
                    <xdr:row>44</xdr:row>
                    <xdr:rowOff>104775</xdr:rowOff>
                  </from>
                  <to>
                    <xdr:col>22</xdr:col>
                    <xdr:colOff>38100</xdr:colOff>
                    <xdr:row>45</xdr:row>
                    <xdr:rowOff>104775</xdr:rowOff>
                  </to>
                </anchor>
              </controlPr>
            </control>
          </mc:Choice>
        </mc:AlternateContent>
        <mc:AlternateContent xmlns:mc="http://schemas.openxmlformats.org/markup-compatibility/2006">
          <mc:Choice Requires="x14">
            <control shapeId="688162" r:id="rId37" name="Check Box 34">
              <controlPr defaultSize="0" autoFill="0" autoLine="0" autoPict="0">
                <anchor moveWithCells="1">
                  <from>
                    <xdr:col>22</xdr:col>
                    <xdr:colOff>161925</xdr:colOff>
                    <xdr:row>44</xdr:row>
                    <xdr:rowOff>104775</xdr:rowOff>
                  </from>
                  <to>
                    <xdr:col>26</xdr:col>
                    <xdr:colOff>104775</xdr:colOff>
                    <xdr:row>45</xdr:row>
                    <xdr:rowOff>104775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O109"/>
  <sheetViews>
    <sheetView showGridLines="0" zoomScaleNormal="100" zoomScaleSheetLayoutView="100" workbookViewId="0"/>
  </sheetViews>
  <sheetFormatPr defaultColWidth="8" defaultRowHeight="12" x14ac:dyDescent="0.15"/>
  <cols>
    <col min="1" max="1" width="1.5" style="24" customWidth="1"/>
    <col min="2" max="13" width="2.375" style="24" customWidth="1"/>
    <col min="14" max="14" width="2.375" style="155" customWidth="1"/>
    <col min="15" max="93" width="2.375" style="24" customWidth="1"/>
    <col min="94" max="16384" width="8" style="24"/>
  </cols>
  <sheetData>
    <row r="1" spans="2:93" ht="14.1" customHeight="1" x14ac:dyDescent="0.15">
      <c r="B1" s="2292" t="s">
        <v>1642</v>
      </c>
      <c r="C1" s="2292"/>
      <c r="D1" s="2292"/>
      <c r="E1" s="2292"/>
      <c r="F1" s="2292"/>
      <c r="G1" s="2292"/>
      <c r="H1" s="2292"/>
      <c r="I1" s="2292"/>
      <c r="J1" s="2292"/>
      <c r="K1" s="2292"/>
      <c r="L1" s="2292"/>
      <c r="M1" s="2292"/>
      <c r="N1" s="2292"/>
      <c r="O1" s="2292"/>
      <c r="P1" s="2292"/>
      <c r="Q1" s="2292"/>
      <c r="R1" s="2292"/>
      <c r="S1" s="2292"/>
      <c r="T1" s="2292"/>
      <c r="U1" s="2292"/>
      <c r="V1" s="2292"/>
      <c r="W1" s="2292"/>
      <c r="X1" s="2292"/>
      <c r="Y1" s="2292"/>
      <c r="Z1" s="2292"/>
      <c r="AA1" s="2292"/>
      <c r="AB1" s="2292"/>
      <c r="AC1" s="2292"/>
      <c r="AD1" s="2292"/>
      <c r="AE1" s="2292"/>
      <c r="AF1" s="2292"/>
      <c r="AG1" s="2292"/>
      <c r="AH1" s="2292"/>
      <c r="AI1" s="2292"/>
      <c r="AJ1" s="2292"/>
      <c r="AK1" s="2292"/>
      <c r="AL1" s="2292"/>
      <c r="AM1" s="2292"/>
      <c r="AN1" s="2292"/>
      <c r="AO1" s="1601"/>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row>
    <row r="2" spans="2:93" ht="5.0999999999999996" customHeight="1" thickBot="1" x14ac:dyDescent="0.2">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row>
    <row r="3" spans="2:93" ht="14.1" customHeight="1" x14ac:dyDescent="0.15">
      <c r="B3" s="2312" t="s">
        <v>552</v>
      </c>
      <c r="C3" s="2313"/>
      <c r="D3" s="2313"/>
      <c r="E3" s="2313"/>
      <c r="F3" s="2313"/>
      <c r="G3" s="2313"/>
      <c r="H3" s="2313"/>
      <c r="I3" s="2313"/>
      <c r="J3" s="2313"/>
      <c r="K3" s="2313"/>
      <c r="L3" s="2313"/>
      <c r="M3" s="2313"/>
      <c r="N3" s="2313"/>
      <c r="O3" s="2313"/>
      <c r="P3" s="2313"/>
      <c r="Q3" s="2313"/>
      <c r="R3" s="2313"/>
      <c r="S3" s="2313"/>
      <c r="T3" s="2313"/>
      <c r="U3" s="2313"/>
      <c r="V3" s="2313"/>
      <c r="W3" s="2313"/>
      <c r="X3" s="2313"/>
      <c r="Y3" s="2313"/>
      <c r="Z3" s="2313"/>
      <c r="AA3" s="2313"/>
      <c r="AB3" s="2313" t="s">
        <v>229</v>
      </c>
      <c r="AC3" s="2313"/>
      <c r="AD3" s="2313"/>
      <c r="AE3" s="2313"/>
      <c r="AF3" s="2313"/>
      <c r="AG3" s="2313"/>
      <c r="AH3" s="2313"/>
      <c r="AI3" s="2313"/>
      <c r="AJ3" s="2313"/>
      <c r="AK3" s="2313"/>
      <c r="AL3" s="2313"/>
      <c r="AM3" s="2313"/>
      <c r="AN3" s="2314"/>
      <c r="AO3" s="111"/>
      <c r="AP3" s="295"/>
      <c r="BD3" s="43"/>
      <c r="BE3" s="1597"/>
      <c r="BF3" s="43"/>
      <c r="BG3" s="43"/>
      <c r="BH3" s="43"/>
      <c r="BI3" s="43"/>
      <c r="BJ3" s="43"/>
      <c r="BK3" s="43"/>
      <c r="BL3" s="43"/>
      <c r="BM3" s="43"/>
      <c r="BN3" s="43"/>
      <c r="BO3" s="43"/>
      <c r="BP3" s="43"/>
      <c r="BQ3" s="43"/>
      <c r="BR3" s="43"/>
      <c r="BS3" s="43"/>
      <c r="BT3" s="43"/>
      <c r="BU3" s="43"/>
      <c r="BV3" s="43"/>
      <c r="BW3" s="43"/>
      <c r="BX3" s="43"/>
      <c r="BY3" s="43"/>
      <c r="BZ3" s="43"/>
      <c r="CA3" s="43"/>
      <c r="CB3" s="43"/>
      <c r="CC3" s="43"/>
      <c r="CD3" s="1611"/>
      <c r="CE3" s="3117"/>
      <c r="CF3" s="3485"/>
      <c r="CG3" s="3485"/>
      <c r="CH3" s="3485"/>
      <c r="CI3" s="3485"/>
      <c r="CJ3" s="3485"/>
      <c r="CK3" s="3485"/>
      <c r="CL3" s="3485"/>
      <c r="CM3" s="3485"/>
      <c r="CN3" s="3485"/>
      <c r="CO3" s="3485"/>
    </row>
    <row r="4" spans="2:93" s="239" customFormat="1" ht="7.5" customHeight="1" x14ac:dyDescent="0.15">
      <c r="B4" s="268"/>
      <c r="C4" s="242"/>
      <c r="D4" s="242"/>
      <c r="E4" s="242"/>
      <c r="F4" s="242"/>
      <c r="G4" s="242"/>
      <c r="H4" s="242"/>
      <c r="I4" s="242"/>
      <c r="J4" s="242"/>
      <c r="K4" s="242"/>
      <c r="L4" s="242"/>
      <c r="M4" s="242"/>
      <c r="N4" s="242"/>
      <c r="O4" s="242"/>
      <c r="P4" s="242"/>
      <c r="Q4" s="242"/>
      <c r="R4" s="242"/>
      <c r="S4" s="242"/>
      <c r="T4" s="242"/>
      <c r="U4" s="242"/>
      <c r="V4" s="242"/>
      <c r="W4" s="242"/>
      <c r="X4" s="242"/>
      <c r="Y4" s="242"/>
      <c r="Z4" s="242"/>
      <c r="AA4" s="265"/>
      <c r="AB4" s="242"/>
      <c r="AC4" s="242"/>
      <c r="AD4" s="242"/>
      <c r="AE4" s="242"/>
      <c r="AF4" s="242"/>
      <c r="AG4" s="242"/>
      <c r="AH4" s="242"/>
      <c r="AI4" s="242"/>
      <c r="AJ4" s="242"/>
      <c r="AK4" s="242"/>
      <c r="AL4" s="242"/>
      <c r="AM4" s="242"/>
      <c r="AN4" s="267"/>
    </row>
    <row r="5" spans="2:93" s="239" customFormat="1" x14ac:dyDescent="0.15">
      <c r="B5" s="268"/>
      <c r="C5" s="1614" t="s">
        <v>566</v>
      </c>
      <c r="D5" s="1614"/>
      <c r="E5" s="1614"/>
      <c r="F5" s="1614"/>
      <c r="G5" s="1614"/>
      <c r="H5" s="1614"/>
      <c r="I5" s="1614"/>
      <c r="J5" s="1614"/>
      <c r="K5" s="1614"/>
      <c r="L5" s="1614"/>
      <c r="M5" s="1614"/>
      <c r="N5" s="1614"/>
      <c r="O5" s="1614"/>
      <c r="P5" s="1614"/>
      <c r="Q5" s="1614"/>
      <c r="R5" s="1614"/>
      <c r="S5" s="1614"/>
      <c r="T5" s="1614"/>
      <c r="U5" s="1614"/>
      <c r="V5" s="1614"/>
      <c r="W5" s="1614"/>
      <c r="X5" s="1614"/>
      <c r="Y5" s="1614"/>
      <c r="Z5" s="242"/>
      <c r="AA5" s="265"/>
      <c r="AB5" s="479"/>
      <c r="AC5" s="479"/>
      <c r="AD5" s="479"/>
      <c r="AE5" s="479"/>
      <c r="AF5" s="242"/>
      <c r="AG5" s="242"/>
      <c r="AH5" s="242"/>
      <c r="AI5" s="242"/>
      <c r="AJ5" s="242"/>
      <c r="AK5" s="242"/>
      <c r="AL5" s="242"/>
      <c r="AM5" s="242"/>
      <c r="AN5" s="267"/>
    </row>
    <row r="6" spans="2:93" s="239" customFormat="1" x14ac:dyDescent="0.15">
      <c r="B6" s="268"/>
      <c r="C6" s="876"/>
      <c r="D6" s="1614"/>
      <c r="E6" s="1614"/>
      <c r="F6" s="1614"/>
      <c r="G6" s="1614"/>
      <c r="H6" s="1614"/>
      <c r="I6" s="1614"/>
      <c r="J6" s="1614"/>
      <c r="K6" s="1614"/>
      <c r="L6" s="1614"/>
      <c r="M6" s="1614"/>
      <c r="N6" s="1614"/>
      <c r="O6" s="1614"/>
      <c r="P6" s="1614"/>
      <c r="Q6" s="1614"/>
      <c r="R6" s="1614"/>
      <c r="S6" s="1614"/>
      <c r="T6" s="1614"/>
      <c r="U6" s="1614"/>
      <c r="V6" s="1614"/>
      <c r="W6" s="1614"/>
      <c r="X6" s="1614"/>
      <c r="Y6" s="1614"/>
      <c r="Z6" s="242"/>
      <c r="AA6" s="265"/>
      <c r="AB6" s="1590" t="s">
        <v>241</v>
      </c>
      <c r="AC6" s="479" t="s">
        <v>1627</v>
      </c>
      <c r="AD6" s="479"/>
      <c r="AE6" s="479"/>
      <c r="AF6" s="242"/>
      <c r="AG6" s="242"/>
      <c r="AH6" s="242"/>
      <c r="AI6" s="242"/>
      <c r="AJ6" s="242"/>
      <c r="AK6" s="242"/>
      <c r="AL6" s="242"/>
      <c r="AM6" s="242"/>
      <c r="AN6" s="267"/>
    </row>
    <row r="7" spans="2:93" s="239" customFormat="1" x14ac:dyDescent="0.15">
      <c r="B7" s="268"/>
      <c r="C7" s="242"/>
      <c r="D7" s="1614" t="s">
        <v>858</v>
      </c>
      <c r="E7" s="1614"/>
      <c r="F7" s="1614"/>
      <c r="G7" s="1614"/>
      <c r="H7" s="1614"/>
      <c r="I7" s="1614"/>
      <c r="J7" s="1614"/>
      <c r="K7" s="1614"/>
      <c r="L7" s="1614"/>
      <c r="M7" s="1614"/>
      <c r="N7" s="1614"/>
      <c r="O7" s="1614"/>
      <c r="P7" s="1614"/>
      <c r="Q7" s="1614"/>
      <c r="R7" s="1614"/>
      <c r="S7" s="1614"/>
      <c r="T7" s="1614"/>
      <c r="U7" s="1614"/>
      <c r="V7" s="1614"/>
      <c r="W7" s="1614"/>
      <c r="X7" s="1614"/>
      <c r="Y7" s="1614"/>
      <c r="Z7" s="242"/>
      <c r="AA7" s="265"/>
      <c r="AB7" s="242"/>
      <c r="AC7" s="242"/>
      <c r="AD7" s="242"/>
      <c r="AE7" s="242"/>
      <c r="AF7" s="242"/>
      <c r="AG7" s="242"/>
      <c r="AH7" s="242"/>
      <c r="AI7" s="242"/>
      <c r="AJ7" s="242"/>
      <c r="AK7" s="242"/>
      <c r="AL7" s="242"/>
      <c r="AM7" s="242"/>
      <c r="AN7" s="267"/>
    </row>
    <row r="8" spans="2:93" s="239" customFormat="1" x14ac:dyDescent="0.15">
      <c r="B8" s="268"/>
      <c r="C8" s="876"/>
      <c r="D8" s="1614"/>
      <c r="E8" s="1614" t="s">
        <v>1628</v>
      </c>
      <c r="F8" s="1614"/>
      <c r="G8" s="1614"/>
      <c r="H8" s="1614"/>
      <c r="I8" s="1614"/>
      <c r="J8" s="1614"/>
      <c r="K8" s="1614"/>
      <c r="L8" s="1614"/>
      <c r="M8" s="1614"/>
      <c r="N8" s="1614"/>
      <c r="O8" s="1614"/>
      <c r="P8" s="1614"/>
      <c r="Q8" s="1614"/>
      <c r="R8" s="1614"/>
      <c r="S8" s="1614"/>
      <c r="T8" s="1614"/>
      <c r="U8" s="1614"/>
      <c r="V8" s="1614"/>
      <c r="W8" s="1614"/>
      <c r="X8" s="1614"/>
      <c r="Y8" s="1614"/>
      <c r="Z8" s="242"/>
      <c r="AA8" s="265"/>
      <c r="AB8" s="242"/>
      <c r="AC8" s="242"/>
      <c r="AD8" s="242"/>
      <c r="AE8" s="242"/>
      <c r="AF8" s="242"/>
      <c r="AG8" s="242"/>
      <c r="AH8" s="242"/>
      <c r="AI8" s="242"/>
      <c r="AJ8" s="242"/>
      <c r="AK8" s="242"/>
      <c r="AL8" s="242"/>
      <c r="AM8" s="242"/>
      <c r="AN8" s="267"/>
    </row>
    <row r="9" spans="2:93" s="239" customFormat="1" ht="17.25" customHeight="1" x14ac:dyDescent="0.15">
      <c r="B9" s="268"/>
      <c r="C9" s="876"/>
      <c r="D9" s="1614"/>
      <c r="E9" s="1614"/>
      <c r="F9" s="1614"/>
      <c r="G9" s="1614"/>
      <c r="H9" s="1614"/>
      <c r="I9" s="1614"/>
      <c r="J9" s="1614"/>
      <c r="K9" s="1614"/>
      <c r="L9" s="1614"/>
      <c r="M9" s="1614"/>
      <c r="N9" s="1614"/>
      <c r="O9" s="1614"/>
      <c r="P9" s="1614"/>
      <c r="Q9" s="1614"/>
      <c r="R9" s="1614"/>
      <c r="S9" s="1614"/>
      <c r="T9" s="1614"/>
      <c r="U9" s="1614"/>
      <c r="V9" s="1614"/>
      <c r="W9" s="1614"/>
      <c r="X9" s="1614"/>
      <c r="Y9" s="1614"/>
      <c r="Z9" s="242"/>
      <c r="AA9" s="265"/>
      <c r="AB9" s="242"/>
      <c r="AC9" s="242"/>
      <c r="AD9" s="242"/>
      <c r="AE9" s="242"/>
      <c r="AF9" s="242"/>
      <c r="AG9" s="242"/>
      <c r="AH9" s="242"/>
      <c r="AI9" s="242"/>
      <c r="AJ9" s="242"/>
      <c r="AK9" s="242"/>
      <c r="AL9" s="242"/>
      <c r="AM9" s="242"/>
      <c r="AN9" s="267"/>
    </row>
    <row r="10" spans="2:93" s="239" customFormat="1" ht="14.25" x14ac:dyDescent="0.15">
      <c r="B10" s="268"/>
      <c r="C10" s="1614" t="s">
        <v>567</v>
      </c>
      <c r="D10" s="242"/>
      <c r="E10" s="1648"/>
      <c r="F10" s="1648"/>
      <c r="G10" s="1648"/>
      <c r="H10" s="1648"/>
      <c r="I10" s="1648"/>
      <c r="J10" s="1648"/>
      <c r="K10" s="1648"/>
      <c r="L10" s="1648"/>
      <c r="M10" s="1648"/>
      <c r="N10" s="1648"/>
      <c r="O10" s="1648"/>
      <c r="P10" s="1648"/>
      <c r="Q10" s="1648"/>
      <c r="R10" s="1648"/>
      <c r="S10" s="1648"/>
      <c r="T10" s="56"/>
      <c r="U10" s="56"/>
      <c r="V10" s="8"/>
      <c r="W10" s="56"/>
      <c r="X10" s="56"/>
      <c r="Y10" s="1648"/>
      <c r="Z10" s="242"/>
      <c r="AA10" s="265"/>
      <c r="AB10" s="1180"/>
      <c r="AC10" s="1115"/>
      <c r="AD10" s="1115"/>
      <c r="AE10" s="1115"/>
      <c r="AF10" s="242"/>
      <c r="AG10" s="242"/>
      <c r="AH10" s="242"/>
      <c r="AI10" s="242"/>
      <c r="AJ10" s="242"/>
      <c r="AK10" s="242"/>
      <c r="AL10" s="242"/>
      <c r="AM10" s="242"/>
      <c r="AN10" s="267"/>
    </row>
    <row r="11" spans="2:93" s="239" customFormat="1" ht="11.25" customHeight="1" x14ac:dyDescent="0.15">
      <c r="B11" s="268"/>
      <c r="C11" s="1614"/>
      <c r="D11" s="242"/>
      <c r="E11" s="1648"/>
      <c r="F11" s="1648"/>
      <c r="G11" s="1648"/>
      <c r="H11" s="1648"/>
      <c r="I11" s="1648"/>
      <c r="J11" s="1648"/>
      <c r="K11" s="1648"/>
      <c r="L11" s="1648"/>
      <c r="M11" s="1648"/>
      <c r="N11" s="1648"/>
      <c r="O11" s="1648"/>
      <c r="P11" s="1648"/>
      <c r="Q11" s="1648"/>
      <c r="R11" s="1648"/>
      <c r="S11" s="1648"/>
      <c r="T11" s="56"/>
      <c r="U11" s="56"/>
      <c r="V11" s="8"/>
      <c r="W11" s="56"/>
      <c r="X11" s="56"/>
      <c r="Y11" s="1648"/>
      <c r="Z11" s="242"/>
      <c r="AA11" s="265"/>
      <c r="AB11" s="479" t="s">
        <v>1629</v>
      </c>
      <c r="AC11" s="242"/>
      <c r="AD11" s="242"/>
      <c r="AE11" s="242"/>
      <c r="AF11" s="242"/>
      <c r="AG11" s="242"/>
      <c r="AH11" s="242"/>
      <c r="AI11" s="242"/>
      <c r="AJ11" s="242"/>
      <c r="AK11" s="242"/>
      <c r="AL11" s="242"/>
      <c r="AM11" s="242"/>
      <c r="AN11" s="267"/>
    </row>
    <row r="12" spans="2:93" s="239" customFormat="1" ht="14.25" x14ac:dyDescent="0.15">
      <c r="B12" s="268"/>
      <c r="C12" s="1614" t="s">
        <v>967</v>
      </c>
      <c r="D12" s="1614"/>
      <c r="E12" s="1614"/>
      <c r="F12" s="1614"/>
      <c r="G12" s="1614"/>
      <c r="H12" s="1614"/>
      <c r="I12" s="1614"/>
      <c r="J12" s="1648"/>
      <c r="K12" s="1648"/>
      <c r="L12" s="1648"/>
      <c r="M12" s="1648"/>
      <c r="N12" s="1648"/>
      <c r="O12" s="1648"/>
      <c r="P12" s="1648"/>
      <c r="Q12" s="1614"/>
      <c r="R12" s="1594"/>
      <c r="S12" s="1594"/>
      <c r="T12" s="8"/>
      <c r="U12" s="1600"/>
      <c r="V12" s="1600"/>
      <c r="W12" s="1614"/>
      <c r="X12" s="1614"/>
      <c r="Y12" s="1614"/>
      <c r="Z12" s="242"/>
      <c r="AA12" s="265"/>
      <c r="AB12" s="1638" t="s">
        <v>241</v>
      </c>
      <c r="AC12" s="1621" t="s">
        <v>1630</v>
      </c>
      <c r="AD12" s="242"/>
      <c r="AE12" s="242"/>
      <c r="AF12" s="242"/>
      <c r="AG12" s="242"/>
      <c r="AH12" s="242"/>
      <c r="AI12" s="242"/>
      <c r="AJ12" s="242"/>
      <c r="AK12" s="242"/>
      <c r="AL12" s="242"/>
      <c r="AM12" s="242"/>
      <c r="AN12" s="267"/>
    </row>
    <row r="13" spans="2:93" s="239" customFormat="1" x14ac:dyDescent="0.15">
      <c r="B13" s="268"/>
      <c r="C13" s="1614"/>
      <c r="D13" s="242"/>
      <c r="E13" s="242"/>
      <c r="F13" s="242"/>
      <c r="G13" s="242"/>
      <c r="H13" s="242"/>
      <c r="I13" s="242"/>
      <c r="J13" s="242"/>
      <c r="K13" s="242"/>
      <c r="L13" s="242"/>
      <c r="M13" s="242"/>
      <c r="N13" s="242"/>
      <c r="O13" s="242"/>
      <c r="P13" s="242"/>
      <c r="Q13" s="1648"/>
      <c r="R13" s="56"/>
      <c r="S13" s="56"/>
      <c r="T13" s="56"/>
      <c r="U13" s="56"/>
      <c r="V13" s="56"/>
      <c r="W13" s="56"/>
      <c r="X13" s="56"/>
      <c r="Y13" s="1614"/>
      <c r="Z13" s="242"/>
      <c r="AA13" s="265"/>
      <c r="AB13" s="1638"/>
      <c r="AC13" s="3534" t="s">
        <v>1752</v>
      </c>
      <c r="AD13" s="3535"/>
      <c r="AE13" s="3535"/>
      <c r="AF13" s="3535"/>
      <c r="AG13" s="3535"/>
      <c r="AH13" s="3535"/>
      <c r="AI13" s="3535"/>
      <c r="AJ13" s="3535"/>
      <c r="AK13" s="3535"/>
      <c r="AL13" s="3535"/>
      <c r="AM13" s="3535"/>
      <c r="AN13" s="3536"/>
      <c r="AO13" s="242"/>
    </row>
    <row r="14" spans="2:93" s="239" customFormat="1" x14ac:dyDescent="0.15">
      <c r="B14" s="268"/>
      <c r="C14" s="1614"/>
      <c r="D14" s="242"/>
      <c r="E14" s="242"/>
      <c r="F14" s="242"/>
      <c r="G14" s="242"/>
      <c r="H14" s="242"/>
      <c r="I14" s="242"/>
      <c r="J14" s="242"/>
      <c r="K14" s="242"/>
      <c r="L14" s="242"/>
      <c r="M14" s="242"/>
      <c r="N14" s="242"/>
      <c r="O14" s="242"/>
      <c r="P14" s="242"/>
      <c r="Q14" s="1648"/>
      <c r="R14" s="56"/>
      <c r="S14" s="56"/>
      <c r="T14" s="56"/>
      <c r="U14" s="56"/>
      <c r="V14" s="56"/>
      <c r="W14" s="56"/>
      <c r="X14" s="56"/>
      <c r="Y14" s="1614"/>
      <c r="Z14" s="242"/>
      <c r="AA14" s="265"/>
      <c r="AB14" s="1638"/>
      <c r="AC14" s="3534"/>
      <c r="AD14" s="3535"/>
      <c r="AE14" s="3535"/>
      <c r="AF14" s="3535"/>
      <c r="AG14" s="3535"/>
      <c r="AH14" s="3535"/>
      <c r="AI14" s="3535"/>
      <c r="AJ14" s="3535"/>
      <c r="AK14" s="3535"/>
      <c r="AL14" s="3535"/>
      <c r="AM14" s="3535"/>
      <c r="AN14" s="3536"/>
      <c r="AO14" s="242"/>
    </row>
    <row r="15" spans="2:93" s="239" customFormat="1" x14ac:dyDescent="0.15">
      <c r="B15" s="268"/>
      <c r="C15" s="1614"/>
      <c r="D15" s="1614" t="s">
        <v>968</v>
      </c>
      <c r="E15" s="242"/>
      <c r="F15" s="1614"/>
      <c r="G15" s="1614"/>
      <c r="H15" s="1614"/>
      <c r="I15" s="1614"/>
      <c r="J15" s="1648"/>
      <c r="K15" s="242"/>
      <c r="L15" s="242"/>
      <c r="M15" s="1589" t="s">
        <v>519</v>
      </c>
      <c r="N15" s="2076"/>
      <c r="O15" s="2076"/>
      <c r="P15" s="1639" t="s">
        <v>520</v>
      </c>
      <c r="Q15" s="1589"/>
      <c r="R15" s="1591"/>
      <c r="S15" s="1614" t="s">
        <v>521</v>
      </c>
      <c r="T15" s="1591"/>
      <c r="U15" s="1648"/>
      <c r="V15" s="3537"/>
      <c r="W15" s="3537"/>
      <c r="X15" s="280" t="s">
        <v>74</v>
      </c>
      <c r="Y15" s="1648"/>
      <c r="Z15" s="242"/>
      <c r="AA15" s="265"/>
      <c r="AB15" s="242"/>
      <c r="AC15" s="3535"/>
      <c r="AD15" s="3535"/>
      <c r="AE15" s="3535"/>
      <c r="AF15" s="3535"/>
      <c r="AG15" s="3535"/>
      <c r="AH15" s="3535"/>
      <c r="AI15" s="3535"/>
      <c r="AJ15" s="3535"/>
      <c r="AK15" s="3535"/>
      <c r="AL15" s="3535"/>
      <c r="AM15" s="3535"/>
      <c r="AN15" s="3536"/>
      <c r="AO15" s="242"/>
    </row>
    <row r="16" spans="2:93" s="239" customFormat="1" x14ac:dyDescent="0.15">
      <c r="B16" s="268"/>
      <c r="C16" s="1614"/>
      <c r="D16" s="1614"/>
      <c r="E16" s="242"/>
      <c r="F16" s="1614"/>
      <c r="G16" s="1614"/>
      <c r="H16" s="1614"/>
      <c r="I16" s="1614"/>
      <c r="J16" s="1648"/>
      <c r="K16" s="242"/>
      <c r="L16" s="242"/>
      <c r="M16" s="1591"/>
      <c r="N16" s="1591"/>
      <c r="O16" s="1591"/>
      <c r="P16" s="1648"/>
      <c r="Q16" s="1591"/>
      <c r="R16" s="1591"/>
      <c r="S16" s="1614"/>
      <c r="T16" s="1591"/>
      <c r="U16" s="1648"/>
      <c r="V16" s="1181"/>
      <c r="W16" s="1181"/>
      <c r="X16" s="242"/>
      <c r="Y16" s="1648"/>
      <c r="Z16" s="242"/>
      <c r="AA16" s="265"/>
      <c r="AB16" s="242"/>
      <c r="AC16" s="3535"/>
      <c r="AD16" s="3535"/>
      <c r="AE16" s="3535"/>
      <c r="AF16" s="3535"/>
      <c r="AG16" s="3535"/>
      <c r="AH16" s="3535"/>
      <c r="AI16" s="3535"/>
      <c r="AJ16" s="3535"/>
      <c r="AK16" s="3535"/>
      <c r="AL16" s="3535"/>
      <c r="AM16" s="3535"/>
      <c r="AN16" s="3536"/>
      <c r="AO16" s="242"/>
    </row>
    <row r="17" spans="1:70" s="239" customFormat="1" x14ac:dyDescent="0.15">
      <c r="B17" s="268"/>
      <c r="C17" s="876"/>
      <c r="D17" s="1614"/>
      <c r="E17" s="1614"/>
      <c r="F17" s="1614"/>
      <c r="G17" s="1614"/>
      <c r="H17" s="1614"/>
      <c r="I17" s="1614"/>
      <c r="J17" s="1614"/>
      <c r="K17" s="1614"/>
      <c r="L17" s="1614"/>
      <c r="M17" s="1614"/>
      <c r="N17" s="1614"/>
      <c r="O17" s="1614"/>
      <c r="P17" s="1614"/>
      <c r="Q17" s="1614"/>
      <c r="R17" s="1614"/>
      <c r="S17" s="1614"/>
      <c r="T17" s="1614"/>
      <c r="U17" s="1614"/>
      <c r="V17" s="1614"/>
      <c r="W17" s="1614"/>
      <c r="X17" s="1614"/>
      <c r="Y17" s="1614"/>
      <c r="Z17" s="242"/>
      <c r="AA17" s="265"/>
      <c r="AB17" s="242"/>
      <c r="AC17" s="3535"/>
      <c r="AD17" s="3535"/>
      <c r="AE17" s="3535"/>
      <c r="AF17" s="3535"/>
      <c r="AG17" s="3535"/>
      <c r="AH17" s="3535"/>
      <c r="AI17" s="3535"/>
      <c r="AJ17" s="3535"/>
      <c r="AK17" s="3535"/>
      <c r="AL17" s="3535"/>
      <c r="AM17" s="3535"/>
      <c r="AN17" s="3536"/>
      <c r="AO17" s="242"/>
    </row>
    <row r="18" spans="1:70" s="239" customFormat="1" ht="13.5" x14ac:dyDescent="0.15">
      <c r="B18" s="268"/>
      <c r="C18" s="1614" t="s">
        <v>1631</v>
      </c>
      <c r="D18" s="242"/>
      <c r="E18" s="1614"/>
      <c r="F18" s="1614"/>
      <c r="G18" s="1614"/>
      <c r="H18" s="1614"/>
      <c r="I18" s="1614"/>
      <c r="J18" s="1614"/>
      <c r="K18" s="1614"/>
      <c r="L18" s="1614"/>
      <c r="M18" s="1614"/>
      <c r="N18" s="1614"/>
      <c r="O18" s="1614"/>
      <c r="P18" s="1614"/>
      <c r="Q18" s="1614"/>
      <c r="R18" s="1614"/>
      <c r="S18" s="1614"/>
      <c r="T18" s="1614"/>
      <c r="U18" s="1614"/>
      <c r="V18" s="1614"/>
      <c r="W18" s="1614"/>
      <c r="X18" s="1648"/>
      <c r="Y18" s="1648"/>
      <c r="Z18" s="242"/>
      <c r="AA18" s="265"/>
      <c r="AB18" s="479" t="s">
        <v>1632</v>
      </c>
      <c r="AC18" s="1587"/>
      <c r="AD18" s="1587"/>
      <c r="AE18" s="1587"/>
      <c r="AF18" s="1587"/>
      <c r="AG18" s="1587"/>
      <c r="AH18" s="1587"/>
      <c r="AI18" s="1587"/>
      <c r="AJ18" s="1587"/>
      <c r="AK18" s="1587"/>
      <c r="AL18" s="1587"/>
      <c r="AM18" s="1587"/>
      <c r="AN18" s="1623"/>
      <c r="AO18" s="242"/>
      <c r="AP18" s="239" t="s">
        <v>539</v>
      </c>
      <c r="AQ18" s="1591"/>
    </row>
    <row r="19" spans="1:70" s="239" customFormat="1" ht="14.25" x14ac:dyDescent="0.15">
      <c r="B19" s="268"/>
      <c r="C19" s="1614"/>
      <c r="D19" s="1614" t="s">
        <v>35</v>
      </c>
      <c r="E19" s="242"/>
      <c r="F19" s="1614"/>
      <c r="G19" s="1614"/>
      <c r="H19" s="1614"/>
      <c r="I19" s="1614"/>
      <c r="J19" s="1614"/>
      <c r="K19" s="1614"/>
      <c r="L19" s="1614"/>
      <c r="M19" s="1614"/>
      <c r="N19" s="1614"/>
      <c r="O19" s="1614"/>
      <c r="P19" s="1614"/>
      <c r="Q19" s="1614"/>
      <c r="R19" s="1594"/>
      <c r="S19" s="1594"/>
      <c r="T19" s="8"/>
      <c r="U19" s="1600"/>
      <c r="V19" s="1600"/>
      <c r="W19" s="1614"/>
      <c r="X19" s="1614"/>
      <c r="Y19" s="1614"/>
      <c r="Z19" s="242"/>
      <c r="AA19" s="265"/>
      <c r="AB19" s="1638" t="s">
        <v>241</v>
      </c>
      <c r="AC19" s="1621" t="s">
        <v>1633</v>
      </c>
      <c r="AD19" s="1622"/>
      <c r="AE19" s="1622"/>
      <c r="AF19" s="1622"/>
      <c r="AG19" s="1622"/>
      <c r="AH19" s="1622"/>
      <c r="AI19" s="1622"/>
      <c r="AJ19" s="1622"/>
      <c r="AK19" s="1622"/>
      <c r="AL19" s="1622"/>
      <c r="AM19" s="1622"/>
      <c r="AN19" s="267"/>
      <c r="AO19" s="242"/>
      <c r="AP19" s="1169"/>
      <c r="AQ19" s="821" t="s">
        <v>533</v>
      </c>
      <c r="AR19" s="490"/>
      <c r="AS19" s="490"/>
      <c r="AT19" s="490"/>
      <c r="AU19" s="490"/>
      <c r="AV19" s="490"/>
      <c r="AW19" s="490"/>
      <c r="AX19" s="490"/>
      <c r="AY19" s="490"/>
      <c r="AZ19" s="490"/>
      <c r="BA19" s="490"/>
      <c r="BB19" s="490"/>
      <c r="BC19" s="490"/>
      <c r="BD19" s="490"/>
      <c r="BE19" s="490"/>
      <c r="BF19" s="490"/>
      <c r="BG19" s="490"/>
      <c r="BH19" s="490"/>
      <c r="BI19" s="490"/>
      <c r="BJ19" s="490"/>
      <c r="BK19" s="490"/>
      <c r="BL19" s="490"/>
      <c r="BM19" s="490"/>
      <c r="BN19" s="490"/>
      <c r="BO19" s="490"/>
      <c r="BP19" s="490"/>
      <c r="BQ19" s="490"/>
      <c r="BR19" s="491"/>
    </row>
    <row r="20" spans="1:70" s="239" customFormat="1" ht="13.5" customHeight="1" x14ac:dyDescent="0.15">
      <c r="B20" s="268"/>
      <c r="C20" s="1614"/>
      <c r="D20" s="1614"/>
      <c r="E20" s="242"/>
      <c r="F20" s="1614"/>
      <c r="G20" s="1614"/>
      <c r="H20" s="1614"/>
      <c r="I20" s="1614"/>
      <c r="J20" s="1614"/>
      <c r="K20" s="1614"/>
      <c r="L20" s="1614"/>
      <c r="M20" s="1614"/>
      <c r="N20" s="1614"/>
      <c r="O20" s="1614"/>
      <c r="P20" s="1614"/>
      <c r="Q20" s="1614"/>
      <c r="R20" s="1594"/>
      <c r="S20" s="1594"/>
      <c r="T20" s="8"/>
      <c r="U20" s="1600"/>
      <c r="V20" s="1600"/>
      <c r="W20" s="1614"/>
      <c r="X20" s="1614"/>
      <c r="Y20" s="1614"/>
      <c r="Z20" s="242"/>
      <c r="AA20" s="265"/>
      <c r="AB20" s="1638"/>
      <c r="AC20" s="2044" t="s">
        <v>1634</v>
      </c>
      <c r="AD20" s="3538"/>
      <c r="AE20" s="3538"/>
      <c r="AF20" s="3538"/>
      <c r="AG20" s="3538"/>
      <c r="AH20" s="3538"/>
      <c r="AI20" s="3538"/>
      <c r="AJ20" s="3538"/>
      <c r="AK20" s="3538"/>
      <c r="AL20" s="3538"/>
      <c r="AM20" s="3538"/>
      <c r="AN20" s="3539"/>
      <c r="AO20" s="242"/>
      <c r="AP20" s="1173" t="s">
        <v>23</v>
      </c>
      <c r="AQ20" s="2044" t="s">
        <v>534</v>
      </c>
      <c r="AR20" s="2044"/>
      <c r="AS20" s="2044"/>
      <c r="AT20" s="2044"/>
      <c r="AU20" s="2044"/>
      <c r="AV20" s="2044"/>
      <c r="AW20" s="2044"/>
      <c r="AX20" s="2044"/>
      <c r="AY20" s="2044"/>
      <c r="AZ20" s="2044"/>
      <c r="BA20" s="2044"/>
      <c r="BB20" s="2044"/>
      <c r="BC20" s="2044"/>
      <c r="BD20" s="2044"/>
      <c r="BE20" s="2044"/>
      <c r="BF20" s="2044"/>
      <c r="BG20" s="2044"/>
      <c r="BH20" s="2044"/>
      <c r="BI20" s="2044"/>
      <c r="BJ20" s="2044"/>
      <c r="BK20" s="2044"/>
      <c r="BL20" s="2044"/>
      <c r="BM20" s="2044"/>
      <c r="BN20" s="2044"/>
      <c r="BO20" s="2044"/>
      <c r="BP20" s="2044"/>
      <c r="BQ20" s="2044"/>
      <c r="BR20" s="3540"/>
    </row>
    <row r="21" spans="1:70" s="239" customFormat="1" ht="14.25" customHeight="1" x14ac:dyDescent="0.15">
      <c r="B21" s="268"/>
      <c r="C21" s="1614"/>
      <c r="D21" s="242" t="s">
        <v>852</v>
      </c>
      <c r="E21" s="242"/>
      <c r="F21" s="1614"/>
      <c r="G21" s="1614"/>
      <c r="H21" s="1614"/>
      <c r="I21" s="1614"/>
      <c r="J21" s="1614"/>
      <c r="K21" s="1614"/>
      <c r="L21" s="1614"/>
      <c r="M21" s="1614"/>
      <c r="N21" s="1614"/>
      <c r="O21" s="1614"/>
      <c r="P21" s="1614"/>
      <c r="Q21" s="1614"/>
      <c r="R21" s="1594"/>
      <c r="S21" s="1594"/>
      <c r="T21" s="8"/>
      <c r="U21" s="1600"/>
      <c r="V21" s="1600"/>
      <c r="W21" s="1614"/>
      <c r="X21" s="1614"/>
      <c r="Y21" s="1614"/>
      <c r="Z21" s="242"/>
      <c r="AA21" s="265"/>
      <c r="AB21" s="242"/>
      <c r="AC21" s="3538"/>
      <c r="AD21" s="3538"/>
      <c r="AE21" s="3538"/>
      <c r="AF21" s="3538"/>
      <c r="AG21" s="3538"/>
      <c r="AH21" s="3538"/>
      <c r="AI21" s="3538"/>
      <c r="AJ21" s="3538"/>
      <c r="AK21" s="3538"/>
      <c r="AL21" s="3538"/>
      <c r="AM21" s="3538"/>
      <c r="AN21" s="3539"/>
      <c r="AO21" s="242"/>
      <c r="AP21" s="1174"/>
      <c r="AQ21" s="2044"/>
      <c r="AR21" s="2044"/>
      <c r="AS21" s="2044"/>
      <c r="AT21" s="2044"/>
      <c r="AU21" s="2044"/>
      <c r="AV21" s="2044"/>
      <c r="AW21" s="2044"/>
      <c r="AX21" s="2044"/>
      <c r="AY21" s="2044"/>
      <c r="AZ21" s="2044"/>
      <c r="BA21" s="2044"/>
      <c r="BB21" s="2044"/>
      <c r="BC21" s="2044"/>
      <c r="BD21" s="2044"/>
      <c r="BE21" s="2044"/>
      <c r="BF21" s="2044"/>
      <c r="BG21" s="2044"/>
      <c r="BH21" s="2044"/>
      <c r="BI21" s="2044"/>
      <c r="BJ21" s="2044"/>
      <c r="BK21" s="2044"/>
      <c r="BL21" s="2044"/>
      <c r="BM21" s="2044"/>
      <c r="BN21" s="2044"/>
      <c r="BO21" s="2044"/>
      <c r="BP21" s="2044"/>
      <c r="BQ21" s="2044"/>
      <c r="BR21" s="3540"/>
    </row>
    <row r="22" spans="1:70" s="239" customFormat="1" ht="14.25" x14ac:dyDescent="0.15">
      <c r="B22" s="268"/>
      <c r="C22" s="242"/>
      <c r="D22" s="1614" t="s">
        <v>569</v>
      </c>
      <c r="E22" s="1614"/>
      <c r="F22" s="1614"/>
      <c r="G22" s="1614"/>
      <c r="H22" s="1614"/>
      <c r="I22" s="1614"/>
      <c r="J22" s="1614"/>
      <c r="K22" s="1614"/>
      <c r="L22" s="1614"/>
      <c r="M22" s="1614"/>
      <c r="N22" s="1614"/>
      <c r="O22" s="1614"/>
      <c r="P22" s="1614"/>
      <c r="Q22" s="1614"/>
      <c r="R22" s="1614"/>
      <c r="S22" s="1614"/>
      <c r="T22" s="1614"/>
      <c r="U22" s="1614"/>
      <c r="V22" s="1614"/>
      <c r="W22" s="1614"/>
      <c r="X22" s="1614"/>
      <c r="Y22" s="1614"/>
      <c r="Z22" s="1648"/>
      <c r="AA22" s="344"/>
      <c r="AB22" s="242"/>
      <c r="AN22" s="267"/>
      <c r="AO22" s="242"/>
      <c r="AP22" s="1173" t="s">
        <v>23</v>
      </c>
      <c r="AQ22" s="2044" t="s">
        <v>535</v>
      </c>
      <c r="AR22" s="2044"/>
      <c r="AS22" s="2044"/>
      <c r="AT22" s="2044"/>
      <c r="AU22" s="2044"/>
      <c r="AV22" s="2044"/>
      <c r="AW22" s="2044"/>
      <c r="AX22" s="2044"/>
      <c r="AY22" s="2044"/>
      <c r="AZ22" s="2044"/>
      <c r="BA22" s="2044"/>
      <c r="BB22" s="2044"/>
      <c r="BC22" s="2044"/>
      <c r="BD22" s="2044"/>
      <c r="BE22" s="2044"/>
      <c r="BF22" s="2044"/>
      <c r="BG22" s="2044"/>
      <c r="BH22" s="2044"/>
      <c r="BI22" s="2044"/>
      <c r="BJ22" s="2044"/>
      <c r="BK22" s="2044"/>
      <c r="BL22" s="2044"/>
      <c r="BM22" s="2044"/>
      <c r="BN22" s="2044"/>
      <c r="BO22" s="2044"/>
      <c r="BP22" s="2044"/>
      <c r="BQ22" s="2044"/>
      <c r="BR22" s="3540"/>
    </row>
    <row r="23" spans="1:70" s="239" customFormat="1" ht="14.25" x14ac:dyDescent="0.15">
      <c r="B23" s="268"/>
      <c r="C23" s="876"/>
      <c r="D23" s="1614"/>
      <c r="E23" s="3517"/>
      <c r="F23" s="3517"/>
      <c r="G23" s="3517"/>
      <c r="H23" s="3517"/>
      <c r="I23" s="3517"/>
      <c r="J23" s="3517"/>
      <c r="K23" s="3517"/>
      <c r="L23" s="3517"/>
      <c r="M23" s="3517"/>
      <c r="N23" s="3517"/>
      <c r="O23" s="3517"/>
      <c r="P23" s="3517"/>
      <c r="Q23" s="3517"/>
      <c r="R23" s="3517"/>
      <c r="S23" s="3517"/>
      <c r="T23" s="3517"/>
      <c r="U23" s="3517"/>
      <c r="V23" s="3517"/>
      <c r="W23" s="3517"/>
      <c r="X23" s="3517"/>
      <c r="Y23" s="3517"/>
      <c r="Z23" s="3517"/>
      <c r="AA23" s="344"/>
      <c r="AB23" s="242"/>
      <c r="AC23" s="1635"/>
      <c r="AD23" s="1635"/>
      <c r="AE23" s="1635"/>
      <c r="AF23" s="1635"/>
      <c r="AG23" s="1635"/>
      <c r="AH23" s="1635"/>
      <c r="AI23" s="1635"/>
      <c r="AJ23" s="1635"/>
      <c r="AK23" s="1635"/>
      <c r="AL23" s="1635"/>
      <c r="AM23" s="1635"/>
      <c r="AN23" s="267"/>
      <c r="AO23" s="242"/>
      <c r="AP23" s="1176"/>
      <c r="AQ23" s="3541"/>
      <c r="AR23" s="3541"/>
      <c r="AS23" s="3541"/>
      <c r="AT23" s="3541"/>
      <c r="AU23" s="3541"/>
      <c r="AV23" s="3541"/>
      <c r="AW23" s="3541"/>
      <c r="AX23" s="3541"/>
      <c r="AY23" s="3541"/>
      <c r="AZ23" s="3541"/>
      <c r="BA23" s="3541"/>
      <c r="BB23" s="3541"/>
      <c r="BC23" s="3541"/>
      <c r="BD23" s="3541"/>
      <c r="BE23" s="3541"/>
      <c r="BF23" s="3541"/>
      <c r="BG23" s="3541"/>
      <c r="BH23" s="3541"/>
      <c r="BI23" s="3541"/>
      <c r="BJ23" s="3541"/>
      <c r="BK23" s="3541"/>
      <c r="BL23" s="3541"/>
      <c r="BM23" s="3541"/>
      <c r="BN23" s="3541"/>
      <c r="BO23" s="3541"/>
      <c r="BP23" s="3541"/>
      <c r="BQ23" s="3541"/>
      <c r="BR23" s="3542"/>
    </row>
    <row r="24" spans="1:70" s="239" customFormat="1" x14ac:dyDescent="0.15">
      <c r="B24" s="268"/>
      <c r="C24" s="876"/>
      <c r="D24" s="1614"/>
      <c r="E24" s="3517"/>
      <c r="F24" s="3517"/>
      <c r="G24" s="3517"/>
      <c r="H24" s="3517"/>
      <c r="I24" s="3517"/>
      <c r="J24" s="3517"/>
      <c r="K24" s="3517"/>
      <c r="L24" s="3517"/>
      <c r="M24" s="3517"/>
      <c r="N24" s="3517"/>
      <c r="O24" s="3517"/>
      <c r="P24" s="3517"/>
      <c r="Q24" s="3517"/>
      <c r="R24" s="3517"/>
      <c r="S24" s="3517"/>
      <c r="T24" s="3517"/>
      <c r="U24" s="3517"/>
      <c r="V24" s="3517"/>
      <c r="W24" s="3517"/>
      <c r="X24" s="3517"/>
      <c r="Y24" s="3517"/>
      <c r="Z24" s="3517"/>
      <c r="AA24" s="344"/>
      <c r="AB24" s="242"/>
      <c r="AC24" s="1635"/>
      <c r="AD24" s="1635"/>
      <c r="AE24" s="1635"/>
      <c r="AF24" s="1635"/>
      <c r="AG24" s="1635"/>
      <c r="AH24" s="1635"/>
      <c r="AI24" s="1635"/>
      <c r="AJ24" s="1635"/>
      <c r="AK24" s="1635"/>
      <c r="AL24" s="1635"/>
      <c r="AM24" s="1635"/>
      <c r="AN24" s="267"/>
      <c r="AO24" s="242"/>
    </row>
    <row r="25" spans="1:70" s="239" customFormat="1" x14ac:dyDescent="0.15">
      <c r="B25" s="268"/>
      <c r="C25" s="876"/>
      <c r="D25" s="1614"/>
      <c r="E25" s="1619"/>
      <c r="F25" s="1619"/>
      <c r="G25" s="1619"/>
      <c r="H25" s="1619"/>
      <c r="I25" s="1619"/>
      <c r="J25" s="1619"/>
      <c r="K25" s="1619"/>
      <c r="L25" s="1619"/>
      <c r="M25" s="1619"/>
      <c r="N25" s="1619"/>
      <c r="O25" s="1619"/>
      <c r="P25" s="1619"/>
      <c r="Q25" s="1619"/>
      <c r="R25" s="1619"/>
      <c r="S25" s="1619"/>
      <c r="T25" s="1619"/>
      <c r="U25" s="1619"/>
      <c r="V25" s="1619"/>
      <c r="W25" s="1619"/>
      <c r="X25" s="1619"/>
      <c r="Y25" s="1619"/>
      <c r="Z25" s="1619"/>
      <c r="AA25" s="344"/>
      <c r="AB25" s="242"/>
      <c r="AC25" s="242"/>
      <c r="AD25" s="242"/>
      <c r="AE25" s="242"/>
      <c r="AF25" s="242"/>
      <c r="AG25" s="242"/>
      <c r="AH25" s="242"/>
      <c r="AI25" s="242"/>
      <c r="AJ25" s="242"/>
      <c r="AK25" s="242"/>
      <c r="AL25" s="242"/>
      <c r="AM25" s="242"/>
      <c r="AN25" s="267"/>
    </row>
    <row r="26" spans="1:70" s="239" customFormat="1" x14ac:dyDescent="0.15">
      <c r="B26" s="268"/>
      <c r="C26" s="876"/>
      <c r="D26" s="1614"/>
      <c r="E26" s="1619"/>
      <c r="F26" s="1619"/>
      <c r="G26" s="1619"/>
      <c r="H26" s="1619"/>
      <c r="I26" s="1619"/>
      <c r="J26" s="1619"/>
      <c r="K26" s="1619"/>
      <c r="L26" s="1619"/>
      <c r="M26" s="1619"/>
      <c r="N26" s="1619"/>
      <c r="O26" s="1619"/>
      <c r="P26" s="1619"/>
      <c r="Q26" s="1619"/>
      <c r="R26" s="1619"/>
      <c r="S26" s="1619"/>
      <c r="T26" s="1619"/>
      <c r="U26" s="1619"/>
      <c r="V26" s="1619"/>
      <c r="W26" s="1619"/>
      <c r="X26" s="1619"/>
      <c r="Y26" s="1619"/>
      <c r="Z26" s="1619"/>
      <c r="AA26" s="344"/>
      <c r="AB26" s="242"/>
      <c r="AC26" s="242"/>
      <c r="AD26" s="242"/>
      <c r="AE26" s="242"/>
      <c r="AF26" s="242"/>
      <c r="AG26" s="242"/>
      <c r="AH26" s="242"/>
      <c r="AI26" s="242"/>
      <c r="AJ26" s="242"/>
      <c r="AK26" s="242"/>
      <c r="AL26" s="242"/>
      <c r="AM26" s="242"/>
      <c r="AN26" s="267"/>
    </row>
    <row r="27" spans="1:70" s="239" customFormat="1" ht="14.25" x14ac:dyDescent="0.15">
      <c r="B27" s="268"/>
      <c r="C27" s="1614"/>
      <c r="D27" s="1614" t="s">
        <v>1635</v>
      </c>
      <c r="E27" s="242"/>
      <c r="F27" s="1614"/>
      <c r="G27" s="1614"/>
      <c r="H27" s="1614"/>
      <c r="I27" s="1614"/>
      <c r="J27" s="1614"/>
      <c r="K27" s="1614"/>
      <c r="L27" s="1614"/>
      <c r="M27" s="1614"/>
      <c r="N27" s="1614"/>
      <c r="O27" s="1614"/>
      <c r="P27" s="1614"/>
      <c r="Q27" s="1614"/>
      <c r="R27" s="1594"/>
      <c r="S27" s="1594"/>
      <c r="T27" s="8"/>
      <c r="U27" s="1600"/>
      <c r="V27" s="1600"/>
      <c r="W27" s="1614"/>
      <c r="X27" s="1614"/>
      <c r="Y27" s="1614"/>
      <c r="Z27" s="242"/>
      <c r="AA27" s="265"/>
      <c r="AB27" s="242"/>
      <c r="AC27" s="242"/>
      <c r="AD27" s="242"/>
      <c r="AE27" s="242"/>
      <c r="AF27" s="242"/>
      <c r="AG27" s="242"/>
      <c r="AH27" s="242"/>
      <c r="AI27" s="242"/>
      <c r="AJ27" s="242"/>
      <c r="AK27" s="242"/>
      <c r="AL27" s="242"/>
      <c r="AM27" s="242"/>
      <c r="AN27" s="267"/>
    </row>
    <row r="28" spans="1:70" s="239" customFormat="1" ht="9.75" customHeight="1" x14ac:dyDescent="0.15">
      <c r="B28" s="268"/>
      <c r="C28" s="1614"/>
      <c r="D28" s="1614"/>
      <c r="E28" s="242"/>
      <c r="F28" s="1614"/>
      <c r="G28" s="1614"/>
      <c r="H28" s="1614"/>
      <c r="I28" s="1614"/>
      <c r="J28" s="1614"/>
      <c r="K28" s="1614"/>
      <c r="L28" s="1614"/>
      <c r="M28" s="1614"/>
      <c r="N28" s="1614"/>
      <c r="O28" s="1614"/>
      <c r="P28" s="1614"/>
      <c r="Q28" s="1614"/>
      <c r="R28" s="1594"/>
      <c r="S28" s="1594"/>
      <c r="T28" s="8"/>
      <c r="U28" s="1600"/>
      <c r="V28" s="1600"/>
      <c r="W28" s="1614"/>
      <c r="X28" s="1614"/>
      <c r="Y28" s="1614"/>
      <c r="Z28" s="242"/>
      <c r="AA28" s="265"/>
      <c r="AB28" s="242"/>
      <c r="AC28" s="242"/>
      <c r="AD28" s="242"/>
      <c r="AE28" s="242"/>
      <c r="AF28" s="242"/>
      <c r="AG28" s="242"/>
      <c r="AH28" s="242"/>
      <c r="AI28" s="242"/>
      <c r="AJ28" s="242"/>
      <c r="AK28" s="242"/>
      <c r="AL28" s="242"/>
      <c r="AM28" s="242"/>
      <c r="AN28" s="267"/>
    </row>
    <row r="29" spans="1:70" ht="14.1" customHeight="1" x14ac:dyDescent="0.15">
      <c r="A29" s="1597"/>
      <c r="B29" s="269"/>
      <c r="C29" s="1648" t="s">
        <v>1636</v>
      </c>
      <c r="D29" s="242"/>
      <c r="E29" s="50"/>
      <c r="F29" s="50"/>
      <c r="G29" s="1648"/>
      <c r="H29" s="1648"/>
      <c r="I29" s="1648"/>
      <c r="J29" s="1648"/>
      <c r="K29" s="1648"/>
      <c r="L29" s="1648"/>
      <c r="M29" s="1648"/>
      <c r="N29" s="1648"/>
      <c r="O29" s="1648"/>
      <c r="P29" s="1648"/>
      <c r="Q29" s="1614"/>
      <c r="R29" s="1594"/>
      <c r="S29" s="1594"/>
      <c r="T29" s="8"/>
      <c r="U29" s="1600"/>
      <c r="V29" s="1600"/>
      <c r="W29" s="1614"/>
      <c r="X29" s="1614"/>
      <c r="Y29" s="1614"/>
      <c r="Z29" s="242"/>
      <c r="AA29" s="265"/>
      <c r="AB29" s="242"/>
      <c r="AC29" s="242"/>
      <c r="AD29" s="242"/>
      <c r="AE29" s="242"/>
      <c r="AF29" s="242"/>
      <c r="AG29" s="242"/>
      <c r="AH29" s="242"/>
      <c r="AI29" s="242"/>
      <c r="AJ29" s="242"/>
      <c r="AK29" s="242"/>
      <c r="AL29" s="242"/>
      <c r="AM29" s="242"/>
      <c r="AN29" s="267"/>
      <c r="AO29" s="43"/>
    </row>
    <row r="30" spans="1:70" ht="14.25" customHeight="1" x14ac:dyDescent="0.15">
      <c r="A30" s="1597"/>
      <c r="B30" s="269"/>
      <c r="C30" s="1648"/>
      <c r="D30" s="242"/>
      <c r="E30" s="50"/>
      <c r="F30" s="50"/>
      <c r="G30" s="1648"/>
      <c r="H30" s="1648"/>
      <c r="I30" s="1648"/>
      <c r="J30" s="1648"/>
      <c r="K30" s="1648"/>
      <c r="L30" s="1648"/>
      <c r="M30" s="1648"/>
      <c r="N30" s="1648"/>
      <c r="O30" s="1648"/>
      <c r="P30" s="1648"/>
      <c r="Q30" s="1614"/>
      <c r="R30" s="1594"/>
      <c r="S30" s="1594"/>
      <c r="T30" s="8"/>
      <c r="U30" s="1600"/>
      <c r="V30" s="1600"/>
      <c r="W30" s="1614"/>
      <c r="X30" s="1614"/>
      <c r="Y30" s="1614"/>
      <c r="Z30" s="242"/>
      <c r="AA30" s="265"/>
      <c r="AB30" s="242"/>
      <c r="AC30" s="242"/>
      <c r="AD30" s="242"/>
      <c r="AE30" s="242"/>
      <c r="AF30" s="242"/>
      <c r="AG30" s="242"/>
      <c r="AH30" s="242"/>
      <c r="AI30" s="242"/>
      <c r="AJ30" s="242"/>
      <c r="AK30" s="242"/>
      <c r="AL30" s="242"/>
      <c r="AM30" s="242"/>
      <c r="AN30" s="267"/>
      <c r="AO30" s="43"/>
    </row>
    <row r="31" spans="1:70" ht="14.1" customHeight="1" x14ac:dyDescent="0.15">
      <c r="A31" s="1597"/>
      <c r="B31" s="269"/>
      <c r="C31" s="1648"/>
      <c r="D31" s="242" t="s">
        <v>852</v>
      </c>
      <c r="E31" s="50"/>
      <c r="F31" s="50"/>
      <c r="G31" s="1648"/>
      <c r="H31" s="1648"/>
      <c r="I31" s="1648"/>
      <c r="J31" s="1648"/>
      <c r="K31" s="1648"/>
      <c r="L31" s="1648"/>
      <c r="M31" s="1648"/>
      <c r="N31" s="1648"/>
      <c r="O31" s="1648"/>
      <c r="P31" s="1648"/>
      <c r="Q31" s="1614"/>
      <c r="R31" s="1594"/>
      <c r="S31" s="1594"/>
      <c r="T31" s="8"/>
      <c r="U31" s="1600"/>
      <c r="V31" s="1600"/>
      <c r="W31" s="1614"/>
      <c r="X31" s="1614"/>
      <c r="Y31" s="1614"/>
      <c r="Z31" s="242"/>
      <c r="AA31" s="265"/>
      <c r="AB31" s="242"/>
      <c r="AC31" s="242"/>
      <c r="AD31" s="242"/>
      <c r="AE31" s="242"/>
      <c r="AF31" s="242"/>
      <c r="AG31" s="242"/>
      <c r="AH31" s="242"/>
      <c r="AI31" s="242"/>
      <c r="AJ31" s="242"/>
      <c r="AK31" s="242"/>
      <c r="AL31" s="242"/>
      <c r="AM31" s="242"/>
      <c r="AN31" s="267"/>
      <c r="AO31" s="43"/>
    </row>
    <row r="32" spans="1:70" ht="3.75" customHeight="1" x14ac:dyDescent="0.15">
      <c r="A32" s="1597"/>
      <c r="B32" s="269"/>
      <c r="C32" s="1648"/>
      <c r="D32" s="242"/>
      <c r="E32" s="50"/>
      <c r="F32" s="50"/>
      <c r="G32" s="1648"/>
      <c r="H32" s="1648"/>
      <c r="I32" s="1648"/>
      <c r="J32" s="1648"/>
      <c r="K32" s="1648"/>
      <c r="L32" s="1648"/>
      <c r="M32" s="1648"/>
      <c r="N32" s="1648"/>
      <c r="O32" s="1648"/>
      <c r="P32" s="1648"/>
      <c r="Q32" s="1614"/>
      <c r="R32" s="1594"/>
      <c r="S32" s="1594"/>
      <c r="T32" s="8"/>
      <c r="U32" s="1600"/>
      <c r="V32" s="1600"/>
      <c r="W32" s="1614"/>
      <c r="X32" s="1614"/>
      <c r="Y32" s="1614"/>
      <c r="Z32" s="242"/>
      <c r="AA32" s="265"/>
      <c r="AB32" s="242"/>
      <c r="AC32" s="242"/>
      <c r="AD32" s="242"/>
      <c r="AE32" s="242"/>
      <c r="AF32" s="242"/>
      <c r="AG32" s="242"/>
      <c r="AH32" s="242"/>
      <c r="AI32" s="242"/>
      <c r="AJ32" s="242"/>
      <c r="AK32" s="242"/>
      <c r="AL32" s="242"/>
      <c r="AM32" s="242"/>
      <c r="AN32" s="267"/>
      <c r="AO32" s="43"/>
    </row>
    <row r="33" spans="1:69" ht="14.1" customHeight="1" x14ac:dyDescent="0.15">
      <c r="A33" s="1597"/>
      <c r="B33" s="269"/>
      <c r="C33" s="1614"/>
      <c r="D33" s="1648" t="s">
        <v>522</v>
      </c>
      <c r="E33" s="50"/>
      <c r="F33" s="50"/>
      <c r="G33" s="1648"/>
      <c r="H33" s="1648"/>
      <c r="I33" s="1648"/>
      <c r="J33" s="1648"/>
      <c r="K33" s="1648"/>
      <c r="L33" s="1648"/>
      <c r="M33" s="1648"/>
      <c r="N33" s="1648"/>
      <c r="O33" s="1648"/>
      <c r="P33" s="1648"/>
      <c r="Q33" s="1648"/>
      <c r="R33" s="56"/>
      <c r="S33" s="56"/>
      <c r="T33" s="56"/>
      <c r="U33" s="56"/>
      <c r="V33" s="56"/>
      <c r="W33" s="56"/>
      <c r="X33" s="56"/>
      <c r="Y33" s="1614"/>
      <c r="Z33" s="242"/>
      <c r="AA33" s="265"/>
      <c r="AB33" s="242"/>
      <c r="AC33" s="242"/>
      <c r="AD33" s="242"/>
      <c r="AE33" s="242"/>
      <c r="AF33" s="242"/>
      <c r="AG33" s="242"/>
      <c r="AH33" s="242"/>
      <c r="AI33" s="242"/>
      <c r="AJ33" s="242"/>
      <c r="AK33" s="242"/>
      <c r="AL33" s="242"/>
      <c r="AM33" s="242"/>
      <c r="AN33" s="267"/>
      <c r="AO33" s="43"/>
    </row>
    <row r="34" spans="1:69" ht="7.5" customHeight="1" x14ac:dyDescent="0.15">
      <c r="A34" s="1597"/>
      <c r="B34" s="269"/>
      <c r="C34" s="1614"/>
      <c r="D34" s="1648"/>
      <c r="E34" s="50"/>
      <c r="F34" s="50"/>
      <c r="G34" s="1648"/>
      <c r="H34" s="1648"/>
      <c r="I34" s="1648"/>
      <c r="J34" s="1648"/>
      <c r="K34" s="1648"/>
      <c r="L34" s="1648"/>
      <c r="M34" s="1648"/>
      <c r="N34" s="1648"/>
      <c r="O34" s="1648"/>
      <c r="P34" s="1648"/>
      <c r="Q34" s="1648"/>
      <c r="R34" s="56"/>
      <c r="S34" s="56"/>
      <c r="T34" s="56"/>
      <c r="U34" s="56"/>
      <c r="V34" s="56"/>
      <c r="W34" s="56"/>
      <c r="X34" s="56"/>
      <c r="Y34" s="1614"/>
      <c r="Z34" s="242"/>
      <c r="AA34" s="265"/>
      <c r="AB34" s="242"/>
      <c r="AC34" s="242"/>
      <c r="AD34" s="242"/>
      <c r="AE34" s="242"/>
      <c r="AF34" s="242"/>
      <c r="AG34" s="242"/>
      <c r="AH34" s="242"/>
      <c r="AI34" s="242"/>
      <c r="AJ34" s="242"/>
      <c r="AK34" s="242"/>
      <c r="AL34" s="242"/>
      <c r="AM34" s="242"/>
      <c r="AN34" s="267"/>
      <c r="AO34" s="43"/>
    </row>
    <row r="35" spans="1:69" ht="17.25" customHeight="1" x14ac:dyDescent="0.15">
      <c r="A35" s="1597"/>
      <c r="B35" s="269"/>
      <c r="C35" s="242"/>
      <c r="D35" s="1614"/>
      <c r="E35" s="1648"/>
      <c r="F35" s="59" t="s">
        <v>523</v>
      </c>
      <c r="G35" s="479"/>
      <c r="H35" s="1648"/>
      <c r="I35" s="1648"/>
      <c r="J35" s="1648"/>
      <c r="K35" s="1648"/>
      <c r="L35" s="1648"/>
      <c r="M35" s="1648"/>
      <c r="N35" s="1648"/>
      <c r="O35" s="1648"/>
      <c r="P35" s="1648"/>
      <c r="Q35" s="242"/>
      <c r="R35" s="1639" t="s">
        <v>524</v>
      </c>
      <c r="S35" s="1084"/>
      <c r="T35" s="1084"/>
      <c r="U35" s="3543"/>
      <c r="V35" s="3543"/>
      <c r="W35" s="1639" t="s">
        <v>56</v>
      </c>
      <c r="X35" s="1628"/>
      <c r="Y35" s="1639" t="s">
        <v>74</v>
      </c>
      <c r="Z35" s="242"/>
      <c r="AA35" s="265"/>
      <c r="AB35" s="275" t="s">
        <v>23</v>
      </c>
      <c r="AC35" s="1652" t="s">
        <v>525</v>
      </c>
      <c r="AD35" s="1648"/>
      <c r="AE35" s="1648"/>
      <c r="AF35" s="1648"/>
      <c r="AG35" s="1648"/>
      <c r="AH35" s="1648"/>
      <c r="AI35" s="1648"/>
      <c r="AJ35" s="1648"/>
      <c r="AK35" s="1648"/>
      <c r="AL35" s="1648"/>
      <c r="AM35" s="1648"/>
      <c r="AN35" s="499"/>
      <c r="AO35" s="43"/>
    </row>
    <row r="36" spans="1:69" ht="18" customHeight="1" x14ac:dyDescent="0.15">
      <c r="A36" s="1597"/>
      <c r="B36" s="269"/>
      <c r="C36" s="242"/>
      <c r="D36" s="1614"/>
      <c r="E36" s="1648"/>
      <c r="F36" s="483" t="s">
        <v>526</v>
      </c>
      <c r="G36" s="479"/>
      <c r="H36" s="1648"/>
      <c r="I36" s="1648"/>
      <c r="J36" s="1648"/>
      <c r="K36" s="1648"/>
      <c r="L36" s="1648"/>
      <c r="M36" s="1648"/>
      <c r="N36" s="1648"/>
      <c r="O36" s="1648"/>
      <c r="P36" s="1648"/>
      <c r="Q36" s="242"/>
      <c r="R36" s="1647" t="s">
        <v>524</v>
      </c>
      <c r="S36" s="1301"/>
      <c r="T36" s="1301"/>
      <c r="U36" s="3533"/>
      <c r="V36" s="3533"/>
      <c r="W36" s="1647" t="s">
        <v>56</v>
      </c>
      <c r="X36" s="1629"/>
      <c r="Y36" s="1647" t="s">
        <v>74</v>
      </c>
      <c r="Z36" s="242"/>
      <c r="AA36" s="265"/>
      <c r="AB36" s="275" t="s">
        <v>23</v>
      </c>
      <c r="AC36" s="1652" t="s">
        <v>527</v>
      </c>
      <c r="AD36" s="1588"/>
      <c r="AE36" s="1588"/>
      <c r="AF36" s="1621"/>
      <c r="AG36" s="1621"/>
      <c r="AH36" s="1652"/>
      <c r="AI36" s="1652"/>
      <c r="AJ36" s="1652"/>
      <c r="AK36" s="1652"/>
      <c r="AL36" s="1652"/>
      <c r="AM36" s="1652"/>
      <c r="AN36" s="504"/>
      <c r="AO36" s="43"/>
      <c r="BF36" s="321"/>
      <c r="BG36" s="321"/>
      <c r="BH36" s="321"/>
      <c r="BI36" s="321"/>
      <c r="BJ36" s="321"/>
      <c r="BK36" s="321"/>
      <c r="BL36" s="321"/>
      <c r="BM36" s="321"/>
      <c r="BN36" s="321"/>
      <c r="BO36" s="321"/>
      <c r="BP36" s="321"/>
      <c r="BQ36" s="321"/>
    </row>
    <row r="37" spans="1:69" ht="9.75" customHeight="1" x14ac:dyDescent="0.15">
      <c r="A37" s="1597"/>
      <c r="B37" s="269"/>
      <c r="C37" s="876"/>
      <c r="D37" s="242"/>
      <c r="E37" s="242"/>
      <c r="F37" s="242"/>
      <c r="G37" s="242"/>
      <c r="H37" s="242"/>
      <c r="I37" s="242"/>
      <c r="J37" s="242"/>
      <c r="K37" s="242"/>
      <c r="L37" s="242"/>
      <c r="M37" s="242"/>
      <c r="N37" s="242"/>
      <c r="O37" s="242"/>
      <c r="P37" s="242"/>
      <c r="Q37" s="242"/>
      <c r="R37" s="242"/>
      <c r="S37" s="242"/>
      <c r="T37" s="242"/>
      <c r="U37" s="242"/>
      <c r="V37" s="242"/>
      <c r="W37" s="242"/>
      <c r="X37" s="242"/>
      <c r="Y37" s="242"/>
      <c r="Z37" s="242"/>
      <c r="AA37" s="265"/>
      <c r="AB37" s="242"/>
      <c r="AC37" s="242"/>
      <c r="AD37" s="1588"/>
      <c r="AE37" s="1588"/>
      <c r="AF37" s="1621"/>
      <c r="AG37" s="1621"/>
      <c r="AH37" s="1652"/>
      <c r="AI37" s="1652"/>
      <c r="AJ37" s="1652"/>
      <c r="AK37" s="1652"/>
      <c r="AL37" s="1652"/>
      <c r="AM37" s="1652"/>
      <c r="AN37" s="504"/>
      <c r="AO37" s="43"/>
      <c r="BF37" s="321"/>
      <c r="BG37" s="321"/>
      <c r="BH37" s="321"/>
      <c r="BI37" s="321"/>
      <c r="BJ37" s="321"/>
      <c r="BK37" s="321"/>
      <c r="BL37" s="321"/>
      <c r="BM37" s="321"/>
      <c r="BN37" s="321"/>
      <c r="BO37" s="321"/>
      <c r="BP37" s="321"/>
      <c r="BQ37" s="321"/>
    </row>
    <row r="38" spans="1:69" ht="14.1" customHeight="1" x14ac:dyDescent="0.15">
      <c r="A38" s="1597"/>
      <c r="B38" s="269"/>
      <c r="C38" s="876"/>
      <c r="D38" s="1648" t="s">
        <v>528</v>
      </c>
      <c r="E38" s="1648"/>
      <c r="F38" s="1648"/>
      <c r="G38" s="1648"/>
      <c r="H38" s="1648"/>
      <c r="I38" s="1648"/>
      <c r="J38" s="1648"/>
      <c r="K38" s="1648"/>
      <c r="L38" s="1648"/>
      <c r="M38" s="1648"/>
      <c r="N38" s="1648"/>
      <c r="O38" s="1648"/>
      <c r="P38" s="1648"/>
      <c r="Q38" s="359"/>
      <c r="R38" s="359"/>
      <c r="S38" s="359"/>
      <c r="T38" s="359"/>
      <c r="U38" s="359"/>
      <c r="V38" s="56"/>
      <c r="W38" s="56"/>
      <c r="X38" s="56"/>
      <c r="Y38" s="56"/>
      <c r="Z38" s="242"/>
      <c r="AA38" s="265"/>
      <c r="AB38" s="266"/>
      <c r="AC38" s="242"/>
      <c r="AD38" s="242"/>
      <c r="AE38" s="242"/>
      <c r="AF38" s="242"/>
      <c r="AG38" s="242"/>
      <c r="AH38" s="242"/>
      <c r="AI38" s="242"/>
      <c r="AJ38" s="242"/>
      <c r="AK38" s="242"/>
      <c r="AL38" s="242"/>
      <c r="AM38" s="242"/>
      <c r="AN38" s="267"/>
      <c r="AO38" s="43"/>
    </row>
    <row r="39" spans="1:69" ht="14.25" customHeight="1" x14ac:dyDescent="0.15">
      <c r="A39" s="1597"/>
      <c r="B39" s="269"/>
      <c r="C39" s="876"/>
      <c r="D39" s="1614"/>
      <c r="E39" s="3517"/>
      <c r="F39" s="3517"/>
      <c r="G39" s="3517"/>
      <c r="H39" s="3517"/>
      <c r="I39" s="3517"/>
      <c r="J39" s="3517"/>
      <c r="K39" s="3517"/>
      <c r="L39" s="3517"/>
      <c r="M39" s="3517"/>
      <c r="N39" s="3517"/>
      <c r="O39" s="3517"/>
      <c r="P39" s="3517"/>
      <c r="Q39" s="3517"/>
      <c r="R39" s="3517"/>
      <c r="S39" s="3517"/>
      <c r="T39" s="3517"/>
      <c r="U39" s="3517"/>
      <c r="V39" s="3517"/>
      <c r="W39" s="3517"/>
      <c r="X39" s="3517"/>
      <c r="Y39" s="3517"/>
      <c r="Z39" s="3517"/>
      <c r="AA39" s="265"/>
      <c r="AB39" s="218"/>
      <c r="AC39" s="1641"/>
      <c r="AD39" s="1641"/>
      <c r="AE39" s="1641"/>
      <c r="AF39" s="1641"/>
      <c r="AG39" s="1641"/>
      <c r="AH39" s="1641"/>
      <c r="AI39" s="1641"/>
      <c r="AJ39" s="1641"/>
      <c r="AK39" s="1641"/>
      <c r="AL39" s="1641"/>
      <c r="AM39" s="1641"/>
      <c r="AN39" s="1642"/>
      <c r="AO39" s="43"/>
    </row>
    <row r="40" spans="1:69" ht="14.25" customHeight="1" x14ac:dyDescent="0.15">
      <c r="A40" s="1597"/>
      <c r="B40" s="269"/>
      <c r="C40" s="876"/>
      <c r="D40" s="1614"/>
      <c r="E40" s="3529"/>
      <c r="F40" s="3529"/>
      <c r="G40" s="3529"/>
      <c r="H40" s="3529"/>
      <c r="I40" s="3529"/>
      <c r="J40" s="3529"/>
      <c r="K40" s="3529"/>
      <c r="L40" s="3529"/>
      <c r="M40" s="3529"/>
      <c r="N40" s="3529"/>
      <c r="O40" s="3529"/>
      <c r="P40" s="3529"/>
      <c r="Q40" s="3529"/>
      <c r="R40" s="3529"/>
      <c r="S40" s="3529"/>
      <c r="T40" s="3529"/>
      <c r="U40" s="3529"/>
      <c r="V40" s="3529"/>
      <c r="W40" s="3529"/>
      <c r="X40" s="3529"/>
      <c r="Y40" s="3529"/>
      <c r="Z40" s="3529"/>
      <c r="AA40" s="265"/>
      <c r="AB40" s="218"/>
      <c r="AC40" s="1641"/>
      <c r="AD40" s="1641"/>
      <c r="AE40" s="1641"/>
      <c r="AF40" s="1641"/>
      <c r="AG40" s="1641"/>
      <c r="AH40" s="1641"/>
      <c r="AI40" s="1641"/>
      <c r="AJ40" s="1641"/>
      <c r="AK40" s="1641"/>
      <c r="AL40" s="1641"/>
      <c r="AM40" s="1641"/>
      <c r="AN40" s="1642"/>
      <c r="AO40" s="43"/>
    </row>
    <row r="41" spans="1:69" ht="11.25" customHeight="1" x14ac:dyDescent="0.15">
      <c r="A41" s="1597"/>
      <c r="B41" s="269"/>
      <c r="C41" s="876"/>
      <c r="D41" s="1614"/>
      <c r="E41" s="1145"/>
      <c r="F41" s="1145"/>
      <c r="G41" s="1145"/>
      <c r="H41" s="1145"/>
      <c r="I41" s="1145"/>
      <c r="J41" s="1145"/>
      <c r="K41" s="1145"/>
      <c r="L41" s="1145"/>
      <c r="M41" s="1145"/>
      <c r="N41" s="1145"/>
      <c r="O41" s="1145"/>
      <c r="P41" s="1145"/>
      <c r="Q41" s="1145"/>
      <c r="R41" s="1145"/>
      <c r="S41" s="1145"/>
      <c r="T41" s="1145"/>
      <c r="U41" s="1145"/>
      <c r="V41" s="1145"/>
      <c r="W41" s="1145"/>
      <c r="X41" s="1145"/>
      <c r="Y41" s="1145"/>
      <c r="Z41" s="1145"/>
      <c r="AA41" s="265"/>
      <c r="AB41" s="218"/>
      <c r="AC41" s="1641"/>
      <c r="AD41" s="1641"/>
      <c r="AE41" s="1641"/>
      <c r="AF41" s="1641"/>
      <c r="AG41" s="1641"/>
      <c r="AH41" s="1641"/>
      <c r="AI41" s="1641"/>
      <c r="AJ41" s="1641"/>
      <c r="AK41" s="1641"/>
      <c r="AL41" s="1641"/>
      <c r="AM41" s="1641"/>
      <c r="AN41" s="1642"/>
      <c r="AO41" s="43"/>
      <c r="BD41" s="1606"/>
      <c r="BE41" s="1606"/>
      <c r="BF41" s="1606"/>
      <c r="BG41" s="1606"/>
      <c r="BH41" s="1606"/>
      <c r="BI41" s="1606"/>
      <c r="BJ41" s="1606"/>
      <c r="BK41" s="1606"/>
      <c r="BL41" s="1606"/>
      <c r="BM41" s="1606"/>
      <c r="BN41" s="1606"/>
    </row>
    <row r="42" spans="1:69" ht="10.5" customHeight="1" x14ac:dyDescent="0.15">
      <c r="A42" s="1597"/>
      <c r="B42" s="269"/>
      <c r="C42" s="876"/>
      <c r="D42" s="1614"/>
      <c r="E42" s="1145"/>
      <c r="F42" s="1145"/>
      <c r="G42" s="1145"/>
      <c r="H42" s="1145"/>
      <c r="I42" s="1145"/>
      <c r="J42" s="1145"/>
      <c r="K42" s="1145"/>
      <c r="L42" s="1145"/>
      <c r="M42" s="1145"/>
      <c r="N42" s="1145"/>
      <c r="O42" s="1145"/>
      <c r="P42" s="1145"/>
      <c r="Q42" s="1145"/>
      <c r="R42" s="1145"/>
      <c r="S42" s="1145"/>
      <c r="T42" s="1145"/>
      <c r="U42" s="1145"/>
      <c r="V42" s="1145"/>
      <c r="W42" s="1145"/>
      <c r="X42" s="1145"/>
      <c r="Y42" s="1145"/>
      <c r="Z42" s="1145"/>
      <c r="AA42" s="265"/>
      <c r="AB42" s="218"/>
      <c r="AC42" s="1641"/>
      <c r="AD42" s="1641"/>
      <c r="AE42" s="1641"/>
      <c r="AF42" s="1641"/>
      <c r="AG42" s="1641"/>
      <c r="AH42" s="1641"/>
      <c r="AI42" s="1641"/>
      <c r="AJ42" s="1641"/>
      <c r="AK42" s="1641"/>
      <c r="AL42" s="1641"/>
      <c r="AM42" s="1641"/>
      <c r="AN42" s="1642"/>
      <c r="AO42" s="43"/>
      <c r="BD42" s="1606"/>
      <c r="BE42" s="1606"/>
      <c r="BF42" s="1606"/>
      <c r="BG42" s="1606"/>
      <c r="BH42" s="1606"/>
      <c r="BI42" s="1606"/>
      <c r="BJ42" s="1606"/>
      <c r="BK42" s="1606"/>
      <c r="BL42" s="1606"/>
      <c r="BM42" s="1606"/>
      <c r="BN42" s="1606"/>
    </row>
    <row r="43" spans="1:69" ht="14.1" customHeight="1" x14ac:dyDescent="0.15">
      <c r="A43" s="1597"/>
      <c r="B43" s="269"/>
      <c r="C43" s="876"/>
      <c r="D43" s="242" t="s">
        <v>853</v>
      </c>
      <c r="E43" s="1614"/>
      <c r="F43" s="1614"/>
      <c r="G43" s="1614"/>
      <c r="H43" s="1614"/>
      <c r="I43" s="1614"/>
      <c r="J43" s="1614"/>
      <c r="K43" s="1614"/>
      <c r="L43" s="1614"/>
      <c r="M43" s="1614"/>
      <c r="N43" s="1614"/>
      <c r="O43" s="1614"/>
      <c r="P43" s="1614"/>
      <c r="Q43" s="1614"/>
      <c r="R43" s="1614"/>
      <c r="S43" s="1614"/>
      <c r="T43" s="1614"/>
      <c r="U43" s="1614"/>
      <c r="V43" s="1614"/>
      <c r="W43" s="1614"/>
      <c r="X43" s="1614"/>
      <c r="Y43" s="1614"/>
      <c r="Z43" s="242"/>
      <c r="AA43" s="265"/>
      <c r="AB43" s="266"/>
      <c r="AC43" s="1641"/>
      <c r="AD43" s="1641"/>
      <c r="AE43" s="1641"/>
      <c r="AF43" s="1641"/>
      <c r="AG43" s="1641"/>
      <c r="AH43" s="1641"/>
      <c r="AI43" s="1641"/>
      <c r="AJ43" s="1641"/>
      <c r="AK43" s="1641"/>
      <c r="AL43" s="1641"/>
      <c r="AM43" s="1641"/>
      <c r="AN43" s="1642"/>
      <c r="AO43" s="110"/>
      <c r="BD43" s="1606"/>
      <c r="BE43" s="1606"/>
      <c r="BF43" s="1606"/>
      <c r="BG43" s="1606"/>
      <c r="BH43" s="1606"/>
      <c r="BI43" s="1606"/>
      <c r="BJ43" s="1606"/>
      <c r="BK43" s="1606"/>
      <c r="BL43" s="1606"/>
      <c r="BM43" s="1606"/>
      <c r="BN43" s="1606"/>
    </row>
    <row r="44" spans="1:69" ht="14.1" customHeight="1" x14ac:dyDescent="0.15">
      <c r="A44" s="1597"/>
      <c r="B44" s="269"/>
      <c r="C44" s="1614"/>
      <c r="D44" s="1208" t="s">
        <v>529</v>
      </c>
      <c r="E44" s="1614"/>
      <c r="F44" s="1614"/>
      <c r="G44" s="1614"/>
      <c r="H44" s="1614"/>
      <c r="I44" s="1614"/>
      <c r="J44" s="1614"/>
      <c r="K44" s="1614"/>
      <c r="L44" s="1614"/>
      <c r="M44" s="1614"/>
      <c r="N44" s="1614"/>
      <c r="O44" s="1614"/>
      <c r="P44" s="1614"/>
      <c r="Q44" s="1614"/>
      <c r="R44" s="1614"/>
      <c r="S44" s="1614"/>
      <c r="T44" s="1614"/>
      <c r="U44" s="1614"/>
      <c r="V44" s="1614"/>
      <c r="W44" s="1614"/>
      <c r="X44" s="1614"/>
      <c r="Y44" s="1614"/>
      <c r="Z44" s="242"/>
      <c r="AA44" s="265"/>
      <c r="AB44" s="266"/>
      <c r="AC44" s="1641"/>
      <c r="AD44" s="1641"/>
      <c r="AE44" s="1641"/>
      <c r="AF44" s="1641"/>
      <c r="AG44" s="1641"/>
      <c r="AH44" s="1641"/>
      <c r="AI44" s="1641"/>
      <c r="AJ44" s="1641"/>
      <c r="AK44" s="1641"/>
      <c r="AL44" s="1641"/>
      <c r="AM44" s="1641"/>
      <c r="AN44" s="1642"/>
      <c r="AO44" s="110"/>
      <c r="BD44" s="1606"/>
      <c r="BE44" s="1606"/>
      <c r="BF44" s="1606"/>
      <c r="BG44" s="1606"/>
      <c r="BH44" s="1606"/>
      <c r="BI44" s="1606"/>
      <c r="BJ44" s="1606"/>
      <c r="BK44" s="1606"/>
      <c r="BL44" s="1606"/>
      <c r="BM44" s="1606"/>
      <c r="BN44" s="1606"/>
    </row>
    <row r="45" spans="1:69" ht="7.5" customHeight="1" x14ac:dyDescent="0.15">
      <c r="A45" s="1597"/>
      <c r="B45" s="269"/>
      <c r="C45" s="1614"/>
      <c r="D45" s="1208"/>
      <c r="E45" s="1614"/>
      <c r="F45" s="1614"/>
      <c r="G45" s="1614"/>
      <c r="H45" s="1614"/>
      <c r="I45" s="1614"/>
      <c r="J45" s="1614"/>
      <c r="K45" s="1614"/>
      <c r="L45" s="1614"/>
      <c r="M45" s="1614"/>
      <c r="N45" s="1614"/>
      <c r="O45" s="1614"/>
      <c r="P45" s="1614"/>
      <c r="Q45" s="1614"/>
      <c r="R45" s="1614"/>
      <c r="S45" s="1614"/>
      <c r="T45" s="1614"/>
      <c r="U45" s="1614"/>
      <c r="V45" s="1614"/>
      <c r="W45" s="1614"/>
      <c r="X45" s="1614"/>
      <c r="Y45" s="1614"/>
      <c r="Z45" s="242"/>
      <c r="AA45" s="265"/>
      <c r="AB45" s="266"/>
      <c r="AC45" s="1641"/>
      <c r="AD45" s="1641"/>
      <c r="AE45" s="1641"/>
      <c r="AF45" s="1641"/>
      <c r="AG45" s="1641"/>
      <c r="AH45" s="1641"/>
      <c r="AI45" s="1641"/>
      <c r="AJ45" s="1641"/>
      <c r="AK45" s="1641"/>
      <c r="AL45" s="1641"/>
      <c r="AM45" s="1641"/>
      <c r="AN45" s="1642"/>
      <c r="AO45" s="110"/>
      <c r="BD45" s="1606"/>
      <c r="BE45" s="1606"/>
      <c r="BF45" s="1606"/>
      <c r="BG45" s="1606"/>
      <c r="BH45" s="1606"/>
      <c r="BI45" s="1606"/>
      <c r="BJ45" s="1606"/>
      <c r="BK45" s="1606"/>
      <c r="BL45" s="1606"/>
      <c r="BM45" s="1606"/>
      <c r="BN45" s="1606"/>
    </row>
    <row r="46" spans="1:69" ht="14.1" customHeight="1" x14ac:dyDescent="0.15">
      <c r="A46" s="1597"/>
      <c r="B46" s="269"/>
      <c r="C46" s="239"/>
      <c r="D46" s="876"/>
      <c r="E46" s="1614"/>
      <c r="F46" s="210" t="s">
        <v>530</v>
      </c>
      <c r="G46" s="239"/>
      <c r="H46" s="1614"/>
      <c r="I46" s="1614"/>
      <c r="J46" s="1614"/>
      <c r="K46" s="1614"/>
      <c r="L46" s="1614"/>
      <c r="M46" s="1614"/>
      <c r="N46" s="1614"/>
      <c r="O46" s="1614"/>
      <c r="P46" s="876"/>
      <c r="Q46" s="1614"/>
      <c r="R46" s="210" t="s">
        <v>531</v>
      </c>
      <c r="S46" s="1614"/>
      <c r="T46" s="1614"/>
      <c r="U46" s="1614"/>
      <c r="V46" s="1614"/>
      <c r="W46" s="1614"/>
      <c r="X46" s="1614"/>
      <c r="Y46" s="1614"/>
      <c r="Z46" s="1614"/>
      <c r="AA46" s="265"/>
      <c r="AB46" s="266"/>
      <c r="AC46" s="1641"/>
      <c r="AD46" s="1641"/>
      <c r="AE46" s="1641"/>
      <c r="AF46" s="1641"/>
      <c r="AG46" s="1641"/>
      <c r="AH46" s="1641"/>
      <c r="AI46" s="1641"/>
      <c r="AJ46" s="1641"/>
      <c r="AK46" s="1641"/>
      <c r="AL46" s="1641"/>
      <c r="AM46" s="1641"/>
      <c r="AN46" s="1642"/>
      <c r="AO46" s="110"/>
      <c r="AP46" s="1606"/>
      <c r="AQ46" s="1606"/>
      <c r="BD46" s="1606"/>
      <c r="BE46" s="1606"/>
      <c r="BF46" s="1606"/>
      <c r="BG46" s="1606"/>
      <c r="BH46" s="1606"/>
      <c r="BI46" s="1606"/>
      <c r="BJ46" s="1606"/>
      <c r="BK46" s="1606"/>
      <c r="BL46" s="1606"/>
      <c r="BM46" s="1606"/>
      <c r="BN46" s="1606"/>
    </row>
    <row r="47" spans="1:69" ht="3" customHeight="1" x14ac:dyDescent="0.15">
      <c r="A47" s="1597"/>
      <c r="B47" s="269"/>
      <c r="C47" s="239"/>
      <c r="D47" s="876"/>
      <c r="E47" s="1614"/>
      <c r="F47" s="210"/>
      <c r="G47" s="239"/>
      <c r="H47" s="1614"/>
      <c r="I47" s="1614"/>
      <c r="J47" s="1614"/>
      <c r="K47" s="1614"/>
      <c r="L47" s="1614"/>
      <c r="M47" s="1614"/>
      <c r="N47" s="1614"/>
      <c r="O47" s="1614"/>
      <c r="P47" s="876"/>
      <c r="Q47" s="1614"/>
      <c r="R47" s="210"/>
      <c r="S47" s="1614"/>
      <c r="T47" s="1614"/>
      <c r="U47" s="1614"/>
      <c r="V47" s="1614"/>
      <c r="W47" s="1614"/>
      <c r="X47" s="1614"/>
      <c r="Y47" s="1614"/>
      <c r="Z47" s="1614"/>
      <c r="AA47" s="265"/>
      <c r="AB47" s="266"/>
      <c r="AC47" s="1641"/>
      <c r="AD47" s="1641"/>
      <c r="AE47" s="1641"/>
      <c r="AF47" s="1641"/>
      <c r="AG47" s="1641"/>
      <c r="AH47" s="1641"/>
      <c r="AI47" s="1641"/>
      <c r="AJ47" s="1641"/>
      <c r="AK47" s="1641"/>
      <c r="AL47" s="1641"/>
      <c r="AM47" s="1641"/>
      <c r="AN47" s="1642"/>
      <c r="AO47" s="110"/>
      <c r="AP47" s="1606"/>
      <c r="AQ47" s="1606"/>
      <c r="BD47" s="1606"/>
      <c r="BE47" s="1606"/>
      <c r="BF47" s="1606"/>
      <c r="BG47" s="1606"/>
      <c r="BH47" s="1606"/>
      <c r="BI47" s="1606"/>
      <c r="BJ47" s="1606"/>
      <c r="BK47" s="1606"/>
      <c r="BL47" s="1606"/>
      <c r="BM47" s="1606"/>
      <c r="BN47" s="1606"/>
    </row>
    <row r="48" spans="1:69" ht="12" customHeight="1" x14ac:dyDescent="0.15">
      <c r="A48" s="1597"/>
      <c r="B48" s="269"/>
      <c r="C48" s="239"/>
      <c r="D48" s="876"/>
      <c r="E48" s="1614"/>
      <c r="F48" s="210" t="s">
        <v>532</v>
      </c>
      <c r="G48" s="239"/>
      <c r="H48" s="1614"/>
      <c r="I48" s="1614"/>
      <c r="J48" s="3216"/>
      <c r="K48" s="3216"/>
      <c r="L48" s="3216"/>
      <c r="M48" s="3216"/>
      <c r="N48" s="3216"/>
      <c r="O48" s="3216"/>
      <c r="P48" s="3216"/>
      <c r="Q48" s="3216"/>
      <c r="R48" s="3216"/>
      <c r="S48" s="3216"/>
      <c r="T48" s="3216"/>
      <c r="U48" s="3216"/>
      <c r="V48" s="3216"/>
      <c r="W48" s="3216"/>
      <c r="X48" s="3216"/>
      <c r="Y48" s="3216"/>
      <c r="Z48" s="1331" t="s">
        <v>33</v>
      </c>
      <c r="AA48" s="265"/>
      <c r="AB48" s="266"/>
      <c r="AC48" s="1641"/>
      <c r="AD48" s="1641"/>
      <c r="AE48" s="1641"/>
      <c r="AF48" s="1641"/>
      <c r="AG48" s="1641"/>
      <c r="AH48" s="1641"/>
      <c r="AI48" s="1641"/>
      <c r="AJ48" s="1641"/>
      <c r="AK48" s="1641"/>
      <c r="AL48" s="1641"/>
      <c r="AM48" s="1641"/>
      <c r="AN48" s="1642"/>
      <c r="AO48" s="110"/>
      <c r="AP48" s="1606"/>
      <c r="AQ48" s="1606"/>
      <c r="BD48" s="1606"/>
      <c r="BE48" s="1606"/>
      <c r="BF48" s="1606"/>
      <c r="BG48" s="1606"/>
      <c r="BH48" s="1606"/>
      <c r="BI48" s="1606"/>
      <c r="BJ48" s="1606"/>
      <c r="BK48" s="1606"/>
      <c r="BL48" s="1606"/>
      <c r="BM48" s="1606"/>
      <c r="BN48" s="1606"/>
    </row>
    <row r="49" spans="1:79" ht="8.25" customHeight="1" x14ac:dyDescent="0.15">
      <c r="A49" s="1597"/>
      <c r="B49" s="269"/>
      <c r="C49" s="239"/>
      <c r="D49" s="876"/>
      <c r="E49" s="1614"/>
      <c r="F49" s="239"/>
      <c r="G49" s="239"/>
      <c r="H49" s="1614"/>
      <c r="I49" s="1614"/>
      <c r="J49" s="1614"/>
      <c r="K49" s="1614"/>
      <c r="L49" s="1614"/>
      <c r="M49" s="1614"/>
      <c r="N49" s="1614"/>
      <c r="O49" s="1614"/>
      <c r="P49" s="1614"/>
      <c r="Q49" s="1614"/>
      <c r="R49" s="1614"/>
      <c r="S49" s="1614"/>
      <c r="T49" s="1614"/>
      <c r="U49" s="1614"/>
      <c r="V49" s="1614"/>
      <c r="W49" s="1614"/>
      <c r="X49" s="1614"/>
      <c r="Y49" s="1614"/>
      <c r="Z49" s="1331"/>
      <c r="AA49" s="265"/>
      <c r="AB49" s="266"/>
      <c r="AC49" s="1641"/>
      <c r="AD49" s="1641"/>
      <c r="AE49" s="1641"/>
      <c r="AF49" s="1641"/>
      <c r="AG49" s="1641"/>
      <c r="AH49" s="1641"/>
      <c r="AI49" s="1641"/>
      <c r="AJ49" s="1641"/>
      <c r="AK49" s="1641"/>
      <c r="AL49" s="1641"/>
      <c r="AM49" s="1641"/>
      <c r="AN49" s="1642"/>
      <c r="AO49" s="110"/>
      <c r="AP49" s="1606"/>
      <c r="AQ49" s="1606"/>
      <c r="BD49" s="1606"/>
      <c r="BE49" s="1606"/>
      <c r="BF49" s="1606"/>
      <c r="BG49" s="1606"/>
      <c r="BH49" s="1606"/>
      <c r="BI49" s="1606"/>
      <c r="BJ49" s="1606"/>
      <c r="BK49" s="1606"/>
      <c r="BL49" s="1606"/>
      <c r="BM49" s="1606"/>
      <c r="BN49" s="1606"/>
    </row>
    <row r="50" spans="1:79" ht="14.1" customHeight="1" x14ac:dyDescent="0.15">
      <c r="A50" s="1597"/>
      <c r="B50" s="269"/>
      <c r="C50" s="1648" t="s">
        <v>1754</v>
      </c>
      <c r="D50" s="876"/>
      <c r="E50" s="1614"/>
      <c r="F50" s="210"/>
      <c r="G50" s="239"/>
      <c r="H50" s="1614"/>
      <c r="I50" s="1614"/>
      <c r="J50" s="1614"/>
      <c r="K50" s="1614"/>
      <c r="L50" s="1614"/>
      <c r="M50" s="1614"/>
      <c r="N50" s="1614"/>
      <c r="O50" s="1614"/>
      <c r="P50" s="1614"/>
      <c r="Q50" s="1614"/>
      <c r="R50" s="1614"/>
      <c r="S50" s="1614"/>
      <c r="T50" s="1614"/>
      <c r="U50" s="1614"/>
      <c r="V50" s="1614"/>
      <c r="W50" s="1614"/>
      <c r="X50" s="1614"/>
      <c r="Y50" s="1614"/>
      <c r="Z50" s="1331"/>
      <c r="AA50" s="265"/>
      <c r="AB50" s="266"/>
      <c r="AC50" s="1641"/>
      <c r="AD50" s="1641"/>
      <c r="AE50" s="1641"/>
      <c r="AF50" s="1641"/>
      <c r="AG50" s="1641"/>
      <c r="AH50" s="1641"/>
      <c r="AI50" s="1641"/>
      <c r="AJ50" s="1641"/>
      <c r="AK50" s="1641"/>
      <c r="AL50" s="1641"/>
      <c r="AM50" s="1641"/>
      <c r="AN50" s="1642"/>
      <c r="AO50" s="110"/>
      <c r="AP50" s="1606"/>
      <c r="AQ50" s="1606"/>
    </row>
    <row r="51" spans="1:79" ht="14.1" customHeight="1" x14ac:dyDescent="0.15">
      <c r="A51" s="1597"/>
      <c r="B51" s="269"/>
      <c r="C51" s="876"/>
      <c r="D51" s="1614" t="s">
        <v>1652</v>
      </c>
      <c r="E51" s="1614"/>
      <c r="F51" s="210"/>
      <c r="G51" s="239"/>
      <c r="H51" s="1614"/>
      <c r="I51" s="1614"/>
      <c r="J51" s="1614"/>
      <c r="K51" s="1614"/>
      <c r="L51" s="1614"/>
      <c r="M51" s="1614"/>
      <c r="N51" s="1614"/>
      <c r="O51" s="1614"/>
      <c r="P51" s="1614"/>
      <c r="Q51" s="1614"/>
      <c r="R51" s="1614"/>
      <c r="S51" s="1614"/>
      <c r="T51" s="1614"/>
      <c r="U51" s="1614"/>
      <c r="V51" s="1614"/>
      <c r="W51" s="1614"/>
      <c r="X51" s="1614"/>
      <c r="Y51" s="1614"/>
      <c r="Z51" s="1331"/>
      <c r="AA51" s="265"/>
      <c r="AB51" s="266"/>
      <c r="AC51" s="1641"/>
      <c r="AD51" s="1641"/>
      <c r="AE51" s="1641"/>
      <c r="AF51" s="1641"/>
      <c r="AG51" s="1641"/>
      <c r="AH51" s="1641"/>
      <c r="AI51" s="1641"/>
      <c r="AJ51" s="1641"/>
      <c r="AK51" s="1641"/>
      <c r="AL51" s="1641"/>
      <c r="AM51" s="1641"/>
      <c r="AN51" s="1642"/>
      <c r="AO51" s="110"/>
      <c r="AP51" s="1606"/>
      <c r="AQ51" s="1606"/>
      <c r="BD51" s="1633"/>
      <c r="BE51" s="1633"/>
      <c r="BF51" s="1633"/>
      <c r="BG51" s="1633"/>
      <c r="BH51" s="1633"/>
      <c r="BI51" s="1633"/>
      <c r="BJ51" s="1633"/>
      <c r="BK51" s="1633"/>
      <c r="BL51" s="1633"/>
      <c r="BM51" s="1633"/>
      <c r="BN51" s="1633"/>
      <c r="BO51" s="1633"/>
      <c r="BP51" s="1633"/>
      <c r="BQ51" s="1633"/>
      <c r="BR51" s="1633"/>
      <c r="BS51" s="1633"/>
      <c r="BT51" s="1633"/>
      <c r="BU51" s="1633"/>
      <c r="BV51" s="1633"/>
      <c r="BW51" s="1633"/>
      <c r="BX51" s="1633"/>
      <c r="BY51" s="1633"/>
      <c r="BZ51" s="1633"/>
    </row>
    <row r="52" spans="1:79" ht="16.5" customHeight="1" x14ac:dyDescent="0.15">
      <c r="A52" s="1597"/>
      <c r="B52" s="269"/>
      <c r="C52" s="876"/>
      <c r="D52" s="1614"/>
      <c r="E52" s="1614"/>
      <c r="F52" s="210"/>
      <c r="G52" s="239"/>
      <c r="H52" s="1614"/>
      <c r="I52" s="1614"/>
      <c r="J52" s="1614"/>
      <c r="K52" s="1614"/>
      <c r="L52" s="1614"/>
      <c r="M52" s="1614"/>
      <c r="N52" s="1614"/>
      <c r="O52" s="1614"/>
      <c r="P52" s="1614"/>
      <c r="Q52" s="1614"/>
      <c r="R52" s="1614"/>
      <c r="S52" s="1614"/>
      <c r="T52" s="1614"/>
      <c r="U52" s="1614"/>
      <c r="V52" s="1614"/>
      <c r="W52" s="1614"/>
      <c r="X52" s="1614"/>
      <c r="Y52" s="1614"/>
      <c r="Z52" s="1331"/>
      <c r="AA52" s="265"/>
      <c r="AB52" s="266"/>
      <c r="AC52" s="1641"/>
      <c r="AD52" s="1641"/>
      <c r="AE52" s="1641"/>
      <c r="AF52" s="1641"/>
      <c r="AG52" s="1641"/>
      <c r="AH52" s="1641"/>
      <c r="AI52" s="1641"/>
      <c r="AJ52" s="1641"/>
      <c r="AK52" s="1641"/>
      <c r="AL52" s="1641"/>
      <c r="AM52" s="1641"/>
      <c r="AN52" s="1642"/>
      <c r="AO52" s="110"/>
      <c r="AP52" s="1606"/>
      <c r="AQ52" s="1606"/>
      <c r="BD52" s="1633"/>
      <c r="BE52" s="1633"/>
      <c r="BF52" s="1633"/>
      <c r="BG52" s="1633"/>
      <c r="BH52" s="1633"/>
      <c r="BI52" s="1633"/>
      <c r="BJ52" s="1633"/>
      <c r="BK52" s="1633"/>
      <c r="BL52" s="1633"/>
      <c r="BM52" s="1633"/>
      <c r="BN52" s="1633"/>
      <c r="BO52" s="1633"/>
      <c r="BP52" s="1633"/>
      <c r="BQ52" s="1633"/>
      <c r="BR52" s="1633"/>
      <c r="BS52" s="1633"/>
      <c r="BT52" s="1633"/>
      <c r="BU52" s="1633"/>
      <c r="BV52" s="1633"/>
      <c r="BW52" s="1633"/>
      <c r="BX52" s="1633"/>
      <c r="BY52" s="1633"/>
      <c r="BZ52" s="1633"/>
    </row>
    <row r="53" spans="1:79" ht="14.1" customHeight="1" x14ac:dyDescent="0.15">
      <c r="A53" s="1597"/>
      <c r="B53" s="269"/>
      <c r="C53" s="1614" t="s">
        <v>568</v>
      </c>
      <c r="D53" s="242"/>
      <c r="E53" s="242"/>
      <c r="F53" s="242"/>
      <c r="G53" s="242"/>
      <c r="H53" s="242"/>
      <c r="I53" s="242"/>
      <c r="J53" s="242"/>
      <c r="K53" s="242"/>
      <c r="L53" s="242"/>
      <c r="M53" s="242"/>
      <c r="N53" s="242"/>
      <c r="O53" s="242"/>
      <c r="P53" s="242"/>
      <c r="Q53" s="242"/>
      <c r="R53" s="242"/>
      <c r="S53" s="242"/>
      <c r="T53" s="242"/>
      <c r="U53" s="242"/>
      <c r="V53" s="242"/>
      <c r="W53" s="242"/>
      <c r="X53" s="242"/>
      <c r="Y53" s="242"/>
      <c r="Z53" s="242"/>
      <c r="AA53" s="265"/>
      <c r="AB53" s="423"/>
      <c r="AC53" s="242"/>
      <c r="AD53" s="242"/>
      <c r="AE53" s="242"/>
      <c r="AF53" s="242"/>
      <c r="AG53" s="242"/>
      <c r="AH53" s="242"/>
      <c r="AI53" s="242"/>
      <c r="AJ53" s="242"/>
      <c r="AK53" s="242"/>
      <c r="AL53" s="242"/>
      <c r="AM53" s="242"/>
      <c r="AN53" s="267"/>
      <c r="AO53" s="110"/>
      <c r="BC53" s="43"/>
      <c r="BD53" s="1624"/>
      <c r="BE53" s="1624"/>
      <c r="BF53" s="1624"/>
      <c r="BG53" s="1624"/>
      <c r="BH53" s="1624"/>
      <c r="BI53" s="1624"/>
      <c r="BJ53" s="1624"/>
      <c r="BK53" s="1624"/>
      <c r="BL53" s="1624"/>
      <c r="BM53" s="1624"/>
      <c r="BN53" s="1624"/>
      <c r="BO53" s="1624"/>
      <c r="BP53" s="1624"/>
      <c r="BQ53" s="1624"/>
      <c r="BR53" s="1624"/>
      <c r="BS53" s="1624"/>
      <c r="BT53" s="1624"/>
      <c r="BU53" s="1624"/>
      <c r="BV53" s="1624"/>
      <c r="BW53" s="1624"/>
      <c r="BX53" s="1624"/>
      <c r="BY53" s="1624"/>
      <c r="BZ53" s="1624"/>
      <c r="CA53" s="43"/>
    </row>
    <row r="54" spans="1:79" ht="8.25" customHeight="1" x14ac:dyDescent="0.15">
      <c r="A54" s="1597"/>
      <c r="B54" s="77"/>
      <c r="C54" s="1597"/>
      <c r="D54" s="43"/>
      <c r="E54" s="43"/>
      <c r="F54" s="43"/>
      <c r="G54" s="43"/>
      <c r="H54" s="43"/>
      <c r="I54" s="43"/>
      <c r="J54" s="43"/>
      <c r="K54" s="43"/>
      <c r="L54" s="43"/>
      <c r="M54" s="43"/>
      <c r="N54" s="43"/>
      <c r="O54" s="43"/>
      <c r="P54" s="43"/>
      <c r="Q54" s="43"/>
      <c r="R54" s="43"/>
      <c r="S54" s="43"/>
      <c r="T54" s="43"/>
      <c r="U54" s="43"/>
      <c r="V54" s="43"/>
      <c r="W54" s="43"/>
      <c r="X54" s="43"/>
      <c r="Y54" s="43"/>
      <c r="Z54" s="43"/>
      <c r="AA54" s="216"/>
      <c r="AB54" s="281"/>
      <c r="AC54" s="43"/>
      <c r="AD54" s="43"/>
      <c r="AE54" s="43"/>
      <c r="AF54" s="43"/>
      <c r="AG54" s="43"/>
      <c r="AH54" s="43"/>
      <c r="AI54" s="43"/>
      <c r="AJ54" s="43"/>
      <c r="AK54" s="43"/>
      <c r="AL54" s="43"/>
      <c r="AM54" s="43"/>
      <c r="AN54" s="161"/>
      <c r="AO54" s="110"/>
      <c r="BC54" s="43"/>
      <c r="BD54" s="1624"/>
      <c r="BE54" s="1624"/>
      <c r="BF54" s="1624"/>
      <c r="BG54" s="1624"/>
      <c r="BH54" s="1624"/>
      <c r="BI54" s="1624"/>
      <c r="BJ54" s="1624"/>
      <c r="BK54" s="1624"/>
      <c r="BL54" s="1624"/>
      <c r="BM54" s="1624"/>
      <c r="BN54" s="1624"/>
      <c r="BO54" s="1624"/>
      <c r="BP54" s="1624"/>
      <c r="BQ54" s="1624"/>
      <c r="BR54" s="1624"/>
      <c r="BS54" s="1624"/>
      <c r="BT54" s="1624"/>
      <c r="BU54" s="1624"/>
      <c r="BV54" s="1624"/>
      <c r="BW54" s="1624"/>
      <c r="BX54" s="1624"/>
      <c r="BY54" s="1624"/>
      <c r="BZ54" s="1624"/>
      <c r="CA54" s="43"/>
    </row>
    <row r="55" spans="1:79" ht="14.1" customHeight="1" x14ac:dyDescent="0.15">
      <c r="A55" s="1597"/>
      <c r="B55" s="110"/>
      <c r="C55" s="1597" t="s">
        <v>553</v>
      </c>
      <c r="D55" s="43"/>
      <c r="E55" s="43"/>
      <c r="F55" s="43"/>
      <c r="G55" s="43"/>
      <c r="H55" s="43"/>
      <c r="I55" s="43"/>
      <c r="J55" s="43"/>
      <c r="K55" s="43"/>
      <c r="L55" s="43"/>
      <c r="M55" s="43"/>
      <c r="N55" s="43"/>
      <c r="O55" s="43"/>
      <c r="P55" s="43"/>
      <c r="Q55" s="43"/>
      <c r="R55" s="43"/>
      <c r="S55" s="43"/>
      <c r="T55" s="43"/>
      <c r="U55" s="43"/>
      <c r="V55" s="43"/>
      <c r="W55" s="43"/>
      <c r="X55" s="43"/>
      <c r="Y55" s="43"/>
      <c r="Z55" s="43"/>
      <c r="AA55" s="216"/>
      <c r="AB55" s="290" t="s">
        <v>60</v>
      </c>
      <c r="AC55" s="2282" t="s">
        <v>544</v>
      </c>
      <c r="AD55" s="2282"/>
      <c r="AE55" s="2282"/>
      <c r="AF55" s="2282"/>
      <c r="AG55" s="2282"/>
      <c r="AH55" s="2282"/>
      <c r="AI55" s="2282"/>
      <c r="AJ55" s="2282"/>
      <c r="AK55" s="2282"/>
      <c r="AL55" s="2282"/>
      <c r="AM55" s="2282"/>
      <c r="AN55" s="2283"/>
      <c r="AO55" s="110"/>
      <c r="BC55" s="43"/>
      <c r="BD55" s="1624"/>
      <c r="BE55" s="1624"/>
      <c r="BF55" s="1624"/>
      <c r="BG55" s="1624"/>
      <c r="BH55" s="1624"/>
      <c r="BI55" s="1624"/>
      <c r="BJ55" s="1624"/>
      <c r="BK55" s="1624"/>
      <c r="BL55" s="1624"/>
      <c r="BM55" s="1624"/>
      <c r="BN55" s="1624"/>
      <c r="BO55" s="1624"/>
      <c r="BP55" s="1624"/>
      <c r="BQ55" s="1624"/>
      <c r="BR55" s="1624"/>
      <c r="BS55" s="1624"/>
      <c r="BT55" s="1624"/>
      <c r="BU55" s="1624"/>
      <c r="BV55" s="1624"/>
      <c r="BW55" s="1624"/>
      <c r="BX55" s="1624"/>
      <c r="BY55" s="1624"/>
      <c r="BZ55" s="1624"/>
      <c r="CA55" s="43"/>
    </row>
    <row r="56" spans="1:79" ht="14.1" customHeight="1" x14ac:dyDescent="0.15">
      <c r="A56" s="1597"/>
      <c r="B56" s="110"/>
      <c r="C56" s="43"/>
      <c r="D56" s="43" t="s">
        <v>1637</v>
      </c>
      <c r="E56" s="43"/>
      <c r="F56" s="43"/>
      <c r="G56" s="43"/>
      <c r="H56" s="43"/>
      <c r="I56" s="43"/>
      <c r="J56" s="43"/>
      <c r="K56" s="43"/>
      <c r="L56" s="43"/>
      <c r="M56" s="43"/>
      <c r="N56" s="43"/>
      <c r="O56" s="43"/>
      <c r="P56" s="43"/>
      <c r="Q56" s="1622"/>
      <c r="R56" s="43"/>
      <c r="S56" s="242"/>
      <c r="T56" s="242"/>
      <c r="U56" s="242"/>
      <c r="V56" s="242"/>
      <c r="W56" s="242"/>
      <c r="X56" s="242"/>
      <c r="Y56" s="242"/>
      <c r="Z56" s="242"/>
      <c r="AA56" s="265"/>
      <c r="AB56" s="281"/>
      <c r="AC56" s="2282"/>
      <c r="AD56" s="2282"/>
      <c r="AE56" s="2282"/>
      <c r="AF56" s="2282"/>
      <c r="AG56" s="2282"/>
      <c r="AH56" s="2282"/>
      <c r="AI56" s="2282"/>
      <c r="AJ56" s="2282"/>
      <c r="AK56" s="2282"/>
      <c r="AL56" s="2282"/>
      <c r="AM56" s="2282"/>
      <c r="AN56" s="2283"/>
      <c r="AO56" s="110"/>
      <c r="BC56" s="43"/>
      <c r="BD56" s="1624"/>
      <c r="BE56" s="1624"/>
      <c r="BF56" s="1624"/>
      <c r="BG56" s="1624"/>
      <c r="BH56" s="1624"/>
      <c r="BI56" s="1624"/>
      <c r="BJ56" s="1624"/>
      <c r="BK56" s="1624"/>
      <c r="BL56" s="1624"/>
      <c r="BM56" s="1624"/>
      <c r="BN56" s="1624"/>
      <c r="BO56" s="1624"/>
      <c r="BP56" s="1624"/>
      <c r="BQ56" s="1624"/>
      <c r="BR56" s="1624"/>
      <c r="BS56" s="1624"/>
      <c r="BT56" s="1624"/>
      <c r="BU56" s="1624"/>
      <c r="BV56" s="1624"/>
      <c r="BW56" s="1624"/>
      <c r="BX56" s="1624"/>
      <c r="BY56" s="1624"/>
      <c r="BZ56" s="1624"/>
      <c r="CA56" s="43"/>
    </row>
    <row r="57" spans="1:79" ht="17.25" customHeight="1" x14ac:dyDescent="0.15">
      <c r="A57" s="1597"/>
      <c r="B57" s="268"/>
      <c r="C57" s="242"/>
      <c r="D57" s="242"/>
      <c r="E57" s="242"/>
      <c r="F57" s="242"/>
      <c r="G57" s="242"/>
      <c r="H57" s="242"/>
      <c r="I57" s="242"/>
      <c r="J57" s="242"/>
      <c r="K57" s="242"/>
      <c r="L57" s="242"/>
      <c r="M57" s="242"/>
      <c r="N57" s="242"/>
      <c r="O57" s="242"/>
      <c r="P57" s="242"/>
      <c r="Q57" s="1622"/>
      <c r="R57" s="242"/>
      <c r="S57" s="242"/>
      <c r="T57" s="242"/>
      <c r="U57" s="242"/>
      <c r="V57" s="242"/>
      <c r="W57" s="242"/>
      <c r="X57" s="242"/>
      <c r="Y57" s="242"/>
      <c r="Z57" s="242"/>
      <c r="AA57" s="265"/>
      <c r="AB57" s="281"/>
      <c r="AC57" s="1595"/>
      <c r="AD57" s="1595"/>
      <c r="AE57" s="1595"/>
      <c r="AF57" s="1595"/>
      <c r="AG57" s="1595"/>
      <c r="AH57" s="1595"/>
      <c r="AI57" s="1595"/>
      <c r="AJ57" s="1595"/>
      <c r="AK57" s="1595"/>
      <c r="AL57" s="1595"/>
      <c r="AM57" s="1595"/>
      <c r="AN57" s="1596"/>
      <c r="AO57" s="110"/>
      <c r="BC57" s="43"/>
      <c r="BD57" s="1624"/>
      <c r="BE57" s="1624"/>
      <c r="BF57" s="1624"/>
      <c r="BG57" s="1624"/>
      <c r="BH57" s="1624"/>
      <c r="BI57" s="1624"/>
      <c r="BJ57" s="1624"/>
      <c r="BK57" s="1624"/>
      <c r="BL57" s="1624"/>
      <c r="BM57" s="1624"/>
      <c r="BN57" s="1624"/>
      <c r="BO57" s="1624"/>
      <c r="BP57" s="1624"/>
      <c r="BQ57" s="1624"/>
      <c r="BR57" s="1624"/>
      <c r="BS57" s="1624"/>
      <c r="BT57" s="1624"/>
      <c r="BU57" s="1624"/>
      <c r="BV57" s="1624"/>
      <c r="BW57" s="1624"/>
      <c r="BX57" s="1624"/>
      <c r="BY57" s="1624"/>
      <c r="BZ57" s="1624"/>
      <c r="CA57" s="43"/>
    </row>
    <row r="58" spans="1:79" ht="14.1" customHeight="1" x14ac:dyDescent="0.15">
      <c r="A58" s="1597"/>
      <c r="B58" s="110"/>
      <c r="C58" s="43"/>
      <c r="D58" s="43"/>
      <c r="E58" s="43"/>
      <c r="F58" s="43"/>
      <c r="G58" s="43"/>
      <c r="H58" s="43"/>
      <c r="I58" s="43"/>
      <c r="J58" s="43"/>
      <c r="K58" s="43"/>
      <c r="L58" s="43"/>
      <c r="M58" s="43"/>
      <c r="N58" s="43"/>
      <c r="O58" s="43"/>
      <c r="P58" s="43"/>
      <c r="Q58" s="1622"/>
      <c r="R58" s="43"/>
      <c r="S58" s="242"/>
      <c r="T58" s="242"/>
      <c r="U58" s="242"/>
      <c r="V58" s="242"/>
      <c r="W58" s="242"/>
      <c r="X58" s="242"/>
      <c r="Y58" s="242"/>
      <c r="Z58" s="242"/>
      <c r="AA58" s="265"/>
      <c r="AB58" s="281"/>
      <c r="AC58" s="1595"/>
      <c r="AD58" s="1595"/>
      <c r="AE58" s="1595"/>
      <c r="AF58" s="1595"/>
      <c r="AG58" s="1595"/>
      <c r="AH58" s="1595"/>
      <c r="AI58" s="1595"/>
      <c r="AJ58" s="1595"/>
      <c r="AK58" s="1595"/>
      <c r="AL58" s="1595"/>
      <c r="AM58" s="1595"/>
      <c r="AN58" s="1596"/>
      <c r="AO58" s="110"/>
      <c r="BC58" s="43"/>
      <c r="BD58" s="1624"/>
      <c r="BE58" s="1624"/>
      <c r="BF58" s="1624"/>
      <c r="BG58" s="1624"/>
      <c r="BH58" s="1624"/>
      <c r="BI58" s="1624"/>
      <c r="BJ58" s="1624"/>
      <c r="BK58" s="1624"/>
      <c r="BL58" s="1624"/>
      <c r="BM58" s="1624"/>
      <c r="BN58" s="1624"/>
      <c r="BO58" s="1624"/>
      <c r="BP58" s="1624"/>
      <c r="BQ58" s="1624"/>
      <c r="BR58" s="1624"/>
      <c r="BS58" s="1624"/>
      <c r="BT58" s="1624"/>
      <c r="BU58" s="1624"/>
      <c r="BV58" s="1624"/>
      <c r="BW58" s="1624"/>
      <c r="BX58" s="1624"/>
      <c r="BY58" s="1624"/>
      <c r="BZ58" s="1624"/>
      <c r="CA58" s="43"/>
    </row>
    <row r="59" spans="1:79" ht="14.1" customHeight="1" x14ac:dyDescent="0.15">
      <c r="A59" s="1597"/>
      <c r="B59" s="110"/>
      <c r="C59" s="1643" t="s">
        <v>554</v>
      </c>
      <c r="D59" s="43"/>
      <c r="E59" s="11"/>
      <c r="F59" s="11"/>
      <c r="G59" s="1643"/>
      <c r="H59" s="1643"/>
      <c r="I59" s="1643"/>
      <c r="J59" s="1643"/>
      <c r="K59" s="1643"/>
      <c r="L59" s="1643"/>
      <c r="M59" s="1643"/>
      <c r="N59" s="1643"/>
      <c r="O59" s="1643"/>
      <c r="P59" s="1643"/>
      <c r="Q59" s="1643"/>
      <c r="R59" s="40"/>
      <c r="S59" s="20"/>
      <c r="T59" s="20"/>
      <c r="U59" s="40"/>
      <c r="V59" s="20"/>
      <c r="W59" s="20"/>
      <c r="X59" s="20"/>
      <c r="Y59" s="1597"/>
      <c r="Z59" s="43"/>
      <c r="AA59" s="216"/>
      <c r="AB59" s="470"/>
      <c r="AC59" s="1645"/>
      <c r="AD59" s="1645"/>
      <c r="AE59" s="1645"/>
      <c r="AF59" s="1645"/>
      <c r="AG59" s="1645"/>
      <c r="AH59" s="1645"/>
      <c r="AI59" s="1645"/>
      <c r="AJ59" s="1645"/>
      <c r="AK59" s="1645"/>
      <c r="AL59" s="1645"/>
      <c r="AM59" s="1645"/>
      <c r="AN59" s="127"/>
      <c r="AO59" s="110"/>
      <c r="BC59" s="43"/>
      <c r="BD59" s="1624"/>
      <c r="BE59" s="1624"/>
      <c r="BF59" s="1624"/>
      <c r="BG59" s="1624"/>
      <c r="BH59" s="1624"/>
      <c r="BI59" s="1624"/>
      <c r="BJ59" s="1624"/>
      <c r="BK59" s="1624"/>
      <c r="BL59" s="1624"/>
      <c r="BM59" s="1624"/>
      <c r="BN59" s="1624"/>
      <c r="BO59" s="1624"/>
      <c r="BP59" s="1624"/>
      <c r="BQ59" s="1624"/>
      <c r="BR59" s="1624"/>
      <c r="BS59" s="1624"/>
      <c r="BT59" s="1624"/>
      <c r="BU59" s="1624"/>
      <c r="BV59" s="1624"/>
      <c r="BW59" s="1624"/>
      <c r="BX59" s="1624"/>
      <c r="BY59" s="1624"/>
      <c r="BZ59" s="1624"/>
      <c r="CA59" s="43"/>
    </row>
    <row r="60" spans="1:79" ht="14.1" customHeight="1" x14ac:dyDescent="0.15">
      <c r="A60" s="1597"/>
      <c r="B60" s="110"/>
      <c r="C60" s="43"/>
      <c r="D60" s="1643" t="s">
        <v>854</v>
      </c>
      <c r="E60" s="11"/>
      <c r="F60" s="11"/>
      <c r="G60" s="1643"/>
      <c r="H60" s="43"/>
      <c r="I60" s="43"/>
      <c r="J60" s="43"/>
      <c r="K60" s="43"/>
      <c r="L60" s="43"/>
      <c r="M60" s="43"/>
      <c r="N60" s="43"/>
      <c r="O60" s="43"/>
      <c r="P60" s="43"/>
      <c r="Q60" s="43"/>
      <c r="R60" s="43"/>
      <c r="S60" s="43"/>
      <c r="T60" s="43"/>
      <c r="U60" s="43"/>
      <c r="V60" s="43"/>
      <c r="W60" s="43"/>
      <c r="X60" s="43"/>
      <c r="Y60" s="43"/>
      <c r="Z60" s="43"/>
      <c r="AA60" s="216"/>
      <c r="AB60" s="184"/>
      <c r="AC60" s="43"/>
      <c r="AD60" s="43"/>
      <c r="AE60" s="43"/>
      <c r="AF60" s="43"/>
      <c r="AG60" s="43"/>
      <c r="AH60" s="43"/>
      <c r="AI60" s="43"/>
      <c r="AJ60" s="43"/>
      <c r="AK60" s="43"/>
      <c r="AL60" s="43"/>
      <c r="AM60" s="43"/>
      <c r="AN60" s="161"/>
      <c r="AO60" s="110"/>
      <c r="BC60" s="43"/>
      <c r="BD60" s="1624"/>
      <c r="BE60" s="1624"/>
      <c r="BF60" s="1624"/>
      <c r="BG60" s="1624"/>
      <c r="BH60" s="1624"/>
      <c r="BI60" s="1624"/>
      <c r="BJ60" s="1624"/>
      <c r="BK60" s="1624"/>
      <c r="BL60" s="1624"/>
      <c r="BM60" s="1624"/>
      <c r="BN60" s="1624"/>
      <c r="BO60" s="1624"/>
      <c r="BP60" s="1624"/>
      <c r="BQ60" s="1624"/>
      <c r="BR60" s="1624"/>
      <c r="BS60" s="1624"/>
      <c r="BT60" s="1624"/>
      <c r="BU60" s="1624"/>
      <c r="BV60" s="1624"/>
      <c r="BW60" s="1624"/>
      <c r="BX60" s="1624"/>
      <c r="BY60" s="1624"/>
      <c r="BZ60" s="1624"/>
      <c r="CA60" s="43"/>
    </row>
    <row r="61" spans="1:79" ht="18" customHeight="1" x14ac:dyDescent="0.15">
      <c r="A61" s="1597"/>
      <c r="B61" s="110"/>
      <c r="C61" s="1643"/>
      <c r="D61" s="1643"/>
      <c r="E61" s="1643"/>
      <c r="F61" s="1643"/>
      <c r="G61" s="43" t="s">
        <v>543</v>
      </c>
      <c r="H61" s="43"/>
      <c r="I61" s="43"/>
      <c r="J61" s="43"/>
      <c r="K61" s="3530"/>
      <c r="L61" s="3530"/>
      <c r="M61" s="3530"/>
      <c r="N61" s="3530"/>
      <c r="O61" s="3530"/>
      <c r="P61" s="40" t="s">
        <v>33</v>
      </c>
      <c r="Q61" s="20"/>
      <c r="R61" s="20"/>
      <c r="S61" s="20"/>
      <c r="T61" s="1597"/>
      <c r="U61" s="43"/>
      <c r="V61" s="43"/>
      <c r="W61" s="43"/>
      <c r="X61" s="43"/>
      <c r="Y61" s="1607"/>
      <c r="Z61" s="43"/>
      <c r="AA61" s="216"/>
      <c r="AB61" s="184"/>
      <c r="AC61" s="43"/>
      <c r="AD61" s="43"/>
      <c r="AE61" s="43"/>
      <c r="AF61" s="43"/>
      <c r="AG61" s="43"/>
      <c r="AH61" s="43"/>
      <c r="AI61" s="43"/>
      <c r="AJ61" s="43"/>
      <c r="AK61" s="43"/>
      <c r="AL61" s="43"/>
      <c r="AM61" s="43"/>
      <c r="AN61" s="161"/>
      <c r="AO61" s="110"/>
      <c r="BC61" s="43"/>
      <c r="BD61" s="1624"/>
      <c r="BE61" s="1624"/>
      <c r="BF61" s="1624"/>
      <c r="BG61" s="1624"/>
      <c r="BH61" s="1624"/>
      <c r="BI61" s="1624"/>
      <c r="BJ61" s="1624"/>
      <c r="BK61" s="1624"/>
      <c r="BL61" s="1624"/>
      <c r="BM61" s="1624"/>
      <c r="BN61" s="1624"/>
      <c r="BO61" s="1624"/>
      <c r="BP61" s="1624"/>
      <c r="BQ61" s="1624"/>
      <c r="BR61" s="1624"/>
      <c r="BS61" s="1624"/>
      <c r="BT61" s="1624"/>
      <c r="BU61" s="1624"/>
      <c r="BV61" s="1624"/>
      <c r="BW61" s="1624"/>
      <c r="BX61" s="1624"/>
      <c r="BY61" s="1624"/>
      <c r="BZ61" s="1624"/>
      <c r="CA61" s="43"/>
    </row>
    <row r="62" spans="1:79" ht="11.25" customHeight="1" x14ac:dyDescent="0.15">
      <c r="A62" s="1597"/>
      <c r="B62" s="110"/>
      <c r="C62" s="1643"/>
      <c r="D62" s="1643"/>
      <c r="E62" s="1643"/>
      <c r="F62" s="1643"/>
      <c r="G62" s="43"/>
      <c r="H62" s="43"/>
      <c r="I62" s="43"/>
      <c r="J62" s="43"/>
      <c r="K62" s="1627"/>
      <c r="L62" s="1627"/>
      <c r="M62" s="1627"/>
      <c r="N62" s="1627"/>
      <c r="O62" s="1627"/>
      <c r="P62" s="40"/>
      <c r="Q62" s="20"/>
      <c r="R62" s="20"/>
      <c r="S62" s="20"/>
      <c r="T62" s="1597"/>
      <c r="U62" s="43"/>
      <c r="V62" s="43"/>
      <c r="W62" s="43"/>
      <c r="X62" s="43"/>
      <c r="Y62" s="1607"/>
      <c r="Z62" s="43"/>
      <c r="AA62" s="216"/>
      <c r="AB62" s="184"/>
      <c r="AC62" s="43"/>
      <c r="AD62" s="43"/>
      <c r="AE62" s="43"/>
      <c r="AF62" s="43"/>
      <c r="AG62" s="43"/>
      <c r="AH62" s="43"/>
      <c r="AI62" s="43"/>
      <c r="AJ62" s="43"/>
      <c r="AK62" s="43"/>
      <c r="AL62" s="43"/>
      <c r="AM62" s="43"/>
      <c r="AN62" s="161"/>
      <c r="AO62" s="110"/>
      <c r="BC62" s="43"/>
      <c r="BD62" s="1624"/>
      <c r="BE62" s="1624"/>
      <c r="BF62" s="1624"/>
      <c r="BG62" s="1624"/>
      <c r="BH62" s="1624"/>
      <c r="BI62" s="1624"/>
      <c r="BJ62" s="1624"/>
      <c r="BK62" s="1624"/>
      <c r="BL62" s="1624"/>
      <c r="BM62" s="1624"/>
      <c r="BN62" s="1624"/>
      <c r="BO62" s="1624"/>
      <c r="BP62" s="1624"/>
      <c r="BQ62" s="1624"/>
      <c r="BR62" s="1624"/>
      <c r="BS62" s="1624"/>
      <c r="BT62" s="1624"/>
      <c r="BU62" s="1624"/>
      <c r="BV62" s="1624"/>
      <c r="BW62" s="1624"/>
      <c r="BX62" s="1624"/>
      <c r="BY62" s="1624"/>
      <c r="BZ62" s="1624"/>
      <c r="CA62" s="43"/>
    </row>
    <row r="63" spans="1:79" ht="14.1" customHeight="1" x14ac:dyDescent="0.15">
      <c r="A63" s="1597"/>
      <c r="B63" s="77"/>
      <c r="C63" s="1643" t="s">
        <v>1638</v>
      </c>
      <c r="D63" s="43"/>
      <c r="E63" s="43"/>
      <c r="F63" s="43"/>
      <c r="G63" s="43"/>
      <c r="H63" s="43"/>
      <c r="I63" s="43"/>
      <c r="J63" s="43"/>
      <c r="K63" s="43"/>
      <c r="L63" s="43"/>
      <c r="M63" s="43"/>
      <c r="N63" s="43"/>
      <c r="O63" s="43"/>
      <c r="P63" s="43"/>
      <c r="Q63" s="43"/>
      <c r="R63" s="43"/>
      <c r="S63" s="43"/>
      <c r="T63" s="43"/>
      <c r="U63" s="43"/>
      <c r="V63" s="43"/>
      <c r="W63" s="43"/>
      <c r="X63" s="43"/>
      <c r="Y63" s="43"/>
      <c r="Z63" s="43"/>
      <c r="AA63" s="216"/>
      <c r="AB63" s="1742" t="s">
        <v>60</v>
      </c>
      <c r="AC63" s="3531" t="s">
        <v>1931</v>
      </c>
      <c r="AD63" s="3532"/>
      <c r="AE63" s="3532"/>
      <c r="AF63" s="3532"/>
      <c r="AG63" s="3532"/>
      <c r="AH63" s="3532"/>
      <c r="AI63" s="3532"/>
      <c r="AJ63" s="3532"/>
      <c r="AK63" s="3532"/>
      <c r="AL63" s="3532"/>
      <c r="AM63" s="3532"/>
      <c r="AN63" s="129"/>
      <c r="AO63" s="110"/>
      <c r="BC63" s="43"/>
      <c r="BD63" s="1624"/>
      <c r="BE63" s="1624"/>
      <c r="BF63" s="1624"/>
      <c r="BG63" s="1624"/>
      <c r="BH63" s="1624"/>
      <c r="BI63" s="1624"/>
      <c r="BJ63" s="1624"/>
      <c r="BK63" s="1624"/>
      <c r="BL63" s="1624"/>
      <c r="BM63" s="1624"/>
      <c r="BN63" s="1624"/>
      <c r="BO63" s="1624"/>
      <c r="BP63" s="1624"/>
      <c r="BQ63" s="1624"/>
      <c r="BR63" s="1624"/>
      <c r="BS63" s="1624"/>
      <c r="BT63" s="1624"/>
      <c r="BU63" s="1624"/>
      <c r="BV63" s="1624"/>
      <c r="BW63" s="1624"/>
      <c r="BX63" s="1624"/>
      <c r="BY63" s="1624"/>
      <c r="BZ63" s="1624"/>
      <c r="CA63" s="43"/>
    </row>
    <row r="64" spans="1:79" ht="14.1" customHeight="1" x14ac:dyDescent="0.15">
      <c r="A64" s="1597"/>
      <c r="B64" s="77"/>
      <c r="C64" s="43"/>
      <c r="D64" s="43" t="s">
        <v>1639</v>
      </c>
      <c r="E64" s="43"/>
      <c r="F64" s="43"/>
      <c r="G64" s="43"/>
      <c r="H64" s="43"/>
      <c r="I64" s="43"/>
      <c r="J64" s="43"/>
      <c r="K64" s="43"/>
      <c r="L64" s="43"/>
      <c r="M64" s="43"/>
      <c r="N64" s="43"/>
      <c r="O64" s="43"/>
      <c r="P64" s="43"/>
      <c r="Q64" s="1597"/>
      <c r="R64" s="1594"/>
      <c r="S64" s="1594"/>
      <c r="T64" s="8"/>
      <c r="U64" s="1600"/>
      <c r="V64" s="1600"/>
      <c r="W64" s="1614"/>
      <c r="X64" s="1614"/>
      <c r="Y64" s="1614"/>
      <c r="Z64" s="242"/>
      <c r="AA64" s="216"/>
      <c r="AB64" s="1664"/>
      <c r="AC64" s="3532"/>
      <c r="AD64" s="3532"/>
      <c r="AE64" s="3532"/>
      <c r="AF64" s="3532"/>
      <c r="AG64" s="3532"/>
      <c r="AH64" s="3532"/>
      <c r="AI64" s="3532"/>
      <c r="AJ64" s="3532"/>
      <c r="AK64" s="3532"/>
      <c r="AL64" s="3532"/>
      <c r="AM64" s="3532"/>
      <c r="AN64" s="1626"/>
      <c r="AO64" s="110"/>
      <c r="BC64" s="43"/>
      <c r="BD64" s="1624"/>
      <c r="BE64" s="1624"/>
      <c r="BF64" s="1624"/>
      <c r="BG64" s="1624"/>
      <c r="BH64" s="1624"/>
      <c r="BI64" s="1624"/>
      <c r="BJ64" s="1624"/>
      <c r="BK64" s="1624"/>
      <c r="BL64" s="1624"/>
      <c r="BM64" s="1624"/>
      <c r="BN64" s="1624"/>
      <c r="BO64" s="1624"/>
      <c r="BP64" s="1624"/>
      <c r="BQ64" s="1624"/>
      <c r="BR64" s="1624"/>
      <c r="BS64" s="1624"/>
      <c r="BT64" s="1624"/>
      <c r="BU64" s="1624"/>
      <c r="BV64" s="1624"/>
      <c r="BW64" s="1624"/>
      <c r="BX64" s="1624"/>
      <c r="BY64" s="1624"/>
      <c r="BZ64" s="1624"/>
      <c r="CA64" s="43"/>
    </row>
    <row r="65" spans="1:79" ht="14.1" customHeight="1" x14ac:dyDescent="0.15">
      <c r="A65" s="1597"/>
      <c r="B65" s="77"/>
      <c r="C65" s="43"/>
      <c r="D65" s="43"/>
      <c r="E65" s="43"/>
      <c r="F65" s="43"/>
      <c r="G65" s="43"/>
      <c r="H65" s="43"/>
      <c r="I65" s="43"/>
      <c r="J65" s="43"/>
      <c r="K65" s="43"/>
      <c r="L65" s="43"/>
      <c r="M65" s="43"/>
      <c r="N65" s="43"/>
      <c r="O65" s="43"/>
      <c r="P65" s="43"/>
      <c r="Q65" s="1597"/>
      <c r="R65" s="1594"/>
      <c r="S65" s="1594"/>
      <c r="T65" s="8"/>
      <c r="U65" s="1600"/>
      <c r="V65" s="1600"/>
      <c r="W65" s="1614"/>
      <c r="X65" s="1614"/>
      <c r="Y65" s="1614"/>
      <c r="Z65" s="242"/>
      <c r="AA65" s="216"/>
      <c r="AB65" s="1664"/>
      <c r="AC65" s="3532"/>
      <c r="AD65" s="3532"/>
      <c r="AE65" s="3532"/>
      <c r="AF65" s="3532"/>
      <c r="AG65" s="3532"/>
      <c r="AH65" s="3532"/>
      <c r="AI65" s="3532"/>
      <c r="AJ65" s="3532"/>
      <c r="AK65" s="3532"/>
      <c r="AL65" s="3532"/>
      <c r="AM65" s="3532"/>
      <c r="AN65" s="1626"/>
      <c r="AO65" s="110"/>
      <c r="BC65" s="43"/>
      <c r="BD65" s="1624"/>
      <c r="BE65" s="1624"/>
      <c r="BF65" s="1624"/>
      <c r="BG65" s="1624"/>
      <c r="BH65" s="1624"/>
      <c r="BI65" s="1624"/>
      <c r="BJ65" s="1624"/>
      <c r="BK65" s="1624"/>
      <c r="BL65" s="1624"/>
      <c r="BM65" s="1624"/>
      <c r="BN65" s="1624"/>
      <c r="BO65" s="1624"/>
      <c r="BP65" s="1624"/>
      <c r="BQ65" s="1624"/>
      <c r="BR65" s="1624"/>
      <c r="BS65" s="1624"/>
      <c r="BT65" s="1624"/>
      <c r="BU65" s="1624"/>
      <c r="BV65" s="1624"/>
      <c r="BW65" s="1624"/>
      <c r="BX65" s="1624"/>
      <c r="BY65" s="1624"/>
      <c r="BZ65" s="1624"/>
      <c r="CA65" s="43"/>
    </row>
    <row r="66" spans="1:79" ht="22.5" customHeight="1" x14ac:dyDescent="0.15">
      <c r="A66" s="1597"/>
      <c r="B66" s="77"/>
      <c r="C66" s="43"/>
      <c r="D66" s="43"/>
      <c r="E66" s="43"/>
      <c r="F66" s="43"/>
      <c r="G66" s="43"/>
      <c r="H66" s="43"/>
      <c r="I66" s="43"/>
      <c r="K66" s="1182" t="s">
        <v>1640</v>
      </c>
      <c r="L66" s="1183"/>
      <c r="M66" s="1184"/>
      <c r="N66" s="1184"/>
      <c r="O66" s="1184"/>
      <c r="P66" s="43"/>
      <c r="Q66" s="1184"/>
      <c r="R66" s="1184"/>
      <c r="S66" s="1184"/>
      <c r="T66" s="1184"/>
      <c r="U66" s="1184"/>
      <c r="V66" s="1184"/>
      <c r="W66" s="1184"/>
      <c r="X66" s="1184"/>
      <c r="Y66" s="1620"/>
      <c r="Z66" s="242"/>
      <c r="AA66" s="216"/>
      <c r="AB66" s="1664"/>
      <c r="AC66" s="3532"/>
      <c r="AD66" s="3532"/>
      <c r="AE66" s="3532"/>
      <c r="AF66" s="3532"/>
      <c r="AG66" s="3532"/>
      <c r="AH66" s="3532"/>
      <c r="AI66" s="3532"/>
      <c r="AJ66" s="3532"/>
      <c r="AK66" s="3532"/>
      <c r="AL66" s="3532"/>
      <c r="AM66" s="3532"/>
      <c r="AN66" s="1626"/>
      <c r="AO66" s="110"/>
      <c r="BC66" s="43"/>
      <c r="BD66" s="1624"/>
      <c r="BE66" s="1624"/>
      <c r="BF66" s="1624"/>
      <c r="BG66" s="1624"/>
      <c r="BH66" s="1624"/>
      <c r="BI66" s="1624"/>
      <c r="BJ66" s="1624"/>
      <c r="BK66" s="1624"/>
      <c r="BL66" s="1624"/>
      <c r="BM66" s="1624"/>
      <c r="BN66" s="1624"/>
      <c r="BO66" s="1624"/>
      <c r="BP66" s="1624"/>
      <c r="BQ66" s="1624"/>
      <c r="BR66" s="1624"/>
      <c r="BS66" s="1624"/>
      <c r="BT66" s="1624"/>
      <c r="BU66" s="1624"/>
      <c r="BV66" s="1624"/>
      <c r="BW66" s="1624"/>
      <c r="BX66" s="1624"/>
      <c r="BY66" s="1624"/>
      <c r="BZ66" s="1624"/>
      <c r="CA66" s="43"/>
    </row>
    <row r="67" spans="1:79" ht="9.75" customHeight="1" x14ac:dyDescent="0.15">
      <c r="A67" s="1597"/>
      <c r="B67" s="77"/>
      <c r="C67" s="43"/>
      <c r="D67" s="43"/>
      <c r="E67" s="43"/>
      <c r="F67" s="43"/>
      <c r="G67" s="43"/>
      <c r="H67" s="43"/>
      <c r="I67" s="43"/>
      <c r="K67" s="1182"/>
      <c r="L67" s="1183"/>
      <c r="M67" s="1184"/>
      <c r="N67" s="1184"/>
      <c r="O67" s="1184"/>
      <c r="P67" s="43"/>
      <c r="Q67" s="1184"/>
      <c r="R67" s="1184"/>
      <c r="S67" s="1184"/>
      <c r="T67" s="1184"/>
      <c r="U67" s="1184"/>
      <c r="V67" s="1184"/>
      <c r="W67" s="1184"/>
      <c r="X67" s="1184"/>
      <c r="Y67" s="1620"/>
      <c r="Z67" s="242"/>
      <c r="AA67" s="216"/>
      <c r="AB67" s="1664"/>
      <c r="AC67" s="3532"/>
      <c r="AD67" s="3532"/>
      <c r="AE67" s="3532"/>
      <c r="AF67" s="3532"/>
      <c r="AG67" s="3532"/>
      <c r="AH67" s="3532"/>
      <c r="AI67" s="3532"/>
      <c r="AJ67" s="3532"/>
      <c r="AK67" s="3532"/>
      <c r="AL67" s="3532"/>
      <c r="AM67" s="3532"/>
      <c r="AN67" s="1626"/>
      <c r="AO67" s="110"/>
      <c r="BC67" s="43"/>
      <c r="BD67" s="1624"/>
      <c r="BE67" s="1624"/>
      <c r="BF67" s="1624"/>
      <c r="BG67" s="1624"/>
      <c r="BH67" s="1624"/>
      <c r="BI67" s="1624"/>
      <c r="BJ67" s="1624"/>
      <c r="BK67" s="1624"/>
      <c r="BL67" s="1624"/>
      <c r="BM67" s="1624"/>
      <c r="BN67" s="1624"/>
      <c r="BO67" s="1624"/>
      <c r="BP67" s="1624"/>
      <c r="BQ67" s="1624"/>
      <c r="BR67" s="1624"/>
      <c r="BS67" s="1624"/>
      <c r="BT67" s="1624"/>
      <c r="BU67" s="1624"/>
      <c r="BV67" s="1624"/>
      <c r="BW67" s="1624"/>
      <c r="BX67" s="1624"/>
      <c r="BY67" s="1624"/>
      <c r="BZ67" s="1624"/>
      <c r="CA67" s="43"/>
    </row>
    <row r="68" spans="1:79" ht="14.1" customHeight="1" x14ac:dyDescent="0.15">
      <c r="A68" s="1597"/>
      <c r="B68" s="77"/>
      <c r="C68" s="43"/>
      <c r="D68" s="43" t="s">
        <v>1641</v>
      </c>
      <c r="E68" s="43"/>
      <c r="F68" s="43"/>
      <c r="G68" s="43"/>
      <c r="H68" s="43"/>
      <c r="I68" s="43"/>
      <c r="J68" s="43"/>
      <c r="K68" s="43"/>
      <c r="L68" s="43"/>
      <c r="M68" s="43"/>
      <c r="N68" s="43"/>
      <c r="O68" s="43"/>
      <c r="P68" s="43"/>
      <c r="Q68" s="1597"/>
      <c r="R68" s="1594"/>
      <c r="S68" s="1594"/>
      <c r="T68" s="8"/>
      <c r="U68" s="1600"/>
      <c r="V68" s="1600"/>
      <c r="W68" s="1614"/>
      <c r="X68" s="1614"/>
      <c r="Y68" s="1614"/>
      <c r="Z68" s="242"/>
      <c r="AA68" s="216"/>
      <c r="AB68" s="470"/>
      <c r="AC68" s="1625"/>
      <c r="AD68" s="1625"/>
      <c r="AE68" s="1625"/>
      <c r="AF68" s="1625"/>
      <c r="AG68" s="1625"/>
      <c r="AH68" s="1625"/>
      <c r="AI68" s="1625"/>
      <c r="AJ68" s="1625"/>
      <c r="AK68" s="1625"/>
      <c r="AL68" s="1625"/>
      <c r="AM68" s="1625"/>
      <c r="AN68" s="1626"/>
      <c r="AO68" s="110"/>
      <c r="BC68" s="43"/>
      <c r="BD68" s="1624"/>
      <c r="BE68" s="1624"/>
      <c r="BF68" s="1624"/>
      <c r="BG68" s="1624"/>
      <c r="BH68" s="1624"/>
      <c r="BI68" s="1624"/>
      <c r="BJ68" s="1624"/>
      <c r="BK68" s="1624"/>
      <c r="BL68" s="1624"/>
      <c r="BM68" s="1624"/>
      <c r="BN68" s="1624"/>
      <c r="BO68" s="1624"/>
      <c r="BP68" s="1624"/>
      <c r="BQ68" s="1624"/>
      <c r="BR68" s="1624"/>
      <c r="BS68" s="1624"/>
      <c r="BT68" s="1624"/>
      <c r="BU68" s="1624"/>
      <c r="BV68" s="1624"/>
      <c r="BW68" s="1624"/>
      <c r="BX68" s="1624"/>
      <c r="BY68" s="1624"/>
      <c r="BZ68" s="1624"/>
      <c r="CA68" s="43"/>
    </row>
    <row r="69" spans="1:79" ht="14.1" customHeight="1" x14ac:dyDescent="0.15">
      <c r="A69" s="1597"/>
      <c r="B69" s="77"/>
      <c r="C69" s="43"/>
      <c r="D69" s="43"/>
      <c r="E69" s="43"/>
      <c r="F69" s="43"/>
      <c r="G69" s="43"/>
      <c r="H69" s="43"/>
      <c r="I69" s="43"/>
      <c r="J69" s="43"/>
      <c r="K69" s="43"/>
      <c r="L69" s="43"/>
      <c r="M69" s="43"/>
      <c r="N69" s="43"/>
      <c r="O69" s="43"/>
      <c r="P69" s="43"/>
      <c r="Q69" s="1597"/>
      <c r="R69" s="1594"/>
      <c r="S69" s="1594"/>
      <c r="T69" s="8"/>
      <c r="U69" s="1600"/>
      <c r="V69" s="1600"/>
      <c r="W69" s="1614"/>
      <c r="X69" s="1614"/>
      <c r="Y69" s="1614"/>
      <c r="Z69" s="242"/>
      <c r="AA69" s="216"/>
      <c r="AC69" s="1380"/>
      <c r="AD69" s="1380"/>
      <c r="AE69" s="1380"/>
      <c r="AF69" s="1380"/>
      <c r="AG69" s="1380"/>
      <c r="AH69" s="1380"/>
      <c r="AI69" s="1380"/>
      <c r="AJ69" s="1380"/>
      <c r="AK69" s="1380"/>
      <c r="AL69" s="1380"/>
      <c r="AM69" s="1380"/>
      <c r="AN69" s="1207"/>
      <c r="AO69" s="110"/>
      <c r="BC69" s="43"/>
      <c r="BD69" s="1624"/>
      <c r="BE69" s="1624"/>
      <c r="BF69" s="1624"/>
      <c r="BG69" s="1624"/>
      <c r="BH69" s="1624"/>
      <c r="BI69" s="1624"/>
      <c r="BJ69" s="1624"/>
      <c r="BK69" s="1624"/>
      <c r="BL69" s="1624"/>
      <c r="BM69" s="1624"/>
      <c r="BN69" s="1624"/>
      <c r="BO69" s="1624"/>
      <c r="BP69" s="1624"/>
      <c r="BQ69" s="1624"/>
      <c r="BR69" s="1624"/>
      <c r="BS69" s="1624"/>
      <c r="BT69" s="1624"/>
      <c r="BU69" s="1624"/>
      <c r="BV69" s="1624"/>
      <c r="BW69" s="1624"/>
      <c r="BX69" s="1624"/>
      <c r="BY69" s="1624"/>
      <c r="BZ69" s="1624"/>
      <c r="CA69" s="43"/>
    </row>
    <row r="70" spans="1:79" ht="14.25" x14ac:dyDescent="0.15">
      <c r="A70" s="1597"/>
      <c r="B70" s="77"/>
      <c r="C70" s="43"/>
      <c r="D70" s="43"/>
      <c r="E70" s="43"/>
      <c r="F70" s="43"/>
      <c r="G70" s="43"/>
      <c r="H70" s="43"/>
      <c r="I70" s="43"/>
      <c r="J70" s="43"/>
      <c r="K70" s="43"/>
      <c r="L70" s="43"/>
      <c r="M70" s="43"/>
      <c r="N70" s="43"/>
      <c r="O70" s="43"/>
      <c r="P70" s="43"/>
      <c r="Q70" s="1597"/>
      <c r="R70" s="1594"/>
      <c r="S70" s="1594"/>
      <c r="T70" s="8"/>
      <c r="U70" s="1600"/>
      <c r="V70" s="1600"/>
      <c r="W70" s="1614"/>
      <c r="X70" s="1614"/>
      <c r="Y70" s="1614"/>
      <c r="Z70" s="242"/>
      <c r="AA70" s="216"/>
      <c r="AC70" s="1380"/>
      <c r="AD70" s="1380"/>
      <c r="AE70" s="1380"/>
      <c r="AF70" s="1380"/>
      <c r="AG70" s="1380"/>
      <c r="AH70" s="1380"/>
      <c r="AI70" s="1380"/>
      <c r="AJ70" s="1380"/>
      <c r="AK70" s="1380"/>
      <c r="AL70" s="1380"/>
      <c r="AM70" s="1380"/>
      <c r="AN70" s="1207"/>
      <c r="AO70" s="110"/>
      <c r="BC70" s="43"/>
      <c r="BD70" s="1624"/>
      <c r="BE70" s="1624"/>
      <c r="BF70" s="1624"/>
      <c r="BG70" s="1624"/>
      <c r="BH70" s="1624"/>
      <c r="BI70" s="1624"/>
      <c r="BJ70" s="1624"/>
      <c r="BK70" s="1624"/>
      <c r="BL70" s="1624"/>
      <c r="BM70" s="1624"/>
      <c r="BN70" s="1624"/>
      <c r="BO70" s="1624"/>
      <c r="BP70" s="1624"/>
      <c r="BQ70" s="1624"/>
      <c r="BR70" s="1624"/>
      <c r="BS70" s="1624"/>
      <c r="BT70" s="1624"/>
      <c r="BU70" s="1624"/>
      <c r="BV70" s="1624"/>
      <c r="BW70" s="1624"/>
      <c r="BX70" s="1624"/>
      <c r="BY70" s="1624"/>
      <c r="BZ70" s="1624"/>
      <c r="CA70" s="43"/>
    </row>
    <row r="71" spans="1:79" ht="9" customHeight="1" x14ac:dyDescent="0.15">
      <c r="A71" s="1597"/>
      <c r="B71" s="77"/>
      <c r="C71" s="43"/>
      <c r="D71" s="43"/>
      <c r="E71" s="43"/>
      <c r="F71" s="43"/>
      <c r="G71" s="43"/>
      <c r="H71" s="43"/>
      <c r="I71" s="43"/>
      <c r="J71" s="43"/>
      <c r="K71" s="43"/>
      <c r="L71" s="43"/>
      <c r="M71" s="43"/>
      <c r="N71" s="43"/>
      <c r="O71" s="43"/>
      <c r="P71" s="43"/>
      <c r="Q71" s="1597"/>
      <c r="R71" s="1594"/>
      <c r="S71" s="1594"/>
      <c r="T71" s="8"/>
      <c r="U71" s="1600"/>
      <c r="V71" s="1600"/>
      <c r="W71" s="1614"/>
      <c r="X71" s="1614"/>
      <c r="Y71" s="1614"/>
      <c r="Z71" s="242"/>
      <c r="AA71" s="216"/>
      <c r="AC71" s="1380"/>
      <c r="AD71" s="1380"/>
      <c r="AE71" s="1380"/>
      <c r="AF71" s="1380"/>
      <c r="AG71" s="1380"/>
      <c r="AH71" s="1380"/>
      <c r="AI71" s="1380"/>
      <c r="AJ71" s="1380"/>
      <c r="AK71" s="1380"/>
      <c r="AL71" s="1380"/>
      <c r="AM71" s="1380"/>
      <c r="AN71" s="1207"/>
      <c r="AO71" s="110"/>
      <c r="BC71" s="43"/>
      <c r="BD71" s="1624"/>
      <c r="BE71" s="1624"/>
      <c r="BF71" s="1624"/>
      <c r="BG71" s="1624"/>
      <c r="BH71" s="1624"/>
      <c r="BI71" s="1624"/>
      <c r="BJ71" s="1624"/>
      <c r="BK71" s="1624"/>
      <c r="BL71" s="1624"/>
      <c r="BM71" s="1624"/>
      <c r="BN71" s="1624"/>
      <c r="BO71" s="1624"/>
      <c r="BP71" s="1624"/>
      <c r="BQ71" s="1624"/>
      <c r="BR71" s="1624"/>
      <c r="BS71" s="1624"/>
      <c r="BT71" s="1624"/>
      <c r="BU71" s="1624"/>
      <c r="BV71" s="1624"/>
      <c r="BW71" s="1624"/>
      <c r="BX71" s="1624"/>
      <c r="BY71" s="1624"/>
      <c r="BZ71" s="1624"/>
      <c r="CA71" s="43"/>
    </row>
    <row r="72" spans="1:79" ht="14.1" customHeight="1" x14ac:dyDescent="0.15">
      <c r="A72" s="1597"/>
      <c r="B72" s="77"/>
      <c r="C72" s="43"/>
      <c r="D72" s="43"/>
      <c r="E72" s="43"/>
      <c r="F72" s="43"/>
      <c r="G72" s="43"/>
      <c r="H72" s="43"/>
      <c r="I72" s="43"/>
      <c r="J72" s="43"/>
      <c r="K72" s="43"/>
      <c r="L72" s="43"/>
      <c r="M72" s="43"/>
      <c r="N72" s="43"/>
      <c r="O72" s="43"/>
      <c r="P72" s="43"/>
      <c r="Q72" s="1597"/>
      <c r="R72" s="1594"/>
      <c r="S72" s="1594"/>
      <c r="T72" s="8"/>
      <c r="U72" s="1600"/>
      <c r="V72" s="1600"/>
      <c r="W72" s="1614"/>
      <c r="X72" s="1614"/>
      <c r="Y72" s="1614"/>
      <c r="Z72" s="242"/>
      <c r="AA72" s="216"/>
      <c r="AC72" s="1599"/>
      <c r="AD72" s="1599"/>
      <c r="AE72" s="1599"/>
      <c r="AF72" s="1599"/>
      <c r="AG72" s="1599"/>
      <c r="AH72" s="1599"/>
      <c r="AI72" s="1599"/>
      <c r="AJ72" s="1599"/>
      <c r="AK72" s="1599"/>
      <c r="AL72" s="1599"/>
      <c r="AM72" s="1599"/>
      <c r="AN72" s="1596"/>
      <c r="AO72" s="110"/>
      <c r="BC72" s="43"/>
      <c r="BD72" s="1624"/>
      <c r="BE72" s="1624"/>
      <c r="BF72" s="1624"/>
      <c r="BG72" s="1624"/>
      <c r="BH72" s="1624"/>
      <c r="BI72" s="1624"/>
      <c r="BJ72" s="1624"/>
      <c r="BK72" s="1624"/>
      <c r="BL72" s="1624"/>
      <c r="BM72" s="1624"/>
      <c r="BN72" s="1624"/>
      <c r="BO72" s="1624"/>
      <c r="BP72" s="1624"/>
      <c r="BQ72" s="1624"/>
      <c r="BR72" s="1624"/>
      <c r="BS72" s="1624"/>
      <c r="BT72" s="1624"/>
      <c r="BU72" s="1624"/>
      <c r="BV72" s="1624"/>
      <c r="BW72" s="1624"/>
      <c r="BX72" s="1624"/>
      <c r="BY72" s="1624"/>
      <c r="BZ72" s="1624"/>
      <c r="CA72" s="43"/>
    </row>
    <row r="73" spans="1:79" ht="6.75" customHeight="1" thickBot="1" x14ac:dyDescent="0.2">
      <c r="B73" s="202"/>
      <c r="C73" s="100"/>
      <c r="D73" s="100"/>
      <c r="E73" s="100"/>
      <c r="F73" s="100"/>
      <c r="G73" s="100"/>
      <c r="H73" s="100"/>
      <c r="I73" s="100"/>
      <c r="J73" s="100"/>
      <c r="K73" s="100"/>
      <c r="L73" s="100"/>
      <c r="M73" s="100"/>
      <c r="N73" s="303"/>
      <c r="O73" s="100"/>
      <c r="P73" s="100"/>
      <c r="Q73" s="100"/>
      <c r="R73" s="100"/>
      <c r="S73" s="100"/>
      <c r="T73" s="100"/>
      <c r="U73" s="100"/>
      <c r="V73" s="100"/>
      <c r="W73" s="100"/>
      <c r="X73" s="100"/>
      <c r="Y73" s="100"/>
      <c r="Z73" s="100"/>
      <c r="AA73" s="301"/>
      <c r="AB73" s="100"/>
      <c r="AC73" s="100"/>
      <c r="AD73" s="100"/>
      <c r="AE73" s="100"/>
      <c r="AF73" s="100"/>
      <c r="AG73" s="100"/>
      <c r="AH73" s="100"/>
      <c r="AI73" s="100"/>
      <c r="AJ73" s="100"/>
      <c r="AK73" s="100"/>
      <c r="AL73" s="100"/>
      <c r="AM73" s="100"/>
      <c r="AN73" s="297"/>
    </row>
    <row r="108" spans="29:40" x14ac:dyDescent="0.15">
      <c r="AC108" s="375"/>
      <c r="AD108" s="375"/>
      <c r="AE108" s="375"/>
      <c r="AF108" s="375"/>
      <c r="AG108" s="375"/>
      <c r="AH108" s="375"/>
      <c r="AI108" s="375"/>
      <c r="AJ108" s="375"/>
      <c r="AK108" s="375"/>
      <c r="AL108" s="375"/>
      <c r="AM108" s="375"/>
      <c r="AN108" s="253"/>
    </row>
    <row r="109" spans="29:40" x14ac:dyDescent="0.15">
      <c r="AC109" s="1185"/>
      <c r="AD109" s="1185"/>
      <c r="AE109" s="1185"/>
      <c r="AF109" s="1185"/>
      <c r="AG109" s="1185"/>
      <c r="AH109" s="1185"/>
      <c r="AI109" s="1185"/>
      <c r="AJ109" s="1185"/>
      <c r="AK109" s="1185"/>
      <c r="AL109" s="1185"/>
      <c r="AM109" s="1185"/>
      <c r="AN109" s="253"/>
    </row>
  </sheetData>
  <mergeCells count="18">
    <mergeCell ref="U36:V36"/>
    <mergeCell ref="B1:AN1"/>
    <mergeCell ref="B3:AA3"/>
    <mergeCell ref="AB3:AN3"/>
    <mergeCell ref="CE3:CO3"/>
    <mergeCell ref="AC13:AN17"/>
    <mergeCell ref="N15:O15"/>
    <mergeCell ref="V15:W15"/>
    <mergeCell ref="AC20:AN21"/>
    <mergeCell ref="AQ20:BR21"/>
    <mergeCell ref="AQ22:BR23"/>
    <mergeCell ref="E23:Z24"/>
    <mergeCell ref="U35:V35"/>
    <mergeCell ref="E39:Z40"/>
    <mergeCell ref="J48:Y48"/>
    <mergeCell ref="AC55:AN56"/>
    <mergeCell ref="K61:O61"/>
    <mergeCell ref="AC63:AM67"/>
  </mergeCells>
  <phoneticPr fontId="3"/>
  <printOptions horizontalCentered="1"/>
  <pageMargins left="0.70866141732283472" right="0.31496062992125984" top="0.39370078740157483" bottom="0.39370078740157483" header="0.51181102362204722" footer="0.51181102362204722"/>
  <pageSetup paperSize="9" scale="9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91201" r:id="rId4" name="Check Box 1">
              <controlPr defaultSize="0" autoFill="0" autoLine="0" autoPict="0">
                <anchor moveWithCells="1">
                  <from>
                    <xdr:col>3</xdr:col>
                    <xdr:colOff>0</xdr:colOff>
                    <xdr:row>59</xdr:row>
                    <xdr:rowOff>66675</xdr:rowOff>
                  </from>
                  <to>
                    <xdr:col>6</xdr:col>
                    <xdr:colOff>142875</xdr:colOff>
                    <xdr:row>61</xdr:row>
                    <xdr:rowOff>133350</xdr:rowOff>
                  </to>
                </anchor>
              </controlPr>
            </control>
          </mc:Choice>
        </mc:AlternateContent>
        <mc:AlternateContent xmlns:mc="http://schemas.openxmlformats.org/markup-compatibility/2006">
          <mc:Choice Requires="x14">
            <control shapeId="691202" r:id="rId5" name="Check Box 2">
              <controlPr defaultSize="0" autoFill="0" autoLine="0" autoPict="0" altText="いない･">
                <anchor moveWithCells="1">
                  <from>
                    <xdr:col>16</xdr:col>
                    <xdr:colOff>57150</xdr:colOff>
                    <xdr:row>59</xdr:row>
                    <xdr:rowOff>95250</xdr:rowOff>
                  </from>
                  <to>
                    <xdr:col>20</xdr:col>
                    <xdr:colOff>9525</xdr:colOff>
                    <xdr:row>61</xdr:row>
                    <xdr:rowOff>76200</xdr:rowOff>
                  </to>
                </anchor>
              </controlPr>
            </control>
          </mc:Choice>
        </mc:AlternateContent>
        <mc:AlternateContent xmlns:mc="http://schemas.openxmlformats.org/markup-compatibility/2006">
          <mc:Choice Requires="x14">
            <control shapeId="691203" r:id="rId6" name="Check Box 3">
              <controlPr defaultSize="0" autoFill="0" autoLine="0" autoPict="0" altText="いない･">
                <anchor moveWithCells="1">
                  <from>
                    <xdr:col>20</xdr:col>
                    <xdr:colOff>57150</xdr:colOff>
                    <xdr:row>59</xdr:row>
                    <xdr:rowOff>104775</xdr:rowOff>
                  </from>
                  <to>
                    <xdr:col>24</xdr:col>
                    <xdr:colOff>9525</xdr:colOff>
                    <xdr:row>61</xdr:row>
                    <xdr:rowOff>85725</xdr:rowOff>
                  </to>
                </anchor>
              </controlPr>
            </control>
          </mc:Choice>
        </mc:AlternateContent>
        <mc:AlternateContent xmlns:mc="http://schemas.openxmlformats.org/markup-compatibility/2006">
          <mc:Choice Requires="x14">
            <control shapeId="691204" r:id="rId7" name="Check Box 4">
              <controlPr defaultSize="0" autoFill="0" autoLine="0" autoPict="0">
                <anchor moveWithCells="1">
                  <from>
                    <xdr:col>4</xdr:col>
                    <xdr:colOff>9525</xdr:colOff>
                    <xdr:row>33</xdr:row>
                    <xdr:rowOff>47625</xdr:rowOff>
                  </from>
                  <to>
                    <xdr:col>5</xdr:col>
                    <xdr:colOff>95250</xdr:colOff>
                    <xdr:row>35</xdr:row>
                    <xdr:rowOff>47625</xdr:rowOff>
                  </to>
                </anchor>
              </controlPr>
            </control>
          </mc:Choice>
        </mc:AlternateContent>
        <mc:AlternateContent xmlns:mc="http://schemas.openxmlformats.org/markup-compatibility/2006">
          <mc:Choice Requires="x14">
            <control shapeId="691205" r:id="rId8" name="Check Box 5">
              <controlPr defaultSize="0" autoFill="0" autoLine="0" autoPict="0">
                <anchor moveWithCells="1">
                  <from>
                    <xdr:col>4</xdr:col>
                    <xdr:colOff>9525</xdr:colOff>
                    <xdr:row>34</xdr:row>
                    <xdr:rowOff>219075</xdr:rowOff>
                  </from>
                  <to>
                    <xdr:col>5</xdr:col>
                    <xdr:colOff>133350</xdr:colOff>
                    <xdr:row>36</xdr:row>
                    <xdr:rowOff>114300</xdr:rowOff>
                  </to>
                </anchor>
              </controlPr>
            </control>
          </mc:Choice>
        </mc:AlternateContent>
        <mc:AlternateContent xmlns:mc="http://schemas.openxmlformats.org/markup-compatibility/2006">
          <mc:Choice Requires="x14">
            <control shapeId="691206" r:id="rId9" name="Check Box 6">
              <controlPr defaultSize="0" autoFill="0" autoLine="0" autoPict="0">
                <anchor moveWithCells="1">
                  <from>
                    <xdr:col>16</xdr:col>
                    <xdr:colOff>19050</xdr:colOff>
                    <xdr:row>44</xdr:row>
                    <xdr:rowOff>38100</xdr:rowOff>
                  </from>
                  <to>
                    <xdr:col>17</xdr:col>
                    <xdr:colOff>152400</xdr:colOff>
                    <xdr:row>47</xdr:row>
                    <xdr:rowOff>19050</xdr:rowOff>
                  </to>
                </anchor>
              </controlPr>
            </control>
          </mc:Choice>
        </mc:AlternateContent>
        <mc:AlternateContent xmlns:mc="http://schemas.openxmlformats.org/markup-compatibility/2006">
          <mc:Choice Requires="x14">
            <control shapeId="691207" r:id="rId10" name="Check Box 7">
              <controlPr defaultSize="0" autoFill="0" autoLine="0" autoPict="0">
                <anchor moveWithCells="1">
                  <from>
                    <xdr:col>4</xdr:col>
                    <xdr:colOff>9525</xdr:colOff>
                    <xdr:row>45</xdr:row>
                    <xdr:rowOff>133350</xdr:rowOff>
                  </from>
                  <to>
                    <xdr:col>5</xdr:col>
                    <xdr:colOff>161925</xdr:colOff>
                    <xdr:row>48</xdr:row>
                    <xdr:rowOff>66675</xdr:rowOff>
                  </to>
                </anchor>
              </controlPr>
            </control>
          </mc:Choice>
        </mc:AlternateContent>
        <mc:AlternateContent xmlns:mc="http://schemas.openxmlformats.org/markup-compatibility/2006">
          <mc:Choice Requires="x14">
            <control shapeId="691208" r:id="rId11" name="Check Box 8">
              <controlPr defaultSize="0" autoFill="0" autoLine="0" autoPict="0">
                <anchor moveWithCells="1">
                  <from>
                    <xdr:col>4</xdr:col>
                    <xdr:colOff>9525</xdr:colOff>
                    <xdr:row>44</xdr:row>
                    <xdr:rowOff>57150</xdr:rowOff>
                  </from>
                  <to>
                    <xdr:col>5</xdr:col>
                    <xdr:colOff>152400</xdr:colOff>
                    <xdr:row>47</xdr:row>
                    <xdr:rowOff>0</xdr:rowOff>
                  </to>
                </anchor>
              </controlPr>
            </control>
          </mc:Choice>
        </mc:AlternateContent>
        <mc:AlternateContent xmlns:mc="http://schemas.openxmlformats.org/markup-compatibility/2006">
          <mc:Choice Requires="x14">
            <control shapeId="691209" r:id="rId12" name="Check Box 9">
              <controlPr defaultSize="0" autoFill="0" autoLine="0" autoPict="0">
                <anchor moveWithCells="1">
                  <from>
                    <xdr:col>2</xdr:col>
                    <xdr:colOff>152400</xdr:colOff>
                    <xdr:row>56</xdr:row>
                    <xdr:rowOff>28575</xdr:rowOff>
                  </from>
                  <to>
                    <xdr:col>13</xdr:col>
                    <xdr:colOff>133350</xdr:colOff>
                    <xdr:row>57</xdr:row>
                    <xdr:rowOff>76200</xdr:rowOff>
                  </to>
                </anchor>
              </controlPr>
            </control>
          </mc:Choice>
        </mc:AlternateContent>
        <mc:AlternateContent xmlns:mc="http://schemas.openxmlformats.org/markup-compatibility/2006">
          <mc:Choice Requires="x14">
            <control shapeId="691210" r:id="rId13" name="Check Box 10">
              <controlPr defaultSize="0" autoFill="0" autoLine="0" autoPict="0">
                <anchor moveWithCells="1">
                  <from>
                    <xdr:col>14</xdr:col>
                    <xdr:colOff>0</xdr:colOff>
                    <xdr:row>56</xdr:row>
                    <xdr:rowOff>66675</xdr:rowOff>
                  </from>
                  <to>
                    <xdr:col>17</xdr:col>
                    <xdr:colOff>76200</xdr:colOff>
                    <xdr:row>57</xdr:row>
                    <xdr:rowOff>57150</xdr:rowOff>
                  </to>
                </anchor>
              </controlPr>
            </control>
          </mc:Choice>
        </mc:AlternateContent>
        <mc:AlternateContent xmlns:mc="http://schemas.openxmlformats.org/markup-compatibility/2006">
          <mc:Choice Requires="x14">
            <control shapeId="691211" r:id="rId14" name="Check Box 11">
              <controlPr defaultSize="0" autoFill="0" autoLine="0" autoPict="0">
                <anchor moveWithCells="1">
                  <from>
                    <xdr:col>18</xdr:col>
                    <xdr:colOff>19050</xdr:colOff>
                    <xdr:row>56</xdr:row>
                    <xdr:rowOff>66675</xdr:rowOff>
                  </from>
                  <to>
                    <xdr:col>22</xdr:col>
                    <xdr:colOff>38100</xdr:colOff>
                    <xdr:row>57</xdr:row>
                    <xdr:rowOff>66675</xdr:rowOff>
                  </to>
                </anchor>
              </controlPr>
            </control>
          </mc:Choice>
        </mc:AlternateContent>
        <mc:AlternateContent xmlns:mc="http://schemas.openxmlformats.org/markup-compatibility/2006">
          <mc:Choice Requires="x14">
            <control shapeId="691212" r:id="rId15" name="Check Box 12">
              <controlPr defaultSize="0" autoFill="0" autoLine="0" autoPict="0">
                <anchor moveWithCells="1">
                  <from>
                    <xdr:col>13</xdr:col>
                    <xdr:colOff>28575</xdr:colOff>
                    <xdr:row>63</xdr:row>
                    <xdr:rowOff>142875</xdr:rowOff>
                  </from>
                  <to>
                    <xdr:col>16</xdr:col>
                    <xdr:colOff>19050</xdr:colOff>
                    <xdr:row>64</xdr:row>
                    <xdr:rowOff>123825</xdr:rowOff>
                  </to>
                </anchor>
              </controlPr>
            </control>
          </mc:Choice>
        </mc:AlternateContent>
        <mc:AlternateContent xmlns:mc="http://schemas.openxmlformats.org/markup-compatibility/2006">
          <mc:Choice Requires="x14">
            <control shapeId="691213" r:id="rId16" name="Check Box 13">
              <controlPr defaultSize="0" autoFill="0" autoLine="0" autoPict="0">
                <anchor moveWithCells="1">
                  <from>
                    <xdr:col>16</xdr:col>
                    <xdr:colOff>66675</xdr:colOff>
                    <xdr:row>63</xdr:row>
                    <xdr:rowOff>142875</xdr:rowOff>
                  </from>
                  <to>
                    <xdr:col>20</xdr:col>
                    <xdr:colOff>85725</xdr:colOff>
                    <xdr:row>64</xdr:row>
                    <xdr:rowOff>123825</xdr:rowOff>
                  </to>
                </anchor>
              </controlPr>
            </control>
          </mc:Choice>
        </mc:AlternateContent>
        <mc:AlternateContent xmlns:mc="http://schemas.openxmlformats.org/markup-compatibility/2006">
          <mc:Choice Requires="x14">
            <control shapeId="691214" r:id="rId17" name="Check Box 14">
              <controlPr defaultSize="0" autoFill="0" autoLine="0" autoPict="0">
                <anchor moveWithCells="1">
                  <from>
                    <xdr:col>20</xdr:col>
                    <xdr:colOff>57150</xdr:colOff>
                    <xdr:row>63</xdr:row>
                    <xdr:rowOff>142875</xdr:rowOff>
                  </from>
                  <to>
                    <xdr:col>24</xdr:col>
                    <xdr:colOff>123825</xdr:colOff>
                    <xdr:row>64</xdr:row>
                    <xdr:rowOff>123825</xdr:rowOff>
                  </to>
                </anchor>
              </controlPr>
            </control>
          </mc:Choice>
        </mc:AlternateContent>
        <mc:AlternateContent xmlns:mc="http://schemas.openxmlformats.org/markup-compatibility/2006">
          <mc:Choice Requires="x14">
            <control shapeId="691215" r:id="rId18" name="Check Box 15">
              <controlPr defaultSize="0" autoFill="0" autoLine="0" autoPict="0">
                <anchor moveWithCells="1">
                  <from>
                    <xdr:col>4</xdr:col>
                    <xdr:colOff>0</xdr:colOff>
                    <xdr:row>68</xdr:row>
                    <xdr:rowOff>66675</xdr:rowOff>
                  </from>
                  <to>
                    <xdr:col>8</xdr:col>
                    <xdr:colOff>57150</xdr:colOff>
                    <xdr:row>69</xdr:row>
                    <xdr:rowOff>38100</xdr:rowOff>
                  </to>
                </anchor>
              </controlPr>
            </control>
          </mc:Choice>
        </mc:AlternateContent>
        <mc:AlternateContent xmlns:mc="http://schemas.openxmlformats.org/markup-compatibility/2006">
          <mc:Choice Requires="x14">
            <control shapeId="691216" r:id="rId19" name="Check Box 16">
              <controlPr defaultSize="0" autoFill="0" autoLine="0" autoPict="0">
                <anchor moveWithCells="1">
                  <from>
                    <xdr:col>8</xdr:col>
                    <xdr:colOff>171450</xdr:colOff>
                    <xdr:row>68</xdr:row>
                    <xdr:rowOff>66675</xdr:rowOff>
                  </from>
                  <to>
                    <xdr:col>12</xdr:col>
                    <xdr:colOff>133350</xdr:colOff>
                    <xdr:row>69</xdr:row>
                    <xdr:rowOff>38100</xdr:rowOff>
                  </to>
                </anchor>
              </controlPr>
            </control>
          </mc:Choice>
        </mc:AlternateContent>
        <mc:AlternateContent xmlns:mc="http://schemas.openxmlformats.org/markup-compatibility/2006">
          <mc:Choice Requires="x14">
            <control shapeId="691217" r:id="rId20" name="Check Box 17">
              <controlPr defaultSize="0" autoFill="0" autoLine="0" autoPict="0">
                <anchor moveWithCells="1">
                  <from>
                    <xdr:col>13</xdr:col>
                    <xdr:colOff>57150</xdr:colOff>
                    <xdr:row>68</xdr:row>
                    <xdr:rowOff>66675</xdr:rowOff>
                  </from>
                  <to>
                    <xdr:col>17</xdr:col>
                    <xdr:colOff>28575</xdr:colOff>
                    <xdr:row>69</xdr:row>
                    <xdr:rowOff>38100</xdr:rowOff>
                  </to>
                </anchor>
              </controlPr>
            </control>
          </mc:Choice>
        </mc:AlternateContent>
        <mc:AlternateContent xmlns:mc="http://schemas.openxmlformats.org/markup-compatibility/2006">
          <mc:Choice Requires="x14">
            <control shapeId="691218" r:id="rId21" name="Check Box 18">
              <controlPr defaultSize="0" autoFill="0" autoLine="0" autoPict="0">
                <anchor moveWithCells="1">
                  <from>
                    <xdr:col>17</xdr:col>
                    <xdr:colOff>114300</xdr:colOff>
                    <xdr:row>68</xdr:row>
                    <xdr:rowOff>66675</xdr:rowOff>
                  </from>
                  <to>
                    <xdr:col>21</xdr:col>
                    <xdr:colOff>66675</xdr:colOff>
                    <xdr:row>69</xdr:row>
                    <xdr:rowOff>47625</xdr:rowOff>
                  </to>
                </anchor>
              </controlPr>
            </control>
          </mc:Choice>
        </mc:AlternateContent>
        <mc:AlternateContent xmlns:mc="http://schemas.openxmlformats.org/markup-compatibility/2006">
          <mc:Choice Requires="x14">
            <control shapeId="691219" r:id="rId22" name="Check Box 19">
              <controlPr defaultSize="0" autoFill="0" autoLine="0" autoPict="0">
                <anchor moveWithCells="1">
                  <from>
                    <xdr:col>4</xdr:col>
                    <xdr:colOff>0</xdr:colOff>
                    <xdr:row>70</xdr:row>
                    <xdr:rowOff>28575</xdr:rowOff>
                  </from>
                  <to>
                    <xdr:col>8</xdr:col>
                    <xdr:colOff>95250</xdr:colOff>
                    <xdr:row>71</xdr:row>
                    <xdr:rowOff>57150</xdr:rowOff>
                  </to>
                </anchor>
              </controlPr>
            </control>
          </mc:Choice>
        </mc:AlternateContent>
        <mc:AlternateContent xmlns:mc="http://schemas.openxmlformats.org/markup-compatibility/2006">
          <mc:Choice Requires="x14">
            <control shapeId="691220" r:id="rId23" name="Check Box 20">
              <controlPr defaultSize="0" autoFill="0" autoLine="0" autoPict="0">
                <anchor moveWithCells="1">
                  <from>
                    <xdr:col>19</xdr:col>
                    <xdr:colOff>0</xdr:colOff>
                    <xdr:row>4</xdr:row>
                    <xdr:rowOff>0</xdr:rowOff>
                  </from>
                  <to>
                    <xdr:col>22</xdr:col>
                    <xdr:colOff>123825</xdr:colOff>
                    <xdr:row>5</xdr:row>
                    <xdr:rowOff>66675</xdr:rowOff>
                  </to>
                </anchor>
              </controlPr>
            </control>
          </mc:Choice>
        </mc:AlternateContent>
        <mc:AlternateContent xmlns:mc="http://schemas.openxmlformats.org/markup-compatibility/2006">
          <mc:Choice Requires="x14">
            <control shapeId="691221" r:id="rId24" name="Check Box 21">
              <controlPr defaultSize="0" autoFill="0" autoLine="0" autoPict="0">
                <anchor moveWithCells="1">
                  <from>
                    <xdr:col>23</xdr:col>
                    <xdr:colOff>47625</xdr:colOff>
                    <xdr:row>4</xdr:row>
                    <xdr:rowOff>0</xdr:rowOff>
                  </from>
                  <to>
                    <xdr:col>27</xdr:col>
                    <xdr:colOff>0</xdr:colOff>
                    <xdr:row>5</xdr:row>
                    <xdr:rowOff>66675</xdr:rowOff>
                  </to>
                </anchor>
              </controlPr>
            </control>
          </mc:Choice>
        </mc:AlternateContent>
        <mc:AlternateContent xmlns:mc="http://schemas.openxmlformats.org/markup-compatibility/2006">
          <mc:Choice Requires="x14">
            <control shapeId="691222" r:id="rId25" name="Check Box 22">
              <controlPr defaultSize="0" autoFill="0" autoLine="0" autoPict="0">
                <anchor moveWithCells="1">
                  <from>
                    <xdr:col>19</xdr:col>
                    <xdr:colOff>9525</xdr:colOff>
                    <xdr:row>12</xdr:row>
                    <xdr:rowOff>47625</xdr:rowOff>
                  </from>
                  <to>
                    <xdr:col>22</xdr:col>
                    <xdr:colOff>9525</xdr:colOff>
                    <xdr:row>13</xdr:row>
                    <xdr:rowOff>47625</xdr:rowOff>
                  </to>
                </anchor>
              </controlPr>
            </control>
          </mc:Choice>
        </mc:AlternateContent>
        <mc:AlternateContent xmlns:mc="http://schemas.openxmlformats.org/markup-compatibility/2006">
          <mc:Choice Requires="x14">
            <control shapeId="691223" r:id="rId26" name="Check Box 23">
              <controlPr defaultSize="0" autoFill="0" autoLine="0" autoPict="0">
                <anchor moveWithCells="1">
                  <from>
                    <xdr:col>22</xdr:col>
                    <xdr:colOff>0</xdr:colOff>
                    <xdr:row>12</xdr:row>
                    <xdr:rowOff>47625</xdr:rowOff>
                  </from>
                  <to>
                    <xdr:col>25</xdr:col>
                    <xdr:colOff>0</xdr:colOff>
                    <xdr:row>13</xdr:row>
                    <xdr:rowOff>47625</xdr:rowOff>
                  </to>
                </anchor>
              </controlPr>
            </control>
          </mc:Choice>
        </mc:AlternateContent>
        <mc:AlternateContent xmlns:mc="http://schemas.openxmlformats.org/markup-compatibility/2006">
          <mc:Choice Requires="x14">
            <control shapeId="691224" r:id="rId27" name="Check Box 24">
              <controlPr defaultSize="0" autoFill="0" autoLine="0" autoPict="0">
                <anchor moveWithCells="1">
                  <from>
                    <xdr:col>19</xdr:col>
                    <xdr:colOff>0</xdr:colOff>
                    <xdr:row>7</xdr:row>
                    <xdr:rowOff>38100</xdr:rowOff>
                  </from>
                  <to>
                    <xdr:col>22</xdr:col>
                    <xdr:colOff>123825</xdr:colOff>
                    <xdr:row>8</xdr:row>
                    <xdr:rowOff>76200</xdr:rowOff>
                  </to>
                </anchor>
              </controlPr>
            </control>
          </mc:Choice>
        </mc:AlternateContent>
        <mc:AlternateContent xmlns:mc="http://schemas.openxmlformats.org/markup-compatibility/2006">
          <mc:Choice Requires="x14">
            <control shapeId="691225" r:id="rId28" name="Check Box 25">
              <controlPr defaultSize="0" autoFill="0" autoLine="0" autoPict="0">
                <anchor moveWithCells="1">
                  <from>
                    <xdr:col>23</xdr:col>
                    <xdr:colOff>47625</xdr:colOff>
                    <xdr:row>7</xdr:row>
                    <xdr:rowOff>38100</xdr:rowOff>
                  </from>
                  <to>
                    <xdr:col>27</xdr:col>
                    <xdr:colOff>0</xdr:colOff>
                    <xdr:row>8</xdr:row>
                    <xdr:rowOff>76200</xdr:rowOff>
                  </to>
                </anchor>
              </controlPr>
            </control>
          </mc:Choice>
        </mc:AlternateContent>
        <mc:AlternateContent xmlns:mc="http://schemas.openxmlformats.org/markup-compatibility/2006">
          <mc:Choice Requires="x14">
            <control shapeId="691226" r:id="rId29" name="Check Box 26">
              <controlPr defaultSize="0" autoFill="0" autoLine="0" autoPict="0">
                <anchor moveWithCells="1">
                  <from>
                    <xdr:col>19</xdr:col>
                    <xdr:colOff>0</xdr:colOff>
                    <xdr:row>18</xdr:row>
                    <xdr:rowOff>47625</xdr:rowOff>
                  </from>
                  <to>
                    <xdr:col>22</xdr:col>
                    <xdr:colOff>0</xdr:colOff>
                    <xdr:row>19</xdr:row>
                    <xdr:rowOff>38100</xdr:rowOff>
                  </to>
                </anchor>
              </controlPr>
            </control>
          </mc:Choice>
        </mc:AlternateContent>
        <mc:AlternateContent xmlns:mc="http://schemas.openxmlformats.org/markup-compatibility/2006">
          <mc:Choice Requires="x14">
            <control shapeId="691227" r:id="rId30" name="Check Box 27">
              <controlPr defaultSize="0" autoFill="0" autoLine="0" autoPict="0">
                <anchor moveWithCells="1">
                  <from>
                    <xdr:col>22</xdr:col>
                    <xdr:colOff>0</xdr:colOff>
                    <xdr:row>18</xdr:row>
                    <xdr:rowOff>47625</xdr:rowOff>
                  </from>
                  <to>
                    <xdr:col>25</xdr:col>
                    <xdr:colOff>0</xdr:colOff>
                    <xdr:row>19</xdr:row>
                    <xdr:rowOff>38100</xdr:rowOff>
                  </to>
                </anchor>
              </controlPr>
            </control>
          </mc:Choice>
        </mc:AlternateContent>
        <mc:AlternateContent xmlns:mc="http://schemas.openxmlformats.org/markup-compatibility/2006">
          <mc:Choice Requires="x14">
            <control shapeId="691228" r:id="rId31" name="Check Box 28">
              <controlPr defaultSize="0" autoFill="0" autoLine="0" autoPict="0">
                <anchor moveWithCells="1">
                  <from>
                    <xdr:col>19</xdr:col>
                    <xdr:colOff>0</xdr:colOff>
                    <xdr:row>26</xdr:row>
                    <xdr:rowOff>57150</xdr:rowOff>
                  </from>
                  <to>
                    <xdr:col>22</xdr:col>
                    <xdr:colOff>123825</xdr:colOff>
                    <xdr:row>27</xdr:row>
                    <xdr:rowOff>47625</xdr:rowOff>
                  </to>
                </anchor>
              </controlPr>
            </control>
          </mc:Choice>
        </mc:AlternateContent>
        <mc:AlternateContent xmlns:mc="http://schemas.openxmlformats.org/markup-compatibility/2006">
          <mc:Choice Requires="x14">
            <control shapeId="691229" r:id="rId32" name="Check Box 29">
              <controlPr defaultSize="0" autoFill="0" autoLine="0" autoPict="0">
                <anchor moveWithCells="1">
                  <from>
                    <xdr:col>23</xdr:col>
                    <xdr:colOff>0</xdr:colOff>
                    <xdr:row>26</xdr:row>
                    <xdr:rowOff>57150</xdr:rowOff>
                  </from>
                  <to>
                    <xdr:col>26</xdr:col>
                    <xdr:colOff>133350</xdr:colOff>
                    <xdr:row>27</xdr:row>
                    <xdr:rowOff>47625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O63"/>
  <sheetViews>
    <sheetView showGridLines="0" zoomScaleNormal="100" zoomScaleSheetLayoutView="100" workbookViewId="0"/>
  </sheetViews>
  <sheetFormatPr defaultColWidth="8" defaultRowHeight="12" x14ac:dyDescent="0.15"/>
  <cols>
    <col min="1" max="1" width="1.5" style="24" customWidth="1"/>
    <col min="2" max="13" width="2.375" style="24" customWidth="1"/>
    <col min="14" max="14" width="2.375" style="155" customWidth="1"/>
    <col min="15" max="93" width="2.375" style="24" customWidth="1"/>
    <col min="94" max="16384" width="8" style="24"/>
  </cols>
  <sheetData>
    <row r="1" spans="1:93" ht="14.1" customHeight="1" x14ac:dyDescent="0.15">
      <c r="B1" s="2292" t="s">
        <v>1651</v>
      </c>
      <c r="C1" s="2292"/>
      <c r="D1" s="2292"/>
      <c r="E1" s="2292"/>
      <c r="F1" s="2292"/>
      <c r="G1" s="2292"/>
      <c r="H1" s="2292"/>
      <c r="I1" s="2292"/>
      <c r="J1" s="2292"/>
      <c r="K1" s="2292"/>
      <c r="L1" s="2292"/>
      <c r="M1" s="2292"/>
      <c r="N1" s="2292"/>
      <c r="O1" s="2292"/>
      <c r="P1" s="2292"/>
      <c r="Q1" s="2292"/>
      <c r="R1" s="2292"/>
      <c r="S1" s="2292"/>
      <c r="T1" s="2292"/>
      <c r="U1" s="2292"/>
      <c r="V1" s="2292"/>
      <c r="W1" s="2292"/>
      <c r="X1" s="2292"/>
      <c r="Y1" s="2292"/>
      <c r="Z1" s="2292"/>
      <c r="AA1" s="2292"/>
      <c r="AB1" s="2292"/>
      <c r="AC1" s="2292"/>
      <c r="AD1" s="2292"/>
      <c r="AE1" s="2292"/>
      <c r="AF1" s="2292"/>
      <c r="AG1" s="2292"/>
      <c r="AH1" s="2292"/>
      <c r="AI1" s="2292"/>
      <c r="AJ1" s="2292"/>
      <c r="AK1" s="2292"/>
      <c r="AL1" s="2292"/>
      <c r="AM1" s="2292"/>
      <c r="AN1" s="2292"/>
      <c r="AO1" s="1601"/>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row>
    <row r="2" spans="1:93" ht="5.0999999999999996" customHeight="1" thickBot="1" x14ac:dyDescent="0.2">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row>
    <row r="3" spans="1:93" ht="14.1" customHeight="1" x14ac:dyDescent="0.15">
      <c r="B3" s="2312" t="s">
        <v>552</v>
      </c>
      <c r="C3" s="2313"/>
      <c r="D3" s="2313"/>
      <c r="E3" s="2313"/>
      <c r="F3" s="2313"/>
      <c r="G3" s="2313"/>
      <c r="H3" s="2313"/>
      <c r="I3" s="2313"/>
      <c r="J3" s="2313"/>
      <c r="K3" s="2313"/>
      <c r="L3" s="2313"/>
      <c r="M3" s="2313"/>
      <c r="N3" s="2313"/>
      <c r="O3" s="2313"/>
      <c r="P3" s="2313"/>
      <c r="Q3" s="2313"/>
      <c r="R3" s="2313"/>
      <c r="S3" s="2313"/>
      <c r="T3" s="2313"/>
      <c r="U3" s="2313"/>
      <c r="V3" s="2313"/>
      <c r="W3" s="2313"/>
      <c r="X3" s="2313"/>
      <c r="Y3" s="2313"/>
      <c r="Z3" s="2313"/>
      <c r="AA3" s="2313"/>
      <c r="AB3" s="2313" t="s">
        <v>229</v>
      </c>
      <c r="AC3" s="2313"/>
      <c r="AD3" s="2313"/>
      <c r="AE3" s="2313"/>
      <c r="AF3" s="2313"/>
      <c r="AG3" s="2313"/>
      <c r="AH3" s="2313"/>
      <c r="AI3" s="2313"/>
      <c r="AJ3" s="2313"/>
      <c r="AK3" s="2313"/>
      <c r="AL3" s="2313"/>
      <c r="AM3" s="2313"/>
      <c r="AN3" s="2314"/>
      <c r="AO3" s="111"/>
      <c r="AP3" s="295"/>
      <c r="BD3" s="43"/>
      <c r="BE3" s="1597"/>
      <c r="BF3" s="43"/>
      <c r="BG3" s="43"/>
      <c r="BH3" s="43"/>
      <c r="BI3" s="43"/>
      <c r="BJ3" s="43"/>
      <c r="BK3" s="43"/>
      <c r="BL3" s="43"/>
      <c r="BM3" s="43"/>
      <c r="BN3" s="43"/>
      <c r="BO3" s="43"/>
      <c r="BP3" s="43"/>
      <c r="BQ3" s="43"/>
      <c r="BR3" s="43"/>
      <c r="BS3" s="43"/>
      <c r="BT3" s="43"/>
      <c r="BU3" s="43"/>
      <c r="BV3" s="43"/>
      <c r="BW3" s="43"/>
      <c r="BX3" s="43"/>
      <c r="BY3" s="43"/>
      <c r="BZ3" s="43"/>
      <c r="CA3" s="43"/>
      <c r="CB3" s="43"/>
      <c r="CC3" s="43"/>
      <c r="CD3" s="1611"/>
      <c r="CE3" s="3117"/>
      <c r="CF3" s="3485"/>
      <c r="CG3" s="3485"/>
      <c r="CH3" s="3485"/>
      <c r="CI3" s="3485"/>
      <c r="CJ3" s="3485"/>
      <c r="CK3" s="3485"/>
      <c r="CL3" s="3485"/>
      <c r="CM3" s="3485"/>
      <c r="CN3" s="3485"/>
      <c r="CO3" s="3485"/>
    </row>
    <row r="4" spans="1:93" s="239" customFormat="1" ht="24" customHeight="1" x14ac:dyDescent="0.15">
      <c r="B4" s="268"/>
      <c r="C4" s="242"/>
      <c r="D4" s="242"/>
      <c r="E4" s="242"/>
      <c r="F4" s="242"/>
      <c r="G4" s="242"/>
      <c r="H4" s="242"/>
      <c r="I4" s="242"/>
      <c r="J4" s="242"/>
      <c r="K4" s="242"/>
      <c r="L4" s="242"/>
      <c r="M4" s="242"/>
      <c r="N4" s="242"/>
      <c r="O4" s="242"/>
      <c r="P4" s="242"/>
      <c r="Q4" s="242"/>
      <c r="R4" s="242"/>
      <c r="S4" s="242"/>
      <c r="T4" s="242"/>
      <c r="U4" s="242"/>
      <c r="V4" s="242"/>
      <c r="W4" s="242"/>
      <c r="X4" s="242"/>
      <c r="Y4" s="242"/>
      <c r="Z4" s="242"/>
      <c r="AA4" s="265"/>
      <c r="AB4" s="242"/>
      <c r="AC4" s="242"/>
      <c r="AD4" s="242"/>
      <c r="AE4" s="242"/>
      <c r="AF4" s="242"/>
      <c r="AG4" s="242"/>
      <c r="AH4" s="242"/>
      <c r="AI4" s="242"/>
      <c r="AJ4" s="242"/>
      <c r="AK4" s="242"/>
      <c r="AL4" s="242"/>
      <c r="AM4" s="242"/>
      <c r="AN4" s="267"/>
      <c r="AQ4" s="1186" t="s">
        <v>1643</v>
      </c>
      <c r="AR4" s="1187"/>
      <c r="AS4" s="1187"/>
      <c r="AT4" s="1187"/>
      <c r="AU4" s="1187"/>
      <c r="AV4" s="1187"/>
      <c r="AW4" s="1187"/>
      <c r="AX4" s="1187"/>
      <c r="AY4" s="1187"/>
      <c r="AZ4" s="1187"/>
      <c r="BA4" s="1187"/>
      <c r="BB4" s="1187"/>
      <c r="BC4" s="1187"/>
      <c r="BD4" s="1187"/>
      <c r="BE4" s="1187"/>
      <c r="BF4" s="1187"/>
      <c r="BG4" s="1187"/>
      <c r="BH4" s="1187"/>
      <c r="BI4" s="1187"/>
      <c r="BJ4" s="1187"/>
      <c r="BK4" s="1187"/>
      <c r="BL4" s="1187"/>
      <c r="BM4" s="1187"/>
      <c r="BN4" s="1187"/>
      <c r="BO4" s="1187"/>
      <c r="BP4" s="1187"/>
      <c r="BQ4" s="1187"/>
      <c r="BR4" s="1187"/>
      <c r="BS4" s="1187"/>
    </row>
    <row r="5" spans="1:93" ht="14.1" customHeight="1" x14ac:dyDescent="0.15">
      <c r="B5" s="6"/>
      <c r="C5" s="1597" t="s">
        <v>607</v>
      </c>
      <c r="D5" s="1597"/>
      <c r="E5" s="43"/>
      <c r="F5" s="1597"/>
      <c r="G5" s="1597"/>
      <c r="H5" s="1597"/>
      <c r="I5" s="1597"/>
      <c r="J5" s="1597"/>
      <c r="K5" s="1597"/>
      <c r="L5" s="1597"/>
      <c r="M5" s="1597"/>
      <c r="N5" s="1597"/>
      <c r="O5" s="1597"/>
      <c r="P5" s="1597"/>
      <c r="Q5" s="1597"/>
      <c r="R5" s="1597"/>
      <c r="S5" s="46"/>
      <c r="T5" s="68"/>
      <c r="U5" s="1614"/>
      <c r="V5" s="1597"/>
      <c r="W5" s="1614"/>
      <c r="X5" s="1614"/>
      <c r="Y5" s="1597"/>
      <c r="AA5" s="216"/>
      <c r="AB5" s="184"/>
      <c r="AC5" s="1634"/>
      <c r="AD5" s="1634"/>
      <c r="AE5" s="1634"/>
      <c r="AF5" s="1634"/>
      <c r="AG5" s="1634"/>
      <c r="AH5" s="1634"/>
      <c r="AI5" s="1634"/>
      <c r="AJ5" s="1634"/>
      <c r="AK5" s="1634"/>
      <c r="AL5" s="1634"/>
      <c r="AM5" s="1634"/>
      <c r="AN5" s="1596"/>
      <c r="AO5" s="110"/>
    </row>
    <row r="6" spans="1:93" ht="14.1" customHeight="1" x14ac:dyDescent="0.15">
      <c r="B6" s="6"/>
      <c r="C6" s="1597"/>
      <c r="D6" s="1597"/>
      <c r="E6" s="43"/>
      <c r="F6" s="1597"/>
      <c r="G6" s="1597"/>
      <c r="H6" s="1597"/>
      <c r="I6" s="1597"/>
      <c r="J6" s="1597"/>
      <c r="K6" s="1597"/>
      <c r="L6" s="1597"/>
      <c r="M6" s="1597"/>
      <c r="N6" s="1597"/>
      <c r="O6" s="1597"/>
      <c r="P6" s="1597"/>
      <c r="Q6" s="1597"/>
      <c r="R6" s="1597"/>
      <c r="S6" s="46"/>
      <c r="T6" s="68"/>
      <c r="U6" s="1614"/>
      <c r="V6" s="1597"/>
      <c r="W6" s="1614"/>
      <c r="X6" s="1614"/>
      <c r="Y6" s="1597"/>
      <c r="AA6" s="216"/>
      <c r="AB6" s="43"/>
      <c r="AC6" s="3587"/>
      <c r="AD6" s="3588"/>
      <c r="AE6" s="3588"/>
      <c r="AF6" s="3588"/>
      <c r="AG6" s="3588"/>
      <c r="AH6" s="3588"/>
      <c r="AI6" s="3588"/>
      <c r="AJ6" s="3588"/>
      <c r="AK6" s="3588"/>
      <c r="AL6" s="1634"/>
      <c r="AM6" s="1634"/>
      <c r="AN6" s="1596"/>
      <c r="AO6" s="110"/>
    </row>
    <row r="7" spans="1:93" ht="14.1" customHeight="1" x14ac:dyDescent="0.15">
      <c r="B7" s="6"/>
      <c r="C7" s="1597"/>
      <c r="D7" s="1597"/>
      <c r="E7" s="43"/>
      <c r="F7" s="1597"/>
      <c r="G7" s="1597"/>
      <c r="H7" s="1597"/>
      <c r="I7" s="1597"/>
      <c r="J7" s="1597"/>
      <c r="K7" s="1597"/>
      <c r="L7" s="1597"/>
      <c r="M7" s="1597"/>
      <c r="N7" s="1597"/>
      <c r="O7" s="1597"/>
      <c r="P7" s="1597"/>
      <c r="Q7" s="1597"/>
      <c r="R7" s="1597"/>
      <c r="S7" s="46"/>
      <c r="T7" s="68"/>
      <c r="U7" s="1614"/>
      <c r="V7" s="1597"/>
      <c r="W7" s="1614"/>
      <c r="X7" s="1614"/>
      <c r="Y7" s="1597"/>
      <c r="AA7" s="216"/>
      <c r="AC7" s="3588"/>
      <c r="AD7" s="3588"/>
      <c r="AE7" s="3588"/>
      <c r="AF7" s="3588"/>
      <c r="AG7" s="3588"/>
      <c r="AH7" s="3588"/>
      <c r="AI7" s="3588"/>
      <c r="AJ7" s="3588"/>
      <c r="AK7" s="3588"/>
      <c r="AL7" s="1618"/>
      <c r="AM7" s="1618"/>
      <c r="AN7" s="1596"/>
      <c r="AO7" s="110"/>
    </row>
    <row r="8" spans="1:93" ht="14.1" customHeight="1" x14ac:dyDescent="0.15">
      <c r="B8" s="6"/>
      <c r="C8" s="1597" t="s">
        <v>608</v>
      </c>
      <c r="D8" s="1597"/>
      <c r="E8" s="1597"/>
      <c r="F8" s="1597"/>
      <c r="G8" s="1597"/>
      <c r="H8" s="1597"/>
      <c r="I8" s="1597"/>
      <c r="J8" s="1597"/>
      <c r="K8" s="1597"/>
      <c r="L8" s="1597"/>
      <c r="M8" s="1597"/>
      <c r="N8" s="1597"/>
      <c r="O8" s="48"/>
      <c r="P8" s="43"/>
      <c r="Q8" s="43"/>
      <c r="R8" s="64"/>
      <c r="S8" s="43"/>
      <c r="T8" s="43"/>
      <c r="U8" s="64"/>
      <c r="V8" s="43"/>
      <c r="W8" s="1648"/>
      <c r="X8" s="1648"/>
      <c r="Y8" s="40"/>
      <c r="Z8" s="43"/>
      <c r="AA8" s="216"/>
      <c r="AC8" s="1646"/>
      <c r="AD8" s="1646"/>
      <c r="AE8" s="1646"/>
      <c r="AF8" s="1646"/>
      <c r="AG8" s="1646"/>
      <c r="AH8" s="1646"/>
      <c r="AI8" s="1646"/>
      <c r="AJ8" s="1646"/>
      <c r="AK8" s="1646"/>
      <c r="AL8" s="1646"/>
      <c r="AM8" s="1646"/>
      <c r="AN8" s="1651"/>
      <c r="AO8" s="110"/>
      <c r="BF8" s="321"/>
      <c r="BG8" s="321"/>
      <c r="BH8" s="321"/>
      <c r="BI8" s="321"/>
      <c r="BJ8" s="321"/>
      <c r="BK8" s="321"/>
      <c r="BL8" s="321"/>
      <c r="BM8" s="321"/>
      <c r="BN8" s="321"/>
      <c r="BO8" s="321"/>
      <c r="BP8" s="321"/>
      <c r="BQ8" s="321"/>
    </row>
    <row r="9" spans="1:93" ht="14.1" customHeight="1" x14ac:dyDescent="0.15">
      <c r="B9" s="110"/>
      <c r="C9" s="1597"/>
      <c r="D9" s="1597"/>
      <c r="E9" s="1597"/>
      <c r="F9" s="1597"/>
      <c r="G9" s="1597"/>
      <c r="H9" s="1597"/>
      <c r="I9" s="1597"/>
      <c r="J9" s="1597"/>
      <c r="K9" s="1597"/>
      <c r="L9" s="1597"/>
      <c r="M9" s="1597"/>
      <c r="N9" s="1597"/>
      <c r="O9" s="1597"/>
      <c r="P9" s="1597"/>
      <c r="Q9" s="1594"/>
      <c r="R9" s="1594"/>
      <c r="S9" s="8"/>
      <c r="T9" s="1600"/>
      <c r="U9" s="1600"/>
      <c r="V9" s="1597"/>
      <c r="W9" s="1597"/>
      <c r="X9" s="1597"/>
      <c r="Y9" s="43"/>
      <c r="Z9" s="43"/>
      <c r="AA9" s="216"/>
      <c r="AC9" s="1646"/>
      <c r="AD9" s="1646"/>
      <c r="AE9" s="1646"/>
      <c r="AF9" s="1646"/>
      <c r="AG9" s="1646"/>
      <c r="AH9" s="1646"/>
      <c r="AI9" s="1646"/>
      <c r="AJ9" s="1646"/>
      <c r="AK9" s="1646"/>
      <c r="AL9" s="1646"/>
      <c r="AM9" s="1646"/>
      <c r="AN9" s="1651"/>
      <c r="AO9" s="110"/>
      <c r="BF9" s="321"/>
      <c r="BG9" s="321"/>
      <c r="BH9" s="321"/>
      <c r="BI9" s="321"/>
      <c r="BJ9" s="321"/>
      <c r="BK9" s="321"/>
      <c r="BL9" s="321"/>
      <c r="BM9" s="321"/>
      <c r="BN9" s="321"/>
      <c r="BO9" s="321"/>
      <c r="BP9" s="321"/>
      <c r="BQ9" s="321"/>
    </row>
    <row r="10" spans="1:93" ht="9.75" customHeight="1" x14ac:dyDescent="0.15">
      <c r="B10" s="110"/>
      <c r="C10" s="1597"/>
      <c r="D10" s="1597"/>
      <c r="E10" s="1597"/>
      <c r="F10" s="1597"/>
      <c r="G10" s="1597"/>
      <c r="H10" s="1597"/>
      <c r="I10" s="1597"/>
      <c r="J10" s="1597"/>
      <c r="K10" s="1597"/>
      <c r="L10" s="1597"/>
      <c r="M10" s="1597"/>
      <c r="N10" s="1597"/>
      <c r="O10" s="1597"/>
      <c r="P10" s="1597"/>
      <c r="Q10" s="1594"/>
      <c r="R10" s="1594"/>
      <c r="S10" s="8"/>
      <c r="T10" s="1600"/>
      <c r="U10" s="1600"/>
      <c r="V10" s="1597"/>
      <c r="W10" s="1597"/>
      <c r="X10" s="1597"/>
      <c r="Y10" s="43"/>
      <c r="Z10" s="43"/>
      <c r="AA10" s="216"/>
      <c r="AC10" s="1646"/>
      <c r="AD10" s="1646"/>
      <c r="AE10" s="1646"/>
      <c r="AF10" s="1646"/>
      <c r="AG10" s="1646"/>
      <c r="AH10" s="1646"/>
      <c r="AI10" s="1646"/>
      <c r="AJ10" s="1646"/>
      <c r="AK10" s="1646"/>
      <c r="AL10" s="1646"/>
      <c r="AM10" s="1646"/>
      <c r="AN10" s="1651"/>
      <c r="AO10" s="110"/>
      <c r="BF10" s="321"/>
      <c r="BG10" s="321"/>
      <c r="BH10" s="321"/>
      <c r="BI10" s="321"/>
      <c r="BJ10" s="321"/>
      <c r="BK10" s="321"/>
      <c r="BL10" s="321"/>
      <c r="BM10" s="321"/>
      <c r="BN10" s="321"/>
      <c r="BO10" s="321"/>
      <c r="BP10" s="321"/>
      <c r="BQ10" s="321"/>
    </row>
    <row r="11" spans="1:93" ht="14.1" customHeight="1" x14ac:dyDescent="0.15">
      <c r="B11" s="110"/>
      <c r="C11" s="1597"/>
      <c r="D11" s="1597" t="s">
        <v>570</v>
      </c>
      <c r="E11" s="64"/>
      <c r="F11" s="43"/>
      <c r="G11" s="1597"/>
      <c r="H11" s="1597"/>
      <c r="I11" s="1597"/>
      <c r="J11" s="1597"/>
      <c r="K11" s="1597"/>
      <c r="L11" s="1597"/>
      <c r="M11" s="1597"/>
      <c r="N11" s="1597"/>
      <c r="O11" s="1597"/>
      <c r="P11" s="1643"/>
      <c r="Q11" s="40"/>
      <c r="R11" s="20"/>
      <c r="S11" s="20"/>
      <c r="T11" s="40"/>
      <c r="U11" s="20"/>
      <c r="V11" s="20"/>
      <c r="W11" s="20"/>
      <c r="X11" s="1597"/>
      <c r="Y11" s="43"/>
      <c r="Z11" s="43"/>
      <c r="AA11" s="216"/>
      <c r="AC11" s="1646"/>
      <c r="AD11" s="1646"/>
      <c r="AE11" s="1646"/>
      <c r="AF11" s="1646"/>
      <c r="AG11" s="1646"/>
      <c r="AH11" s="1646"/>
      <c r="AI11" s="1646"/>
      <c r="AJ11" s="1646"/>
      <c r="AK11" s="1646"/>
      <c r="AL11" s="1646"/>
      <c r="AM11" s="1646"/>
      <c r="AN11" s="1651"/>
      <c r="AO11" s="110"/>
      <c r="AP11" s="1607"/>
      <c r="AQ11" s="168"/>
      <c r="AR11" s="237"/>
      <c r="AS11" s="237"/>
      <c r="AT11" s="237"/>
      <c r="AU11" s="237"/>
      <c r="AV11" s="237"/>
      <c r="AW11" s="237"/>
      <c r="AX11" s="237"/>
      <c r="AY11" s="237"/>
      <c r="AZ11" s="237"/>
      <c r="BA11" s="237"/>
      <c r="BB11" s="237"/>
    </row>
    <row r="12" spans="1:93" ht="14.1" customHeight="1" x14ac:dyDescent="0.15">
      <c r="B12" s="110"/>
      <c r="C12" s="1597"/>
      <c r="D12" s="1597"/>
      <c r="E12" s="64"/>
      <c r="F12" s="43"/>
      <c r="G12" s="1597"/>
      <c r="H12" s="1597"/>
      <c r="I12" s="1597"/>
      <c r="J12" s="1597"/>
      <c r="K12" s="1597"/>
      <c r="L12" s="1597"/>
      <c r="M12" s="1597"/>
      <c r="N12" s="1597"/>
      <c r="O12" s="1597"/>
      <c r="P12" s="1643"/>
      <c r="Q12" s="40"/>
      <c r="R12" s="20"/>
      <c r="S12" s="20"/>
      <c r="T12" s="40"/>
      <c r="U12" s="20"/>
      <c r="V12" s="20"/>
      <c r="W12" s="20"/>
      <c r="X12" s="1597"/>
      <c r="Y12" s="43"/>
      <c r="Z12" s="43"/>
      <c r="AA12" s="216"/>
      <c r="AC12" s="1646"/>
      <c r="AD12" s="1646"/>
      <c r="AE12" s="1646"/>
      <c r="AF12" s="1646"/>
      <c r="AG12" s="1646"/>
      <c r="AH12" s="1646"/>
      <c r="AI12" s="1646"/>
      <c r="AJ12" s="1646"/>
      <c r="AK12" s="1646"/>
      <c r="AL12" s="1646"/>
      <c r="AM12" s="1646"/>
      <c r="AN12" s="1651"/>
      <c r="AO12" s="110"/>
      <c r="AP12" s="1607"/>
      <c r="AQ12" s="168"/>
      <c r="AR12" s="237"/>
      <c r="AS12" s="237"/>
      <c r="AT12" s="237"/>
      <c r="AU12" s="237"/>
      <c r="AV12" s="1215"/>
      <c r="AW12" s="237"/>
      <c r="AX12" s="237"/>
      <c r="AY12" s="237"/>
      <c r="AZ12" s="237"/>
      <c r="BA12" s="237"/>
      <c r="BB12" s="237"/>
    </row>
    <row r="13" spans="1:93" ht="14.1" customHeight="1" x14ac:dyDescent="0.15">
      <c r="A13" s="1597"/>
      <c r="B13" s="77"/>
      <c r="C13" s="1597" t="s">
        <v>609</v>
      </c>
      <c r="D13" s="43"/>
      <c r="E13" s="43"/>
      <c r="F13" s="43"/>
      <c r="G13" s="43"/>
      <c r="H13" s="43"/>
      <c r="I13" s="43"/>
      <c r="J13" s="43"/>
      <c r="K13" s="43"/>
      <c r="L13" s="43"/>
      <c r="M13" s="43"/>
      <c r="N13" s="43"/>
      <c r="O13" s="43"/>
      <c r="P13" s="43"/>
      <c r="Q13" s="43"/>
      <c r="R13" s="43"/>
      <c r="S13" s="43"/>
      <c r="T13" s="43"/>
      <c r="U13" s="43"/>
      <c r="V13" s="43"/>
      <c r="W13" s="43"/>
      <c r="X13" s="43"/>
      <c r="Y13" s="43"/>
      <c r="Z13" s="43"/>
      <c r="AA13" s="216"/>
      <c r="AB13" s="24" t="s">
        <v>1644</v>
      </c>
      <c r="AC13" s="1646"/>
      <c r="AD13" s="1646"/>
      <c r="AE13" s="1646"/>
      <c r="AF13" s="1646"/>
      <c r="AG13" s="1646"/>
      <c r="AH13" s="1646"/>
      <c r="AI13" s="1646"/>
      <c r="AJ13" s="1646"/>
      <c r="AK13" s="1646"/>
      <c r="AL13" s="1646"/>
      <c r="AM13" s="1646"/>
      <c r="AN13" s="1651"/>
      <c r="AO13" s="110"/>
      <c r="AP13" s="212"/>
      <c r="AQ13" s="3589" t="s">
        <v>1645</v>
      </c>
      <c r="AR13" s="3589"/>
      <c r="AS13" s="3589"/>
      <c r="AT13" s="3589"/>
      <c r="AU13" s="3589"/>
      <c r="AV13" s="3589"/>
      <c r="AW13" s="3589"/>
      <c r="AX13" s="3589"/>
      <c r="AY13" s="3589"/>
      <c r="AZ13" s="3589"/>
      <c r="BA13" s="3589"/>
      <c r="BB13" s="3589"/>
      <c r="BC13" s="3589"/>
      <c r="BD13" s="3589"/>
      <c r="BE13" s="3589"/>
      <c r="BF13" s="3589"/>
      <c r="BG13" s="3589"/>
      <c r="BH13" s="3589"/>
      <c r="BI13" s="3589"/>
      <c r="BJ13" s="3589"/>
      <c r="BK13" s="3589"/>
      <c r="BL13" s="3589"/>
      <c r="BM13" s="3589"/>
      <c r="BN13" s="3589"/>
      <c r="BO13" s="3589"/>
      <c r="BP13" s="3589"/>
      <c r="BQ13" s="3589"/>
      <c r="BR13" s="3589"/>
      <c r="BS13" s="3589"/>
    </row>
    <row r="14" spans="1:93" ht="14.25" customHeight="1" x14ac:dyDescent="0.15">
      <c r="A14" s="1597"/>
      <c r="B14" s="77"/>
      <c r="C14" s="1597"/>
      <c r="D14" s="43"/>
      <c r="E14" s="43"/>
      <c r="F14" s="43"/>
      <c r="G14" s="43"/>
      <c r="H14" s="43"/>
      <c r="I14" s="43"/>
      <c r="J14" s="43"/>
      <c r="K14" s="43"/>
      <c r="L14" s="43"/>
      <c r="M14" s="43"/>
      <c r="N14" s="43"/>
      <c r="O14" s="43"/>
      <c r="P14" s="43"/>
      <c r="Q14" s="43"/>
      <c r="R14" s="43"/>
      <c r="S14" s="43"/>
      <c r="T14" s="43"/>
      <c r="U14" s="43"/>
      <c r="V14" s="43"/>
      <c r="W14" s="43"/>
      <c r="X14" s="43"/>
      <c r="Y14" s="43"/>
      <c r="Z14" s="43"/>
      <c r="AA14" s="216"/>
      <c r="AC14" s="1646"/>
      <c r="AD14" s="1646"/>
      <c r="AE14" s="1646"/>
      <c r="AF14" s="1646"/>
      <c r="AG14" s="1646"/>
      <c r="AH14" s="1646"/>
      <c r="AI14" s="1646"/>
      <c r="AJ14" s="1646"/>
      <c r="AK14" s="1646"/>
      <c r="AL14" s="1646"/>
      <c r="AM14" s="1646"/>
      <c r="AN14" s="1651"/>
      <c r="AO14" s="110"/>
      <c r="AP14" s="212"/>
      <c r="AQ14" s="3589"/>
      <c r="AR14" s="3589"/>
      <c r="AS14" s="3589"/>
      <c r="AT14" s="3589"/>
      <c r="AU14" s="3589"/>
      <c r="AV14" s="3589"/>
      <c r="AW14" s="3589"/>
      <c r="AX14" s="3589"/>
      <c r="AY14" s="3589"/>
      <c r="AZ14" s="3589"/>
      <c r="BA14" s="3589"/>
      <c r="BB14" s="3589"/>
      <c r="BC14" s="3589"/>
      <c r="BD14" s="3589"/>
      <c r="BE14" s="3589"/>
      <c r="BF14" s="3589"/>
      <c r="BG14" s="3589"/>
      <c r="BH14" s="3589"/>
      <c r="BI14" s="3589"/>
      <c r="BJ14" s="3589"/>
      <c r="BK14" s="3589"/>
      <c r="BL14" s="3589"/>
      <c r="BM14" s="3589"/>
      <c r="BN14" s="3589"/>
      <c r="BO14" s="3589"/>
      <c r="BP14" s="3589"/>
      <c r="BQ14" s="3589"/>
      <c r="BR14" s="3589"/>
      <c r="BS14" s="3589"/>
    </row>
    <row r="15" spans="1:93" ht="17.25" customHeight="1" x14ac:dyDescent="0.15">
      <c r="A15" s="1597"/>
      <c r="B15" s="77"/>
      <c r="C15" s="1597" t="s">
        <v>1017</v>
      </c>
      <c r="D15" s="43"/>
      <c r="E15" s="43"/>
      <c r="F15" s="43"/>
      <c r="G15" s="43"/>
      <c r="H15" s="43"/>
      <c r="I15" s="43"/>
      <c r="J15" s="43"/>
      <c r="K15" s="43"/>
      <c r="L15" s="43"/>
      <c r="M15" s="43"/>
      <c r="N15" s="43"/>
      <c r="O15" s="43"/>
      <c r="P15" s="43"/>
      <c r="Q15" s="43"/>
      <c r="R15" s="43"/>
      <c r="S15" s="43"/>
      <c r="T15" s="43"/>
      <c r="U15" s="43"/>
      <c r="V15" s="43"/>
      <c r="W15" s="43"/>
      <c r="X15" s="43"/>
      <c r="Y15" s="43"/>
      <c r="Z15" s="43"/>
      <c r="AA15" s="216"/>
      <c r="AB15" s="907" t="s">
        <v>23</v>
      </c>
      <c r="AC15" s="43" t="s">
        <v>536</v>
      </c>
      <c r="AD15" s="1646"/>
      <c r="AE15" s="1646"/>
      <c r="AF15" s="1646"/>
      <c r="AG15" s="1646"/>
      <c r="AH15" s="1646"/>
      <c r="AI15" s="1646"/>
      <c r="AJ15" s="1646"/>
      <c r="AK15" s="1646"/>
      <c r="AL15" s="1646"/>
      <c r="AM15" s="1646"/>
      <c r="AN15" s="1651"/>
      <c r="AO15" s="360"/>
      <c r="AP15" s="1645"/>
      <c r="AQ15" s="3589"/>
      <c r="AR15" s="3589"/>
      <c r="AS15" s="3589"/>
      <c r="AT15" s="3589"/>
      <c r="AU15" s="3589"/>
      <c r="AV15" s="3589"/>
      <c r="AW15" s="3589"/>
      <c r="AX15" s="3589"/>
      <c r="AY15" s="3589"/>
      <c r="AZ15" s="3589"/>
      <c r="BA15" s="3589"/>
      <c r="BB15" s="3589"/>
      <c r="BC15" s="3589"/>
      <c r="BD15" s="3589"/>
      <c r="BE15" s="3589"/>
      <c r="BF15" s="3589"/>
      <c r="BG15" s="3589"/>
      <c r="BH15" s="3589"/>
      <c r="BI15" s="3589"/>
      <c r="BJ15" s="3589"/>
      <c r="BK15" s="3589"/>
      <c r="BL15" s="3589"/>
      <c r="BM15" s="3589"/>
      <c r="BN15" s="3589"/>
      <c r="BO15" s="3589"/>
      <c r="BP15" s="3589"/>
      <c r="BQ15" s="3589"/>
      <c r="BR15" s="3589"/>
      <c r="BS15" s="3589"/>
    </row>
    <row r="16" spans="1:93" ht="17.25" customHeight="1" x14ac:dyDescent="0.15">
      <c r="A16" s="1597"/>
      <c r="B16" s="77"/>
      <c r="C16" s="43"/>
      <c r="D16" s="43" t="s">
        <v>611</v>
      </c>
      <c r="E16" s="43"/>
      <c r="F16" s="43"/>
      <c r="G16" s="43"/>
      <c r="H16" s="43"/>
      <c r="I16" s="43"/>
      <c r="J16" s="43"/>
      <c r="K16" s="43"/>
      <c r="L16" s="43"/>
      <c r="M16" s="43"/>
      <c r="N16" s="43"/>
      <c r="O16" s="43"/>
      <c r="P16" s="43"/>
      <c r="Q16" s="1597"/>
      <c r="R16" s="1594"/>
      <c r="S16" s="1594"/>
      <c r="T16" s="8"/>
      <c r="U16" s="1600"/>
      <c r="V16" s="1600"/>
      <c r="W16" s="1597"/>
      <c r="X16" s="1597"/>
      <c r="Y16" s="1597"/>
      <c r="Z16" s="43"/>
      <c r="AA16" s="216"/>
      <c r="AB16" s="907" t="s">
        <v>23</v>
      </c>
      <c r="AC16" s="43" t="s">
        <v>1646</v>
      </c>
      <c r="AD16" s="43"/>
      <c r="AE16" s="43"/>
      <c r="AF16" s="43"/>
      <c r="AG16" s="43"/>
      <c r="AH16" s="43"/>
      <c r="AI16" s="43"/>
      <c r="AJ16" s="43"/>
      <c r="AK16" s="43"/>
      <c r="AL16" s="43"/>
      <c r="AM16" s="43"/>
      <c r="AN16" s="161"/>
      <c r="AO16" s="360"/>
      <c r="AP16" s="1607"/>
      <c r="AQ16" s="3589"/>
      <c r="AR16" s="3589"/>
      <c r="AS16" s="3589"/>
      <c r="AT16" s="3589"/>
      <c r="AU16" s="3589"/>
      <c r="AV16" s="3589"/>
      <c r="AW16" s="3589"/>
      <c r="AX16" s="3589"/>
      <c r="AY16" s="3589"/>
      <c r="AZ16" s="3589"/>
      <c r="BA16" s="3589"/>
      <c r="BB16" s="3589"/>
      <c r="BC16" s="3589"/>
      <c r="BD16" s="3589"/>
      <c r="BE16" s="3589"/>
      <c r="BF16" s="3589"/>
      <c r="BG16" s="3589"/>
      <c r="BH16" s="3589"/>
      <c r="BI16" s="3589"/>
      <c r="BJ16" s="3589"/>
      <c r="BK16" s="3589"/>
      <c r="BL16" s="3589"/>
      <c r="BM16" s="3589"/>
      <c r="BN16" s="3589"/>
      <c r="BO16" s="3589"/>
      <c r="BP16" s="3589"/>
      <c r="BQ16" s="3589"/>
      <c r="BR16" s="3589"/>
      <c r="BS16" s="3589"/>
    </row>
    <row r="17" spans="1:79" ht="15" customHeight="1" x14ac:dyDescent="0.15">
      <c r="A17" s="1597"/>
      <c r="B17" s="77"/>
      <c r="C17" s="43"/>
      <c r="D17" s="43"/>
      <c r="E17" s="43"/>
      <c r="F17" s="43"/>
      <c r="G17" s="43"/>
      <c r="H17" s="43"/>
      <c r="I17" s="43"/>
      <c r="J17" s="43"/>
      <c r="K17" s="43"/>
      <c r="L17" s="43"/>
      <c r="M17" s="43"/>
      <c r="N17" s="43"/>
      <c r="O17" s="43"/>
      <c r="P17" s="43"/>
      <c r="Q17" s="1597"/>
      <c r="R17" s="1594"/>
      <c r="S17" s="1594"/>
      <c r="T17" s="8"/>
      <c r="U17" s="1600"/>
      <c r="V17" s="1600"/>
      <c r="W17" s="1597"/>
      <c r="X17" s="1597"/>
      <c r="Y17" s="1597"/>
      <c r="Z17" s="43"/>
      <c r="AA17" s="216"/>
      <c r="AB17" s="907"/>
      <c r="AC17" s="43"/>
      <c r="AD17" s="43"/>
      <c r="AE17" s="43"/>
      <c r="AF17" s="43"/>
      <c r="AG17" s="43"/>
      <c r="AH17" s="43"/>
      <c r="AI17" s="43"/>
      <c r="AJ17" s="43"/>
      <c r="AK17" s="43"/>
      <c r="AL17" s="43"/>
      <c r="AM17" s="43"/>
      <c r="AN17" s="161"/>
      <c r="AO17" s="360"/>
      <c r="AP17" s="1607"/>
      <c r="AQ17" s="3589"/>
      <c r="AR17" s="3589"/>
      <c r="AS17" s="3589"/>
      <c r="AT17" s="3589"/>
      <c r="AU17" s="3589"/>
      <c r="AV17" s="3589"/>
      <c r="AW17" s="3589"/>
      <c r="AX17" s="3589"/>
      <c r="AY17" s="3589"/>
      <c r="AZ17" s="3589"/>
      <c r="BA17" s="3589"/>
      <c r="BB17" s="3589"/>
      <c r="BC17" s="3589"/>
      <c r="BD17" s="3589"/>
      <c r="BE17" s="3589"/>
      <c r="BF17" s="3589"/>
      <c r="BG17" s="3589"/>
      <c r="BH17" s="3589"/>
      <c r="BI17" s="3589"/>
      <c r="BJ17" s="3589"/>
      <c r="BK17" s="3589"/>
      <c r="BL17" s="3589"/>
      <c r="BM17" s="3589"/>
      <c r="BN17" s="3589"/>
      <c r="BO17" s="3589"/>
      <c r="BP17" s="3589"/>
      <c r="BQ17" s="3589"/>
      <c r="BR17" s="3589"/>
      <c r="BS17" s="3589"/>
    </row>
    <row r="18" spans="1:79" ht="16.5" customHeight="1" x14ac:dyDescent="0.15">
      <c r="A18" s="1597"/>
      <c r="B18" s="110"/>
      <c r="C18" s="1597" t="s">
        <v>537</v>
      </c>
      <c r="D18" s="43"/>
      <c r="E18" s="43"/>
      <c r="F18" s="43"/>
      <c r="G18" s="43"/>
      <c r="H18" s="43"/>
      <c r="I18" s="43"/>
      <c r="J18" s="43"/>
      <c r="K18" s="43"/>
      <c r="L18" s="43"/>
      <c r="M18" s="43"/>
      <c r="N18" s="43"/>
      <c r="O18" s="43"/>
      <c r="P18" s="43"/>
      <c r="Q18" s="43"/>
      <c r="R18" s="43"/>
      <c r="S18" s="43"/>
      <c r="T18" s="43"/>
      <c r="U18" s="43"/>
      <c r="V18" s="43"/>
      <c r="W18" s="43"/>
      <c r="X18" s="43"/>
      <c r="Y18" s="43"/>
      <c r="Z18" s="43"/>
      <c r="AA18" s="216"/>
      <c r="AB18" s="281"/>
      <c r="AC18" s="43"/>
      <c r="AD18" s="43"/>
      <c r="AE18" s="43"/>
      <c r="AF18" s="43"/>
      <c r="AG18" s="43"/>
      <c r="AH18" s="43"/>
      <c r="AI18" s="43"/>
      <c r="AJ18" s="43"/>
      <c r="AK18" s="43"/>
      <c r="AL18" s="43"/>
      <c r="AM18" s="43"/>
      <c r="AN18" s="161"/>
      <c r="AO18" s="360"/>
      <c r="AP18" s="1645"/>
      <c r="AQ18" s="3589"/>
      <c r="AR18" s="3589"/>
      <c r="AS18" s="3589"/>
      <c r="AT18" s="3589"/>
      <c r="AU18" s="3589"/>
      <c r="AV18" s="3589"/>
      <c r="AW18" s="3589"/>
      <c r="AX18" s="3589"/>
      <c r="AY18" s="3589"/>
      <c r="AZ18" s="3589"/>
      <c r="BA18" s="3589"/>
      <c r="BB18" s="3589"/>
      <c r="BC18" s="3589"/>
      <c r="BD18" s="3589"/>
      <c r="BE18" s="3589"/>
      <c r="BF18" s="3589"/>
      <c r="BG18" s="3589"/>
      <c r="BH18" s="3589"/>
      <c r="BI18" s="3589"/>
      <c r="BJ18" s="3589"/>
      <c r="BK18" s="3589"/>
      <c r="BL18" s="3589"/>
      <c r="BM18" s="3589"/>
      <c r="BN18" s="3589"/>
      <c r="BO18" s="3589"/>
      <c r="BP18" s="3589"/>
      <c r="BQ18" s="3589"/>
      <c r="BR18" s="3589"/>
      <c r="BS18" s="3589"/>
    </row>
    <row r="19" spans="1:79" ht="16.5" customHeight="1" x14ac:dyDescent="0.15">
      <c r="A19" s="1597"/>
      <c r="B19" s="110"/>
      <c r="C19" s="43"/>
      <c r="D19" s="43" t="s">
        <v>538</v>
      </c>
      <c r="E19" s="43"/>
      <c r="F19" s="43"/>
      <c r="G19" s="43"/>
      <c r="H19" s="43"/>
      <c r="I19" s="43"/>
      <c r="J19" s="43"/>
      <c r="K19" s="43"/>
      <c r="L19" s="43"/>
      <c r="M19" s="43"/>
      <c r="N19" s="43"/>
      <c r="O19" s="43"/>
      <c r="P19" s="43"/>
      <c r="Q19" s="43"/>
      <c r="R19" s="43"/>
      <c r="S19" s="43"/>
      <c r="T19" s="43"/>
      <c r="U19" s="43"/>
      <c r="V19" s="43"/>
      <c r="W19" s="43"/>
      <c r="X19" s="43"/>
      <c r="Y19" s="43"/>
      <c r="Z19" s="43"/>
      <c r="AA19" s="216"/>
      <c r="AB19" s="907"/>
      <c r="AC19" s="43"/>
      <c r="AD19" s="43"/>
      <c r="AE19" s="43"/>
      <c r="AF19" s="43"/>
      <c r="AG19" s="43"/>
      <c r="AH19" s="43"/>
      <c r="AI19" s="43"/>
      <c r="AJ19" s="43"/>
      <c r="AK19" s="43"/>
      <c r="AL19" s="43"/>
      <c r="AM19" s="43"/>
      <c r="AN19" s="161"/>
      <c r="AO19" s="360"/>
      <c r="AP19" s="1606"/>
      <c r="AQ19" s="3589"/>
      <c r="AR19" s="3589"/>
      <c r="AS19" s="3589"/>
      <c r="AT19" s="3589"/>
      <c r="AU19" s="3589"/>
      <c r="AV19" s="3589"/>
      <c r="AW19" s="3589"/>
      <c r="AX19" s="3589"/>
      <c r="AY19" s="3589"/>
      <c r="AZ19" s="3589"/>
      <c r="BA19" s="3589"/>
      <c r="BB19" s="3589"/>
      <c r="BC19" s="3589"/>
      <c r="BD19" s="3589"/>
      <c r="BE19" s="3589"/>
      <c r="BF19" s="3589"/>
      <c r="BG19" s="3589"/>
      <c r="BH19" s="3589"/>
      <c r="BI19" s="3589"/>
      <c r="BJ19" s="3589"/>
      <c r="BK19" s="3589"/>
      <c r="BL19" s="3589"/>
      <c r="BM19" s="3589"/>
      <c r="BN19" s="3589"/>
      <c r="BO19" s="3589"/>
      <c r="BP19" s="3589"/>
      <c r="BQ19" s="3589"/>
      <c r="BR19" s="3589"/>
      <c r="BS19" s="3589"/>
    </row>
    <row r="20" spans="1:79" ht="30.75" customHeight="1" x14ac:dyDescent="0.15">
      <c r="A20" s="1597"/>
      <c r="B20" s="6"/>
      <c r="N20" s="24"/>
      <c r="AA20" s="216"/>
      <c r="AB20" s="1636"/>
      <c r="AC20" s="1650"/>
      <c r="AD20" s="1617"/>
      <c r="AE20" s="1617"/>
      <c r="AF20" s="1617"/>
      <c r="AG20" s="1617"/>
      <c r="AH20" s="1617"/>
      <c r="AI20" s="1617"/>
      <c r="AJ20" s="1617"/>
      <c r="AK20" s="1617"/>
      <c r="AL20" s="1617"/>
      <c r="AM20" s="1617"/>
      <c r="AN20" s="1143"/>
      <c r="AO20" s="110"/>
      <c r="AQ20" s="3589"/>
      <c r="AR20" s="3589"/>
      <c r="AS20" s="3589"/>
      <c r="AT20" s="3589"/>
      <c r="AU20" s="3589"/>
      <c r="AV20" s="3589"/>
      <c r="AW20" s="3589"/>
      <c r="AX20" s="3589"/>
      <c r="AY20" s="3589"/>
      <c r="AZ20" s="3589"/>
      <c r="BA20" s="3589"/>
      <c r="BB20" s="3589"/>
      <c r="BC20" s="3589"/>
      <c r="BD20" s="3589"/>
      <c r="BE20" s="3589"/>
      <c r="BF20" s="3589"/>
      <c r="BG20" s="3589"/>
      <c r="BH20" s="3589"/>
      <c r="BI20" s="3589"/>
      <c r="BJ20" s="3589"/>
      <c r="BK20" s="3589"/>
      <c r="BL20" s="3589"/>
      <c r="BM20" s="3589"/>
      <c r="BN20" s="3589"/>
      <c r="BO20" s="3589"/>
      <c r="BP20" s="3589"/>
      <c r="BQ20" s="3589"/>
      <c r="BR20" s="3589"/>
      <c r="BS20" s="3589"/>
    </row>
    <row r="21" spans="1:79" ht="12" customHeight="1" x14ac:dyDescent="0.15">
      <c r="B21" s="110"/>
      <c r="C21" s="43" t="s">
        <v>610</v>
      </c>
      <c r="D21" s="43"/>
      <c r="N21" s="24"/>
      <c r="AA21" s="216"/>
      <c r="AB21" s="1721" t="s">
        <v>23</v>
      </c>
      <c r="AC21" s="2282" t="s">
        <v>1943</v>
      </c>
      <c r="AD21" s="2282"/>
      <c r="AE21" s="2282"/>
      <c r="AF21" s="2282"/>
      <c r="AG21" s="2282"/>
      <c r="AH21" s="2282"/>
      <c r="AI21" s="2282"/>
      <c r="AJ21" s="2282"/>
      <c r="AK21" s="2282"/>
      <c r="AL21" s="2282"/>
      <c r="AM21" s="2282"/>
      <c r="AN21" s="2283"/>
      <c r="AQ21" s="3589"/>
      <c r="AR21" s="3589"/>
      <c r="AS21" s="3589"/>
      <c r="AT21" s="3589"/>
      <c r="AU21" s="3589"/>
      <c r="AV21" s="3589"/>
      <c r="AW21" s="3589"/>
      <c r="AX21" s="3589"/>
      <c r="AY21" s="3589"/>
      <c r="AZ21" s="3589"/>
      <c r="BA21" s="3589"/>
      <c r="BB21" s="3589"/>
      <c r="BC21" s="3589"/>
      <c r="BD21" s="3589"/>
      <c r="BE21" s="3589"/>
      <c r="BF21" s="3589"/>
      <c r="BG21" s="3589"/>
      <c r="BH21" s="3589"/>
      <c r="BI21" s="3589"/>
      <c r="BJ21" s="3589"/>
      <c r="BK21" s="3589"/>
      <c r="BL21" s="3589"/>
      <c r="BM21" s="3589"/>
      <c r="BN21" s="3589"/>
      <c r="BO21" s="3589"/>
      <c r="BP21" s="3589"/>
      <c r="BQ21" s="3589"/>
      <c r="BR21" s="3589"/>
      <c r="BS21" s="3589"/>
    </row>
    <row r="22" spans="1:79" ht="15" customHeight="1" x14ac:dyDescent="0.15">
      <c r="B22" s="110"/>
      <c r="C22" s="43"/>
      <c r="D22" s="43"/>
      <c r="N22" s="24"/>
      <c r="AA22" s="216"/>
      <c r="AB22" s="907"/>
      <c r="AC22" s="2282"/>
      <c r="AD22" s="2282"/>
      <c r="AE22" s="2282"/>
      <c r="AF22" s="2282"/>
      <c r="AG22" s="2282"/>
      <c r="AH22" s="2282"/>
      <c r="AI22" s="2282"/>
      <c r="AJ22" s="2282"/>
      <c r="AK22" s="2282"/>
      <c r="AL22" s="2282"/>
      <c r="AM22" s="2282"/>
      <c r="AN22" s="2283"/>
      <c r="AQ22" s="3589"/>
      <c r="AR22" s="3589"/>
      <c r="AS22" s="3589"/>
      <c r="AT22" s="3589"/>
      <c r="AU22" s="3589"/>
      <c r="AV22" s="3589"/>
      <c r="AW22" s="3589"/>
      <c r="AX22" s="3589"/>
      <c r="AY22" s="3589"/>
      <c r="AZ22" s="3589"/>
      <c r="BA22" s="3589"/>
      <c r="BB22" s="3589"/>
      <c r="BC22" s="3589"/>
      <c r="BD22" s="3589"/>
      <c r="BE22" s="3589"/>
      <c r="BF22" s="3589"/>
      <c r="BG22" s="3589"/>
      <c r="BH22" s="3589"/>
      <c r="BI22" s="3589"/>
      <c r="BJ22" s="3589"/>
      <c r="BK22" s="3589"/>
      <c r="BL22" s="3589"/>
      <c r="BM22" s="3589"/>
      <c r="BN22" s="3589"/>
      <c r="BO22" s="3589"/>
      <c r="BP22" s="3589"/>
      <c r="BQ22" s="3589"/>
      <c r="BR22" s="3589"/>
      <c r="BS22" s="3589"/>
    </row>
    <row r="23" spans="1:79" ht="12" customHeight="1" x14ac:dyDescent="0.15">
      <c r="B23" s="110"/>
      <c r="C23" s="1597" t="s">
        <v>580</v>
      </c>
      <c r="D23" s="1597"/>
      <c r="E23" s="43"/>
      <c r="F23" s="1597"/>
      <c r="G23" s="1597"/>
      <c r="H23" s="1597"/>
      <c r="I23" s="1597"/>
      <c r="J23" s="1597"/>
      <c r="K23" s="1597"/>
      <c r="L23" s="1597"/>
      <c r="M23" s="1597"/>
      <c r="N23" s="1597"/>
      <c r="O23" s="1597"/>
      <c r="P23" s="1597"/>
      <c r="Q23" s="1597"/>
      <c r="R23" s="1597"/>
      <c r="S23" s="1597"/>
      <c r="T23" s="1648"/>
      <c r="U23" s="1648"/>
      <c r="V23" s="1597"/>
      <c r="W23" s="1648"/>
      <c r="X23" s="1648"/>
      <c r="Y23" s="1597"/>
      <c r="Z23" s="43"/>
      <c r="AA23" s="216"/>
      <c r="AB23" s="1724"/>
      <c r="AC23" s="2282"/>
      <c r="AD23" s="2282"/>
      <c r="AE23" s="2282"/>
      <c r="AF23" s="2282"/>
      <c r="AG23" s="2282"/>
      <c r="AH23" s="2282"/>
      <c r="AI23" s="2282"/>
      <c r="AJ23" s="2282"/>
      <c r="AK23" s="2282"/>
      <c r="AL23" s="2282"/>
      <c r="AM23" s="2282"/>
      <c r="AN23" s="2283"/>
      <c r="AQ23" s="24" t="s">
        <v>604</v>
      </c>
    </row>
    <row r="24" spans="1:79" ht="17.25" customHeight="1" x14ac:dyDescent="0.15">
      <c r="B24" s="110"/>
      <c r="C24" s="1597"/>
      <c r="D24" s="1597"/>
      <c r="E24" s="43"/>
      <c r="F24" s="1597"/>
      <c r="G24" s="1597"/>
      <c r="H24" s="1597"/>
      <c r="I24" s="1597"/>
      <c r="J24" s="1597"/>
      <c r="K24" s="1597"/>
      <c r="L24" s="1597"/>
      <c r="M24" s="1597"/>
      <c r="N24" s="1597"/>
      <c r="O24" s="1597"/>
      <c r="P24" s="1597"/>
      <c r="Q24" s="1597"/>
      <c r="R24" s="1597"/>
      <c r="S24" s="1597"/>
      <c r="T24" s="1648"/>
      <c r="U24" s="1648"/>
      <c r="V24" s="1597"/>
      <c r="W24" s="1648"/>
      <c r="X24" s="1648"/>
      <c r="Y24" s="1597"/>
      <c r="Z24" s="43"/>
      <c r="AA24" s="216"/>
      <c r="AB24" s="1726"/>
      <c r="AC24" s="2282"/>
      <c r="AD24" s="2282"/>
      <c r="AE24" s="2282"/>
      <c r="AF24" s="2282"/>
      <c r="AG24" s="2282"/>
      <c r="AH24" s="2282"/>
      <c r="AI24" s="2282"/>
      <c r="AJ24" s="2282"/>
      <c r="AK24" s="2282"/>
      <c r="AL24" s="2282"/>
      <c r="AM24" s="2282"/>
      <c r="AN24" s="2283"/>
    </row>
    <row r="25" spans="1:79" ht="15" customHeight="1" x14ac:dyDescent="0.15">
      <c r="B25" s="110"/>
      <c r="C25" s="1597"/>
      <c r="D25" s="1597"/>
      <c r="E25" s="1597"/>
      <c r="F25" s="1597"/>
      <c r="G25" s="1597"/>
      <c r="H25" s="1597"/>
      <c r="I25" s="1597"/>
      <c r="K25" s="1597"/>
      <c r="L25" s="1597"/>
      <c r="M25" s="1597"/>
      <c r="N25" s="1597"/>
      <c r="O25" s="1597"/>
      <c r="P25" s="1594"/>
      <c r="Q25" s="1594"/>
      <c r="R25" s="8"/>
      <c r="S25" s="1600"/>
      <c r="T25" s="1600"/>
      <c r="U25" s="1597"/>
      <c r="V25" s="1597"/>
      <c r="W25" s="1597"/>
      <c r="X25" s="43"/>
      <c r="Y25" s="43"/>
      <c r="Z25" s="43"/>
      <c r="AA25" s="216"/>
      <c r="AB25" s="1726"/>
      <c r="AC25" s="2282"/>
      <c r="AD25" s="2282"/>
      <c r="AE25" s="2282"/>
      <c r="AF25" s="2282"/>
      <c r="AG25" s="2282"/>
      <c r="AH25" s="2282"/>
      <c r="AI25" s="2282"/>
      <c r="AJ25" s="2282"/>
      <c r="AK25" s="2282"/>
      <c r="AL25" s="2282"/>
      <c r="AM25" s="2282"/>
      <c r="AN25" s="2283"/>
      <c r="AQ25" s="3493" t="s">
        <v>602</v>
      </c>
      <c r="AR25" s="3493"/>
      <c r="AS25" s="3493"/>
      <c r="AT25" s="3493"/>
      <c r="AU25" s="3493"/>
      <c r="AV25" s="3493"/>
      <c r="AW25" s="3493"/>
      <c r="AX25" s="3493"/>
      <c r="AY25" s="3493"/>
      <c r="AZ25" s="3493"/>
      <c r="BA25" s="3493"/>
      <c r="BB25" s="3493"/>
      <c r="BC25" s="3493"/>
      <c r="BD25" s="3493"/>
      <c r="BE25" s="3493"/>
      <c r="BF25" s="3493"/>
      <c r="BG25" s="3493"/>
      <c r="BH25" s="3493"/>
      <c r="BI25" s="3493"/>
      <c r="BJ25" s="3493"/>
      <c r="BK25" s="3493"/>
      <c r="BL25" s="3493"/>
      <c r="BM25" s="3493"/>
      <c r="BN25" s="3493"/>
      <c r="BO25" s="3493"/>
      <c r="BP25" s="3493"/>
      <c r="BQ25" s="3493"/>
      <c r="BR25" s="3493"/>
      <c r="BS25" s="3493"/>
      <c r="BT25" s="3493"/>
      <c r="BU25" s="3493"/>
      <c r="BV25" s="3493"/>
      <c r="BW25" s="3493"/>
      <c r="BX25" s="3493"/>
      <c r="BY25" s="3493"/>
      <c r="BZ25" s="3493"/>
      <c r="CA25" s="3493"/>
    </row>
    <row r="26" spans="1:79" ht="21" customHeight="1" x14ac:dyDescent="0.15">
      <c r="B26" s="110"/>
      <c r="C26" s="1597" t="s">
        <v>581</v>
      </c>
      <c r="D26" s="1597"/>
      <c r="E26" s="1597"/>
      <c r="F26" s="1597"/>
      <c r="G26" s="1597"/>
      <c r="H26" s="1597"/>
      <c r="I26" s="1597"/>
      <c r="J26" s="1597"/>
      <c r="K26" s="1597"/>
      <c r="L26" s="1597"/>
      <c r="M26" s="1597"/>
      <c r="N26" s="1597"/>
      <c r="O26" s="1597"/>
      <c r="P26" s="1597"/>
      <c r="Q26" s="1597"/>
      <c r="R26" s="1597"/>
      <c r="S26" s="1597"/>
      <c r="T26" s="212"/>
      <c r="U26" s="212"/>
      <c r="V26" s="58"/>
      <c r="W26" s="212"/>
      <c r="X26" s="212"/>
      <c r="Y26" s="34"/>
      <c r="Z26" s="43"/>
      <c r="AA26" s="216"/>
      <c r="AB26" s="198"/>
      <c r="AC26" s="2282"/>
      <c r="AD26" s="2282"/>
      <c r="AE26" s="2282"/>
      <c r="AF26" s="2282"/>
      <c r="AG26" s="2282"/>
      <c r="AH26" s="2282"/>
      <c r="AI26" s="2282"/>
      <c r="AJ26" s="2282"/>
      <c r="AK26" s="2282"/>
      <c r="AL26" s="2282"/>
      <c r="AM26" s="2282"/>
      <c r="AN26" s="2283"/>
      <c r="AQ26" s="3590"/>
      <c r="AR26" s="3590"/>
      <c r="AS26" s="3590"/>
      <c r="AT26" s="3590"/>
      <c r="AU26" s="3590"/>
      <c r="AV26" s="3590"/>
      <c r="AW26" s="3590"/>
      <c r="AX26" s="3590"/>
      <c r="AY26" s="3590"/>
      <c r="AZ26" s="3590"/>
      <c r="BA26" s="3590"/>
      <c r="BB26" s="3590"/>
      <c r="BC26" s="3590"/>
      <c r="BD26" s="3590"/>
      <c r="BE26" s="3590"/>
      <c r="BF26" s="3590"/>
      <c r="BG26" s="3590"/>
      <c r="BH26" s="3590"/>
      <c r="BI26" s="3590"/>
      <c r="BJ26" s="3590"/>
      <c r="BK26" s="3590"/>
      <c r="BL26" s="3590"/>
      <c r="BM26" s="3590"/>
      <c r="BN26" s="3590"/>
      <c r="BO26" s="3590"/>
      <c r="BP26" s="3590"/>
      <c r="BQ26" s="3590"/>
      <c r="BR26" s="3590"/>
      <c r="BS26" s="3590"/>
      <c r="BT26" s="3590"/>
      <c r="BU26" s="3590"/>
      <c r="BV26" s="3590"/>
      <c r="BW26" s="3590"/>
      <c r="BX26" s="3590"/>
      <c r="BY26" s="3590"/>
      <c r="BZ26" s="3590"/>
      <c r="CA26" s="3590"/>
    </row>
    <row r="27" spans="1:79" ht="19.5" customHeight="1" x14ac:dyDescent="0.15">
      <c r="B27" s="110"/>
      <c r="C27" s="43"/>
      <c r="D27" s="1597"/>
      <c r="E27" s="1597"/>
      <c r="F27" s="1597"/>
      <c r="G27" s="1597"/>
      <c r="H27" s="1597"/>
      <c r="I27" s="1597"/>
      <c r="J27" s="1597"/>
      <c r="K27" s="1597"/>
      <c r="L27" s="1597"/>
      <c r="M27" s="1597"/>
      <c r="N27" s="1597"/>
      <c r="O27" s="1597"/>
      <c r="P27" s="1597"/>
      <c r="Q27" s="1597"/>
      <c r="R27" s="1597"/>
      <c r="S27" s="1597"/>
      <c r="T27" s="212"/>
      <c r="U27" s="212"/>
      <c r="V27" s="58"/>
      <c r="W27" s="212"/>
      <c r="X27" s="212"/>
      <c r="Y27" s="34"/>
      <c r="Z27" s="43"/>
      <c r="AA27" s="216"/>
      <c r="AB27" s="1665"/>
      <c r="AC27" s="2282"/>
      <c r="AD27" s="2282"/>
      <c r="AE27" s="2282"/>
      <c r="AF27" s="2282"/>
      <c r="AG27" s="2282"/>
      <c r="AH27" s="2282"/>
      <c r="AI27" s="2282"/>
      <c r="AJ27" s="2282"/>
      <c r="AK27" s="2282"/>
      <c r="AL27" s="2282"/>
      <c r="AM27" s="2282"/>
      <c r="AN27" s="2283"/>
      <c r="AQ27" s="3551" t="s">
        <v>584</v>
      </c>
      <c r="AR27" s="3552"/>
      <c r="AS27" s="3552"/>
      <c r="AT27" s="3552"/>
      <c r="AU27" s="3552"/>
      <c r="AV27" s="3553"/>
      <c r="AW27" s="3575" t="s">
        <v>599</v>
      </c>
      <c r="AX27" s="3576"/>
      <c r="AY27" s="3576"/>
      <c r="AZ27" s="3576"/>
      <c r="BA27" s="3576"/>
      <c r="BB27" s="3576"/>
      <c r="BC27" s="3576"/>
      <c r="BD27" s="3576"/>
      <c r="BE27" s="3576"/>
      <c r="BF27" s="3576"/>
      <c r="BG27" s="3576"/>
      <c r="BH27" s="3576"/>
      <c r="BI27" s="3576"/>
      <c r="BJ27" s="3576"/>
      <c r="BK27" s="3576"/>
      <c r="BL27" s="3576"/>
      <c r="BM27" s="3576"/>
      <c r="BN27" s="3576"/>
      <c r="BO27" s="3576"/>
      <c r="BP27" s="3576"/>
      <c r="BQ27" s="3576"/>
      <c r="BR27" s="3576"/>
      <c r="BS27" s="3576"/>
      <c r="BT27" s="3576"/>
      <c r="BU27" s="3576"/>
      <c r="BV27" s="3576"/>
      <c r="BW27" s="3576"/>
      <c r="BX27" s="3576"/>
      <c r="BY27" s="3576"/>
      <c r="BZ27" s="3576"/>
      <c r="CA27" s="3577"/>
    </row>
    <row r="28" spans="1:79" ht="30.75" customHeight="1" x14ac:dyDescent="0.15">
      <c r="B28" s="110"/>
      <c r="C28" s="1597"/>
      <c r="D28" s="1597"/>
      <c r="E28" s="1597"/>
      <c r="F28" s="1597"/>
      <c r="G28" s="1597"/>
      <c r="H28" s="1597"/>
      <c r="I28" s="1597"/>
      <c r="J28" s="1597"/>
      <c r="K28" s="1597"/>
      <c r="L28" s="1597"/>
      <c r="M28" s="1597"/>
      <c r="N28" s="1597"/>
      <c r="O28" s="1597"/>
      <c r="P28" s="1597"/>
      <c r="Q28" s="1597"/>
      <c r="R28" s="1597"/>
      <c r="S28" s="1597"/>
      <c r="T28" s="212"/>
      <c r="U28" s="212"/>
      <c r="V28" s="58"/>
      <c r="W28" s="212"/>
      <c r="X28" s="212"/>
      <c r="Y28" s="34"/>
      <c r="Z28" s="43"/>
      <c r="AA28" s="216"/>
      <c r="AB28" s="224"/>
      <c r="AC28" s="2282"/>
      <c r="AD28" s="2282"/>
      <c r="AE28" s="2282"/>
      <c r="AF28" s="2282"/>
      <c r="AG28" s="2282"/>
      <c r="AH28" s="2282"/>
      <c r="AI28" s="2282"/>
      <c r="AJ28" s="2282"/>
      <c r="AK28" s="2282"/>
      <c r="AL28" s="2282"/>
      <c r="AM28" s="2282"/>
      <c r="AN28" s="2283"/>
      <c r="AQ28" s="3554"/>
      <c r="AR28" s="3555"/>
      <c r="AS28" s="3555"/>
      <c r="AT28" s="3555"/>
      <c r="AU28" s="3555"/>
      <c r="AV28" s="3556"/>
      <c r="AW28" s="3563"/>
      <c r="AX28" s="3490"/>
      <c r="AY28" s="3490"/>
      <c r="AZ28" s="3490"/>
      <c r="BA28" s="3490"/>
      <c r="BB28" s="3490"/>
      <c r="BC28" s="3490"/>
      <c r="BD28" s="3490"/>
      <c r="BE28" s="3490"/>
      <c r="BF28" s="3490"/>
      <c r="BG28" s="3490"/>
      <c r="BH28" s="3490"/>
      <c r="BI28" s="3490"/>
      <c r="BJ28" s="3490"/>
      <c r="BK28" s="3490"/>
      <c r="BL28" s="3490"/>
      <c r="BM28" s="3490"/>
      <c r="BN28" s="3490"/>
      <c r="BO28" s="3490"/>
      <c r="BP28" s="3490"/>
      <c r="BQ28" s="3490"/>
      <c r="BR28" s="3490"/>
      <c r="BS28" s="3490"/>
      <c r="BT28" s="3490"/>
      <c r="BU28" s="3490"/>
      <c r="BV28" s="3490"/>
      <c r="BW28" s="3490"/>
      <c r="BX28" s="3490"/>
      <c r="BY28" s="3490"/>
      <c r="BZ28" s="3490"/>
      <c r="CA28" s="3564"/>
    </row>
    <row r="29" spans="1:79" ht="14.25" customHeight="1" x14ac:dyDescent="0.15">
      <c r="B29" s="110"/>
      <c r="C29" s="43" t="s">
        <v>613</v>
      </c>
      <c r="D29" s="43"/>
      <c r="N29" s="24"/>
      <c r="AA29" s="216"/>
      <c r="AC29" s="2282"/>
      <c r="AD29" s="2282"/>
      <c r="AE29" s="2282"/>
      <c r="AF29" s="2282"/>
      <c r="AG29" s="2282"/>
      <c r="AH29" s="2282"/>
      <c r="AI29" s="2282"/>
      <c r="AJ29" s="2282"/>
      <c r="AK29" s="2282"/>
      <c r="AL29" s="2282"/>
      <c r="AM29" s="2282"/>
      <c r="AN29" s="2283"/>
      <c r="AQ29" s="3554"/>
      <c r="AR29" s="3555"/>
      <c r="AS29" s="3555"/>
      <c r="AT29" s="3555"/>
      <c r="AU29" s="3555"/>
      <c r="AV29" s="3556"/>
      <c r="AW29" s="3563"/>
      <c r="AX29" s="3490"/>
      <c r="AY29" s="3490"/>
      <c r="AZ29" s="3490"/>
      <c r="BA29" s="3490"/>
      <c r="BB29" s="3490"/>
      <c r="BC29" s="3490"/>
      <c r="BD29" s="3490"/>
      <c r="BE29" s="3490"/>
      <c r="BF29" s="3490"/>
      <c r="BG29" s="3490"/>
      <c r="BH29" s="3490"/>
      <c r="BI29" s="3490"/>
      <c r="BJ29" s="3490"/>
      <c r="BK29" s="3490"/>
      <c r="BL29" s="3490"/>
      <c r="BM29" s="3490"/>
      <c r="BN29" s="3490"/>
      <c r="BO29" s="3490"/>
      <c r="BP29" s="3490"/>
      <c r="BQ29" s="3490"/>
      <c r="BR29" s="3490"/>
      <c r="BS29" s="3490"/>
      <c r="BT29" s="3490"/>
      <c r="BU29" s="3490"/>
      <c r="BV29" s="3490"/>
      <c r="BW29" s="3490"/>
      <c r="BX29" s="3490"/>
      <c r="BY29" s="3490"/>
      <c r="BZ29" s="3490"/>
      <c r="CA29" s="3564"/>
    </row>
    <row r="30" spans="1:79" ht="15" customHeight="1" x14ac:dyDescent="0.15">
      <c r="B30" s="110"/>
      <c r="C30" s="43"/>
      <c r="D30" s="43"/>
      <c r="N30" s="24"/>
      <c r="AA30" s="216"/>
      <c r="AB30" s="173" t="s">
        <v>241</v>
      </c>
      <c r="AC30" s="2300" t="s">
        <v>578</v>
      </c>
      <c r="AD30" s="2300"/>
      <c r="AE30" s="2300"/>
      <c r="AF30" s="2300"/>
      <c r="AG30" s="2300"/>
      <c r="AH30" s="2300"/>
      <c r="AI30" s="2300"/>
      <c r="AJ30" s="2300"/>
      <c r="AK30" s="2300"/>
      <c r="AL30" s="2300"/>
      <c r="AM30" s="2300"/>
      <c r="AN30" s="3146"/>
      <c r="AQ30" s="3578"/>
      <c r="AR30" s="3579"/>
      <c r="AS30" s="3579"/>
      <c r="AT30" s="3579"/>
      <c r="AU30" s="3579"/>
      <c r="AV30" s="3580"/>
      <c r="AW30" s="1851"/>
      <c r="AX30" s="1852"/>
      <c r="AY30" s="1852"/>
      <c r="AZ30" s="1852"/>
      <c r="BA30" s="1852"/>
      <c r="BB30" s="1852"/>
      <c r="BC30" s="1852"/>
      <c r="BD30" s="1852"/>
      <c r="BE30" s="1852"/>
      <c r="BF30" s="1852"/>
      <c r="BG30" s="1852"/>
      <c r="BH30" s="1852"/>
      <c r="BI30" s="1852"/>
      <c r="BJ30" s="1852"/>
      <c r="BK30" s="1852"/>
      <c r="BL30" s="1852"/>
      <c r="BM30" s="1852"/>
      <c r="BN30" s="1852"/>
      <c r="BO30" s="1852"/>
      <c r="BP30" s="1852"/>
      <c r="BQ30" s="1852"/>
      <c r="BR30" s="1852"/>
      <c r="BS30" s="1852"/>
      <c r="BT30" s="1852"/>
      <c r="BU30" s="1852"/>
      <c r="BV30" s="1852"/>
      <c r="BW30" s="1852"/>
      <c r="BX30" s="1852"/>
      <c r="BY30" s="1852"/>
      <c r="BZ30" s="1852"/>
      <c r="CA30" s="3568"/>
    </row>
    <row r="31" spans="1:79" ht="22.5" customHeight="1" x14ac:dyDescent="0.15">
      <c r="B31" s="110"/>
      <c r="C31" s="1597" t="s">
        <v>582</v>
      </c>
      <c r="D31" s="43"/>
      <c r="E31" s="11"/>
      <c r="F31" s="1643"/>
      <c r="G31" s="11"/>
      <c r="H31" s="11"/>
      <c r="I31" s="11"/>
      <c r="J31" s="11"/>
      <c r="K31" s="11"/>
      <c r="L31" s="11"/>
      <c r="M31" s="11"/>
      <c r="N31" s="11"/>
      <c r="O31" s="11"/>
      <c r="P31" s="11"/>
      <c r="Q31" s="1597"/>
      <c r="R31" s="1594"/>
      <c r="S31" s="1594"/>
      <c r="T31" s="8"/>
      <c r="U31" s="1600"/>
      <c r="V31" s="1600"/>
      <c r="W31" s="1597"/>
      <c r="X31" s="1597"/>
      <c r="Y31" s="1597"/>
      <c r="Z31" s="43"/>
      <c r="AA31" s="216"/>
      <c r="AC31" s="2300"/>
      <c r="AD31" s="2300"/>
      <c r="AE31" s="2300"/>
      <c r="AF31" s="2300"/>
      <c r="AG31" s="2300"/>
      <c r="AH31" s="2300"/>
      <c r="AI31" s="2300"/>
      <c r="AJ31" s="2300"/>
      <c r="AK31" s="2300"/>
      <c r="AL31" s="2300"/>
      <c r="AM31" s="2300"/>
      <c r="AN31" s="3146"/>
      <c r="AQ31" s="3551" t="s">
        <v>585</v>
      </c>
      <c r="AR31" s="3552"/>
      <c r="AS31" s="3552"/>
      <c r="AT31" s="3552"/>
      <c r="AU31" s="3552"/>
      <c r="AV31" s="3553"/>
      <c r="AW31" s="3575" t="s">
        <v>600</v>
      </c>
      <c r="AX31" s="3576"/>
      <c r="AY31" s="3576"/>
      <c r="AZ31" s="3576"/>
      <c r="BA31" s="3576"/>
      <c r="BB31" s="3576"/>
      <c r="BC31" s="3576"/>
      <c r="BD31" s="3576"/>
      <c r="BE31" s="3576"/>
      <c r="BF31" s="3576"/>
      <c r="BG31" s="3576"/>
      <c r="BH31" s="3576"/>
      <c r="BI31" s="3576"/>
      <c r="BJ31" s="3576"/>
      <c r="BK31" s="3576"/>
      <c r="BL31" s="3576"/>
      <c r="BM31" s="3576"/>
      <c r="BN31" s="3576"/>
      <c r="BO31" s="3576"/>
      <c r="BP31" s="3576"/>
      <c r="BQ31" s="3576"/>
      <c r="BR31" s="3576"/>
      <c r="BS31" s="3576"/>
      <c r="BT31" s="3576"/>
      <c r="BU31" s="3576"/>
      <c r="BV31" s="3576"/>
      <c r="BW31" s="3576"/>
      <c r="BX31" s="3576"/>
      <c r="BY31" s="3576"/>
      <c r="BZ31" s="3576"/>
      <c r="CA31" s="3577"/>
    </row>
    <row r="32" spans="1:79" ht="20.25" customHeight="1" x14ac:dyDescent="0.15">
      <c r="B32" s="110"/>
      <c r="C32" s="1597"/>
      <c r="D32" s="64"/>
      <c r="E32" s="11"/>
      <c r="F32" s="11"/>
      <c r="G32" s="11"/>
      <c r="H32" s="11"/>
      <c r="I32" s="11"/>
      <c r="J32" s="11"/>
      <c r="K32" s="1597"/>
      <c r="L32" s="1597"/>
      <c r="M32" s="1597"/>
      <c r="N32" s="1597"/>
      <c r="O32" s="1597"/>
      <c r="P32" s="1594"/>
      <c r="Q32" s="1594"/>
      <c r="R32" s="8"/>
      <c r="S32" s="1600"/>
      <c r="T32" s="1600"/>
      <c r="U32" s="1597"/>
      <c r="V32" s="1597"/>
      <c r="W32" s="1597"/>
      <c r="X32" s="43"/>
      <c r="Y32" s="43"/>
      <c r="Z32" s="43"/>
      <c r="AA32" s="216"/>
      <c r="AC32" s="2300"/>
      <c r="AD32" s="2300"/>
      <c r="AE32" s="2300"/>
      <c r="AF32" s="2300"/>
      <c r="AG32" s="2300"/>
      <c r="AH32" s="2300"/>
      <c r="AI32" s="2300"/>
      <c r="AJ32" s="2300"/>
      <c r="AK32" s="2300"/>
      <c r="AL32" s="2300"/>
      <c r="AM32" s="2300"/>
      <c r="AN32" s="3146"/>
      <c r="AQ32" s="3554"/>
      <c r="AR32" s="3555"/>
      <c r="AS32" s="3555"/>
      <c r="AT32" s="3555"/>
      <c r="AU32" s="3555"/>
      <c r="AV32" s="3556"/>
      <c r="AW32" s="3563"/>
      <c r="AX32" s="3490"/>
      <c r="AY32" s="3490"/>
      <c r="AZ32" s="3490"/>
      <c r="BA32" s="3490"/>
      <c r="BB32" s="3490"/>
      <c r="BC32" s="3490"/>
      <c r="BD32" s="3490"/>
      <c r="BE32" s="3490"/>
      <c r="BF32" s="3490"/>
      <c r="BG32" s="3490"/>
      <c r="BH32" s="3490"/>
      <c r="BI32" s="3490"/>
      <c r="BJ32" s="3490"/>
      <c r="BK32" s="3490"/>
      <c r="BL32" s="3490"/>
      <c r="BM32" s="3490"/>
      <c r="BN32" s="3490"/>
      <c r="BO32" s="3490"/>
      <c r="BP32" s="3490"/>
      <c r="BQ32" s="3490"/>
      <c r="BR32" s="3490"/>
      <c r="BS32" s="3490"/>
      <c r="BT32" s="3490"/>
      <c r="BU32" s="3490"/>
      <c r="BV32" s="3490"/>
      <c r="BW32" s="3490"/>
      <c r="BX32" s="3490"/>
      <c r="BY32" s="3490"/>
      <c r="BZ32" s="3490"/>
      <c r="CA32" s="3564"/>
    </row>
    <row r="33" spans="2:79" ht="15" customHeight="1" x14ac:dyDescent="0.15">
      <c r="B33" s="110"/>
      <c r="C33" s="1597"/>
      <c r="D33" s="64"/>
      <c r="E33" s="11"/>
      <c r="F33" s="11"/>
      <c r="G33" s="11"/>
      <c r="H33" s="11"/>
      <c r="I33" s="11"/>
      <c r="J33" s="11"/>
      <c r="K33" s="1597"/>
      <c r="L33" s="1597"/>
      <c r="M33" s="1597"/>
      <c r="N33" s="1597"/>
      <c r="O33" s="1597"/>
      <c r="P33" s="1594"/>
      <c r="Q33" s="1594"/>
      <c r="R33" s="8"/>
      <c r="S33" s="1600"/>
      <c r="T33" s="1600"/>
      <c r="U33" s="1597"/>
      <c r="V33" s="1597"/>
      <c r="W33" s="1597"/>
      <c r="X33" s="43"/>
      <c r="Y33" s="43"/>
      <c r="Z33" s="43"/>
      <c r="AA33" s="216"/>
      <c r="AC33" s="1646"/>
      <c r="AD33" s="1646"/>
      <c r="AE33" s="1646"/>
      <c r="AF33" s="1646"/>
      <c r="AG33" s="1646"/>
      <c r="AH33" s="1646"/>
      <c r="AI33" s="1646"/>
      <c r="AJ33" s="1646"/>
      <c r="AK33" s="1646"/>
      <c r="AL33" s="1646"/>
      <c r="AM33" s="1646"/>
      <c r="AN33" s="1651"/>
      <c r="AQ33" s="3578"/>
      <c r="AR33" s="3579"/>
      <c r="AS33" s="3579"/>
      <c r="AT33" s="3579"/>
      <c r="AU33" s="3579"/>
      <c r="AV33" s="3580"/>
      <c r="AW33" s="1851"/>
      <c r="AX33" s="1852"/>
      <c r="AY33" s="1852"/>
      <c r="AZ33" s="1852"/>
      <c r="BA33" s="1852"/>
      <c r="BB33" s="1852"/>
      <c r="BC33" s="1852"/>
      <c r="BD33" s="1852"/>
      <c r="BE33" s="1852"/>
      <c r="BF33" s="1852"/>
      <c r="BG33" s="1852"/>
      <c r="BH33" s="1852"/>
      <c r="BI33" s="1852"/>
      <c r="BJ33" s="1852"/>
      <c r="BK33" s="1852"/>
      <c r="BL33" s="1852"/>
      <c r="BM33" s="1852"/>
      <c r="BN33" s="1852"/>
      <c r="BO33" s="1852"/>
      <c r="BP33" s="1852"/>
      <c r="BQ33" s="1852"/>
      <c r="BR33" s="1852"/>
      <c r="BS33" s="1852"/>
      <c r="BT33" s="1852"/>
      <c r="BU33" s="1852"/>
      <c r="BV33" s="1852"/>
      <c r="BW33" s="1852"/>
      <c r="BX33" s="1852"/>
      <c r="BY33" s="1852"/>
      <c r="BZ33" s="1852"/>
      <c r="CA33" s="3568"/>
    </row>
    <row r="34" spans="2:79" ht="14.25" x14ac:dyDescent="0.15">
      <c r="B34" s="110"/>
      <c r="C34" s="1643" t="s">
        <v>583</v>
      </c>
      <c r="D34" s="43"/>
      <c r="E34" s="11"/>
      <c r="F34" s="1643"/>
      <c r="G34" s="11"/>
      <c r="H34" s="11"/>
      <c r="I34" s="11"/>
      <c r="J34" s="11"/>
      <c r="K34" s="11"/>
      <c r="L34" s="11"/>
      <c r="M34" s="11"/>
      <c r="N34" s="11"/>
      <c r="O34" s="11"/>
      <c r="P34" s="11"/>
      <c r="Q34" s="1597"/>
      <c r="R34" s="1594"/>
      <c r="S34" s="1594"/>
      <c r="T34" s="8"/>
      <c r="U34" s="1600"/>
      <c r="V34" s="1600"/>
      <c r="W34" s="1597"/>
      <c r="X34" s="1597"/>
      <c r="Y34" s="1597"/>
      <c r="Z34" s="43"/>
      <c r="AA34" s="216"/>
      <c r="AC34" s="1188"/>
      <c r="AD34" s="1188"/>
      <c r="AE34" s="1188"/>
      <c r="AF34" s="1188"/>
      <c r="AG34" s="1188"/>
      <c r="AH34" s="1188"/>
      <c r="AI34" s="1188"/>
      <c r="AJ34" s="1188"/>
      <c r="AK34" s="1188"/>
      <c r="AL34" s="1188"/>
      <c r="AM34" s="1188"/>
      <c r="AN34" s="298"/>
      <c r="AQ34" s="3551" t="s">
        <v>595</v>
      </c>
      <c r="AR34" s="3552"/>
      <c r="AS34" s="3552"/>
      <c r="AT34" s="3552"/>
      <c r="AU34" s="3552"/>
      <c r="AV34" s="3553"/>
      <c r="AW34" s="3545" t="s">
        <v>586</v>
      </c>
      <c r="AX34" s="3545"/>
      <c r="AY34" s="3545"/>
      <c r="AZ34" s="3545"/>
      <c r="BA34" s="3545"/>
      <c r="BB34" s="3545"/>
      <c r="BC34" s="3545"/>
      <c r="BD34" s="3545"/>
      <c r="BE34" s="3545"/>
      <c r="BF34" s="3545"/>
      <c r="BG34" s="3545"/>
      <c r="BH34" s="3545"/>
      <c r="BI34" s="3545"/>
      <c r="BJ34" s="3545"/>
      <c r="BK34" s="3545"/>
      <c r="BL34" s="3545"/>
      <c r="BM34" s="3545"/>
      <c r="BN34" s="3545"/>
      <c r="BO34" s="3545"/>
      <c r="BP34" s="3545"/>
      <c r="BQ34" s="3545"/>
      <c r="BR34" s="3545"/>
      <c r="BS34" s="3545"/>
      <c r="BT34" s="3545"/>
      <c r="BU34" s="3545"/>
      <c r="BV34" s="3545"/>
      <c r="BW34" s="3545"/>
      <c r="BX34" s="3545"/>
      <c r="BY34" s="3545"/>
      <c r="BZ34" s="3545"/>
      <c r="CA34" s="3545"/>
    </row>
    <row r="35" spans="2:79" ht="10.5" customHeight="1" x14ac:dyDescent="0.15">
      <c r="B35" s="110"/>
      <c r="C35" s="1643"/>
      <c r="D35" s="43"/>
      <c r="E35" s="11"/>
      <c r="F35" s="1643"/>
      <c r="G35" s="11"/>
      <c r="H35" s="11"/>
      <c r="I35" s="11"/>
      <c r="J35" s="11"/>
      <c r="K35" s="11"/>
      <c r="L35" s="11"/>
      <c r="M35" s="11"/>
      <c r="N35" s="11"/>
      <c r="O35" s="11"/>
      <c r="P35" s="11"/>
      <c r="Q35" s="1597"/>
      <c r="R35" s="1594"/>
      <c r="S35" s="1594"/>
      <c r="T35" s="8"/>
      <c r="U35" s="1600"/>
      <c r="V35" s="1600"/>
      <c r="W35" s="1597"/>
      <c r="X35" s="1597"/>
      <c r="Y35" s="1597"/>
      <c r="Z35" s="43"/>
      <c r="AA35" s="216"/>
      <c r="AC35" s="1188"/>
      <c r="AD35" s="1188"/>
      <c r="AE35" s="1188"/>
      <c r="AF35" s="1188"/>
      <c r="AG35" s="1188"/>
      <c r="AH35" s="1188"/>
      <c r="AI35" s="1188"/>
      <c r="AJ35" s="1188"/>
      <c r="AK35" s="1188"/>
      <c r="AL35" s="1188"/>
      <c r="AM35" s="1188"/>
      <c r="AN35" s="298"/>
      <c r="AQ35" s="3554"/>
      <c r="AR35" s="3555"/>
      <c r="AS35" s="3555"/>
      <c r="AT35" s="3555"/>
      <c r="AU35" s="3555"/>
      <c r="AV35" s="3556"/>
      <c r="AW35" s="3545"/>
      <c r="AX35" s="3545"/>
      <c r="AY35" s="3545"/>
      <c r="AZ35" s="3545"/>
      <c r="BA35" s="3545"/>
      <c r="BB35" s="3545"/>
      <c r="BC35" s="3545"/>
      <c r="BD35" s="3545"/>
      <c r="BE35" s="3545"/>
      <c r="BF35" s="3545"/>
      <c r="BG35" s="3545"/>
      <c r="BH35" s="3545"/>
      <c r="BI35" s="3545"/>
      <c r="BJ35" s="3545"/>
      <c r="BK35" s="3545"/>
      <c r="BL35" s="3545"/>
      <c r="BM35" s="3545"/>
      <c r="BN35" s="3545"/>
      <c r="BO35" s="3545"/>
      <c r="BP35" s="3545"/>
      <c r="BQ35" s="3545"/>
      <c r="BR35" s="3545"/>
      <c r="BS35" s="3545"/>
      <c r="BT35" s="3545"/>
      <c r="BU35" s="3545"/>
      <c r="BV35" s="3545"/>
      <c r="BW35" s="3545"/>
      <c r="BX35" s="3545"/>
      <c r="BY35" s="3545"/>
      <c r="BZ35" s="3545"/>
      <c r="CA35" s="3545"/>
    </row>
    <row r="36" spans="2:79" ht="14.25" x14ac:dyDescent="0.15">
      <c r="B36" s="110"/>
      <c r="C36" s="1597"/>
      <c r="D36" s="64"/>
      <c r="E36" s="11"/>
      <c r="F36" s="11"/>
      <c r="G36" s="11"/>
      <c r="H36" s="11"/>
      <c r="I36" s="11"/>
      <c r="J36" s="11"/>
      <c r="K36" s="1597"/>
      <c r="L36" s="1597"/>
      <c r="M36" s="1597"/>
      <c r="N36" s="1597"/>
      <c r="O36" s="1597"/>
      <c r="P36" s="1594"/>
      <c r="Q36" s="1594"/>
      <c r="R36" s="8"/>
      <c r="S36" s="1600"/>
      <c r="T36" s="1600"/>
      <c r="U36" s="1597"/>
      <c r="V36" s="1597"/>
      <c r="W36" s="1597"/>
      <c r="X36" s="43"/>
      <c r="Y36" s="43"/>
      <c r="Z36" s="43"/>
      <c r="AA36" s="216"/>
      <c r="AC36" s="1188"/>
      <c r="AD36" s="1188"/>
      <c r="AE36" s="1188"/>
      <c r="AF36" s="1188"/>
      <c r="AG36" s="1188"/>
      <c r="AH36" s="1188"/>
      <c r="AI36" s="1188"/>
      <c r="AJ36" s="1188"/>
      <c r="AK36" s="1188"/>
      <c r="AL36" s="1188"/>
      <c r="AM36" s="1188"/>
      <c r="AN36" s="298"/>
      <c r="AQ36" s="3557"/>
      <c r="AR36" s="3558"/>
      <c r="AS36" s="3558"/>
      <c r="AT36" s="3558"/>
      <c r="AU36" s="3558"/>
      <c r="AV36" s="3559"/>
      <c r="AW36" s="3545"/>
      <c r="AX36" s="3545"/>
      <c r="AY36" s="3545"/>
      <c r="AZ36" s="3545"/>
      <c r="BA36" s="3545"/>
      <c r="BB36" s="3545"/>
      <c r="BC36" s="3545"/>
      <c r="BD36" s="3545"/>
      <c r="BE36" s="3545"/>
      <c r="BF36" s="3545"/>
      <c r="BG36" s="3545"/>
      <c r="BH36" s="3545"/>
      <c r="BI36" s="3545"/>
      <c r="BJ36" s="3545"/>
      <c r="BK36" s="3545"/>
      <c r="BL36" s="3545"/>
      <c r="BM36" s="3545"/>
      <c r="BN36" s="3545"/>
      <c r="BO36" s="3545"/>
      <c r="BP36" s="3545"/>
      <c r="BQ36" s="3545"/>
      <c r="BR36" s="3545"/>
      <c r="BS36" s="3545"/>
      <c r="BT36" s="3545"/>
      <c r="BU36" s="3545"/>
      <c r="BV36" s="3545"/>
      <c r="BW36" s="3545"/>
      <c r="BX36" s="3545"/>
      <c r="BY36" s="3545"/>
      <c r="BZ36" s="3545"/>
      <c r="CA36" s="3545"/>
    </row>
    <row r="37" spans="2:79" ht="30.75" customHeight="1" x14ac:dyDescent="0.15">
      <c r="B37" s="110"/>
      <c r="C37" s="1597"/>
      <c r="D37" s="11"/>
      <c r="E37" s="11"/>
      <c r="F37" s="11"/>
      <c r="G37" s="1643"/>
      <c r="H37" s="11"/>
      <c r="I37" s="11"/>
      <c r="J37" s="11"/>
      <c r="K37" s="11"/>
      <c r="L37" s="11"/>
      <c r="M37" s="11"/>
      <c r="N37" s="1643"/>
      <c r="O37" s="11"/>
      <c r="P37" s="11"/>
      <c r="Q37" s="11"/>
      <c r="R37" s="11"/>
      <c r="S37" s="1597"/>
      <c r="T37" s="1648"/>
      <c r="U37" s="1648"/>
      <c r="V37" s="1597"/>
      <c r="W37" s="1648"/>
      <c r="X37" s="1648"/>
      <c r="Y37" s="1597"/>
      <c r="Z37" s="43"/>
      <c r="AA37" s="216"/>
      <c r="AC37" s="224"/>
      <c r="AD37" s="224"/>
      <c r="AE37" s="224"/>
      <c r="AF37" s="224"/>
      <c r="AG37" s="224"/>
      <c r="AH37" s="224"/>
      <c r="AI37" s="224"/>
      <c r="AJ37" s="224"/>
      <c r="AK37" s="224"/>
      <c r="AL37" s="224"/>
      <c r="AM37" s="224"/>
      <c r="AN37" s="305"/>
      <c r="AQ37" s="3551" t="s">
        <v>587</v>
      </c>
      <c r="AR37" s="3552"/>
      <c r="AS37" s="3552"/>
      <c r="AT37" s="3552"/>
      <c r="AU37" s="3552"/>
      <c r="AV37" s="3553"/>
      <c r="AW37" s="3575" t="s">
        <v>588</v>
      </c>
      <c r="AX37" s="3576"/>
      <c r="AY37" s="3576"/>
      <c r="AZ37" s="3576"/>
      <c r="BA37" s="3576"/>
      <c r="BB37" s="3576"/>
      <c r="BC37" s="3576"/>
      <c r="BD37" s="3576"/>
      <c r="BE37" s="3576"/>
      <c r="BF37" s="3576"/>
      <c r="BG37" s="3576"/>
      <c r="BH37" s="3576"/>
      <c r="BI37" s="3576"/>
      <c r="BJ37" s="3576"/>
      <c r="BK37" s="3576"/>
      <c r="BL37" s="3576"/>
      <c r="BM37" s="3576"/>
      <c r="BN37" s="3576"/>
      <c r="BO37" s="3576"/>
      <c r="BP37" s="3576"/>
      <c r="BQ37" s="3576"/>
      <c r="BR37" s="3576"/>
      <c r="BS37" s="3576"/>
      <c r="BT37" s="3576"/>
      <c r="BU37" s="3576"/>
      <c r="BV37" s="3576"/>
      <c r="BW37" s="3576"/>
      <c r="BX37" s="3576"/>
      <c r="BY37" s="3576"/>
      <c r="BZ37" s="3576"/>
      <c r="CA37" s="3577"/>
    </row>
    <row r="38" spans="2:79" ht="14.25" x14ac:dyDescent="0.15">
      <c r="B38" s="110"/>
      <c r="C38" s="1643" t="s">
        <v>574</v>
      </c>
      <c r="D38" s="64"/>
      <c r="E38" s="11"/>
      <c r="F38" s="1643"/>
      <c r="G38" s="11"/>
      <c r="H38" s="11"/>
      <c r="I38" s="11"/>
      <c r="J38" s="11"/>
      <c r="K38" s="11"/>
      <c r="L38" s="11"/>
      <c r="M38" s="11"/>
      <c r="N38" s="1643"/>
      <c r="O38" s="11"/>
      <c r="P38" s="11"/>
      <c r="Q38" s="1597"/>
      <c r="R38" s="1594"/>
      <c r="S38" s="1594"/>
      <c r="T38" s="8"/>
      <c r="U38" s="1600"/>
      <c r="V38" s="1600"/>
      <c r="W38" s="1597"/>
      <c r="X38" s="1597"/>
      <c r="Y38" s="1597"/>
      <c r="Z38" s="43"/>
      <c r="AA38" s="216"/>
      <c r="AB38" s="173" t="s">
        <v>241</v>
      </c>
      <c r="AC38" s="3117" t="s">
        <v>577</v>
      </c>
      <c r="AD38" s="3117"/>
      <c r="AE38" s="3117"/>
      <c r="AF38" s="3117"/>
      <c r="AG38" s="3117"/>
      <c r="AH38" s="3117"/>
      <c r="AI38" s="3117"/>
      <c r="AJ38" s="3117"/>
      <c r="AK38" s="3117"/>
      <c r="AL38" s="3117"/>
      <c r="AM38" s="3117"/>
      <c r="AN38" s="3146"/>
      <c r="AQ38" s="3554"/>
      <c r="AR38" s="3555"/>
      <c r="AS38" s="3555"/>
      <c r="AT38" s="3555"/>
      <c r="AU38" s="3555"/>
      <c r="AV38" s="3556"/>
      <c r="AW38" s="3563"/>
      <c r="AX38" s="3490"/>
      <c r="AY38" s="3490"/>
      <c r="AZ38" s="3490"/>
      <c r="BA38" s="3490"/>
      <c r="BB38" s="3490"/>
      <c r="BC38" s="3490"/>
      <c r="BD38" s="3490"/>
      <c r="BE38" s="3490"/>
      <c r="BF38" s="3490"/>
      <c r="BG38" s="3490"/>
      <c r="BH38" s="3490"/>
      <c r="BI38" s="3490"/>
      <c r="BJ38" s="3490"/>
      <c r="BK38" s="3490"/>
      <c r="BL38" s="3490"/>
      <c r="BM38" s="3490"/>
      <c r="BN38" s="3490"/>
      <c r="BO38" s="3490"/>
      <c r="BP38" s="3490"/>
      <c r="BQ38" s="3490"/>
      <c r="BR38" s="3490"/>
      <c r="BS38" s="3490"/>
      <c r="BT38" s="3490"/>
      <c r="BU38" s="3490"/>
      <c r="BV38" s="3490"/>
      <c r="BW38" s="3490"/>
      <c r="BX38" s="3490"/>
      <c r="BY38" s="3490"/>
      <c r="BZ38" s="3490"/>
      <c r="CA38" s="3564"/>
    </row>
    <row r="39" spans="2:79" ht="15" customHeight="1" x14ac:dyDescent="0.15">
      <c r="B39" s="110"/>
      <c r="C39" s="1643"/>
      <c r="D39" s="64"/>
      <c r="E39" s="11"/>
      <c r="F39" s="1643"/>
      <c r="G39" s="11"/>
      <c r="H39" s="11"/>
      <c r="I39" s="11"/>
      <c r="J39" s="11"/>
      <c r="K39" s="11"/>
      <c r="L39" s="11"/>
      <c r="M39" s="11"/>
      <c r="N39" s="1643"/>
      <c r="O39" s="11"/>
      <c r="P39" s="11"/>
      <c r="Q39" s="1597"/>
      <c r="R39" s="1594"/>
      <c r="S39" s="1594"/>
      <c r="T39" s="8"/>
      <c r="U39" s="1600"/>
      <c r="V39" s="1600"/>
      <c r="W39" s="1597"/>
      <c r="X39" s="1597"/>
      <c r="Y39" s="1597"/>
      <c r="Z39" s="43"/>
      <c r="AA39" s="216"/>
      <c r="AC39" s="3117"/>
      <c r="AD39" s="3117"/>
      <c r="AE39" s="3117"/>
      <c r="AF39" s="3117"/>
      <c r="AG39" s="3117"/>
      <c r="AH39" s="3117"/>
      <c r="AI39" s="3117"/>
      <c r="AJ39" s="3117"/>
      <c r="AK39" s="3117"/>
      <c r="AL39" s="3117"/>
      <c r="AM39" s="3117"/>
      <c r="AN39" s="3146"/>
      <c r="AQ39" s="3578"/>
      <c r="AR39" s="3579"/>
      <c r="AS39" s="3579"/>
      <c r="AT39" s="3579"/>
      <c r="AU39" s="3579"/>
      <c r="AV39" s="3580"/>
      <c r="AW39" s="1851"/>
      <c r="AX39" s="1852"/>
      <c r="AY39" s="1852"/>
      <c r="AZ39" s="1852"/>
      <c r="BA39" s="1852"/>
      <c r="BB39" s="1852"/>
      <c r="BC39" s="1852"/>
      <c r="BD39" s="1852"/>
      <c r="BE39" s="1852"/>
      <c r="BF39" s="1852"/>
      <c r="BG39" s="1852"/>
      <c r="BH39" s="1852"/>
      <c r="BI39" s="1852"/>
      <c r="BJ39" s="1852"/>
      <c r="BK39" s="1852"/>
      <c r="BL39" s="1852"/>
      <c r="BM39" s="1852"/>
      <c r="BN39" s="1852"/>
      <c r="BO39" s="1852"/>
      <c r="BP39" s="1852"/>
      <c r="BQ39" s="1852"/>
      <c r="BR39" s="1852"/>
      <c r="BS39" s="1852"/>
      <c r="BT39" s="1852"/>
      <c r="BU39" s="1852"/>
      <c r="BV39" s="1852"/>
      <c r="BW39" s="1852"/>
      <c r="BX39" s="1852"/>
      <c r="BY39" s="1852"/>
      <c r="BZ39" s="1852"/>
      <c r="CA39" s="3568"/>
    </row>
    <row r="40" spans="2:79" x14ac:dyDescent="0.15">
      <c r="B40" s="110"/>
      <c r="C40" s="1643" t="s">
        <v>579</v>
      </c>
      <c r="D40" s="1643"/>
      <c r="E40" s="1643"/>
      <c r="G40" s="1643"/>
      <c r="H40" s="1643"/>
      <c r="I40" s="1643"/>
      <c r="J40" s="1643"/>
      <c r="K40" s="1643"/>
      <c r="L40" s="1643"/>
      <c r="M40" s="1643"/>
      <c r="N40" s="1643"/>
      <c r="O40" s="1643"/>
      <c r="P40" s="1643"/>
      <c r="Q40" s="1643"/>
      <c r="R40" s="1643"/>
      <c r="S40" s="11"/>
      <c r="T40" s="20"/>
      <c r="U40" s="20"/>
      <c r="V40" s="58"/>
      <c r="W40" s="20"/>
      <c r="X40" s="20"/>
      <c r="Y40" s="1597"/>
      <c r="Z40" s="43"/>
      <c r="AA40" s="216"/>
      <c r="AC40" s="3117"/>
      <c r="AD40" s="3117"/>
      <c r="AE40" s="3117"/>
      <c r="AF40" s="3117"/>
      <c r="AG40" s="3117"/>
      <c r="AH40" s="3117"/>
      <c r="AI40" s="3117"/>
      <c r="AJ40" s="3117"/>
      <c r="AK40" s="3117"/>
      <c r="AL40" s="3117"/>
      <c r="AM40" s="3117"/>
      <c r="AN40" s="3146"/>
      <c r="AQ40" s="3551" t="s">
        <v>603</v>
      </c>
      <c r="AR40" s="3552"/>
      <c r="AS40" s="3552"/>
      <c r="AT40" s="3552"/>
      <c r="AU40" s="3552"/>
      <c r="AV40" s="3553"/>
      <c r="AW40" s="3575" t="s">
        <v>589</v>
      </c>
      <c r="AX40" s="3576"/>
      <c r="AY40" s="3576"/>
      <c r="AZ40" s="3576"/>
      <c r="BA40" s="3576"/>
      <c r="BB40" s="3576"/>
      <c r="BC40" s="3576"/>
      <c r="BD40" s="3576"/>
      <c r="BE40" s="3576"/>
      <c r="BF40" s="3576"/>
      <c r="BG40" s="3576"/>
      <c r="BH40" s="3576"/>
      <c r="BI40" s="3576"/>
      <c r="BJ40" s="3576"/>
      <c r="BK40" s="3576"/>
      <c r="BL40" s="3576"/>
      <c r="BM40" s="3576"/>
      <c r="BN40" s="3576"/>
      <c r="BO40" s="3576"/>
      <c r="BP40" s="3576"/>
      <c r="BQ40" s="3576"/>
      <c r="BR40" s="3576"/>
      <c r="BS40" s="3576"/>
      <c r="BT40" s="3576"/>
      <c r="BU40" s="3576"/>
      <c r="BV40" s="3576"/>
      <c r="BW40" s="3576"/>
      <c r="BX40" s="3576"/>
      <c r="BY40" s="3576"/>
      <c r="BZ40" s="3576"/>
      <c r="CA40" s="3577"/>
    </row>
    <row r="41" spans="2:79" x14ac:dyDescent="0.15">
      <c r="B41" s="110"/>
      <c r="C41" s="1643"/>
      <c r="D41" s="1643"/>
      <c r="E41" s="1643"/>
      <c r="G41" s="1643"/>
      <c r="H41" s="1643"/>
      <c r="I41" s="1643"/>
      <c r="J41" s="1643"/>
      <c r="K41" s="1643"/>
      <c r="L41" s="1643"/>
      <c r="M41" s="1643"/>
      <c r="N41" s="1643"/>
      <c r="O41" s="1643"/>
      <c r="P41" s="1643"/>
      <c r="Q41" s="1643"/>
      <c r="R41" s="1643"/>
      <c r="S41" s="11"/>
      <c r="T41" s="20"/>
      <c r="U41" s="20"/>
      <c r="V41" s="58"/>
      <c r="W41" s="20"/>
      <c r="X41" s="20"/>
      <c r="Y41" s="1597"/>
      <c r="Z41" s="43"/>
      <c r="AA41" s="216"/>
      <c r="AN41" s="161"/>
      <c r="AQ41" s="3554"/>
      <c r="AR41" s="3555"/>
      <c r="AS41" s="3555"/>
      <c r="AT41" s="3555"/>
      <c r="AU41" s="3555"/>
      <c r="AV41" s="3556"/>
      <c r="AW41" s="3584"/>
      <c r="AX41" s="3585"/>
      <c r="AY41" s="3585"/>
      <c r="AZ41" s="3585"/>
      <c r="BA41" s="3585"/>
      <c r="BB41" s="3585"/>
      <c r="BC41" s="3585"/>
      <c r="BD41" s="3585"/>
      <c r="BE41" s="3585"/>
      <c r="BF41" s="3585"/>
      <c r="BG41" s="3585"/>
      <c r="BH41" s="3585"/>
      <c r="BI41" s="3585"/>
      <c r="BJ41" s="3585"/>
      <c r="BK41" s="3585"/>
      <c r="BL41" s="3585"/>
      <c r="BM41" s="3585"/>
      <c r="BN41" s="3585"/>
      <c r="BO41" s="3585"/>
      <c r="BP41" s="3585"/>
      <c r="BQ41" s="3585"/>
      <c r="BR41" s="3585"/>
      <c r="BS41" s="3585"/>
      <c r="BT41" s="3585"/>
      <c r="BU41" s="3585"/>
      <c r="BV41" s="3585"/>
      <c r="BW41" s="3585"/>
      <c r="BX41" s="3585"/>
      <c r="BY41" s="3585"/>
      <c r="BZ41" s="3585"/>
      <c r="CA41" s="3586"/>
    </row>
    <row r="42" spans="2:79" ht="14.25" x14ac:dyDescent="0.15">
      <c r="B42" s="110"/>
      <c r="C42" s="43"/>
      <c r="D42" s="43" t="s">
        <v>855</v>
      </c>
      <c r="E42" s="1643"/>
      <c r="F42" s="1597"/>
      <c r="G42" s="1643"/>
      <c r="H42" s="1643"/>
      <c r="I42" s="1643"/>
      <c r="J42" s="1643"/>
      <c r="K42" s="1643"/>
      <c r="P42" s="1643"/>
      <c r="Q42" s="1597"/>
      <c r="R42" s="1594"/>
      <c r="S42" s="1594"/>
      <c r="T42" s="8"/>
      <c r="U42" s="1600"/>
      <c r="V42" s="1600"/>
      <c r="W42" s="1597"/>
      <c r="X42" s="1597"/>
      <c r="Y42" s="1597"/>
      <c r="Z42" s="43"/>
      <c r="AA42" s="216"/>
      <c r="AB42" s="24" t="s">
        <v>295</v>
      </c>
      <c r="AC42" s="2282" t="s">
        <v>576</v>
      </c>
      <c r="AD42" s="2282"/>
      <c r="AE42" s="2282"/>
      <c r="AF42" s="2282"/>
      <c r="AG42" s="2282"/>
      <c r="AH42" s="2282"/>
      <c r="AI42" s="2282"/>
      <c r="AJ42" s="2282"/>
      <c r="AK42" s="2282"/>
      <c r="AL42" s="2282"/>
      <c r="AM42" s="2282"/>
      <c r="AN42" s="2283"/>
      <c r="AQ42" s="3554"/>
      <c r="AR42" s="3555"/>
      <c r="AS42" s="3555"/>
      <c r="AT42" s="3555"/>
      <c r="AU42" s="3555"/>
      <c r="AV42" s="3556"/>
      <c r="AW42" s="3560" t="s">
        <v>601</v>
      </c>
      <c r="AX42" s="3561"/>
      <c r="AY42" s="3561"/>
      <c r="AZ42" s="3561"/>
      <c r="BA42" s="3561"/>
      <c r="BB42" s="3561"/>
      <c r="BC42" s="3561"/>
      <c r="BD42" s="3561"/>
      <c r="BE42" s="3561"/>
      <c r="BF42" s="3561"/>
      <c r="BG42" s="3561"/>
      <c r="BH42" s="3561"/>
      <c r="BI42" s="3561"/>
      <c r="BJ42" s="3561"/>
      <c r="BK42" s="3561"/>
      <c r="BL42" s="3561"/>
      <c r="BM42" s="3561"/>
      <c r="BN42" s="3561"/>
      <c r="BO42" s="3561"/>
      <c r="BP42" s="3561"/>
      <c r="BQ42" s="3561"/>
      <c r="BR42" s="3561"/>
      <c r="BS42" s="3561"/>
      <c r="BT42" s="3561"/>
      <c r="BU42" s="3561"/>
      <c r="BV42" s="3561"/>
      <c r="BW42" s="3561"/>
      <c r="BX42" s="3561"/>
      <c r="BY42" s="3561"/>
      <c r="BZ42" s="3561"/>
      <c r="CA42" s="3562"/>
    </row>
    <row r="43" spans="2:79" ht="14.25" x14ac:dyDescent="0.15">
      <c r="B43" s="110"/>
      <c r="C43" s="43"/>
      <c r="D43" s="43"/>
      <c r="E43" s="1643"/>
      <c r="F43" s="1597"/>
      <c r="G43" s="1643"/>
      <c r="H43" s="1643"/>
      <c r="I43" s="1643"/>
      <c r="J43" s="1643"/>
      <c r="K43" s="1643"/>
      <c r="P43" s="1643"/>
      <c r="Q43" s="1597"/>
      <c r="R43" s="1594"/>
      <c r="S43" s="1594"/>
      <c r="T43" s="8"/>
      <c r="U43" s="1600"/>
      <c r="V43" s="1600"/>
      <c r="W43" s="1597"/>
      <c r="X43" s="1597"/>
      <c r="Y43" s="1597"/>
      <c r="Z43" s="43"/>
      <c r="AA43" s="216"/>
      <c r="AC43" s="2282"/>
      <c r="AD43" s="2282"/>
      <c r="AE43" s="2282"/>
      <c r="AF43" s="2282"/>
      <c r="AG43" s="2282"/>
      <c r="AH43" s="2282"/>
      <c r="AI43" s="2282"/>
      <c r="AJ43" s="2282"/>
      <c r="AK43" s="2282"/>
      <c r="AL43" s="2282"/>
      <c r="AM43" s="2282"/>
      <c r="AN43" s="2283"/>
      <c r="AQ43" s="3554"/>
      <c r="AR43" s="3555"/>
      <c r="AS43" s="3555"/>
      <c r="AT43" s="3555"/>
      <c r="AU43" s="3555"/>
      <c r="AV43" s="3556"/>
      <c r="AW43" s="3563"/>
      <c r="AX43" s="3490"/>
      <c r="AY43" s="3490"/>
      <c r="AZ43" s="3490"/>
      <c r="BA43" s="3490"/>
      <c r="BB43" s="3490"/>
      <c r="BC43" s="3490"/>
      <c r="BD43" s="3490"/>
      <c r="BE43" s="3490"/>
      <c r="BF43" s="3490"/>
      <c r="BG43" s="3490"/>
      <c r="BH43" s="3490"/>
      <c r="BI43" s="3490"/>
      <c r="BJ43" s="3490"/>
      <c r="BK43" s="3490"/>
      <c r="BL43" s="3490"/>
      <c r="BM43" s="3490"/>
      <c r="BN43" s="3490"/>
      <c r="BO43" s="3490"/>
      <c r="BP43" s="3490"/>
      <c r="BQ43" s="3490"/>
      <c r="BR43" s="3490"/>
      <c r="BS43" s="3490"/>
      <c r="BT43" s="3490"/>
      <c r="BU43" s="3490"/>
      <c r="BV43" s="3490"/>
      <c r="BW43" s="3490"/>
      <c r="BX43" s="3490"/>
      <c r="BY43" s="3490"/>
      <c r="BZ43" s="3490"/>
      <c r="CA43" s="3564"/>
    </row>
    <row r="44" spans="2:79" x14ac:dyDescent="0.15">
      <c r="B44" s="110"/>
      <c r="C44" s="43"/>
      <c r="D44" s="1643" t="s">
        <v>612</v>
      </c>
      <c r="E44" s="1643"/>
      <c r="F44" s="43"/>
      <c r="G44" s="1643"/>
      <c r="H44" s="1643"/>
      <c r="I44" s="1589"/>
      <c r="J44" s="1589"/>
      <c r="K44" s="1643" t="s">
        <v>1647</v>
      </c>
      <c r="M44" s="43"/>
      <c r="N44" s="24"/>
      <c r="S44" s="1643"/>
      <c r="T44" s="1597"/>
      <c r="U44" s="1597"/>
      <c r="V44" s="1597"/>
      <c r="W44" s="1597"/>
      <c r="X44" s="20"/>
      <c r="Y44" s="1597"/>
      <c r="Z44" s="43"/>
      <c r="AA44" s="216"/>
      <c r="AC44" s="2282"/>
      <c r="AD44" s="2282"/>
      <c r="AE44" s="2282"/>
      <c r="AF44" s="2282"/>
      <c r="AG44" s="2282"/>
      <c r="AH44" s="2282"/>
      <c r="AI44" s="2282"/>
      <c r="AJ44" s="2282"/>
      <c r="AK44" s="2282"/>
      <c r="AL44" s="2282"/>
      <c r="AM44" s="2282"/>
      <c r="AN44" s="2283"/>
      <c r="AQ44" s="3554"/>
      <c r="AR44" s="3555"/>
      <c r="AS44" s="3555"/>
      <c r="AT44" s="3555"/>
      <c r="AU44" s="3555"/>
      <c r="AV44" s="3556"/>
      <c r="AW44" s="3563"/>
      <c r="AX44" s="3490"/>
      <c r="AY44" s="3490"/>
      <c r="AZ44" s="3490"/>
      <c r="BA44" s="3490"/>
      <c r="BB44" s="3490"/>
      <c r="BC44" s="3490"/>
      <c r="BD44" s="3490"/>
      <c r="BE44" s="3490"/>
      <c r="BF44" s="3490"/>
      <c r="BG44" s="3490"/>
      <c r="BH44" s="3490"/>
      <c r="BI44" s="3490"/>
      <c r="BJ44" s="3490"/>
      <c r="BK44" s="3490"/>
      <c r="BL44" s="3490"/>
      <c r="BM44" s="3490"/>
      <c r="BN44" s="3490"/>
      <c r="BO44" s="3490"/>
      <c r="BP44" s="3490"/>
      <c r="BQ44" s="3490"/>
      <c r="BR44" s="3490"/>
      <c r="BS44" s="3490"/>
      <c r="BT44" s="3490"/>
      <c r="BU44" s="3490"/>
      <c r="BV44" s="3490"/>
      <c r="BW44" s="3490"/>
      <c r="BX44" s="3490"/>
      <c r="BY44" s="3490"/>
      <c r="BZ44" s="3490"/>
      <c r="CA44" s="3564"/>
    </row>
    <row r="45" spans="2:79" x14ac:dyDescent="0.15">
      <c r="B45" s="110"/>
      <c r="C45" s="43"/>
      <c r="D45" s="1643"/>
      <c r="E45" s="1643"/>
      <c r="F45" s="43"/>
      <c r="G45" s="1643"/>
      <c r="H45" s="1643"/>
      <c r="I45" s="1648"/>
      <c r="J45" s="1591"/>
      <c r="K45" s="1591"/>
      <c r="L45" s="1643"/>
      <c r="M45" s="43"/>
      <c r="N45" s="24"/>
      <c r="S45" s="1643"/>
      <c r="T45" s="1597"/>
      <c r="U45" s="1597"/>
      <c r="V45" s="1597"/>
      <c r="W45" s="1597"/>
      <c r="X45" s="20"/>
      <c r="Y45" s="1597"/>
      <c r="Z45" s="43"/>
      <c r="AA45" s="216"/>
      <c r="AC45" s="1610"/>
      <c r="AD45" s="1610"/>
      <c r="AE45" s="1610"/>
      <c r="AF45" s="1610"/>
      <c r="AG45" s="1610"/>
      <c r="AH45" s="1610"/>
      <c r="AI45" s="1610"/>
      <c r="AJ45" s="1610"/>
      <c r="AK45" s="1610"/>
      <c r="AL45" s="1610"/>
      <c r="AM45" s="1610"/>
      <c r="AN45" s="1612"/>
      <c r="AQ45" s="3581"/>
      <c r="AR45" s="3582"/>
      <c r="AS45" s="3582"/>
      <c r="AT45" s="3582"/>
      <c r="AU45" s="3582"/>
      <c r="AV45" s="3583"/>
      <c r="AW45" s="3565"/>
      <c r="AX45" s="3566"/>
      <c r="AY45" s="3566"/>
      <c r="AZ45" s="3566"/>
      <c r="BA45" s="3566"/>
      <c r="BB45" s="3566"/>
      <c r="BC45" s="3566"/>
      <c r="BD45" s="3566"/>
      <c r="BE45" s="3566"/>
      <c r="BF45" s="3566"/>
      <c r="BG45" s="3566"/>
      <c r="BH45" s="3566"/>
      <c r="BI45" s="3566"/>
      <c r="BJ45" s="3566"/>
      <c r="BK45" s="3566"/>
      <c r="BL45" s="3566"/>
      <c r="BM45" s="3566"/>
      <c r="BN45" s="3566"/>
      <c r="BO45" s="3566"/>
      <c r="BP45" s="3566"/>
      <c r="BQ45" s="3566"/>
      <c r="BR45" s="3566"/>
      <c r="BS45" s="3566"/>
      <c r="BT45" s="3566"/>
      <c r="BU45" s="3566"/>
      <c r="BV45" s="3566"/>
      <c r="BW45" s="3566"/>
      <c r="BX45" s="3566"/>
      <c r="BY45" s="3566"/>
      <c r="BZ45" s="3566"/>
      <c r="CA45" s="3567"/>
    </row>
    <row r="46" spans="2:79" x14ac:dyDescent="0.15">
      <c r="B46" s="110"/>
      <c r="C46" s="43"/>
      <c r="D46" s="1643"/>
      <c r="E46" s="1643"/>
      <c r="F46" s="43"/>
      <c r="G46" s="1643"/>
      <c r="H46" s="1643"/>
      <c r="I46" s="1648"/>
      <c r="J46" s="1591"/>
      <c r="K46" s="1591"/>
      <c r="L46" s="1643"/>
      <c r="M46" s="43"/>
      <c r="N46" s="24"/>
      <c r="S46" s="1643"/>
      <c r="T46" s="1597"/>
      <c r="U46" s="1597"/>
      <c r="V46" s="1597"/>
      <c r="W46" s="1597"/>
      <c r="X46" s="20"/>
      <c r="Y46" s="1597"/>
      <c r="Z46" s="43"/>
      <c r="AA46" s="216"/>
      <c r="AC46" s="1610"/>
      <c r="AD46" s="1610"/>
      <c r="AE46" s="1610"/>
      <c r="AF46" s="1610"/>
      <c r="AG46" s="1610"/>
      <c r="AH46" s="1610"/>
      <c r="AI46" s="1610"/>
      <c r="AJ46" s="1610"/>
      <c r="AK46" s="1610"/>
      <c r="AL46" s="1610"/>
      <c r="AM46" s="1610"/>
      <c r="AN46" s="1612"/>
      <c r="AQ46" s="3581"/>
      <c r="AR46" s="3582"/>
      <c r="AS46" s="3582"/>
      <c r="AT46" s="3582"/>
      <c r="AU46" s="3582"/>
      <c r="AV46" s="3583"/>
      <c r="AW46" s="3565"/>
      <c r="AX46" s="3566"/>
      <c r="AY46" s="3566"/>
      <c r="AZ46" s="3566"/>
      <c r="BA46" s="3566"/>
      <c r="BB46" s="3566"/>
      <c r="BC46" s="3566"/>
      <c r="BD46" s="3566"/>
      <c r="BE46" s="3566"/>
      <c r="BF46" s="3566"/>
      <c r="BG46" s="3566"/>
      <c r="BH46" s="3566"/>
      <c r="BI46" s="3566"/>
      <c r="BJ46" s="3566"/>
      <c r="BK46" s="3566"/>
      <c r="BL46" s="3566"/>
      <c r="BM46" s="3566"/>
      <c r="BN46" s="3566"/>
      <c r="BO46" s="3566"/>
      <c r="BP46" s="3566"/>
      <c r="BQ46" s="3566"/>
      <c r="BR46" s="3566"/>
      <c r="BS46" s="3566"/>
      <c r="BT46" s="3566"/>
      <c r="BU46" s="3566"/>
      <c r="BV46" s="3566"/>
      <c r="BW46" s="3566"/>
      <c r="BX46" s="3566"/>
      <c r="BY46" s="3566"/>
      <c r="BZ46" s="3566"/>
      <c r="CA46" s="3567"/>
    </row>
    <row r="47" spans="2:79" x14ac:dyDescent="0.15">
      <c r="B47" s="110"/>
      <c r="C47" s="43"/>
      <c r="D47" s="1643"/>
      <c r="E47" s="1643"/>
      <c r="F47" s="43"/>
      <c r="G47" s="1643"/>
      <c r="H47" s="1643"/>
      <c r="I47" s="1648"/>
      <c r="J47" s="1591"/>
      <c r="K47" s="1591"/>
      <c r="L47" s="1643"/>
      <c r="M47" s="43"/>
      <c r="N47" s="24"/>
      <c r="S47" s="1643"/>
      <c r="T47" s="1597"/>
      <c r="U47" s="1597"/>
      <c r="V47" s="1597"/>
      <c r="W47" s="1597"/>
      <c r="X47" s="20"/>
      <c r="Y47" s="1597"/>
      <c r="Z47" s="43"/>
      <c r="AA47" s="216"/>
      <c r="AC47" s="1610"/>
      <c r="AD47" s="1610"/>
      <c r="AE47" s="1610"/>
      <c r="AF47" s="1610"/>
      <c r="AG47" s="1610"/>
      <c r="AH47" s="1610"/>
      <c r="AI47" s="1610"/>
      <c r="AJ47" s="1610"/>
      <c r="AK47" s="1610"/>
      <c r="AL47" s="1610"/>
      <c r="AM47" s="1610"/>
      <c r="AN47" s="1612"/>
      <c r="AQ47" s="3581"/>
      <c r="AR47" s="3582"/>
      <c r="AS47" s="3582"/>
      <c r="AT47" s="3582"/>
      <c r="AU47" s="3582"/>
      <c r="AV47" s="3583"/>
      <c r="AW47" s="3565"/>
      <c r="AX47" s="3566"/>
      <c r="AY47" s="3566"/>
      <c r="AZ47" s="3566"/>
      <c r="BA47" s="3566"/>
      <c r="BB47" s="3566"/>
      <c r="BC47" s="3566"/>
      <c r="BD47" s="3566"/>
      <c r="BE47" s="3566"/>
      <c r="BF47" s="3566"/>
      <c r="BG47" s="3566"/>
      <c r="BH47" s="3566"/>
      <c r="BI47" s="3566"/>
      <c r="BJ47" s="3566"/>
      <c r="BK47" s="3566"/>
      <c r="BL47" s="3566"/>
      <c r="BM47" s="3566"/>
      <c r="BN47" s="3566"/>
      <c r="BO47" s="3566"/>
      <c r="BP47" s="3566"/>
      <c r="BQ47" s="3566"/>
      <c r="BR47" s="3566"/>
      <c r="BS47" s="3566"/>
      <c r="BT47" s="3566"/>
      <c r="BU47" s="3566"/>
      <c r="BV47" s="3566"/>
      <c r="BW47" s="3566"/>
      <c r="BX47" s="3566"/>
      <c r="BY47" s="3566"/>
      <c r="BZ47" s="3566"/>
      <c r="CA47" s="3567"/>
    </row>
    <row r="48" spans="2:79" x14ac:dyDescent="0.15">
      <c r="B48" s="110"/>
      <c r="C48" s="43"/>
      <c r="D48" s="1643"/>
      <c r="E48" s="1643"/>
      <c r="F48" s="43"/>
      <c r="G48" s="1643"/>
      <c r="H48" s="1643"/>
      <c r="I48" s="1648"/>
      <c r="J48" s="1591"/>
      <c r="K48" s="1591"/>
      <c r="L48" s="1643"/>
      <c r="M48" s="43"/>
      <c r="N48" s="24"/>
      <c r="S48" s="1643"/>
      <c r="T48" s="1597"/>
      <c r="U48" s="1597"/>
      <c r="V48" s="1597"/>
      <c r="W48" s="1597"/>
      <c r="X48" s="20"/>
      <c r="Y48" s="1597"/>
      <c r="Z48" s="43"/>
      <c r="AA48" s="216"/>
      <c r="AC48" s="1610"/>
      <c r="AD48" s="1610"/>
      <c r="AE48" s="1610"/>
      <c r="AF48" s="1610"/>
      <c r="AG48" s="1610"/>
      <c r="AH48" s="1610"/>
      <c r="AI48" s="1610"/>
      <c r="AJ48" s="1610"/>
      <c r="AK48" s="1610"/>
      <c r="AL48" s="1610"/>
      <c r="AM48" s="1610"/>
      <c r="AN48" s="1612"/>
      <c r="AQ48" s="3578"/>
      <c r="AR48" s="3579"/>
      <c r="AS48" s="3579"/>
      <c r="AT48" s="3579"/>
      <c r="AU48" s="3579"/>
      <c r="AV48" s="3580"/>
      <c r="AW48" s="1851"/>
      <c r="AX48" s="1852"/>
      <c r="AY48" s="1852"/>
      <c r="AZ48" s="1852"/>
      <c r="BA48" s="1852"/>
      <c r="BB48" s="1852"/>
      <c r="BC48" s="1852"/>
      <c r="BD48" s="1852"/>
      <c r="BE48" s="1852"/>
      <c r="BF48" s="1852"/>
      <c r="BG48" s="1852"/>
      <c r="BH48" s="1852"/>
      <c r="BI48" s="1852"/>
      <c r="BJ48" s="1852"/>
      <c r="BK48" s="1852"/>
      <c r="BL48" s="1852"/>
      <c r="BM48" s="1852"/>
      <c r="BN48" s="1852"/>
      <c r="BO48" s="1852"/>
      <c r="BP48" s="1852"/>
      <c r="BQ48" s="1852"/>
      <c r="BR48" s="1852"/>
      <c r="BS48" s="1852"/>
      <c r="BT48" s="1852"/>
      <c r="BU48" s="1852"/>
      <c r="BV48" s="1852"/>
      <c r="BW48" s="1852"/>
      <c r="BX48" s="1852"/>
      <c r="BY48" s="1852"/>
      <c r="BZ48" s="1852"/>
      <c r="CA48" s="3568"/>
    </row>
    <row r="49" spans="1:79" x14ac:dyDescent="0.15">
      <c r="B49" s="110"/>
      <c r="C49" s="43"/>
      <c r="D49" s="1597" t="s">
        <v>575</v>
      </c>
      <c r="E49" s="1643"/>
      <c r="F49" s="64"/>
      <c r="G49" s="64"/>
      <c r="H49" s="1643"/>
      <c r="I49" s="1643"/>
      <c r="J49" s="1643"/>
      <c r="K49" s="1643"/>
      <c r="L49" s="1643"/>
      <c r="M49" s="1643"/>
      <c r="N49" s="1643"/>
      <c r="O49" s="1643"/>
      <c r="P49" s="1643"/>
      <c r="Q49" s="1643"/>
      <c r="R49" s="1597"/>
      <c r="S49" s="1597"/>
      <c r="T49" s="1597"/>
      <c r="U49" s="1597"/>
      <c r="V49" s="1597"/>
      <c r="W49" s="1597"/>
      <c r="X49" s="1597"/>
      <c r="Y49" s="1597"/>
      <c r="AA49" s="609"/>
      <c r="AC49" s="1595"/>
      <c r="AD49" s="1595"/>
      <c r="AE49" s="1595"/>
      <c r="AF49" s="1595"/>
      <c r="AG49" s="1595"/>
      <c r="AH49" s="1595"/>
      <c r="AI49" s="1595"/>
      <c r="AJ49" s="1595"/>
      <c r="AK49" s="1595"/>
      <c r="AL49" s="1595"/>
      <c r="AM49" s="1595"/>
      <c r="AN49" s="1596"/>
      <c r="AQ49" s="3569" t="s">
        <v>596</v>
      </c>
      <c r="AR49" s="3570"/>
      <c r="AS49" s="3570"/>
      <c r="AT49" s="3570"/>
      <c r="AU49" s="3570"/>
      <c r="AV49" s="3571"/>
      <c r="AW49" s="3575" t="s">
        <v>590</v>
      </c>
      <c r="AX49" s="3576"/>
      <c r="AY49" s="3576"/>
      <c r="AZ49" s="3576"/>
      <c r="BA49" s="3576"/>
      <c r="BB49" s="3576"/>
      <c r="BC49" s="3576"/>
      <c r="BD49" s="3576"/>
      <c r="BE49" s="3576"/>
      <c r="BF49" s="3576"/>
      <c r="BG49" s="3576"/>
      <c r="BH49" s="3576"/>
      <c r="BI49" s="3576"/>
      <c r="BJ49" s="3576"/>
      <c r="BK49" s="3576"/>
      <c r="BL49" s="3576"/>
      <c r="BM49" s="3576"/>
      <c r="BN49" s="3576"/>
      <c r="BO49" s="3576"/>
      <c r="BP49" s="3576"/>
      <c r="BQ49" s="3576"/>
      <c r="BR49" s="3576"/>
      <c r="BS49" s="3576"/>
      <c r="BT49" s="3576"/>
      <c r="BU49" s="3576"/>
      <c r="BV49" s="3576"/>
      <c r="BW49" s="3576"/>
      <c r="BX49" s="3576"/>
      <c r="BY49" s="3576"/>
      <c r="BZ49" s="3576"/>
      <c r="CA49" s="3577"/>
    </row>
    <row r="50" spans="1:79" x14ac:dyDescent="0.15">
      <c r="B50" s="110"/>
      <c r="C50" s="43"/>
      <c r="D50" s="1597"/>
      <c r="E50" s="1643"/>
      <c r="F50" s="64"/>
      <c r="G50" s="64"/>
      <c r="H50" s="1643"/>
      <c r="I50" s="1643"/>
      <c r="J50" s="1643"/>
      <c r="K50" s="1643"/>
      <c r="L50" s="1643"/>
      <c r="M50" s="1643"/>
      <c r="N50" s="1643"/>
      <c r="O50" s="1643"/>
      <c r="P50" s="1643"/>
      <c r="Q50" s="1643"/>
      <c r="R50" s="1597"/>
      <c r="S50" s="1597"/>
      <c r="T50" s="1597"/>
      <c r="U50" s="1597"/>
      <c r="V50" s="1597"/>
      <c r="W50" s="1597"/>
      <c r="X50" s="1597"/>
      <c r="Y50" s="1597"/>
      <c r="AA50" s="609"/>
      <c r="AC50" s="1595"/>
      <c r="AD50" s="1595"/>
      <c r="AE50" s="1595"/>
      <c r="AF50" s="1595"/>
      <c r="AG50" s="1595"/>
      <c r="AH50" s="1595"/>
      <c r="AI50" s="1595"/>
      <c r="AJ50" s="1595"/>
      <c r="AK50" s="1595"/>
      <c r="AL50" s="1595"/>
      <c r="AM50" s="1595"/>
      <c r="AN50" s="1596"/>
      <c r="AQ50" s="3572"/>
      <c r="AR50" s="3573"/>
      <c r="AS50" s="3573"/>
      <c r="AT50" s="3573"/>
      <c r="AU50" s="3573"/>
      <c r="AV50" s="3574"/>
      <c r="AW50" s="1851"/>
      <c r="AX50" s="1852"/>
      <c r="AY50" s="1852"/>
      <c r="AZ50" s="1852"/>
      <c r="BA50" s="1852"/>
      <c r="BB50" s="1852"/>
      <c r="BC50" s="1852"/>
      <c r="BD50" s="1852"/>
      <c r="BE50" s="1852"/>
      <c r="BF50" s="1852"/>
      <c r="BG50" s="1852"/>
      <c r="BH50" s="1852"/>
      <c r="BI50" s="1852"/>
      <c r="BJ50" s="1852"/>
      <c r="BK50" s="1852"/>
      <c r="BL50" s="1852"/>
      <c r="BM50" s="1852"/>
      <c r="BN50" s="1852"/>
      <c r="BO50" s="1852"/>
      <c r="BP50" s="1852"/>
      <c r="BQ50" s="1852"/>
      <c r="BR50" s="1852"/>
      <c r="BS50" s="1852"/>
      <c r="BT50" s="1852"/>
      <c r="BU50" s="1852"/>
      <c r="BV50" s="1852"/>
      <c r="BW50" s="1852"/>
      <c r="BX50" s="1852"/>
      <c r="BY50" s="1852"/>
      <c r="BZ50" s="1852"/>
      <c r="CA50" s="3568"/>
    </row>
    <row r="51" spans="1:79" ht="23.25" customHeight="1" x14ac:dyDescent="0.15">
      <c r="B51" s="110"/>
      <c r="C51" s="1597"/>
      <c r="D51" s="1643"/>
      <c r="E51" s="1643"/>
      <c r="F51" s="64"/>
      <c r="G51" s="1643"/>
      <c r="H51" s="1602"/>
      <c r="I51" s="1602"/>
      <c r="J51" s="1602"/>
      <c r="K51" s="1643"/>
      <c r="L51" s="43"/>
      <c r="M51" s="378"/>
      <c r="N51" s="1643"/>
      <c r="O51" s="1643"/>
      <c r="P51" s="1643"/>
      <c r="Q51" s="1643"/>
      <c r="R51" s="1597"/>
      <c r="S51" s="1597"/>
      <c r="T51" s="1597"/>
      <c r="U51" s="1597"/>
      <c r="V51" s="1597"/>
      <c r="W51" s="1597"/>
      <c r="X51" s="1597"/>
      <c r="Y51" s="1597"/>
      <c r="Z51" s="24" t="s">
        <v>1648</v>
      </c>
      <c r="AA51" s="609"/>
      <c r="AC51" s="1595"/>
      <c r="AD51" s="1595"/>
      <c r="AE51" s="1595"/>
      <c r="AF51" s="1595"/>
      <c r="AG51" s="1595"/>
      <c r="AH51" s="1595"/>
      <c r="AI51" s="1595"/>
      <c r="AJ51" s="1595"/>
      <c r="AK51" s="1595"/>
      <c r="AL51" s="1595"/>
      <c r="AM51" s="1595"/>
      <c r="AN51" s="1596"/>
      <c r="AQ51" s="3544" t="s">
        <v>597</v>
      </c>
      <c r="AR51" s="3544"/>
      <c r="AS51" s="3544"/>
      <c r="AT51" s="3544"/>
      <c r="AU51" s="3544"/>
      <c r="AV51" s="3544"/>
      <c r="AW51" s="3545" t="s">
        <v>591</v>
      </c>
      <c r="AX51" s="3545"/>
      <c r="AY51" s="3545"/>
      <c r="AZ51" s="3545"/>
      <c r="BA51" s="3545"/>
      <c r="BB51" s="3545"/>
      <c r="BC51" s="3545"/>
      <c r="BD51" s="3545"/>
      <c r="BE51" s="3545"/>
      <c r="BF51" s="3545"/>
      <c r="BG51" s="3545"/>
      <c r="BH51" s="3545"/>
      <c r="BI51" s="3545"/>
      <c r="BJ51" s="3545"/>
      <c r="BK51" s="3545"/>
      <c r="BL51" s="3545"/>
      <c r="BM51" s="3545"/>
      <c r="BN51" s="3545"/>
      <c r="BO51" s="3545"/>
      <c r="BP51" s="3545"/>
      <c r="BQ51" s="3545"/>
      <c r="BR51" s="3545"/>
      <c r="BS51" s="3545"/>
      <c r="BT51" s="3545"/>
      <c r="BU51" s="3545"/>
      <c r="BV51" s="3545"/>
      <c r="BW51" s="3545"/>
      <c r="BX51" s="3545"/>
      <c r="BY51" s="3545"/>
      <c r="BZ51" s="3545"/>
      <c r="CA51" s="3545"/>
    </row>
    <row r="52" spans="1:79" ht="15.75" customHeight="1" x14ac:dyDescent="0.15">
      <c r="B52" s="110"/>
      <c r="C52" s="1597"/>
      <c r="D52" s="1643"/>
      <c r="E52" s="1643"/>
      <c r="F52" s="1597"/>
      <c r="G52" s="1597"/>
      <c r="H52" s="1597"/>
      <c r="I52" s="1597"/>
      <c r="J52" s="1597"/>
      <c r="K52" s="1643"/>
      <c r="L52" s="40"/>
      <c r="M52" s="20"/>
      <c r="N52" s="20"/>
      <c r="O52" s="40"/>
      <c r="P52" s="20"/>
      <c r="Q52" s="20"/>
      <c r="R52" s="20"/>
      <c r="S52" s="1597"/>
      <c r="T52" s="43"/>
      <c r="U52" s="20"/>
      <c r="V52" s="1648"/>
      <c r="W52" s="1648"/>
      <c r="X52" s="1648"/>
      <c r="Y52" s="1597"/>
      <c r="Z52" s="43"/>
      <c r="AA52" s="216"/>
      <c r="AC52" s="1632"/>
      <c r="AD52" s="1632"/>
      <c r="AE52" s="1632"/>
      <c r="AF52" s="1632"/>
      <c r="AG52" s="1632"/>
      <c r="AH52" s="1632"/>
      <c r="AI52" s="1632"/>
      <c r="AJ52" s="1632"/>
      <c r="AK52" s="1632"/>
      <c r="AL52" s="1632"/>
      <c r="AM52" s="1632"/>
      <c r="AN52" s="1144"/>
      <c r="AQ52" s="3544"/>
      <c r="AR52" s="3544"/>
      <c r="AS52" s="3544"/>
      <c r="AT52" s="3544"/>
      <c r="AU52" s="3544"/>
      <c r="AV52" s="3544"/>
      <c r="AW52" s="3545"/>
      <c r="AX52" s="3545"/>
      <c r="AY52" s="3545"/>
      <c r="AZ52" s="3545"/>
      <c r="BA52" s="3545"/>
      <c r="BB52" s="3545"/>
      <c r="BC52" s="3545"/>
      <c r="BD52" s="3545"/>
      <c r="BE52" s="3545"/>
      <c r="BF52" s="3545"/>
      <c r="BG52" s="3545"/>
      <c r="BH52" s="3545"/>
      <c r="BI52" s="3545"/>
      <c r="BJ52" s="3545"/>
      <c r="BK52" s="3545"/>
      <c r="BL52" s="3545"/>
      <c r="BM52" s="3545"/>
      <c r="BN52" s="3545"/>
      <c r="BO52" s="3545"/>
      <c r="BP52" s="3545"/>
      <c r="BQ52" s="3545"/>
      <c r="BR52" s="3545"/>
      <c r="BS52" s="3545"/>
      <c r="BT52" s="3545"/>
      <c r="BU52" s="3545"/>
      <c r="BV52" s="3545"/>
      <c r="BW52" s="3545"/>
      <c r="BX52" s="3545"/>
      <c r="BY52" s="3545"/>
      <c r="BZ52" s="3545"/>
      <c r="CA52" s="3545"/>
    </row>
    <row r="53" spans="1:79" ht="14.25" x14ac:dyDescent="0.15">
      <c r="B53" s="110"/>
      <c r="C53" s="1643" t="s">
        <v>605</v>
      </c>
      <c r="D53" s="43"/>
      <c r="W53" s="1597"/>
      <c r="X53" s="48"/>
      <c r="Y53" s="1597"/>
      <c r="Z53" s="43"/>
      <c r="AA53" s="216"/>
      <c r="AB53" s="24" t="s">
        <v>295</v>
      </c>
      <c r="AC53" s="3547" t="s">
        <v>1649</v>
      </c>
      <c r="AD53" s="2289"/>
      <c r="AE53" s="2289"/>
      <c r="AF53" s="2289"/>
      <c r="AG53" s="2289"/>
      <c r="AH53" s="2289"/>
      <c r="AI53" s="2289"/>
      <c r="AJ53" s="2289"/>
      <c r="AK53" s="2289"/>
      <c r="AL53" s="2289"/>
      <c r="AM53" s="2289"/>
      <c r="AN53" s="2290"/>
      <c r="AQ53" s="3548" t="s">
        <v>592</v>
      </c>
      <c r="AR53" s="3548"/>
      <c r="AS53" s="3548"/>
      <c r="AT53" s="3548"/>
      <c r="AU53" s="3548"/>
      <c r="AV53" s="3548"/>
      <c r="AW53" s="3545" t="s">
        <v>593</v>
      </c>
      <c r="AX53" s="3545"/>
      <c r="AY53" s="3545"/>
      <c r="AZ53" s="3545"/>
      <c r="BA53" s="3545"/>
      <c r="BB53" s="3545"/>
      <c r="BC53" s="3545"/>
      <c r="BD53" s="3545"/>
      <c r="BE53" s="3545"/>
      <c r="BF53" s="3545"/>
      <c r="BG53" s="3545"/>
      <c r="BH53" s="3545"/>
      <c r="BI53" s="3545"/>
      <c r="BJ53" s="3545"/>
      <c r="BK53" s="3545"/>
      <c r="BL53" s="3545"/>
      <c r="BM53" s="3545"/>
      <c r="BN53" s="3545"/>
      <c r="BO53" s="3545"/>
      <c r="BP53" s="3545"/>
      <c r="BQ53" s="3545"/>
      <c r="BR53" s="3545"/>
      <c r="BS53" s="3545"/>
      <c r="BT53" s="3545"/>
      <c r="BU53" s="3545"/>
      <c r="BV53" s="3545"/>
      <c r="BW53" s="3545"/>
      <c r="BX53" s="3545"/>
      <c r="BY53" s="3545"/>
      <c r="BZ53" s="3545"/>
      <c r="CA53" s="3545"/>
    </row>
    <row r="54" spans="1:79" x14ac:dyDescent="0.15">
      <c r="B54" s="110"/>
      <c r="C54" s="355"/>
      <c r="D54" s="1597" t="s">
        <v>1650</v>
      </c>
      <c r="E54" s="231"/>
      <c r="G54" s="1597"/>
      <c r="H54" s="1597"/>
      <c r="I54" s="1597"/>
      <c r="J54" s="1597"/>
      <c r="K54" s="1597"/>
      <c r="L54" s="1597"/>
      <c r="M54" s="1597"/>
      <c r="N54" s="1597"/>
      <c r="U54" s="1597"/>
      <c r="V54" s="1597"/>
      <c r="W54" s="1597"/>
      <c r="X54" s="1597"/>
      <c r="Y54" s="1597"/>
      <c r="Z54" s="43"/>
      <c r="AA54" s="216"/>
      <c r="AC54" s="2289"/>
      <c r="AD54" s="2289"/>
      <c r="AE54" s="2289"/>
      <c r="AF54" s="2289"/>
      <c r="AG54" s="2289"/>
      <c r="AH54" s="2289"/>
      <c r="AI54" s="2289"/>
      <c r="AJ54" s="2289"/>
      <c r="AK54" s="2289"/>
      <c r="AL54" s="2289"/>
      <c r="AM54" s="2289"/>
      <c r="AN54" s="2290"/>
      <c r="AQ54" s="3548"/>
      <c r="AR54" s="3548"/>
      <c r="AS54" s="3548"/>
      <c r="AT54" s="3548"/>
      <c r="AU54" s="3548"/>
      <c r="AV54" s="3548"/>
      <c r="AW54" s="3545"/>
      <c r="AX54" s="3545"/>
      <c r="AY54" s="3545"/>
      <c r="AZ54" s="3545"/>
      <c r="BA54" s="3545"/>
      <c r="BB54" s="3545"/>
      <c r="BC54" s="3545"/>
      <c r="BD54" s="3545"/>
      <c r="BE54" s="3545"/>
      <c r="BF54" s="3545"/>
      <c r="BG54" s="3545"/>
      <c r="BH54" s="3545"/>
      <c r="BI54" s="3545"/>
      <c r="BJ54" s="3545"/>
      <c r="BK54" s="3545"/>
      <c r="BL54" s="3545"/>
      <c r="BM54" s="3545"/>
      <c r="BN54" s="3545"/>
      <c r="BO54" s="3545"/>
      <c r="BP54" s="3545"/>
      <c r="BQ54" s="3545"/>
      <c r="BR54" s="3545"/>
      <c r="BS54" s="3545"/>
      <c r="BT54" s="3545"/>
      <c r="BU54" s="3545"/>
      <c r="BV54" s="3545"/>
      <c r="BW54" s="3545"/>
      <c r="BX54" s="3545"/>
      <c r="BY54" s="3545"/>
      <c r="BZ54" s="3545"/>
      <c r="CA54" s="3545"/>
    </row>
    <row r="55" spans="1:79" ht="30" customHeight="1" x14ac:dyDescent="0.15">
      <c r="B55" s="110"/>
      <c r="C55" s="355"/>
      <c r="D55" s="1597"/>
      <c r="E55" s="231"/>
      <c r="G55" s="1597"/>
      <c r="H55" s="1597"/>
      <c r="I55" s="1597"/>
      <c r="J55" s="1597"/>
      <c r="K55" s="1597"/>
      <c r="L55" s="1597"/>
      <c r="M55" s="1597"/>
      <c r="N55" s="1597"/>
      <c r="U55" s="1597"/>
      <c r="V55" s="1597"/>
      <c r="W55" s="1597"/>
      <c r="X55" s="1597"/>
      <c r="Y55" s="1597"/>
      <c r="Z55" s="43"/>
      <c r="AA55" s="216"/>
      <c r="AC55" s="2289"/>
      <c r="AD55" s="2289"/>
      <c r="AE55" s="2289"/>
      <c r="AF55" s="2289"/>
      <c r="AG55" s="2289"/>
      <c r="AH55" s="2289"/>
      <c r="AI55" s="2289"/>
      <c r="AJ55" s="2289"/>
      <c r="AK55" s="2289"/>
      <c r="AL55" s="2289"/>
      <c r="AM55" s="2289"/>
      <c r="AN55" s="2290"/>
      <c r="AQ55" s="3544" t="s">
        <v>598</v>
      </c>
      <c r="AR55" s="3544"/>
      <c r="AS55" s="3544"/>
      <c r="AT55" s="3544"/>
      <c r="AU55" s="3544"/>
      <c r="AV55" s="3544"/>
      <c r="AW55" s="3545" t="s">
        <v>594</v>
      </c>
      <c r="AX55" s="3545"/>
      <c r="AY55" s="3545"/>
      <c r="AZ55" s="3545"/>
      <c r="BA55" s="3545"/>
      <c r="BB55" s="3545"/>
      <c r="BC55" s="3545"/>
      <c r="BD55" s="3545"/>
      <c r="BE55" s="3545"/>
      <c r="BF55" s="3545"/>
      <c r="BG55" s="3545"/>
      <c r="BH55" s="3545"/>
      <c r="BI55" s="3545"/>
      <c r="BJ55" s="3545"/>
      <c r="BK55" s="3545"/>
      <c r="BL55" s="3545"/>
      <c r="BM55" s="3545"/>
      <c r="BN55" s="3545"/>
      <c r="BO55" s="3545"/>
      <c r="BP55" s="3545"/>
      <c r="BQ55" s="3545"/>
      <c r="BR55" s="3545"/>
      <c r="BS55" s="3545"/>
      <c r="BT55" s="3545"/>
      <c r="BU55" s="3545"/>
      <c r="BV55" s="3545"/>
      <c r="BW55" s="3545"/>
      <c r="BX55" s="3545"/>
      <c r="BY55" s="3545"/>
      <c r="BZ55" s="3545"/>
      <c r="CA55" s="3545"/>
    </row>
    <row r="56" spans="1:79" s="239" customFormat="1" x14ac:dyDescent="0.15">
      <c r="B56" s="268"/>
      <c r="C56" s="1614"/>
      <c r="D56" s="1614"/>
      <c r="E56" s="1614"/>
      <c r="F56" s="1614"/>
      <c r="G56" s="1614"/>
      <c r="H56" s="1614"/>
      <c r="I56" s="1614"/>
      <c r="J56" s="1614"/>
      <c r="K56" s="1614"/>
      <c r="L56" s="1614"/>
      <c r="M56" s="1614"/>
      <c r="N56" s="1614"/>
      <c r="O56" s="1614"/>
      <c r="P56" s="1614"/>
      <c r="Q56" s="1614"/>
      <c r="R56" s="1614"/>
      <c r="S56" s="1614"/>
      <c r="T56" s="1614"/>
      <c r="U56" s="1614"/>
      <c r="V56" s="1614"/>
      <c r="W56" s="1614"/>
      <c r="X56" s="1614"/>
      <c r="Y56" s="1614"/>
      <c r="Z56" s="242"/>
      <c r="AA56" s="265"/>
      <c r="AB56" s="1189"/>
      <c r="AC56" s="1189"/>
      <c r="AD56" s="479"/>
      <c r="AE56" s="479"/>
      <c r="AF56" s="242"/>
      <c r="AG56" s="242"/>
      <c r="AH56" s="242"/>
      <c r="AI56" s="242"/>
      <c r="AJ56" s="242"/>
      <c r="AK56" s="242"/>
      <c r="AL56" s="242"/>
      <c r="AM56" s="242"/>
      <c r="AN56" s="267"/>
    </row>
    <row r="57" spans="1:79" s="239" customFormat="1" x14ac:dyDescent="0.15">
      <c r="B57" s="268"/>
      <c r="C57" s="876"/>
      <c r="D57" s="1614"/>
      <c r="E57" s="1614"/>
      <c r="F57" s="1614"/>
      <c r="G57" s="1614"/>
      <c r="H57" s="1614"/>
      <c r="I57" s="1614"/>
      <c r="J57" s="1614"/>
      <c r="K57" s="1614"/>
      <c r="L57" s="1614"/>
      <c r="M57" s="1614"/>
      <c r="N57" s="1614"/>
      <c r="O57" s="1614"/>
      <c r="P57" s="1614"/>
      <c r="Q57" s="1614"/>
      <c r="R57" s="1614"/>
      <c r="S57" s="1614"/>
      <c r="T57" s="1614"/>
      <c r="U57" s="1614"/>
      <c r="V57" s="1614"/>
      <c r="W57" s="1614"/>
      <c r="X57" s="1614"/>
      <c r="Y57" s="1614"/>
      <c r="Z57" s="242"/>
      <c r="AA57" s="265"/>
      <c r="AB57" s="1161"/>
      <c r="AC57" s="1189"/>
      <c r="AD57" s="479"/>
      <c r="AE57" s="479"/>
      <c r="AF57" s="242"/>
      <c r="AG57" s="242"/>
      <c r="AH57" s="242"/>
      <c r="AI57" s="242"/>
      <c r="AJ57" s="242"/>
      <c r="AK57" s="242"/>
      <c r="AL57" s="242"/>
      <c r="AM57" s="242"/>
      <c r="AN57" s="267"/>
    </row>
    <row r="58" spans="1:79" s="239" customFormat="1" x14ac:dyDescent="0.15">
      <c r="B58" s="268"/>
      <c r="C58" s="242"/>
      <c r="D58" s="1614"/>
      <c r="E58" s="1614"/>
      <c r="F58" s="1614"/>
      <c r="G58" s="1614"/>
      <c r="H58" s="1614"/>
      <c r="I58" s="1614"/>
      <c r="J58" s="1614"/>
      <c r="K58" s="1614"/>
      <c r="L58" s="1614"/>
      <c r="M58" s="1614"/>
      <c r="N58" s="1614"/>
      <c r="O58" s="1614"/>
      <c r="P58" s="1614"/>
      <c r="Q58" s="1614"/>
      <c r="R58" s="1614"/>
      <c r="S58" s="1614"/>
      <c r="T58" s="1614"/>
      <c r="U58" s="1614"/>
      <c r="V58" s="1614"/>
      <c r="W58" s="1614"/>
      <c r="X58" s="1614"/>
      <c r="Y58" s="1614"/>
      <c r="Z58" s="242"/>
      <c r="AA58" s="265"/>
      <c r="AB58" s="242"/>
      <c r="AC58" s="242"/>
      <c r="AD58" s="242"/>
      <c r="AE58" s="242"/>
      <c r="AF58" s="242"/>
      <c r="AG58" s="242"/>
      <c r="AH58" s="242"/>
      <c r="AI58" s="242"/>
      <c r="AJ58" s="242"/>
      <c r="AK58" s="242"/>
      <c r="AL58" s="242"/>
      <c r="AM58" s="242"/>
      <c r="AN58" s="267"/>
    </row>
    <row r="59" spans="1:79" s="239" customFormat="1" x14ac:dyDescent="0.15">
      <c r="B59" s="268"/>
      <c r="C59" s="876"/>
      <c r="D59" s="1614"/>
      <c r="E59" s="1614"/>
      <c r="F59" s="1614"/>
      <c r="G59" s="1614"/>
      <c r="H59" s="1614"/>
      <c r="I59" s="1614"/>
      <c r="J59" s="1614"/>
      <c r="K59" s="1614"/>
      <c r="L59" s="1614"/>
      <c r="M59" s="1614"/>
      <c r="N59" s="1614"/>
      <c r="O59" s="1614"/>
      <c r="P59" s="1614"/>
      <c r="Q59" s="1614"/>
      <c r="R59" s="1614"/>
      <c r="S59" s="1614"/>
      <c r="T59" s="1614"/>
      <c r="U59" s="1614"/>
      <c r="V59" s="1614"/>
      <c r="W59" s="1614"/>
      <c r="X59" s="1614"/>
      <c r="Y59" s="1614"/>
      <c r="Z59" s="242"/>
      <c r="AA59" s="265"/>
      <c r="AB59" s="242"/>
      <c r="AC59" s="242"/>
      <c r="AD59" s="242"/>
      <c r="AE59" s="242"/>
      <c r="AF59" s="242"/>
      <c r="AG59" s="242"/>
      <c r="AH59" s="242"/>
      <c r="AI59" s="242"/>
      <c r="AJ59" s="242"/>
      <c r="AK59" s="242"/>
      <c r="AL59" s="242"/>
      <c r="AM59" s="242"/>
      <c r="AN59" s="267"/>
    </row>
    <row r="60" spans="1:79" s="239" customFormat="1" ht="7.5" customHeight="1" x14ac:dyDescent="0.15">
      <c r="B60" s="268"/>
      <c r="C60" s="1614"/>
      <c r="D60" s="1614"/>
      <c r="E60" s="242"/>
      <c r="F60" s="1614"/>
      <c r="G60" s="1614"/>
      <c r="H60" s="1614"/>
      <c r="I60" s="1614"/>
      <c r="J60" s="1614"/>
      <c r="K60" s="1614"/>
      <c r="L60" s="1614"/>
      <c r="M60" s="1614"/>
      <c r="N60" s="1614"/>
      <c r="O60" s="1614"/>
      <c r="P60" s="1614"/>
      <c r="Q60" s="1614"/>
      <c r="R60" s="1594"/>
      <c r="S60" s="1594"/>
      <c r="T60" s="8"/>
      <c r="U60" s="1600"/>
      <c r="V60" s="1600"/>
      <c r="W60" s="1614"/>
      <c r="X60" s="1614"/>
      <c r="Y60" s="1614"/>
      <c r="Z60" s="242"/>
      <c r="AA60" s="265"/>
      <c r="AB60" s="1638"/>
      <c r="AC60" s="2044"/>
      <c r="AD60" s="3549"/>
      <c r="AE60" s="3549"/>
      <c r="AF60" s="3549"/>
      <c r="AG60" s="3549"/>
      <c r="AH60" s="3549"/>
      <c r="AI60" s="3549"/>
      <c r="AJ60" s="3549"/>
      <c r="AK60" s="3549"/>
      <c r="AL60" s="3549"/>
      <c r="AM60" s="3549"/>
      <c r="AN60" s="3550"/>
      <c r="AO60" s="242"/>
    </row>
    <row r="61" spans="1:79" s="239" customFormat="1" ht="14.25" customHeight="1" x14ac:dyDescent="0.15">
      <c r="B61" s="268"/>
      <c r="C61" s="1614"/>
      <c r="D61" s="242"/>
      <c r="E61" s="242"/>
      <c r="F61" s="1614"/>
      <c r="G61" s="1614"/>
      <c r="H61" s="1614"/>
      <c r="I61" s="1614"/>
      <c r="J61" s="1614"/>
      <c r="K61" s="1614"/>
      <c r="L61" s="1614"/>
      <c r="M61" s="1614"/>
      <c r="N61" s="1614"/>
      <c r="O61" s="1614"/>
      <c r="P61" s="1614"/>
      <c r="Q61" s="1614"/>
      <c r="R61" s="1594"/>
      <c r="S61" s="1594"/>
      <c r="T61" s="8"/>
      <c r="U61" s="1600"/>
      <c r="V61" s="1600"/>
      <c r="W61" s="1614"/>
      <c r="X61" s="1614"/>
      <c r="Y61" s="1614"/>
      <c r="Z61" s="242"/>
      <c r="AA61" s="265"/>
      <c r="AB61" s="242"/>
      <c r="AC61" s="3549"/>
      <c r="AD61" s="3549"/>
      <c r="AE61" s="3549"/>
      <c r="AF61" s="3549"/>
      <c r="AG61" s="3549"/>
      <c r="AH61" s="3549"/>
      <c r="AI61" s="3549"/>
      <c r="AJ61" s="3549"/>
      <c r="AK61" s="3549"/>
      <c r="AL61" s="3549"/>
      <c r="AM61" s="3549"/>
      <c r="AN61" s="3550"/>
      <c r="AO61" s="242"/>
    </row>
    <row r="62" spans="1:79" ht="14.1" customHeight="1" x14ac:dyDescent="0.15">
      <c r="A62" s="1597"/>
      <c r="B62" s="77"/>
      <c r="C62" s="43"/>
      <c r="D62" s="1597"/>
      <c r="E62" s="1643"/>
      <c r="F62" s="66"/>
      <c r="G62" s="75"/>
      <c r="H62" s="1643"/>
      <c r="I62" s="1643"/>
      <c r="J62" s="1643"/>
      <c r="K62" s="1643"/>
      <c r="L62" s="1643"/>
      <c r="M62" s="1643"/>
      <c r="N62" s="1643"/>
      <c r="O62" s="1643"/>
      <c r="P62" s="1643"/>
      <c r="Q62" s="43"/>
      <c r="R62" s="1643"/>
      <c r="S62" s="40"/>
      <c r="T62" s="20"/>
      <c r="U62" s="3546"/>
      <c r="V62" s="3546"/>
      <c r="W62" s="1648"/>
      <c r="X62" s="1631"/>
      <c r="Y62" s="212"/>
      <c r="Z62" s="43"/>
      <c r="AA62" s="216"/>
      <c r="AB62" s="907"/>
      <c r="AC62" s="1645"/>
      <c r="AD62" s="212"/>
      <c r="AE62" s="212"/>
      <c r="AF62" s="212"/>
      <c r="AG62" s="212"/>
      <c r="AH62" s="212"/>
      <c r="AI62" s="212"/>
      <c r="AJ62" s="212"/>
      <c r="AK62" s="212"/>
      <c r="AL62" s="212"/>
      <c r="AM62" s="212"/>
      <c r="AN62" s="305"/>
      <c r="AO62" s="43"/>
    </row>
    <row r="63" spans="1:79" ht="12.75" thickBot="1" x14ac:dyDescent="0.2">
      <c r="B63" s="202"/>
      <c r="C63" s="100"/>
      <c r="D63" s="100"/>
      <c r="E63" s="100"/>
      <c r="F63" s="100"/>
      <c r="G63" s="100"/>
      <c r="H63" s="100"/>
      <c r="I63" s="100"/>
      <c r="J63" s="100"/>
      <c r="K63" s="100"/>
      <c r="L63" s="100"/>
      <c r="M63" s="100"/>
      <c r="N63" s="303"/>
      <c r="O63" s="100"/>
      <c r="P63" s="100"/>
      <c r="Q63" s="100"/>
      <c r="R63" s="100"/>
      <c r="S63" s="100"/>
      <c r="T63" s="100"/>
      <c r="U63" s="100"/>
      <c r="V63" s="100"/>
      <c r="W63" s="100"/>
      <c r="X63" s="100"/>
      <c r="Y63" s="100"/>
      <c r="Z63" s="100"/>
      <c r="AA63" s="301"/>
      <c r="AB63" s="100"/>
      <c r="AC63" s="100"/>
      <c r="AD63" s="100"/>
      <c r="AE63" s="100"/>
      <c r="AF63" s="100"/>
      <c r="AG63" s="100"/>
      <c r="AH63" s="100"/>
      <c r="AI63" s="100"/>
      <c r="AJ63" s="100"/>
      <c r="AK63" s="100"/>
      <c r="AL63" s="100"/>
      <c r="AM63" s="100"/>
      <c r="AN63" s="297"/>
    </row>
  </sheetData>
  <mergeCells count="33">
    <mergeCell ref="AQ13:BS22"/>
    <mergeCell ref="AQ25:CA26"/>
    <mergeCell ref="AQ27:AV30"/>
    <mergeCell ref="AW27:CA30"/>
    <mergeCell ref="AC30:AN32"/>
    <mergeCell ref="AQ31:AV33"/>
    <mergeCell ref="AW31:CA33"/>
    <mergeCell ref="AC21:AN29"/>
    <mergeCell ref="B1:AN1"/>
    <mergeCell ref="B3:AA3"/>
    <mergeCell ref="AB3:AN3"/>
    <mergeCell ref="CE3:CO3"/>
    <mergeCell ref="AC6:AK7"/>
    <mergeCell ref="AQ34:AV36"/>
    <mergeCell ref="AW34:CA36"/>
    <mergeCell ref="AC42:AN44"/>
    <mergeCell ref="AW42:CA48"/>
    <mergeCell ref="AQ49:AV50"/>
    <mergeCell ref="AW49:CA50"/>
    <mergeCell ref="AQ37:AV39"/>
    <mergeCell ref="AW37:CA39"/>
    <mergeCell ref="AC38:AN40"/>
    <mergeCell ref="AQ40:AV48"/>
    <mergeCell ref="AW40:CA41"/>
    <mergeCell ref="AQ51:AV52"/>
    <mergeCell ref="AW51:CA52"/>
    <mergeCell ref="U62:V62"/>
    <mergeCell ref="AC53:AN55"/>
    <mergeCell ref="AQ53:AV54"/>
    <mergeCell ref="AW53:CA54"/>
    <mergeCell ref="AQ55:AV55"/>
    <mergeCell ref="AW55:CA55"/>
    <mergeCell ref="AC60:AN61"/>
  </mergeCells>
  <phoneticPr fontId="3"/>
  <printOptions horizontalCentered="1"/>
  <pageMargins left="0.70866141732283472" right="0.31496062992125984" top="0.39370078740157483" bottom="0.39370078740157483" header="0.51181102362204722" footer="0.51181102362204722"/>
  <pageSetup paperSize="9" scale="9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92225" r:id="rId4" name="Check Box 1">
              <controlPr defaultSize="0" autoFill="0" autoLine="0" autoPict="0">
                <anchor moveWithCells="1">
                  <from>
                    <xdr:col>19</xdr:col>
                    <xdr:colOff>0</xdr:colOff>
                    <xdr:row>18</xdr:row>
                    <xdr:rowOff>66675</xdr:rowOff>
                  </from>
                  <to>
                    <xdr:col>22</xdr:col>
                    <xdr:colOff>123825</xdr:colOff>
                    <xdr:row>19</xdr:row>
                    <xdr:rowOff>28575</xdr:rowOff>
                  </to>
                </anchor>
              </controlPr>
            </control>
          </mc:Choice>
        </mc:AlternateContent>
        <mc:AlternateContent xmlns:mc="http://schemas.openxmlformats.org/markup-compatibility/2006">
          <mc:Choice Requires="x14">
            <control shapeId="692226" r:id="rId5" name="Check Box 2">
              <controlPr defaultSize="0" autoFill="0" autoLine="0" autoPict="0">
                <anchor moveWithCells="1">
                  <from>
                    <xdr:col>23</xdr:col>
                    <xdr:colOff>0</xdr:colOff>
                    <xdr:row>18</xdr:row>
                    <xdr:rowOff>66675</xdr:rowOff>
                  </from>
                  <to>
                    <xdr:col>26</xdr:col>
                    <xdr:colOff>133350</xdr:colOff>
                    <xdr:row>19</xdr:row>
                    <xdr:rowOff>28575</xdr:rowOff>
                  </to>
                </anchor>
              </controlPr>
            </control>
          </mc:Choice>
        </mc:AlternateContent>
        <mc:AlternateContent xmlns:mc="http://schemas.openxmlformats.org/markup-compatibility/2006">
          <mc:Choice Requires="x14">
            <control shapeId="692227" r:id="rId6" name="Check Box 3">
              <controlPr defaultSize="0" autoFill="0" autoLine="0" autoPict="0">
                <anchor moveWithCells="1">
                  <from>
                    <xdr:col>19</xdr:col>
                    <xdr:colOff>0</xdr:colOff>
                    <xdr:row>15</xdr:row>
                    <xdr:rowOff>57150</xdr:rowOff>
                  </from>
                  <to>
                    <xdr:col>22</xdr:col>
                    <xdr:colOff>123825</xdr:colOff>
                    <xdr:row>16</xdr:row>
                    <xdr:rowOff>9525</xdr:rowOff>
                  </to>
                </anchor>
              </controlPr>
            </control>
          </mc:Choice>
        </mc:AlternateContent>
        <mc:AlternateContent xmlns:mc="http://schemas.openxmlformats.org/markup-compatibility/2006">
          <mc:Choice Requires="x14">
            <control shapeId="692228" r:id="rId7" name="Check Box 4">
              <controlPr defaultSize="0" autoFill="0" autoLine="0" autoPict="0">
                <anchor moveWithCells="1">
                  <from>
                    <xdr:col>23</xdr:col>
                    <xdr:colOff>0</xdr:colOff>
                    <xdr:row>15</xdr:row>
                    <xdr:rowOff>57150</xdr:rowOff>
                  </from>
                  <to>
                    <xdr:col>26</xdr:col>
                    <xdr:colOff>133350</xdr:colOff>
                    <xdr:row>16</xdr:row>
                    <xdr:rowOff>9525</xdr:rowOff>
                  </to>
                </anchor>
              </controlPr>
            </control>
          </mc:Choice>
        </mc:AlternateContent>
        <mc:AlternateContent xmlns:mc="http://schemas.openxmlformats.org/markup-compatibility/2006">
          <mc:Choice Requires="x14">
            <control shapeId="692229" r:id="rId8" name="Check Box 5">
              <controlPr defaultSize="0" autoFill="0" autoLine="0" autoPict="0">
                <anchor moveWithCells="1">
                  <from>
                    <xdr:col>17</xdr:col>
                    <xdr:colOff>0</xdr:colOff>
                    <xdr:row>23</xdr:row>
                    <xdr:rowOff>85725</xdr:rowOff>
                  </from>
                  <to>
                    <xdr:col>20</xdr:col>
                    <xdr:colOff>161925</xdr:colOff>
                    <xdr:row>24</xdr:row>
                    <xdr:rowOff>38100</xdr:rowOff>
                  </to>
                </anchor>
              </controlPr>
            </control>
          </mc:Choice>
        </mc:AlternateContent>
        <mc:AlternateContent xmlns:mc="http://schemas.openxmlformats.org/markup-compatibility/2006">
          <mc:Choice Requires="x14">
            <control shapeId="692230" r:id="rId9" name="Check Box 6">
              <controlPr defaultSize="0" autoFill="0" autoLine="0" autoPict="0">
                <anchor moveWithCells="1">
                  <from>
                    <xdr:col>21</xdr:col>
                    <xdr:colOff>47625</xdr:colOff>
                    <xdr:row>23</xdr:row>
                    <xdr:rowOff>85725</xdr:rowOff>
                  </from>
                  <to>
                    <xdr:col>26</xdr:col>
                    <xdr:colOff>38100</xdr:colOff>
                    <xdr:row>24</xdr:row>
                    <xdr:rowOff>38100</xdr:rowOff>
                  </to>
                </anchor>
              </controlPr>
            </control>
          </mc:Choice>
        </mc:AlternateContent>
        <mc:AlternateContent xmlns:mc="http://schemas.openxmlformats.org/markup-compatibility/2006">
          <mc:Choice Requires="x14">
            <control shapeId="692231" r:id="rId10" name="Check Box 7">
              <controlPr defaultSize="0" autoFill="0" autoLine="0" autoPict="0">
                <anchor moveWithCells="1">
                  <from>
                    <xdr:col>13</xdr:col>
                    <xdr:colOff>0</xdr:colOff>
                    <xdr:row>23</xdr:row>
                    <xdr:rowOff>85725</xdr:rowOff>
                  </from>
                  <to>
                    <xdr:col>16</xdr:col>
                    <xdr:colOff>123825</xdr:colOff>
                    <xdr:row>24</xdr:row>
                    <xdr:rowOff>38100</xdr:rowOff>
                  </to>
                </anchor>
              </controlPr>
            </control>
          </mc:Choice>
        </mc:AlternateContent>
        <mc:AlternateContent xmlns:mc="http://schemas.openxmlformats.org/markup-compatibility/2006">
          <mc:Choice Requires="x14">
            <control shapeId="692232" r:id="rId11" name="Check Box 8">
              <controlPr defaultSize="0" autoFill="0" autoLine="0" autoPict="0">
                <anchor moveWithCells="1">
                  <from>
                    <xdr:col>17</xdr:col>
                    <xdr:colOff>0</xdr:colOff>
                    <xdr:row>31</xdr:row>
                    <xdr:rowOff>0</xdr:rowOff>
                  </from>
                  <to>
                    <xdr:col>20</xdr:col>
                    <xdr:colOff>161925</xdr:colOff>
                    <xdr:row>31</xdr:row>
                    <xdr:rowOff>200025</xdr:rowOff>
                  </to>
                </anchor>
              </controlPr>
            </control>
          </mc:Choice>
        </mc:AlternateContent>
        <mc:AlternateContent xmlns:mc="http://schemas.openxmlformats.org/markup-compatibility/2006">
          <mc:Choice Requires="x14">
            <control shapeId="692233" r:id="rId12" name="Check Box 9">
              <controlPr defaultSize="0" autoFill="0" autoLine="0" autoPict="0">
                <anchor moveWithCells="1">
                  <from>
                    <xdr:col>21</xdr:col>
                    <xdr:colOff>47625</xdr:colOff>
                    <xdr:row>31</xdr:row>
                    <xdr:rowOff>0</xdr:rowOff>
                  </from>
                  <to>
                    <xdr:col>26</xdr:col>
                    <xdr:colOff>38100</xdr:colOff>
                    <xdr:row>31</xdr:row>
                    <xdr:rowOff>200025</xdr:rowOff>
                  </to>
                </anchor>
              </controlPr>
            </control>
          </mc:Choice>
        </mc:AlternateContent>
        <mc:AlternateContent xmlns:mc="http://schemas.openxmlformats.org/markup-compatibility/2006">
          <mc:Choice Requires="x14">
            <control shapeId="692234" r:id="rId13" name="Check Box 10">
              <controlPr defaultSize="0" autoFill="0" autoLine="0" autoPict="0">
                <anchor moveWithCells="1">
                  <from>
                    <xdr:col>13</xdr:col>
                    <xdr:colOff>0</xdr:colOff>
                    <xdr:row>31</xdr:row>
                    <xdr:rowOff>0</xdr:rowOff>
                  </from>
                  <to>
                    <xdr:col>16</xdr:col>
                    <xdr:colOff>123825</xdr:colOff>
                    <xdr:row>31</xdr:row>
                    <xdr:rowOff>200025</xdr:rowOff>
                  </to>
                </anchor>
              </controlPr>
            </control>
          </mc:Choice>
        </mc:AlternateContent>
        <mc:AlternateContent xmlns:mc="http://schemas.openxmlformats.org/markup-compatibility/2006">
          <mc:Choice Requires="x14">
            <control shapeId="692235" r:id="rId14" name="Check Box 11">
              <controlPr defaultSize="0" autoFill="0" autoLine="0" autoPict="0">
                <anchor moveWithCells="1">
                  <from>
                    <xdr:col>17</xdr:col>
                    <xdr:colOff>0</xdr:colOff>
                    <xdr:row>35</xdr:row>
                    <xdr:rowOff>0</xdr:rowOff>
                  </from>
                  <to>
                    <xdr:col>20</xdr:col>
                    <xdr:colOff>161925</xdr:colOff>
                    <xdr:row>36</xdr:row>
                    <xdr:rowOff>19050</xdr:rowOff>
                  </to>
                </anchor>
              </controlPr>
            </control>
          </mc:Choice>
        </mc:AlternateContent>
        <mc:AlternateContent xmlns:mc="http://schemas.openxmlformats.org/markup-compatibility/2006">
          <mc:Choice Requires="x14">
            <control shapeId="692236" r:id="rId15" name="Check Box 12">
              <controlPr defaultSize="0" autoFill="0" autoLine="0" autoPict="0">
                <anchor moveWithCells="1">
                  <from>
                    <xdr:col>21</xdr:col>
                    <xdr:colOff>47625</xdr:colOff>
                    <xdr:row>35</xdr:row>
                    <xdr:rowOff>0</xdr:rowOff>
                  </from>
                  <to>
                    <xdr:col>26</xdr:col>
                    <xdr:colOff>38100</xdr:colOff>
                    <xdr:row>36</xdr:row>
                    <xdr:rowOff>19050</xdr:rowOff>
                  </to>
                </anchor>
              </controlPr>
            </control>
          </mc:Choice>
        </mc:AlternateContent>
        <mc:AlternateContent xmlns:mc="http://schemas.openxmlformats.org/markup-compatibility/2006">
          <mc:Choice Requires="x14">
            <control shapeId="692237" r:id="rId16" name="Check Box 13">
              <controlPr defaultSize="0" autoFill="0" autoLine="0" autoPict="0">
                <anchor moveWithCells="1">
                  <from>
                    <xdr:col>13</xdr:col>
                    <xdr:colOff>0</xdr:colOff>
                    <xdr:row>35</xdr:row>
                    <xdr:rowOff>0</xdr:rowOff>
                  </from>
                  <to>
                    <xdr:col>16</xdr:col>
                    <xdr:colOff>123825</xdr:colOff>
                    <xdr:row>36</xdr:row>
                    <xdr:rowOff>19050</xdr:rowOff>
                  </to>
                </anchor>
              </controlPr>
            </control>
          </mc:Choice>
        </mc:AlternateContent>
        <mc:AlternateContent xmlns:mc="http://schemas.openxmlformats.org/markup-compatibility/2006">
          <mc:Choice Requires="x14">
            <control shapeId="692238" r:id="rId17" name="Check Box 14">
              <controlPr defaultSize="0" autoFill="0" autoLine="0" autoPict="0">
                <anchor moveWithCells="1">
                  <from>
                    <xdr:col>19</xdr:col>
                    <xdr:colOff>0</xdr:colOff>
                    <xdr:row>39</xdr:row>
                    <xdr:rowOff>0</xdr:rowOff>
                  </from>
                  <to>
                    <xdr:col>22</xdr:col>
                    <xdr:colOff>123825</xdr:colOff>
                    <xdr:row>40</xdr:row>
                    <xdr:rowOff>76200</xdr:rowOff>
                  </to>
                </anchor>
              </controlPr>
            </control>
          </mc:Choice>
        </mc:AlternateContent>
        <mc:AlternateContent xmlns:mc="http://schemas.openxmlformats.org/markup-compatibility/2006">
          <mc:Choice Requires="x14">
            <control shapeId="692239" r:id="rId18" name="Check Box 15">
              <controlPr defaultSize="0" autoFill="0" autoLine="0" autoPict="0">
                <anchor moveWithCells="1">
                  <from>
                    <xdr:col>23</xdr:col>
                    <xdr:colOff>47625</xdr:colOff>
                    <xdr:row>39</xdr:row>
                    <xdr:rowOff>0</xdr:rowOff>
                  </from>
                  <to>
                    <xdr:col>27</xdr:col>
                    <xdr:colOff>0</xdr:colOff>
                    <xdr:row>40</xdr:row>
                    <xdr:rowOff>76200</xdr:rowOff>
                  </to>
                </anchor>
              </controlPr>
            </control>
          </mc:Choice>
        </mc:AlternateContent>
        <mc:AlternateContent xmlns:mc="http://schemas.openxmlformats.org/markup-compatibility/2006">
          <mc:Choice Requires="x14">
            <control shapeId="692240" r:id="rId19" name="Check Box 16">
              <controlPr defaultSize="0" autoFill="0" autoLine="0" autoPict="0">
                <anchor moveWithCells="1">
                  <from>
                    <xdr:col>7</xdr:col>
                    <xdr:colOff>95250</xdr:colOff>
                    <xdr:row>50</xdr:row>
                    <xdr:rowOff>0</xdr:rowOff>
                  </from>
                  <to>
                    <xdr:col>12</xdr:col>
                    <xdr:colOff>0</xdr:colOff>
                    <xdr:row>50</xdr:row>
                    <xdr:rowOff>190500</xdr:rowOff>
                  </to>
                </anchor>
              </controlPr>
            </control>
          </mc:Choice>
        </mc:AlternateContent>
        <mc:AlternateContent xmlns:mc="http://schemas.openxmlformats.org/markup-compatibility/2006">
          <mc:Choice Requires="x14">
            <control shapeId="692241" r:id="rId20" name="Check Box 17">
              <controlPr defaultSize="0" autoFill="0" autoLine="0" autoPict="0">
                <anchor moveWithCells="1">
                  <from>
                    <xdr:col>4</xdr:col>
                    <xdr:colOff>0</xdr:colOff>
                    <xdr:row>50</xdr:row>
                    <xdr:rowOff>0</xdr:rowOff>
                  </from>
                  <to>
                    <xdr:col>7</xdr:col>
                    <xdr:colOff>28575</xdr:colOff>
                    <xdr:row>50</xdr:row>
                    <xdr:rowOff>190500</xdr:rowOff>
                  </to>
                </anchor>
              </controlPr>
            </control>
          </mc:Choice>
        </mc:AlternateContent>
        <mc:AlternateContent xmlns:mc="http://schemas.openxmlformats.org/markup-compatibility/2006">
          <mc:Choice Requires="x14">
            <control shapeId="692242" r:id="rId21" name="Check Box 18">
              <controlPr defaultSize="0" autoFill="0" autoLine="0" autoPict="0">
                <anchor moveWithCells="1">
                  <from>
                    <xdr:col>19</xdr:col>
                    <xdr:colOff>0</xdr:colOff>
                    <xdr:row>53</xdr:row>
                    <xdr:rowOff>57150</xdr:rowOff>
                  </from>
                  <to>
                    <xdr:col>22</xdr:col>
                    <xdr:colOff>123825</xdr:colOff>
                    <xdr:row>54</xdr:row>
                    <xdr:rowOff>95250</xdr:rowOff>
                  </to>
                </anchor>
              </controlPr>
            </control>
          </mc:Choice>
        </mc:AlternateContent>
        <mc:AlternateContent xmlns:mc="http://schemas.openxmlformats.org/markup-compatibility/2006">
          <mc:Choice Requires="x14">
            <control shapeId="692243" r:id="rId22" name="Check Box 19">
              <controlPr defaultSize="0" autoFill="0" autoLine="0" autoPict="0">
                <anchor moveWithCells="1">
                  <from>
                    <xdr:col>23</xdr:col>
                    <xdr:colOff>47625</xdr:colOff>
                    <xdr:row>53</xdr:row>
                    <xdr:rowOff>66675</xdr:rowOff>
                  </from>
                  <to>
                    <xdr:col>27</xdr:col>
                    <xdr:colOff>0</xdr:colOff>
                    <xdr:row>54</xdr:row>
                    <xdr:rowOff>104775</xdr:rowOff>
                  </to>
                </anchor>
              </controlPr>
            </control>
          </mc:Choice>
        </mc:AlternateContent>
        <mc:AlternateContent xmlns:mc="http://schemas.openxmlformats.org/markup-compatibility/2006">
          <mc:Choice Requires="x14">
            <control shapeId="692244" r:id="rId23" name="Check Box 20">
              <controlPr defaultSize="0" autoFill="0" autoLine="0" autoPict="0">
                <anchor moveWithCells="1">
                  <from>
                    <xdr:col>17</xdr:col>
                    <xdr:colOff>0</xdr:colOff>
                    <xdr:row>26</xdr:row>
                    <xdr:rowOff>28575</xdr:rowOff>
                  </from>
                  <to>
                    <xdr:col>20</xdr:col>
                    <xdr:colOff>161925</xdr:colOff>
                    <xdr:row>26</xdr:row>
                    <xdr:rowOff>228600</xdr:rowOff>
                  </to>
                </anchor>
              </controlPr>
            </control>
          </mc:Choice>
        </mc:AlternateContent>
        <mc:AlternateContent xmlns:mc="http://schemas.openxmlformats.org/markup-compatibility/2006">
          <mc:Choice Requires="x14">
            <control shapeId="692245" r:id="rId24" name="Check Box 21">
              <controlPr defaultSize="0" autoFill="0" autoLine="0" autoPict="0">
                <anchor moveWithCells="1">
                  <from>
                    <xdr:col>21</xdr:col>
                    <xdr:colOff>47625</xdr:colOff>
                    <xdr:row>26</xdr:row>
                    <xdr:rowOff>38100</xdr:rowOff>
                  </from>
                  <to>
                    <xdr:col>26</xdr:col>
                    <xdr:colOff>38100</xdr:colOff>
                    <xdr:row>26</xdr:row>
                    <xdr:rowOff>238125</xdr:rowOff>
                  </to>
                </anchor>
              </controlPr>
            </control>
          </mc:Choice>
        </mc:AlternateContent>
        <mc:AlternateContent xmlns:mc="http://schemas.openxmlformats.org/markup-compatibility/2006">
          <mc:Choice Requires="x14">
            <control shapeId="692246" r:id="rId25" name="Check Box 22">
              <controlPr defaultSize="0" autoFill="0" autoLine="0" autoPict="0">
                <anchor moveWithCells="1">
                  <from>
                    <xdr:col>13</xdr:col>
                    <xdr:colOff>0</xdr:colOff>
                    <xdr:row>26</xdr:row>
                    <xdr:rowOff>28575</xdr:rowOff>
                  </from>
                  <to>
                    <xdr:col>16</xdr:col>
                    <xdr:colOff>123825</xdr:colOff>
                    <xdr:row>26</xdr:row>
                    <xdr:rowOff>228600</xdr:rowOff>
                  </to>
                </anchor>
              </controlPr>
            </control>
          </mc:Choice>
        </mc:AlternateContent>
        <mc:AlternateContent xmlns:mc="http://schemas.openxmlformats.org/markup-compatibility/2006">
          <mc:Choice Requires="x14">
            <control shapeId="692247" r:id="rId26" name="Check Box 23">
              <controlPr defaultSize="0" autoFill="0" autoLine="0" autoPict="0">
                <anchor moveWithCells="1">
                  <from>
                    <xdr:col>17</xdr:col>
                    <xdr:colOff>114300</xdr:colOff>
                    <xdr:row>43</xdr:row>
                    <xdr:rowOff>0</xdr:rowOff>
                  </from>
                  <to>
                    <xdr:col>21</xdr:col>
                    <xdr:colOff>95250</xdr:colOff>
                    <xdr:row>44</xdr:row>
                    <xdr:rowOff>76200</xdr:rowOff>
                  </to>
                </anchor>
              </controlPr>
            </control>
          </mc:Choice>
        </mc:AlternateContent>
        <mc:AlternateContent xmlns:mc="http://schemas.openxmlformats.org/markup-compatibility/2006">
          <mc:Choice Requires="x14">
            <control shapeId="692248" r:id="rId27" name="Check Box 24">
              <controlPr defaultSize="0" autoFill="0" autoLine="0" autoPict="0">
                <anchor moveWithCells="1">
                  <from>
                    <xdr:col>22</xdr:col>
                    <xdr:colOff>28575</xdr:colOff>
                    <xdr:row>43</xdr:row>
                    <xdr:rowOff>0</xdr:rowOff>
                  </from>
                  <to>
                    <xdr:col>26</xdr:col>
                    <xdr:colOff>57150</xdr:colOff>
                    <xdr:row>44</xdr:row>
                    <xdr:rowOff>76200</xdr:rowOff>
                  </to>
                </anchor>
              </controlPr>
            </control>
          </mc:Choice>
        </mc:AlternateContent>
        <mc:AlternateContent xmlns:mc="http://schemas.openxmlformats.org/markup-compatibility/2006">
          <mc:Choice Requires="x14">
            <control shapeId="692249" r:id="rId28" name="Check Box 25">
              <controlPr defaultSize="0" autoFill="0" autoLine="0" autoPict="0">
                <anchor moveWithCells="1">
                  <from>
                    <xdr:col>12</xdr:col>
                    <xdr:colOff>57150</xdr:colOff>
                    <xdr:row>43</xdr:row>
                    <xdr:rowOff>0</xdr:rowOff>
                  </from>
                  <to>
                    <xdr:col>18</xdr:col>
                    <xdr:colOff>123825</xdr:colOff>
                    <xdr:row>44</xdr:row>
                    <xdr:rowOff>76200</xdr:rowOff>
                  </to>
                </anchor>
              </controlPr>
            </control>
          </mc:Choice>
        </mc:AlternateContent>
        <mc:AlternateContent xmlns:mc="http://schemas.openxmlformats.org/markup-compatibility/2006">
          <mc:Choice Requires="x14">
            <control shapeId="692250" r:id="rId29" name="Check Box 26">
              <controlPr defaultSize="0" autoFill="0" autoLine="0" autoPict="0">
                <anchor moveWithCells="1">
                  <from>
                    <xdr:col>12</xdr:col>
                    <xdr:colOff>57150</xdr:colOff>
                    <xdr:row>45</xdr:row>
                    <xdr:rowOff>0</xdr:rowOff>
                  </from>
                  <to>
                    <xdr:col>18</xdr:col>
                    <xdr:colOff>123825</xdr:colOff>
                    <xdr:row>46</xdr:row>
                    <xdr:rowOff>76200</xdr:rowOff>
                  </to>
                </anchor>
              </controlPr>
            </control>
          </mc:Choice>
        </mc:AlternateContent>
        <mc:AlternateContent xmlns:mc="http://schemas.openxmlformats.org/markup-compatibility/2006">
          <mc:Choice Requires="x14">
            <control shapeId="692251" r:id="rId30" name="Check Box 27">
              <controlPr defaultSize="0" autoFill="0" autoLine="0" autoPict="0">
                <anchor moveWithCells="1">
                  <from>
                    <xdr:col>19</xdr:col>
                    <xdr:colOff>0</xdr:colOff>
                    <xdr:row>7</xdr:row>
                    <xdr:rowOff>152400</xdr:rowOff>
                  </from>
                  <to>
                    <xdr:col>22</xdr:col>
                    <xdr:colOff>123825</xdr:colOff>
                    <xdr:row>10</xdr:row>
                    <xdr:rowOff>19050</xdr:rowOff>
                  </to>
                </anchor>
              </controlPr>
            </control>
          </mc:Choice>
        </mc:AlternateContent>
        <mc:AlternateContent xmlns:mc="http://schemas.openxmlformats.org/markup-compatibility/2006">
          <mc:Choice Requires="x14">
            <control shapeId="692252" r:id="rId31" name="Check Box 28">
              <controlPr defaultSize="0" autoFill="0" autoLine="0" autoPict="0">
                <anchor moveWithCells="1">
                  <from>
                    <xdr:col>23</xdr:col>
                    <xdr:colOff>47625</xdr:colOff>
                    <xdr:row>7</xdr:row>
                    <xdr:rowOff>152400</xdr:rowOff>
                  </from>
                  <to>
                    <xdr:col>27</xdr:col>
                    <xdr:colOff>0</xdr:colOff>
                    <xdr:row>10</xdr:row>
                    <xdr:rowOff>19050</xdr:rowOff>
                  </to>
                </anchor>
              </controlPr>
            </control>
          </mc:Choice>
        </mc:AlternateContent>
        <mc:AlternateContent xmlns:mc="http://schemas.openxmlformats.org/markup-compatibility/2006">
          <mc:Choice Requires="x14">
            <control shapeId="692253" r:id="rId32" name="Check Box 29">
              <controlPr defaultSize="0" autoFill="0" autoLine="0" autoPict="0">
                <anchor moveWithCells="1">
                  <from>
                    <xdr:col>19</xdr:col>
                    <xdr:colOff>0</xdr:colOff>
                    <xdr:row>10</xdr:row>
                    <xdr:rowOff>38100</xdr:rowOff>
                  </from>
                  <to>
                    <xdr:col>22</xdr:col>
                    <xdr:colOff>123825</xdr:colOff>
                    <xdr:row>11</xdr:row>
                    <xdr:rowOff>66675</xdr:rowOff>
                  </to>
                </anchor>
              </controlPr>
            </control>
          </mc:Choice>
        </mc:AlternateContent>
        <mc:AlternateContent xmlns:mc="http://schemas.openxmlformats.org/markup-compatibility/2006">
          <mc:Choice Requires="x14">
            <control shapeId="692254" r:id="rId33" name="Check Box 30">
              <controlPr defaultSize="0" autoFill="0" autoLine="0" autoPict="0">
                <anchor moveWithCells="1">
                  <from>
                    <xdr:col>23</xdr:col>
                    <xdr:colOff>47625</xdr:colOff>
                    <xdr:row>10</xdr:row>
                    <xdr:rowOff>38100</xdr:rowOff>
                  </from>
                  <to>
                    <xdr:col>27</xdr:col>
                    <xdr:colOff>0</xdr:colOff>
                    <xdr:row>11</xdr:row>
                    <xdr:rowOff>66675</xdr:rowOff>
                  </to>
                </anchor>
              </controlPr>
            </control>
          </mc:Choice>
        </mc:AlternateContent>
        <mc:AlternateContent xmlns:mc="http://schemas.openxmlformats.org/markup-compatibility/2006">
          <mc:Choice Requires="x14">
            <control shapeId="692255" r:id="rId34" name="Check Box 31">
              <controlPr defaultSize="0" autoFill="0" autoLine="0" autoPict="0">
                <anchor moveWithCells="1">
                  <from>
                    <xdr:col>4</xdr:col>
                    <xdr:colOff>9525</xdr:colOff>
                    <xdr:row>5</xdr:row>
                    <xdr:rowOff>38100</xdr:rowOff>
                  </from>
                  <to>
                    <xdr:col>12</xdr:col>
                    <xdr:colOff>142875</xdr:colOff>
                    <xdr:row>6</xdr:row>
                    <xdr:rowOff>133350</xdr:rowOff>
                  </to>
                </anchor>
              </controlPr>
            </control>
          </mc:Choice>
        </mc:AlternateContent>
        <mc:AlternateContent xmlns:mc="http://schemas.openxmlformats.org/markup-compatibility/2006">
          <mc:Choice Requires="x14">
            <control shapeId="692256" r:id="rId35" name="Check Box 32">
              <controlPr defaultSize="0" autoFill="0" autoLine="0" autoPict="0">
                <anchor moveWithCells="1">
                  <from>
                    <xdr:col>7</xdr:col>
                    <xdr:colOff>19050</xdr:colOff>
                    <xdr:row>5</xdr:row>
                    <xdr:rowOff>85725</xdr:rowOff>
                  </from>
                  <to>
                    <xdr:col>12</xdr:col>
                    <xdr:colOff>28575</xdr:colOff>
                    <xdr:row>6</xdr:row>
                    <xdr:rowOff>85725</xdr:rowOff>
                  </to>
                </anchor>
              </controlPr>
            </control>
          </mc:Choice>
        </mc:AlternateContent>
        <mc:AlternateContent xmlns:mc="http://schemas.openxmlformats.org/markup-compatibility/2006">
          <mc:Choice Requires="x14">
            <control shapeId="692257" r:id="rId36" name="Check Box 33">
              <controlPr defaultSize="0" autoFill="0" autoLine="0" autoPict="0">
                <anchor moveWithCells="1">
                  <from>
                    <xdr:col>11</xdr:col>
                    <xdr:colOff>66675</xdr:colOff>
                    <xdr:row>5</xdr:row>
                    <xdr:rowOff>85725</xdr:rowOff>
                  </from>
                  <to>
                    <xdr:col>18</xdr:col>
                    <xdr:colOff>114300</xdr:colOff>
                    <xdr:row>6</xdr:row>
                    <xdr:rowOff>76200</xdr:rowOff>
                  </to>
                </anchor>
              </controlPr>
            </control>
          </mc:Choice>
        </mc:AlternateContent>
        <mc:AlternateContent xmlns:mc="http://schemas.openxmlformats.org/markup-compatibility/2006">
          <mc:Choice Requires="x14">
            <control shapeId="692258" r:id="rId37" name="Check Box 34">
              <controlPr defaultSize="0" autoFill="0" autoLine="0" autoPict="0">
                <anchor moveWithCells="1">
                  <from>
                    <xdr:col>21</xdr:col>
                    <xdr:colOff>171450</xdr:colOff>
                    <xdr:row>5</xdr:row>
                    <xdr:rowOff>95250</xdr:rowOff>
                  </from>
                  <to>
                    <xdr:col>26</xdr:col>
                    <xdr:colOff>142875</xdr:colOff>
                    <xdr:row>6</xdr:row>
                    <xdr:rowOff>76200</xdr:rowOff>
                  </to>
                </anchor>
              </controlPr>
            </control>
          </mc:Choice>
        </mc:AlternateContent>
        <mc:AlternateContent xmlns:mc="http://schemas.openxmlformats.org/markup-compatibility/2006">
          <mc:Choice Requires="x14">
            <control shapeId="692259" r:id="rId38" name="Check Box 35">
              <controlPr defaultSize="0" autoFill="0" autoLine="0" autoPict="0">
                <anchor moveWithCells="1">
                  <from>
                    <xdr:col>16</xdr:col>
                    <xdr:colOff>47625</xdr:colOff>
                    <xdr:row>5</xdr:row>
                    <xdr:rowOff>76200</xdr:rowOff>
                  </from>
                  <to>
                    <xdr:col>20</xdr:col>
                    <xdr:colOff>171450</xdr:colOff>
                    <xdr:row>6</xdr:row>
                    <xdr:rowOff>85725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44"/>
  <sheetViews>
    <sheetView showGridLines="0" zoomScaleNormal="100" zoomScaleSheetLayoutView="100" workbookViewId="0"/>
  </sheetViews>
  <sheetFormatPr defaultColWidth="8" defaultRowHeight="12" x14ac:dyDescent="0.15"/>
  <cols>
    <col min="1" max="1" width="2" style="24" customWidth="1"/>
    <col min="2" max="5" width="2.875" style="24" customWidth="1"/>
    <col min="6" max="6" width="2.625" style="24" customWidth="1"/>
    <col min="7" max="10" width="2.875" style="24" customWidth="1"/>
    <col min="11" max="11" width="4.125" style="24" customWidth="1"/>
    <col min="12" max="44" width="3.125" style="24" customWidth="1"/>
    <col min="45" max="47" width="2.125" style="24" hidden="1" customWidth="1"/>
    <col min="48" max="48" width="1.625" style="24" customWidth="1"/>
    <col min="49" max="72" width="2.375" style="24" customWidth="1"/>
    <col min="73" max="16384" width="8" style="24"/>
  </cols>
  <sheetData>
    <row r="1" spans="1:66" ht="14.1" customHeight="1" x14ac:dyDescent="0.15">
      <c r="B1" s="2292" t="s">
        <v>1653</v>
      </c>
      <c r="C1" s="2293"/>
      <c r="D1" s="2293"/>
      <c r="E1" s="2293"/>
      <c r="F1" s="2293"/>
      <c r="G1" s="2293"/>
      <c r="H1" s="2293"/>
      <c r="I1" s="2293"/>
      <c r="J1" s="2293"/>
      <c r="K1" s="2293"/>
      <c r="L1" s="2293"/>
      <c r="M1" s="2293"/>
      <c r="N1" s="2293"/>
      <c r="O1" s="2293"/>
      <c r="P1" s="2293"/>
      <c r="Q1" s="2293"/>
      <c r="R1" s="2293"/>
      <c r="S1" s="2293"/>
      <c r="T1" s="2293"/>
      <c r="U1" s="2293"/>
      <c r="V1" s="2293"/>
      <c r="W1" s="2293"/>
      <c r="X1" s="2293"/>
      <c r="Y1" s="2293"/>
      <c r="Z1" s="2293"/>
      <c r="AA1" s="2293"/>
      <c r="AB1" s="2293"/>
      <c r="AC1" s="2293"/>
      <c r="AD1" s="2293"/>
      <c r="AE1" s="2293"/>
      <c r="AF1" s="2293"/>
      <c r="AG1" s="2293"/>
      <c r="AH1" s="2293"/>
      <c r="AI1" s="2293"/>
      <c r="AJ1" s="2293"/>
      <c r="AK1" s="2293"/>
      <c r="AL1" s="2293"/>
      <c r="AM1" s="2293"/>
      <c r="AN1" s="2293"/>
      <c r="AO1" s="2293"/>
      <c r="AP1" s="2293"/>
      <c r="AQ1" s="2293"/>
      <c r="AR1" s="2293"/>
      <c r="AS1" s="2293"/>
      <c r="AT1" s="2293"/>
      <c r="AU1" s="2293"/>
    </row>
    <row r="2" spans="1:66" ht="15" customHeight="1" x14ac:dyDescent="0.15">
      <c r="B2" s="212" t="s">
        <v>1351</v>
      </c>
      <c r="C2" s="212"/>
      <c r="D2" s="212"/>
      <c r="E2" s="212"/>
      <c r="F2" s="212"/>
      <c r="G2" s="212"/>
      <c r="H2" s="212"/>
      <c r="I2" s="212"/>
      <c r="J2" s="212"/>
      <c r="K2" s="212"/>
      <c r="L2" s="27"/>
      <c r="M2" s="27"/>
      <c r="N2" s="27"/>
      <c r="O2" s="27"/>
      <c r="P2" s="27"/>
      <c r="Q2" s="27"/>
      <c r="AF2" s="2865" t="s">
        <v>1476</v>
      </c>
      <c r="AG2" s="3606"/>
      <c r="AH2" s="3606"/>
      <c r="AI2" s="3606"/>
      <c r="AJ2" s="3606"/>
      <c r="AK2" s="3606"/>
      <c r="AL2" s="2865"/>
      <c r="AM2" s="3606"/>
      <c r="AN2" s="2865" t="s">
        <v>1477</v>
      </c>
      <c r="AO2" s="3606"/>
      <c r="AP2" s="3606"/>
      <c r="AQ2" s="3606"/>
    </row>
    <row r="3" spans="1:66" s="61" customFormat="1" ht="9.9499999999999993" customHeight="1" thickBot="1" x14ac:dyDescent="0.2">
      <c r="A3" s="5"/>
      <c r="B3" s="5"/>
      <c r="C3" s="5"/>
      <c r="D3" s="5"/>
      <c r="E3" s="5"/>
      <c r="F3" s="5"/>
      <c r="G3" s="5"/>
      <c r="H3" s="5"/>
      <c r="I3" s="5"/>
      <c r="J3" s="5"/>
      <c r="K3" s="5"/>
      <c r="L3" s="5"/>
      <c r="M3" s="5"/>
      <c r="N3" s="5"/>
      <c r="O3" s="5"/>
      <c r="P3" s="5"/>
      <c r="Q3" s="28"/>
    </row>
    <row r="4" spans="1:66" ht="14.1" customHeight="1" x14ac:dyDescent="0.15">
      <c r="A4" s="5"/>
      <c r="B4" s="3604" t="s">
        <v>112</v>
      </c>
      <c r="C4" s="3595"/>
      <c r="D4" s="3595"/>
      <c r="E4" s="3595"/>
      <c r="F4" s="3596"/>
      <c r="G4" s="3594" t="s">
        <v>113</v>
      </c>
      <c r="H4" s="3595"/>
      <c r="I4" s="3595"/>
      <c r="J4" s="3596"/>
      <c r="K4" s="37" t="s">
        <v>74</v>
      </c>
      <c r="L4" s="37">
        <v>1</v>
      </c>
      <c r="M4" s="37">
        <v>2</v>
      </c>
      <c r="N4" s="37">
        <v>3</v>
      </c>
      <c r="O4" s="37">
        <v>4</v>
      </c>
      <c r="P4" s="37">
        <v>5</v>
      </c>
      <c r="Q4" s="37">
        <v>6</v>
      </c>
      <c r="R4" s="37">
        <v>7</v>
      </c>
      <c r="S4" s="37">
        <v>8</v>
      </c>
      <c r="T4" s="37">
        <v>9</v>
      </c>
      <c r="U4" s="37">
        <v>10</v>
      </c>
      <c r="V4" s="37">
        <v>11</v>
      </c>
      <c r="W4" s="37">
        <v>12</v>
      </c>
      <c r="X4" s="37">
        <v>13</v>
      </c>
      <c r="Y4" s="37">
        <v>14</v>
      </c>
      <c r="Z4" s="37">
        <v>15</v>
      </c>
      <c r="AA4" s="37">
        <v>16</v>
      </c>
      <c r="AB4" s="37">
        <v>17</v>
      </c>
      <c r="AC4" s="37">
        <v>18</v>
      </c>
      <c r="AD4" s="37">
        <v>19</v>
      </c>
      <c r="AE4" s="37">
        <v>20</v>
      </c>
      <c r="AF4" s="37">
        <v>21</v>
      </c>
      <c r="AG4" s="37">
        <v>22</v>
      </c>
      <c r="AH4" s="37">
        <v>23</v>
      </c>
      <c r="AI4" s="37">
        <v>24</v>
      </c>
      <c r="AJ4" s="37">
        <v>25</v>
      </c>
      <c r="AK4" s="37">
        <v>26</v>
      </c>
      <c r="AL4" s="37">
        <v>27</v>
      </c>
      <c r="AM4" s="37">
        <v>28</v>
      </c>
      <c r="AN4" s="37">
        <v>29</v>
      </c>
      <c r="AO4" s="37">
        <v>30</v>
      </c>
      <c r="AP4" s="37">
        <v>31</v>
      </c>
      <c r="AQ4" s="3600" t="s">
        <v>114</v>
      </c>
      <c r="AR4" s="3601"/>
      <c r="AW4" s="3617"/>
      <c r="AX4" s="3618"/>
      <c r="AY4" s="3618"/>
      <c r="AZ4" s="3618"/>
      <c r="BA4" s="3618"/>
      <c r="BB4" s="3618"/>
      <c r="BC4" s="3618"/>
      <c r="BD4" s="3618"/>
      <c r="BE4" s="3618"/>
      <c r="BF4" s="3618"/>
      <c r="BG4" s="3618"/>
      <c r="BH4" s="3618"/>
      <c r="BI4" s="3618"/>
      <c r="BJ4" s="3618"/>
      <c r="BK4" s="3618"/>
      <c r="BL4" s="3618"/>
      <c r="BM4" s="3618"/>
      <c r="BN4" s="3618"/>
    </row>
    <row r="5" spans="1:66" ht="14.1" customHeight="1" x14ac:dyDescent="0.15">
      <c r="A5" s="5"/>
      <c r="B5" s="3605"/>
      <c r="C5" s="2836"/>
      <c r="D5" s="2836"/>
      <c r="E5" s="2836"/>
      <c r="F5" s="2837"/>
      <c r="G5" s="2835"/>
      <c r="H5" s="2836"/>
      <c r="I5" s="2836"/>
      <c r="J5" s="2837"/>
      <c r="K5" s="32" t="s">
        <v>115</v>
      </c>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56"/>
      <c r="AP5" s="156"/>
      <c r="AQ5" s="3602"/>
      <c r="AR5" s="3603"/>
      <c r="AW5" s="3618"/>
      <c r="AX5" s="3618"/>
      <c r="AY5" s="3618"/>
      <c r="AZ5" s="3618"/>
      <c r="BA5" s="3618"/>
      <c r="BB5" s="3618"/>
      <c r="BC5" s="3618"/>
      <c r="BD5" s="3618"/>
      <c r="BE5" s="3618"/>
      <c r="BF5" s="3618"/>
      <c r="BG5" s="3618"/>
      <c r="BH5" s="3618"/>
      <c r="BI5" s="3618"/>
      <c r="BJ5" s="3618"/>
      <c r="BK5" s="3618"/>
      <c r="BL5" s="3618"/>
      <c r="BM5" s="3618"/>
      <c r="BN5" s="3618"/>
    </row>
    <row r="6" spans="1:66" ht="14.1" customHeight="1" x14ac:dyDescent="0.15">
      <c r="A6" s="5"/>
      <c r="B6" s="3591"/>
      <c r="C6" s="3592"/>
      <c r="D6" s="3592"/>
      <c r="E6" s="3592"/>
      <c r="F6" s="3593"/>
      <c r="G6" s="2553" t="s">
        <v>22</v>
      </c>
      <c r="H6" s="3597"/>
      <c r="I6" s="3597"/>
      <c r="J6" s="3598"/>
      <c r="K6" s="133"/>
      <c r="L6" s="134"/>
      <c r="M6" s="134"/>
      <c r="N6" s="134"/>
      <c r="O6" s="134"/>
      <c r="P6" s="134"/>
      <c r="Q6" s="134"/>
      <c r="R6" s="134"/>
      <c r="S6" s="134"/>
      <c r="T6" s="134"/>
      <c r="U6" s="134"/>
      <c r="V6" s="134"/>
      <c r="W6" s="134"/>
      <c r="X6" s="134"/>
      <c r="Y6" s="134"/>
      <c r="Z6" s="134"/>
      <c r="AA6" s="134"/>
      <c r="AB6" s="134"/>
      <c r="AC6" s="134"/>
      <c r="AD6" s="134"/>
      <c r="AE6" s="134"/>
      <c r="AF6" s="134"/>
      <c r="AG6" s="134"/>
      <c r="AH6" s="134"/>
      <c r="AI6" s="134"/>
      <c r="AJ6" s="134"/>
      <c r="AK6" s="134"/>
      <c r="AL6" s="134"/>
      <c r="AM6" s="134"/>
      <c r="AN6" s="134"/>
      <c r="AO6" s="603"/>
      <c r="AP6" s="603"/>
      <c r="AQ6" s="2553"/>
      <c r="AR6" s="3599"/>
      <c r="AW6" s="3618"/>
      <c r="AX6" s="3618"/>
      <c r="AY6" s="3618"/>
      <c r="AZ6" s="3618"/>
      <c r="BA6" s="3618"/>
      <c r="BB6" s="3618"/>
      <c r="BC6" s="3618"/>
      <c r="BD6" s="3618"/>
      <c r="BE6" s="3618"/>
      <c r="BF6" s="3618"/>
      <c r="BG6" s="3618"/>
      <c r="BH6" s="3618"/>
      <c r="BI6" s="3618"/>
      <c r="BJ6" s="3618"/>
      <c r="BK6" s="3618"/>
      <c r="BL6" s="3618"/>
      <c r="BM6" s="3618"/>
      <c r="BN6" s="3618"/>
    </row>
    <row r="7" spans="1:66" ht="14.1" customHeight="1" x14ac:dyDescent="0.15">
      <c r="A7" s="5"/>
      <c r="B7" s="3591"/>
      <c r="C7" s="3592"/>
      <c r="D7" s="3592"/>
      <c r="E7" s="3592"/>
      <c r="F7" s="3593"/>
      <c r="G7" s="2553" t="s">
        <v>104</v>
      </c>
      <c r="H7" s="3597"/>
      <c r="I7" s="3597"/>
      <c r="J7" s="3598"/>
      <c r="K7" s="157"/>
      <c r="L7" s="158"/>
      <c r="M7" s="158"/>
      <c r="N7" s="134"/>
      <c r="O7" s="158"/>
      <c r="P7" s="158"/>
      <c r="Q7" s="158"/>
      <c r="R7" s="158"/>
      <c r="S7" s="135"/>
      <c r="T7" s="135"/>
      <c r="U7" s="135"/>
      <c r="V7" s="134"/>
      <c r="W7" s="134"/>
      <c r="X7" s="134"/>
      <c r="Y7" s="134"/>
      <c r="Z7" s="134"/>
      <c r="AA7" s="134"/>
      <c r="AB7" s="134"/>
      <c r="AC7" s="134"/>
      <c r="AD7" s="134"/>
      <c r="AE7" s="134"/>
      <c r="AF7" s="134"/>
      <c r="AG7" s="134"/>
      <c r="AH7" s="134"/>
      <c r="AI7" s="134"/>
      <c r="AJ7" s="134"/>
      <c r="AK7" s="136"/>
      <c r="AL7" s="136"/>
      <c r="AM7" s="136"/>
      <c r="AN7" s="136"/>
      <c r="AO7" s="603"/>
      <c r="AP7" s="603"/>
      <c r="AQ7" s="2553"/>
      <c r="AR7" s="3599"/>
      <c r="AW7" s="3618"/>
      <c r="AX7" s="3618"/>
      <c r="AY7" s="3618"/>
      <c r="AZ7" s="3618"/>
      <c r="BA7" s="3618"/>
      <c r="BB7" s="3618"/>
      <c r="BC7" s="3618"/>
      <c r="BD7" s="3618"/>
      <c r="BE7" s="3618"/>
      <c r="BF7" s="3618"/>
      <c r="BG7" s="3618"/>
      <c r="BH7" s="3618"/>
      <c r="BI7" s="3618"/>
      <c r="BJ7" s="3618"/>
      <c r="BK7" s="3618"/>
      <c r="BL7" s="3618"/>
      <c r="BM7" s="3618"/>
      <c r="BN7" s="3618"/>
    </row>
    <row r="8" spans="1:66" ht="14.1" customHeight="1" x14ac:dyDescent="0.15">
      <c r="A8" s="5"/>
      <c r="B8" s="3591"/>
      <c r="C8" s="3592"/>
      <c r="D8" s="3592"/>
      <c r="E8" s="3592"/>
      <c r="F8" s="3593"/>
      <c r="G8" s="2553" t="s">
        <v>108</v>
      </c>
      <c r="H8" s="2554"/>
      <c r="I8" s="2554"/>
      <c r="J8" s="2555"/>
      <c r="K8" s="157"/>
      <c r="L8" s="158"/>
      <c r="M8" s="158"/>
      <c r="N8" s="158"/>
      <c r="O8" s="158"/>
      <c r="P8" s="158"/>
      <c r="Q8" s="158"/>
      <c r="R8" s="158"/>
      <c r="S8" s="135"/>
      <c r="T8" s="135"/>
      <c r="U8" s="135"/>
      <c r="V8" s="134"/>
      <c r="W8" s="134"/>
      <c r="X8" s="134"/>
      <c r="Y8" s="134"/>
      <c r="Z8" s="134"/>
      <c r="AA8" s="134"/>
      <c r="AB8" s="134"/>
      <c r="AC8" s="134"/>
      <c r="AD8" s="134"/>
      <c r="AE8" s="134"/>
      <c r="AF8" s="134"/>
      <c r="AG8" s="134"/>
      <c r="AH8" s="134"/>
      <c r="AI8" s="134"/>
      <c r="AJ8" s="134"/>
      <c r="AK8" s="136"/>
      <c r="AL8" s="136"/>
      <c r="AM8" s="136"/>
      <c r="AN8" s="136"/>
      <c r="AO8" s="603"/>
      <c r="AP8" s="603"/>
      <c r="AQ8" s="2553"/>
      <c r="AR8" s="3599"/>
      <c r="AW8" s="3618"/>
      <c r="AX8" s="3618"/>
      <c r="AY8" s="3618"/>
      <c r="AZ8" s="3618"/>
      <c r="BA8" s="3618"/>
      <c r="BB8" s="3618"/>
      <c r="BC8" s="3618"/>
      <c r="BD8" s="3618"/>
      <c r="BE8" s="3618"/>
      <c r="BF8" s="3618"/>
      <c r="BG8" s="3618"/>
      <c r="BH8" s="3618"/>
      <c r="BI8" s="3618"/>
      <c r="BJ8" s="3618"/>
      <c r="BK8" s="3618"/>
      <c r="BL8" s="3618"/>
      <c r="BM8" s="3618"/>
      <c r="BN8" s="3618"/>
    </row>
    <row r="9" spans="1:66" ht="14.1" customHeight="1" x14ac:dyDescent="0.15">
      <c r="A9" s="5"/>
      <c r="B9" s="3591"/>
      <c r="C9" s="3592"/>
      <c r="D9" s="3592"/>
      <c r="E9" s="3592"/>
      <c r="F9" s="3593"/>
      <c r="G9" s="2553" t="s">
        <v>108</v>
      </c>
      <c r="H9" s="2554"/>
      <c r="I9" s="2554"/>
      <c r="J9" s="2555"/>
      <c r="K9" s="137"/>
      <c r="L9" s="134"/>
      <c r="M9" s="134"/>
      <c r="N9" s="134"/>
      <c r="O9" s="134"/>
      <c r="P9" s="134"/>
      <c r="Q9" s="159"/>
      <c r="R9" s="134"/>
      <c r="S9" s="134"/>
      <c r="T9" s="134"/>
      <c r="U9" s="134"/>
      <c r="V9" s="134"/>
      <c r="W9" s="134"/>
      <c r="X9" s="134"/>
      <c r="Y9" s="134"/>
      <c r="Z9" s="134"/>
      <c r="AA9" s="134"/>
      <c r="AB9" s="138"/>
      <c r="AC9" s="138"/>
      <c r="AD9" s="134"/>
      <c r="AE9" s="134"/>
      <c r="AF9" s="134"/>
      <c r="AG9" s="134"/>
      <c r="AH9" s="134"/>
      <c r="AI9" s="134"/>
      <c r="AJ9" s="134"/>
      <c r="AK9" s="134"/>
      <c r="AL9" s="159"/>
      <c r="AM9" s="134"/>
      <c r="AN9" s="134"/>
      <c r="AO9" s="134"/>
      <c r="AP9" s="134"/>
      <c r="AQ9" s="2553"/>
      <c r="AR9" s="3599"/>
      <c r="AW9" s="3618"/>
      <c r="AX9" s="3618"/>
      <c r="AY9" s="3618"/>
      <c r="AZ9" s="3618"/>
      <c r="BA9" s="3618"/>
      <c r="BB9" s="3618"/>
      <c r="BC9" s="3618"/>
      <c r="BD9" s="3618"/>
      <c r="BE9" s="3618"/>
      <c r="BF9" s="3618"/>
      <c r="BG9" s="3618"/>
      <c r="BH9" s="3618"/>
      <c r="BI9" s="3618"/>
      <c r="BJ9" s="3618"/>
      <c r="BK9" s="3618"/>
      <c r="BL9" s="3618"/>
      <c r="BM9" s="3618"/>
      <c r="BN9" s="3618"/>
    </row>
    <row r="10" spans="1:66" ht="14.1" customHeight="1" x14ac:dyDescent="0.15">
      <c r="A10" s="5"/>
      <c r="B10" s="3591"/>
      <c r="C10" s="3592"/>
      <c r="D10" s="3592"/>
      <c r="E10" s="3592"/>
      <c r="F10" s="3593"/>
      <c r="G10" s="2553" t="s">
        <v>108</v>
      </c>
      <c r="H10" s="2554"/>
      <c r="I10" s="2554"/>
      <c r="J10" s="2555"/>
      <c r="K10" s="133"/>
      <c r="L10" s="134"/>
      <c r="M10" s="134"/>
      <c r="N10" s="134"/>
      <c r="O10" s="134"/>
      <c r="P10" s="134"/>
      <c r="Q10" s="134"/>
      <c r="R10" s="134"/>
      <c r="S10" s="134"/>
      <c r="T10" s="134"/>
      <c r="U10" s="134"/>
      <c r="V10" s="139"/>
      <c r="W10" s="134"/>
      <c r="X10" s="134"/>
      <c r="Y10" s="139"/>
      <c r="Z10" s="134"/>
      <c r="AA10" s="134"/>
      <c r="AB10" s="134"/>
      <c r="AC10" s="134"/>
      <c r="AD10" s="134"/>
      <c r="AE10" s="134"/>
      <c r="AF10" s="134"/>
      <c r="AG10" s="134"/>
      <c r="AH10" s="134"/>
      <c r="AI10" s="134"/>
      <c r="AJ10" s="134"/>
      <c r="AK10" s="139"/>
      <c r="AL10" s="134"/>
      <c r="AM10" s="134"/>
      <c r="AN10" s="134"/>
      <c r="AO10" s="134"/>
      <c r="AP10" s="134"/>
      <c r="AQ10" s="2553"/>
      <c r="AR10" s="3599"/>
      <c r="AW10" s="3618"/>
      <c r="AX10" s="3618"/>
      <c r="AY10" s="3618"/>
      <c r="AZ10" s="3618"/>
      <c r="BA10" s="3618"/>
      <c r="BB10" s="3618"/>
      <c r="BC10" s="3618"/>
      <c r="BD10" s="3618"/>
      <c r="BE10" s="3618"/>
      <c r="BF10" s="3618"/>
      <c r="BG10" s="3618"/>
      <c r="BH10" s="3618"/>
      <c r="BI10" s="3618"/>
      <c r="BJ10" s="3618"/>
      <c r="BK10" s="3618"/>
      <c r="BL10" s="3618"/>
      <c r="BM10" s="3618"/>
      <c r="BN10" s="3618"/>
    </row>
    <row r="11" spans="1:66" ht="14.1" customHeight="1" x14ac:dyDescent="0.15">
      <c r="A11" s="5"/>
      <c r="B11" s="3591"/>
      <c r="C11" s="3592"/>
      <c r="D11" s="3592"/>
      <c r="E11" s="3592"/>
      <c r="F11" s="3593"/>
      <c r="G11" s="2553" t="s">
        <v>108</v>
      </c>
      <c r="H11" s="2554"/>
      <c r="I11" s="2554"/>
      <c r="J11" s="2555"/>
      <c r="K11" s="140"/>
      <c r="L11" s="134"/>
      <c r="M11" s="134"/>
      <c r="N11" s="134"/>
      <c r="O11" s="134"/>
      <c r="P11" s="134"/>
      <c r="Q11" s="134"/>
      <c r="R11" s="134"/>
      <c r="S11" s="134"/>
      <c r="T11" s="134"/>
      <c r="U11" s="134"/>
      <c r="V11" s="134"/>
      <c r="W11" s="134"/>
      <c r="X11" s="134"/>
      <c r="Y11" s="139"/>
      <c r="Z11" s="134"/>
      <c r="AA11" s="134"/>
      <c r="AB11" s="134"/>
      <c r="AC11" s="134"/>
      <c r="AD11" s="134"/>
      <c r="AE11" s="134"/>
      <c r="AF11" s="134"/>
      <c r="AG11" s="134"/>
      <c r="AH11" s="134"/>
      <c r="AI11" s="134"/>
      <c r="AJ11" s="134"/>
      <c r="AK11" s="134"/>
      <c r="AL11" s="159"/>
      <c r="AM11" s="134"/>
      <c r="AN11" s="134"/>
      <c r="AO11" s="134"/>
      <c r="AP11" s="134"/>
      <c r="AQ11" s="2553"/>
      <c r="AR11" s="3599"/>
      <c r="AW11" s="3618"/>
      <c r="AX11" s="3618"/>
      <c r="AY11" s="3618"/>
      <c r="AZ11" s="3618"/>
      <c r="BA11" s="3618"/>
      <c r="BB11" s="3618"/>
      <c r="BC11" s="3618"/>
      <c r="BD11" s="3618"/>
      <c r="BE11" s="3618"/>
      <c r="BF11" s="3618"/>
      <c r="BG11" s="3618"/>
      <c r="BH11" s="3618"/>
      <c r="BI11" s="3618"/>
      <c r="BJ11" s="3618"/>
      <c r="BK11" s="3618"/>
      <c r="BL11" s="3618"/>
      <c r="BM11" s="3618"/>
      <c r="BN11" s="3618"/>
    </row>
    <row r="12" spans="1:66" ht="14.1" customHeight="1" x14ac:dyDescent="0.15">
      <c r="A12" s="5"/>
      <c r="B12" s="3591"/>
      <c r="C12" s="3592"/>
      <c r="D12" s="3592"/>
      <c r="E12" s="3592"/>
      <c r="F12" s="3593"/>
      <c r="G12" s="2553" t="s">
        <v>108</v>
      </c>
      <c r="H12" s="2554"/>
      <c r="I12" s="2554"/>
      <c r="J12" s="2555"/>
      <c r="K12" s="137"/>
      <c r="L12" s="134"/>
      <c r="M12" s="134"/>
      <c r="N12" s="134"/>
      <c r="O12" s="134"/>
      <c r="P12" s="134"/>
      <c r="Q12" s="159"/>
      <c r="R12" s="134"/>
      <c r="S12" s="134"/>
      <c r="T12" s="134"/>
      <c r="U12" s="134"/>
      <c r="V12" s="134"/>
      <c r="W12" s="134"/>
      <c r="X12" s="134"/>
      <c r="Y12" s="134"/>
      <c r="Z12" s="134"/>
      <c r="AA12" s="134"/>
      <c r="AB12" s="134"/>
      <c r="AC12" s="134"/>
      <c r="AD12" s="134"/>
      <c r="AE12" s="134"/>
      <c r="AF12" s="134"/>
      <c r="AG12" s="134"/>
      <c r="AH12" s="134"/>
      <c r="AI12" s="134"/>
      <c r="AJ12" s="134"/>
      <c r="AK12" s="134"/>
      <c r="AL12" s="159"/>
      <c r="AM12" s="134"/>
      <c r="AN12" s="134"/>
      <c r="AO12" s="134"/>
      <c r="AP12" s="134"/>
      <c r="AQ12" s="2553"/>
      <c r="AR12" s="3599"/>
      <c r="AW12" s="3618"/>
      <c r="AX12" s="3618"/>
      <c r="AY12" s="3618"/>
      <c r="AZ12" s="3618"/>
      <c r="BA12" s="3618"/>
      <c r="BB12" s="3618"/>
      <c r="BC12" s="3618"/>
      <c r="BD12" s="3618"/>
      <c r="BE12" s="3618"/>
      <c r="BF12" s="3618"/>
      <c r="BG12" s="3618"/>
      <c r="BH12" s="3618"/>
      <c r="BI12" s="3618"/>
      <c r="BJ12" s="3618"/>
      <c r="BK12" s="3618"/>
      <c r="BL12" s="3618"/>
      <c r="BM12" s="3618"/>
      <c r="BN12" s="3618"/>
    </row>
    <row r="13" spans="1:66" ht="14.1" customHeight="1" x14ac:dyDescent="0.15">
      <c r="A13" s="5"/>
      <c r="B13" s="3591"/>
      <c r="C13" s="3592"/>
      <c r="D13" s="3592"/>
      <c r="E13" s="3592"/>
      <c r="F13" s="3593"/>
      <c r="G13" s="2553" t="s">
        <v>108</v>
      </c>
      <c r="H13" s="2554"/>
      <c r="I13" s="2554"/>
      <c r="J13" s="2555"/>
      <c r="K13" s="133"/>
      <c r="L13" s="134"/>
      <c r="M13" s="134"/>
      <c r="N13" s="134"/>
      <c r="O13" s="134"/>
      <c r="P13" s="134"/>
      <c r="Q13" s="134"/>
      <c r="R13" s="134"/>
      <c r="S13" s="134"/>
      <c r="T13" s="134"/>
      <c r="U13" s="134"/>
      <c r="V13" s="139"/>
      <c r="W13" s="134"/>
      <c r="X13" s="134"/>
      <c r="Y13" s="139"/>
      <c r="Z13" s="134"/>
      <c r="AA13" s="134"/>
      <c r="AB13" s="134"/>
      <c r="AC13" s="134"/>
      <c r="AD13" s="134"/>
      <c r="AE13" s="134"/>
      <c r="AF13" s="134"/>
      <c r="AG13" s="134"/>
      <c r="AH13" s="134"/>
      <c r="AI13" s="134"/>
      <c r="AJ13" s="134"/>
      <c r="AK13" s="134"/>
      <c r="AL13" s="159"/>
      <c r="AM13" s="134"/>
      <c r="AN13" s="134"/>
      <c r="AO13" s="134"/>
      <c r="AP13" s="134"/>
      <c r="AQ13" s="2553"/>
      <c r="AR13" s="3599"/>
      <c r="AW13" s="3618"/>
      <c r="AX13" s="3618"/>
      <c r="AY13" s="3618"/>
      <c r="AZ13" s="3618"/>
      <c r="BA13" s="3618"/>
      <c r="BB13" s="3618"/>
      <c r="BC13" s="3618"/>
      <c r="BD13" s="3618"/>
      <c r="BE13" s="3618"/>
      <c r="BF13" s="3618"/>
      <c r="BG13" s="3618"/>
      <c r="BH13" s="3618"/>
      <c r="BI13" s="3618"/>
      <c r="BJ13" s="3618"/>
      <c r="BK13" s="3618"/>
      <c r="BL13" s="3618"/>
      <c r="BM13" s="3618"/>
      <c r="BN13" s="3618"/>
    </row>
    <row r="14" spans="1:66" ht="14.1" customHeight="1" x14ac:dyDescent="0.15">
      <c r="A14" s="5"/>
      <c r="B14" s="3591"/>
      <c r="C14" s="3592"/>
      <c r="D14" s="3592"/>
      <c r="E14" s="3592"/>
      <c r="F14" s="3593"/>
      <c r="G14" s="2553" t="s">
        <v>108</v>
      </c>
      <c r="H14" s="2554"/>
      <c r="I14" s="2554"/>
      <c r="J14" s="2555"/>
      <c r="K14" s="140"/>
      <c r="L14" s="134"/>
      <c r="M14" s="134"/>
      <c r="N14" s="134"/>
      <c r="O14" s="134"/>
      <c r="P14" s="134"/>
      <c r="Q14" s="134"/>
      <c r="R14" s="134"/>
      <c r="S14" s="134"/>
      <c r="T14" s="134"/>
      <c r="U14" s="134"/>
      <c r="V14" s="134"/>
      <c r="W14" s="134"/>
      <c r="X14" s="134"/>
      <c r="Y14" s="139"/>
      <c r="Z14" s="134"/>
      <c r="AA14" s="134"/>
      <c r="AB14" s="134"/>
      <c r="AC14" s="134"/>
      <c r="AD14" s="134"/>
      <c r="AE14" s="134"/>
      <c r="AF14" s="134"/>
      <c r="AG14" s="134"/>
      <c r="AH14" s="134"/>
      <c r="AI14" s="134"/>
      <c r="AJ14" s="134"/>
      <c r="AK14" s="134"/>
      <c r="AL14" s="159"/>
      <c r="AM14" s="134"/>
      <c r="AN14" s="134"/>
      <c r="AO14" s="134"/>
      <c r="AP14" s="134"/>
      <c r="AQ14" s="2553"/>
      <c r="AR14" s="3599"/>
      <c r="AW14" s="3618"/>
      <c r="AX14" s="3618"/>
      <c r="AY14" s="3618"/>
      <c r="AZ14" s="3618"/>
      <c r="BA14" s="3618"/>
      <c r="BB14" s="3618"/>
      <c r="BC14" s="3618"/>
      <c r="BD14" s="3618"/>
      <c r="BE14" s="3618"/>
      <c r="BF14" s="3618"/>
      <c r="BG14" s="3618"/>
      <c r="BH14" s="3618"/>
      <c r="BI14" s="3618"/>
      <c r="BJ14" s="3618"/>
      <c r="BK14" s="3618"/>
      <c r="BL14" s="3618"/>
      <c r="BM14" s="3618"/>
      <c r="BN14" s="3618"/>
    </row>
    <row r="15" spans="1:66" ht="14.1" customHeight="1" x14ac:dyDescent="0.15">
      <c r="A15" s="5"/>
      <c r="B15" s="3591"/>
      <c r="C15" s="3592"/>
      <c r="D15" s="3592"/>
      <c r="E15" s="3592"/>
      <c r="F15" s="3593"/>
      <c r="G15" s="2553"/>
      <c r="H15" s="2554"/>
      <c r="I15" s="2554"/>
      <c r="J15" s="2555"/>
      <c r="K15" s="137"/>
      <c r="L15" s="134"/>
      <c r="M15" s="134"/>
      <c r="N15" s="134"/>
      <c r="O15" s="134"/>
      <c r="P15" s="134"/>
      <c r="Q15" s="159"/>
      <c r="R15" s="134"/>
      <c r="S15" s="134"/>
      <c r="T15" s="134"/>
      <c r="U15" s="134"/>
      <c r="V15" s="134"/>
      <c r="W15" s="134"/>
      <c r="X15" s="134"/>
      <c r="Y15" s="134"/>
      <c r="Z15" s="134"/>
      <c r="AA15" s="134"/>
      <c r="AB15" s="134"/>
      <c r="AC15" s="134"/>
      <c r="AD15" s="134"/>
      <c r="AE15" s="134"/>
      <c r="AF15" s="134"/>
      <c r="AG15" s="134"/>
      <c r="AH15" s="134"/>
      <c r="AI15" s="134"/>
      <c r="AJ15" s="134"/>
      <c r="AK15" s="134"/>
      <c r="AL15" s="159"/>
      <c r="AM15" s="134"/>
      <c r="AN15" s="134"/>
      <c r="AO15" s="134"/>
      <c r="AP15" s="134"/>
      <c r="AQ15" s="2553"/>
      <c r="AR15" s="3599"/>
    </row>
    <row r="16" spans="1:66" ht="14.1" customHeight="1" x14ac:dyDescent="0.15">
      <c r="A16" s="5"/>
      <c r="B16" s="3591"/>
      <c r="C16" s="3592"/>
      <c r="D16" s="3592"/>
      <c r="E16" s="3592"/>
      <c r="F16" s="3593"/>
      <c r="G16" s="2553"/>
      <c r="H16" s="2554"/>
      <c r="I16" s="2554"/>
      <c r="J16" s="2555"/>
      <c r="K16" s="133"/>
      <c r="L16" s="134"/>
      <c r="M16" s="134"/>
      <c r="N16" s="134"/>
      <c r="O16" s="134"/>
      <c r="P16" s="134"/>
      <c r="Q16" s="134"/>
      <c r="R16" s="134"/>
      <c r="S16" s="134"/>
      <c r="T16" s="134"/>
      <c r="U16" s="134"/>
      <c r="V16" s="139"/>
      <c r="W16" s="134"/>
      <c r="X16" s="134"/>
      <c r="Y16" s="139"/>
      <c r="Z16" s="134"/>
      <c r="AA16" s="134"/>
      <c r="AB16" s="134"/>
      <c r="AC16" s="134"/>
      <c r="AD16" s="134"/>
      <c r="AE16" s="134"/>
      <c r="AF16" s="134"/>
      <c r="AG16" s="134"/>
      <c r="AH16" s="134"/>
      <c r="AI16" s="134"/>
      <c r="AJ16" s="134"/>
      <c r="AK16" s="134"/>
      <c r="AL16" s="159"/>
      <c r="AM16" s="134"/>
      <c r="AN16" s="134"/>
      <c r="AO16" s="134"/>
      <c r="AP16" s="134"/>
      <c r="AQ16" s="2553"/>
      <c r="AR16" s="3599"/>
    </row>
    <row r="17" spans="1:44" ht="14.1" customHeight="1" x14ac:dyDescent="0.15">
      <c r="A17" s="5"/>
      <c r="B17" s="3591"/>
      <c r="C17" s="3592"/>
      <c r="D17" s="3592"/>
      <c r="E17" s="3592"/>
      <c r="F17" s="3593"/>
      <c r="G17" s="2553"/>
      <c r="H17" s="2554"/>
      <c r="I17" s="2554"/>
      <c r="J17" s="2555"/>
      <c r="K17" s="140"/>
      <c r="L17" s="134"/>
      <c r="M17" s="134"/>
      <c r="N17" s="134"/>
      <c r="O17" s="134"/>
      <c r="P17" s="134"/>
      <c r="Q17" s="134"/>
      <c r="R17" s="134"/>
      <c r="S17" s="134"/>
      <c r="T17" s="134"/>
      <c r="U17" s="134"/>
      <c r="V17" s="134"/>
      <c r="W17" s="134"/>
      <c r="X17" s="134"/>
      <c r="Y17" s="139"/>
      <c r="Z17" s="134"/>
      <c r="AA17" s="134"/>
      <c r="AB17" s="134"/>
      <c r="AC17" s="134"/>
      <c r="AD17" s="134"/>
      <c r="AE17" s="134"/>
      <c r="AF17" s="134"/>
      <c r="AG17" s="134"/>
      <c r="AH17" s="134"/>
      <c r="AI17" s="134"/>
      <c r="AJ17" s="134"/>
      <c r="AK17" s="134"/>
      <c r="AL17" s="159"/>
      <c r="AM17" s="134"/>
      <c r="AN17" s="134"/>
      <c r="AO17" s="134"/>
      <c r="AP17" s="134"/>
      <c r="AQ17" s="2553"/>
      <c r="AR17" s="3599"/>
    </row>
    <row r="18" spans="1:44" ht="14.1" customHeight="1" x14ac:dyDescent="0.15">
      <c r="A18" s="5"/>
      <c r="B18" s="3591"/>
      <c r="C18" s="3592"/>
      <c r="D18" s="3592"/>
      <c r="E18" s="3592"/>
      <c r="F18" s="3593"/>
      <c r="G18" s="2553"/>
      <c r="H18" s="2554"/>
      <c r="I18" s="2554"/>
      <c r="J18" s="2555"/>
      <c r="K18" s="137"/>
      <c r="L18" s="134"/>
      <c r="M18" s="134"/>
      <c r="N18" s="134"/>
      <c r="O18" s="134"/>
      <c r="P18" s="134"/>
      <c r="Q18" s="159"/>
      <c r="R18" s="134"/>
      <c r="S18" s="134"/>
      <c r="T18" s="134"/>
      <c r="U18" s="134"/>
      <c r="V18" s="134"/>
      <c r="W18" s="134"/>
      <c r="X18" s="134"/>
      <c r="Y18" s="134"/>
      <c r="Z18" s="134"/>
      <c r="AA18" s="134"/>
      <c r="AB18" s="134"/>
      <c r="AC18" s="134"/>
      <c r="AD18" s="134"/>
      <c r="AE18" s="134"/>
      <c r="AF18" s="134"/>
      <c r="AG18" s="134"/>
      <c r="AH18" s="134"/>
      <c r="AI18" s="134"/>
      <c r="AJ18" s="134"/>
      <c r="AK18" s="134"/>
      <c r="AL18" s="159"/>
      <c r="AM18" s="134"/>
      <c r="AN18" s="134"/>
      <c r="AO18" s="134"/>
      <c r="AP18" s="134"/>
      <c r="AQ18" s="2553"/>
      <c r="AR18" s="3599"/>
    </row>
    <row r="19" spans="1:44" ht="14.1" customHeight="1" x14ac:dyDescent="0.15">
      <c r="A19" s="5"/>
      <c r="B19" s="3591"/>
      <c r="C19" s="3592"/>
      <c r="D19" s="3592"/>
      <c r="E19" s="3592"/>
      <c r="F19" s="3593"/>
      <c r="G19" s="2553"/>
      <c r="H19" s="2554"/>
      <c r="I19" s="2554"/>
      <c r="J19" s="2555"/>
      <c r="K19" s="133"/>
      <c r="L19" s="134"/>
      <c r="M19" s="134"/>
      <c r="N19" s="134"/>
      <c r="O19" s="134"/>
      <c r="P19" s="134"/>
      <c r="Q19" s="134"/>
      <c r="R19" s="134"/>
      <c r="S19" s="134"/>
      <c r="T19" s="134"/>
      <c r="U19" s="134"/>
      <c r="V19" s="139"/>
      <c r="W19" s="134"/>
      <c r="X19" s="134"/>
      <c r="Y19" s="139"/>
      <c r="Z19" s="134"/>
      <c r="AA19" s="134"/>
      <c r="AB19" s="134"/>
      <c r="AC19" s="134"/>
      <c r="AD19" s="134"/>
      <c r="AE19" s="134"/>
      <c r="AF19" s="134"/>
      <c r="AG19" s="134"/>
      <c r="AH19" s="134"/>
      <c r="AI19" s="134"/>
      <c r="AJ19" s="134"/>
      <c r="AK19" s="134"/>
      <c r="AL19" s="159"/>
      <c r="AM19" s="134"/>
      <c r="AN19" s="134"/>
      <c r="AO19" s="134"/>
      <c r="AP19" s="134"/>
      <c r="AQ19" s="2553"/>
      <c r="AR19" s="3599"/>
    </row>
    <row r="20" spans="1:44" ht="14.1" customHeight="1" x14ac:dyDescent="0.15">
      <c r="A20" s="5"/>
      <c r="B20" s="3591"/>
      <c r="C20" s="3592"/>
      <c r="D20" s="3592"/>
      <c r="E20" s="3592"/>
      <c r="F20" s="3593"/>
      <c r="G20" s="2553"/>
      <c r="H20" s="2554"/>
      <c r="I20" s="2554"/>
      <c r="J20" s="2555"/>
      <c r="K20" s="140"/>
      <c r="L20" s="134"/>
      <c r="M20" s="134"/>
      <c r="N20" s="134"/>
      <c r="O20" s="134"/>
      <c r="P20" s="134"/>
      <c r="Q20" s="134"/>
      <c r="R20" s="134"/>
      <c r="S20" s="134"/>
      <c r="T20" s="134"/>
      <c r="U20" s="134"/>
      <c r="V20" s="134"/>
      <c r="W20" s="134"/>
      <c r="X20" s="134"/>
      <c r="Y20" s="139"/>
      <c r="Z20" s="134"/>
      <c r="AA20" s="134"/>
      <c r="AB20" s="134"/>
      <c r="AC20" s="134"/>
      <c r="AD20" s="134"/>
      <c r="AE20" s="134"/>
      <c r="AF20" s="134"/>
      <c r="AG20" s="134"/>
      <c r="AH20" s="134"/>
      <c r="AI20" s="134"/>
      <c r="AJ20" s="134"/>
      <c r="AK20" s="134"/>
      <c r="AL20" s="159"/>
      <c r="AM20" s="134"/>
      <c r="AN20" s="134"/>
      <c r="AO20" s="134"/>
      <c r="AP20" s="134"/>
      <c r="AQ20" s="2553"/>
      <c r="AR20" s="3599"/>
    </row>
    <row r="21" spans="1:44" ht="14.1" customHeight="1" x14ac:dyDescent="0.15">
      <c r="A21" s="5"/>
      <c r="B21" s="3591"/>
      <c r="C21" s="3592"/>
      <c r="D21" s="3592"/>
      <c r="E21" s="3592"/>
      <c r="F21" s="3593"/>
      <c r="G21" s="2553"/>
      <c r="H21" s="2554"/>
      <c r="I21" s="2554"/>
      <c r="J21" s="2555"/>
      <c r="K21" s="137"/>
      <c r="L21" s="134"/>
      <c r="M21" s="134"/>
      <c r="N21" s="134"/>
      <c r="O21" s="134"/>
      <c r="P21" s="134"/>
      <c r="Q21" s="159"/>
      <c r="R21" s="134"/>
      <c r="S21" s="134"/>
      <c r="T21" s="134"/>
      <c r="U21" s="134"/>
      <c r="V21" s="134"/>
      <c r="W21" s="134"/>
      <c r="X21" s="134"/>
      <c r="Y21" s="134"/>
      <c r="Z21" s="134"/>
      <c r="AA21" s="134"/>
      <c r="AB21" s="134"/>
      <c r="AC21" s="134"/>
      <c r="AD21" s="134"/>
      <c r="AE21" s="134"/>
      <c r="AF21" s="134"/>
      <c r="AG21" s="134"/>
      <c r="AH21" s="134"/>
      <c r="AI21" s="134"/>
      <c r="AJ21" s="134"/>
      <c r="AK21" s="134"/>
      <c r="AL21" s="159"/>
      <c r="AM21" s="134"/>
      <c r="AN21" s="134"/>
      <c r="AO21" s="134"/>
      <c r="AP21" s="134"/>
      <c r="AQ21" s="2553"/>
      <c r="AR21" s="3599"/>
    </row>
    <row r="22" spans="1:44" ht="14.1" customHeight="1" x14ac:dyDescent="0.15">
      <c r="A22" s="5"/>
      <c r="B22" s="3591"/>
      <c r="C22" s="3592"/>
      <c r="D22" s="3592"/>
      <c r="E22" s="3592"/>
      <c r="F22" s="3593"/>
      <c r="G22" s="2553"/>
      <c r="H22" s="2554"/>
      <c r="I22" s="2554"/>
      <c r="J22" s="2555"/>
      <c r="K22" s="133"/>
      <c r="L22" s="134"/>
      <c r="M22" s="134"/>
      <c r="N22" s="134"/>
      <c r="O22" s="134"/>
      <c r="P22" s="134"/>
      <c r="Q22" s="134"/>
      <c r="R22" s="134"/>
      <c r="S22" s="134"/>
      <c r="T22" s="134"/>
      <c r="U22" s="134"/>
      <c r="V22" s="139"/>
      <c r="W22" s="134"/>
      <c r="X22" s="134"/>
      <c r="Y22" s="139"/>
      <c r="Z22" s="134"/>
      <c r="AA22" s="134"/>
      <c r="AB22" s="134"/>
      <c r="AC22" s="134"/>
      <c r="AD22" s="134"/>
      <c r="AE22" s="134"/>
      <c r="AF22" s="134"/>
      <c r="AG22" s="134"/>
      <c r="AH22" s="134"/>
      <c r="AI22" s="134"/>
      <c r="AJ22" s="134"/>
      <c r="AK22" s="134"/>
      <c r="AL22" s="159"/>
      <c r="AM22" s="134"/>
      <c r="AN22" s="134"/>
      <c r="AO22" s="134"/>
      <c r="AP22" s="134"/>
      <c r="AQ22" s="2553"/>
      <c r="AR22" s="3599"/>
    </row>
    <row r="23" spans="1:44" ht="14.1" customHeight="1" x14ac:dyDescent="0.15">
      <c r="A23" s="5"/>
      <c r="B23" s="3591"/>
      <c r="C23" s="3592"/>
      <c r="D23" s="3592"/>
      <c r="E23" s="3592"/>
      <c r="F23" s="3593"/>
      <c r="G23" s="2553"/>
      <c r="H23" s="2554"/>
      <c r="I23" s="2554"/>
      <c r="J23" s="2555"/>
      <c r="K23" s="140"/>
      <c r="L23" s="134"/>
      <c r="M23" s="134"/>
      <c r="N23" s="134"/>
      <c r="O23" s="134"/>
      <c r="P23" s="134"/>
      <c r="Q23" s="134"/>
      <c r="R23" s="134"/>
      <c r="S23" s="134"/>
      <c r="T23" s="134"/>
      <c r="U23" s="134"/>
      <c r="V23" s="134"/>
      <c r="W23" s="134"/>
      <c r="X23" s="134"/>
      <c r="Y23" s="139"/>
      <c r="Z23" s="134"/>
      <c r="AA23" s="134"/>
      <c r="AB23" s="134"/>
      <c r="AC23" s="134"/>
      <c r="AD23" s="134"/>
      <c r="AE23" s="134"/>
      <c r="AF23" s="134"/>
      <c r="AG23" s="134"/>
      <c r="AH23" s="134"/>
      <c r="AI23" s="134"/>
      <c r="AJ23" s="134"/>
      <c r="AK23" s="134"/>
      <c r="AL23" s="159"/>
      <c r="AM23" s="134"/>
      <c r="AN23" s="134"/>
      <c r="AO23" s="134"/>
      <c r="AP23" s="134"/>
      <c r="AQ23" s="2553"/>
      <c r="AR23" s="3599"/>
    </row>
    <row r="24" spans="1:44" ht="14.1" customHeight="1" x14ac:dyDescent="0.15">
      <c r="A24" s="5"/>
      <c r="B24" s="3591"/>
      <c r="C24" s="3592"/>
      <c r="D24" s="3592"/>
      <c r="E24" s="3592"/>
      <c r="F24" s="3593"/>
      <c r="G24" s="2553"/>
      <c r="H24" s="2554"/>
      <c r="I24" s="2554"/>
      <c r="J24" s="2555"/>
      <c r="K24" s="137"/>
      <c r="L24" s="134"/>
      <c r="M24" s="134"/>
      <c r="N24" s="134"/>
      <c r="O24" s="134"/>
      <c r="P24" s="134"/>
      <c r="Q24" s="159"/>
      <c r="R24" s="134"/>
      <c r="S24" s="134"/>
      <c r="T24" s="134"/>
      <c r="U24" s="134"/>
      <c r="V24" s="134"/>
      <c r="W24" s="134"/>
      <c r="X24" s="134"/>
      <c r="Y24" s="134"/>
      <c r="Z24" s="134"/>
      <c r="AA24" s="134"/>
      <c r="AB24" s="134"/>
      <c r="AC24" s="134"/>
      <c r="AD24" s="134"/>
      <c r="AE24" s="134"/>
      <c r="AF24" s="134"/>
      <c r="AG24" s="134"/>
      <c r="AH24" s="134"/>
      <c r="AI24" s="134"/>
      <c r="AJ24" s="134"/>
      <c r="AK24" s="134"/>
      <c r="AL24" s="159"/>
      <c r="AM24" s="134"/>
      <c r="AN24" s="134"/>
      <c r="AO24" s="134"/>
      <c r="AP24" s="134"/>
      <c r="AQ24" s="2553"/>
      <c r="AR24" s="3599"/>
    </row>
    <row r="25" spans="1:44" ht="14.1" customHeight="1" x14ac:dyDescent="0.15">
      <c r="A25" s="5"/>
      <c r="B25" s="3591"/>
      <c r="C25" s="3592"/>
      <c r="D25" s="3592"/>
      <c r="E25" s="3592"/>
      <c r="F25" s="3593"/>
      <c r="G25" s="2553"/>
      <c r="H25" s="2554"/>
      <c r="I25" s="2554"/>
      <c r="J25" s="2555"/>
      <c r="K25" s="133"/>
      <c r="L25" s="134"/>
      <c r="M25" s="134"/>
      <c r="N25" s="134"/>
      <c r="O25" s="134"/>
      <c r="P25" s="134"/>
      <c r="Q25" s="134"/>
      <c r="R25" s="134"/>
      <c r="S25" s="134"/>
      <c r="T25" s="134"/>
      <c r="U25" s="134"/>
      <c r="V25" s="139"/>
      <c r="W25" s="134"/>
      <c r="X25" s="134"/>
      <c r="Y25" s="139"/>
      <c r="Z25" s="134"/>
      <c r="AA25" s="134"/>
      <c r="AB25" s="134"/>
      <c r="AC25" s="134"/>
      <c r="AD25" s="134"/>
      <c r="AE25" s="134"/>
      <c r="AF25" s="134"/>
      <c r="AG25" s="134"/>
      <c r="AH25" s="134"/>
      <c r="AI25" s="134"/>
      <c r="AJ25" s="134"/>
      <c r="AK25" s="134"/>
      <c r="AL25" s="159"/>
      <c r="AM25" s="134"/>
      <c r="AN25" s="134"/>
      <c r="AO25" s="134"/>
      <c r="AP25" s="134"/>
      <c r="AQ25" s="2553"/>
      <c r="AR25" s="3599"/>
    </row>
    <row r="26" spans="1:44" ht="14.1" customHeight="1" x14ac:dyDescent="0.15">
      <c r="A26" s="5"/>
      <c r="B26" s="3591"/>
      <c r="C26" s="3592"/>
      <c r="D26" s="3592"/>
      <c r="E26" s="3592"/>
      <c r="F26" s="3593"/>
      <c r="G26" s="2553"/>
      <c r="H26" s="2554"/>
      <c r="I26" s="2554"/>
      <c r="J26" s="2555"/>
      <c r="K26" s="140"/>
      <c r="L26" s="134"/>
      <c r="M26" s="134"/>
      <c r="N26" s="134"/>
      <c r="O26" s="134"/>
      <c r="P26" s="134"/>
      <c r="Q26" s="134"/>
      <c r="R26" s="134"/>
      <c r="S26" s="134"/>
      <c r="T26" s="134"/>
      <c r="U26" s="134"/>
      <c r="V26" s="134"/>
      <c r="W26" s="134"/>
      <c r="X26" s="134"/>
      <c r="Y26" s="139"/>
      <c r="Z26" s="134"/>
      <c r="AA26" s="134"/>
      <c r="AB26" s="134"/>
      <c r="AC26" s="134"/>
      <c r="AD26" s="134"/>
      <c r="AE26" s="134"/>
      <c r="AF26" s="134"/>
      <c r="AG26" s="134"/>
      <c r="AH26" s="134"/>
      <c r="AI26" s="134"/>
      <c r="AJ26" s="134"/>
      <c r="AK26" s="134"/>
      <c r="AL26" s="159"/>
      <c r="AM26" s="134"/>
      <c r="AN26" s="134"/>
      <c r="AO26" s="134"/>
      <c r="AP26" s="134"/>
      <c r="AQ26" s="2553"/>
      <c r="AR26" s="3599"/>
    </row>
    <row r="27" spans="1:44" ht="14.1" customHeight="1" x14ac:dyDescent="0.15">
      <c r="A27" s="5"/>
      <c r="B27" s="3591"/>
      <c r="C27" s="3592"/>
      <c r="D27" s="3592"/>
      <c r="E27" s="3592"/>
      <c r="F27" s="3593"/>
      <c r="G27" s="2553"/>
      <c r="H27" s="2554"/>
      <c r="I27" s="2554"/>
      <c r="J27" s="2555"/>
      <c r="K27" s="137"/>
      <c r="L27" s="134"/>
      <c r="M27" s="134"/>
      <c r="N27" s="134"/>
      <c r="O27" s="134"/>
      <c r="P27" s="134"/>
      <c r="Q27" s="159"/>
      <c r="R27" s="134"/>
      <c r="S27" s="134"/>
      <c r="T27" s="134"/>
      <c r="U27" s="134"/>
      <c r="V27" s="134"/>
      <c r="W27" s="134"/>
      <c r="X27" s="134"/>
      <c r="Y27" s="134"/>
      <c r="Z27" s="134"/>
      <c r="AA27" s="134"/>
      <c r="AB27" s="134"/>
      <c r="AC27" s="134"/>
      <c r="AD27" s="134"/>
      <c r="AE27" s="134"/>
      <c r="AF27" s="134"/>
      <c r="AG27" s="134"/>
      <c r="AH27" s="134"/>
      <c r="AI27" s="134"/>
      <c r="AJ27" s="134"/>
      <c r="AK27" s="134"/>
      <c r="AL27" s="159"/>
      <c r="AM27" s="134"/>
      <c r="AN27" s="134"/>
      <c r="AO27" s="134"/>
      <c r="AP27" s="134"/>
      <c r="AQ27" s="2553"/>
      <c r="AR27" s="3599"/>
    </row>
    <row r="28" spans="1:44" ht="14.1" customHeight="1" x14ac:dyDescent="0.15">
      <c r="A28" s="5"/>
      <c r="B28" s="3591"/>
      <c r="C28" s="3592"/>
      <c r="D28" s="3592"/>
      <c r="E28" s="3592"/>
      <c r="F28" s="3593"/>
      <c r="G28" s="2553"/>
      <c r="H28" s="2554"/>
      <c r="I28" s="2554"/>
      <c r="J28" s="2555"/>
      <c r="K28" s="133"/>
      <c r="L28" s="134"/>
      <c r="M28" s="134"/>
      <c r="N28" s="134"/>
      <c r="O28" s="134"/>
      <c r="P28" s="134"/>
      <c r="Q28" s="134"/>
      <c r="R28" s="134"/>
      <c r="S28" s="134"/>
      <c r="T28" s="134"/>
      <c r="U28" s="134"/>
      <c r="V28" s="139"/>
      <c r="W28" s="134"/>
      <c r="X28" s="134"/>
      <c r="Y28" s="139"/>
      <c r="Z28" s="134"/>
      <c r="AA28" s="134"/>
      <c r="AB28" s="134"/>
      <c r="AC28" s="134"/>
      <c r="AD28" s="134"/>
      <c r="AE28" s="134"/>
      <c r="AF28" s="134"/>
      <c r="AG28" s="134"/>
      <c r="AH28" s="134"/>
      <c r="AI28" s="134"/>
      <c r="AJ28" s="134"/>
      <c r="AK28" s="134"/>
      <c r="AL28" s="159"/>
      <c r="AM28" s="134"/>
      <c r="AN28" s="134"/>
      <c r="AO28" s="134"/>
      <c r="AP28" s="134"/>
      <c r="AQ28" s="2553"/>
      <c r="AR28" s="3599"/>
    </row>
    <row r="29" spans="1:44" ht="14.1" customHeight="1" x14ac:dyDescent="0.15">
      <c r="A29" s="5"/>
      <c r="B29" s="3591"/>
      <c r="C29" s="3592"/>
      <c r="D29" s="3592"/>
      <c r="E29" s="3592"/>
      <c r="F29" s="3593"/>
      <c r="G29" s="2553" t="s">
        <v>107</v>
      </c>
      <c r="H29" s="2554"/>
      <c r="I29" s="2554"/>
      <c r="J29" s="2555"/>
      <c r="K29" s="140"/>
      <c r="L29" s="134"/>
      <c r="M29" s="134"/>
      <c r="N29" s="134"/>
      <c r="O29" s="134"/>
      <c r="P29" s="134"/>
      <c r="Q29" s="134"/>
      <c r="R29" s="134"/>
      <c r="S29" s="134"/>
      <c r="T29" s="134"/>
      <c r="U29" s="134"/>
      <c r="V29" s="134"/>
      <c r="W29" s="134"/>
      <c r="X29" s="134"/>
      <c r="Y29" s="139"/>
      <c r="Z29" s="134"/>
      <c r="AA29" s="134"/>
      <c r="AB29" s="134"/>
      <c r="AC29" s="134"/>
      <c r="AD29" s="134"/>
      <c r="AE29" s="134"/>
      <c r="AF29" s="134"/>
      <c r="AG29" s="134"/>
      <c r="AH29" s="134"/>
      <c r="AI29" s="134"/>
      <c r="AJ29" s="134"/>
      <c r="AK29" s="134"/>
      <c r="AL29" s="159"/>
      <c r="AM29" s="134"/>
      <c r="AN29" s="134"/>
      <c r="AO29" s="134"/>
      <c r="AP29" s="134"/>
      <c r="AQ29" s="2553"/>
      <c r="AR29" s="3599"/>
    </row>
    <row r="30" spans="1:44" ht="14.1" customHeight="1" x14ac:dyDescent="0.15">
      <c r="A30" s="5"/>
      <c r="B30" s="3591"/>
      <c r="C30" s="3592"/>
      <c r="D30" s="3592"/>
      <c r="E30" s="3592"/>
      <c r="F30" s="3593"/>
      <c r="G30" s="2553" t="s">
        <v>108</v>
      </c>
      <c r="H30" s="2554"/>
      <c r="I30" s="2554"/>
      <c r="J30" s="2555"/>
      <c r="K30" s="137"/>
      <c r="L30" s="134"/>
      <c r="M30" s="134"/>
      <c r="N30" s="134"/>
      <c r="O30" s="134"/>
      <c r="P30" s="134"/>
      <c r="Q30" s="159"/>
      <c r="R30" s="134"/>
      <c r="S30" s="134"/>
      <c r="T30" s="134"/>
      <c r="U30" s="134"/>
      <c r="V30" s="134"/>
      <c r="W30" s="134"/>
      <c r="X30" s="134"/>
      <c r="Y30" s="134"/>
      <c r="Z30" s="134"/>
      <c r="AA30" s="134"/>
      <c r="AB30" s="134"/>
      <c r="AC30" s="134"/>
      <c r="AD30" s="134"/>
      <c r="AE30" s="134"/>
      <c r="AF30" s="134"/>
      <c r="AG30" s="134"/>
      <c r="AH30" s="134"/>
      <c r="AI30" s="134"/>
      <c r="AJ30" s="134"/>
      <c r="AK30" s="134"/>
      <c r="AL30" s="159"/>
      <c r="AM30" s="134"/>
      <c r="AN30" s="134"/>
      <c r="AO30" s="134"/>
      <c r="AP30" s="134"/>
      <c r="AQ30" s="2553"/>
      <c r="AR30" s="3599"/>
    </row>
    <row r="31" spans="1:44" ht="14.1" customHeight="1" x14ac:dyDescent="0.15">
      <c r="A31" s="5"/>
      <c r="B31" s="3591"/>
      <c r="C31" s="3592"/>
      <c r="D31" s="3592"/>
      <c r="E31" s="3592"/>
      <c r="F31" s="3593"/>
      <c r="G31" s="2553" t="s">
        <v>106</v>
      </c>
      <c r="H31" s="2554"/>
      <c r="I31" s="2554"/>
      <c r="J31" s="2555"/>
      <c r="K31" s="133"/>
      <c r="L31" s="134"/>
      <c r="M31" s="134"/>
      <c r="N31" s="134"/>
      <c r="O31" s="134"/>
      <c r="P31" s="134"/>
      <c r="Q31" s="134"/>
      <c r="R31" s="134"/>
      <c r="S31" s="134"/>
      <c r="T31" s="134"/>
      <c r="U31" s="134"/>
      <c r="V31" s="139"/>
      <c r="W31" s="134"/>
      <c r="X31" s="134"/>
      <c r="Y31" s="139"/>
      <c r="Z31" s="134"/>
      <c r="AA31" s="134"/>
      <c r="AB31" s="134"/>
      <c r="AC31" s="134"/>
      <c r="AD31" s="134"/>
      <c r="AE31" s="134"/>
      <c r="AF31" s="134"/>
      <c r="AG31" s="134"/>
      <c r="AH31" s="134"/>
      <c r="AI31" s="134"/>
      <c r="AJ31" s="134"/>
      <c r="AK31" s="134"/>
      <c r="AL31" s="159"/>
      <c r="AM31" s="134"/>
      <c r="AN31" s="134"/>
      <c r="AO31" s="134"/>
      <c r="AP31" s="134"/>
      <c r="AQ31" s="2553"/>
      <c r="AR31" s="3599"/>
    </row>
    <row r="32" spans="1:44" ht="14.1" customHeight="1" thickBot="1" x14ac:dyDescent="0.2">
      <c r="A32" s="5"/>
      <c r="B32" s="3611"/>
      <c r="C32" s="3612"/>
      <c r="D32" s="3612"/>
      <c r="E32" s="3612"/>
      <c r="F32" s="3613"/>
      <c r="G32" s="3607"/>
      <c r="H32" s="3608"/>
      <c r="I32" s="3608"/>
      <c r="J32" s="3609"/>
      <c r="K32" s="141"/>
      <c r="L32" s="142"/>
      <c r="M32" s="142"/>
      <c r="N32" s="142"/>
      <c r="O32" s="142"/>
      <c r="P32" s="142"/>
      <c r="Q32" s="142"/>
      <c r="R32" s="142"/>
      <c r="S32" s="142"/>
      <c r="T32" s="142"/>
      <c r="U32" s="142"/>
      <c r="V32" s="142"/>
      <c r="W32" s="142"/>
      <c r="X32" s="142"/>
      <c r="Y32" s="143"/>
      <c r="Z32" s="142"/>
      <c r="AA32" s="142"/>
      <c r="AB32" s="142"/>
      <c r="AC32" s="142"/>
      <c r="AD32" s="142"/>
      <c r="AE32" s="142"/>
      <c r="AF32" s="142"/>
      <c r="AG32" s="142"/>
      <c r="AH32" s="142"/>
      <c r="AI32" s="142"/>
      <c r="AJ32" s="142"/>
      <c r="AK32" s="142"/>
      <c r="AL32" s="160"/>
      <c r="AM32" s="142"/>
      <c r="AN32" s="142"/>
      <c r="AO32" s="142"/>
      <c r="AP32" s="142"/>
      <c r="AQ32" s="3607"/>
      <c r="AR32" s="3623"/>
    </row>
    <row r="33" spans="1:49" ht="12" customHeight="1" x14ac:dyDescent="0.15">
      <c r="A33" s="5"/>
      <c r="B33" s="5"/>
      <c r="C33" s="5"/>
      <c r="D33" s="5"/>
      <c r="E33" s="5"/>
      <c r="F33" s="5"/>
      <c r="G33" s="5"/>
      <c r="H33" s="5"/>
      <c r="I33" s="5"/>
      <c r="J33" s="5"/>
      <c r="K33" s="5"/>
      <c r="L33" s="5"/>
      <c r="M33" s="5"/>
      <c r="N33" s="5"/>
      <c r="O33" s="5"/>
      <c r="P33" s="5"/>
      <c r="Q33" s="28"/>
      <c r="R33" s="5"/>
      <c r="S33" s="5"/>
      <c r="T33" s="5"/>
      <c r="U33" s="5"/>
      <c r="V33" s="5"/>
      <c r="W33" s="5"/>
      <c r="X33" s="5"/>
      <c r="Y33" s="5"/>
      <c r="Z33" s="5"/>
      <c r="AA33" s="5"/>
      <c r="AB33" s="5"/>
      <c r="AC33" s="5"/>
      <c r="AD33" s="5"/>
      <c r="AE33" s="5"/>
      <c r="AF33" s="5"/>
      <c r="AG33" s="5"/>
      <c r="AH33" s="5"/>
      <c r="AI33" s="5"/>
      <c r="AJ33" s="5"/>
      <c r="AK33" s="5"/>
      <c r="AL33" s="28"/>
      <c r="AM33" s="5"/>
      <c r="AN33" s="5"/>
      <c r="AO33" s="5"/>
      <c r="AP33" s="5"/>
      <c r="AQ33" s="5"/>
      <c r="AR33" s="5"/>
    </row>
    <row r="34" spans="1:49" ht="14.1" customHeight="1" x14ac:dyDescent="0.15">
      <c r="A34" s="5"/>
      <c r="B34" s="5"/>
      <c r="C34" s="2553" t="s">
        <v>116</v>
      </c>
      <c r="D34" s="2554"/>
      <c r="E34" s="2554"/>
      <c r="F34" s="2553" t="s">
        <v>117</v>
      </c>
      <c r="G34" s="2554"/>
      <c r="H34" s="2554"/>
      <c r="I34" s="2554"/>
      <c r="J34" s="2554"/>
      <c r="K34" s="2554"/>
      <c r="L34" s="2555"/>
      <c r="M34" s="2553" t="s">
        <v>172</v>
      </c>
      <c r="N34" s="2554"/>
      <c r="O34" s="2554"/>
      <c r="P34" s="2554"/>
      <c r="Q34" s="2554"/>
      <c r="R34" s="2554"/>
      <c r="S34" s="2554"/>
      <c r="T34" s="2554"/>
      <c r="U34" s="2554"/>
      <c r="V34" s="2554"/>
      <c r="W34" s="2554"/>
      <c r="X34" s="2554"/>
      <c r="Y34" s="2554"/>
      <c r="Z34" s="2553" t="s">
        <v>114</v>
      </c>
      <c r="AA34" s="2554"/>
      <c r="AB34" s="2554"/>
      <c r="AC34" s="2554"/>
      <c r="AD34" s="2554"/>
      <c r="AE34" s="2554"/>
      <c r="AF34" s="2554"/>
      <c r="AG34" s="2555"/>
      <c r="AH34" s="5"/>
      <c r="AI34" s="5"/>
      <c r="AJ34" s="5"/>
      <c r="AK34" s="5"/>
      <c r="AL34" s="5"/>
      <c r="AM34" s="5"/>
      <c r="AN34" s="10"/>
      <c r="AO34" s="11"/>
      <c r="AP34" s="11"/>
      <c r="AQ34" s="28"/>
      <c r="AR34" s="11"/>
      <c r="AS34" s="5"/>
      <c r="AT34" s="11"/>
      <c r="AU34" s="5"/>
      <c r="AV34" s="5"/>
      <c r="AW34" s="5"/>
    </row>
    <row r="35" spans="1:49" ht="12" customHeight="1" x14ac:dyDescent="0.15">
      <c r="A35" s="5"/>
      <c r="B35" s="5"/>
      <c r="C35" s="596" t="s">
        <v>188</v>
      </c>
      <c r="D35" s="598" t="s">
        <v>160</v>
      </c>
      <c r="E35" s="599"/>
      <c r="F35" s="596" t="s">
        <v>131</v>
      </c>
      <c r="G35" s="3610" t="s">
        <v>166</v>
      </c>
      <c r="H35" s="3610"/>
      <c r="I35" s="3610"/>
      <c r="J35" s="598" t="s">
        <v>132</v>
      </c>
      <c r="K35" s="598" t="s">
        <v>167</v>
      </c>
      <c r="L35" s="599"/>
      <c r="M35" s="3616" t="s">
        <v>168</v>
      </c>
      <c r="N35" s="3610"/>
      <c r="O35" s="598"/>
      <c r="P35" s="598" t="s">
        <v>169</v>
      </c>
      <c r="Q35" s="598"/>
      <c r="R35" s="598" t="s">
        <v>170</v>
      </c>
      <c r="S35" s="598" t="s">
        <v>152</v>
      </c>
      <c r="T35" s="3610" t="s">
        <v>171</v>
      </c>
      <c r="U35" s="3610"/>
      <c r="V35" s="598"/>
      <c r="W35" s="598" t="s">
        <v>169</v>
      </c>
      <c r="X35" s="598"/>
      <c r="Y35" s="599" t="s">
        <v>170</v>
      </c>
      <c r="Z35" s="3628" t="s">
        <v>173</v>
      </c>
      <c r="AA35" s="3629"/>
      <c r="AB35" s="597" t="s">
        <v>131</v>
      </c>
      <c r="AC35" s="3610"/>
      <c r="AD35" s="3610"/>
      <c r="AE35" s="598" t="s">
        <v>174</v>
      </c>
      <c r="AF35" s="3619" t="s">
        <v>73</v>
      </c>
      <c r="AG35" s="3620"/>
      <c r="AH35" s="5"/>
      <c r="AI35" s="5"/>
      <c r="AJ35" s="5"/>
      <c r="AK35" s="5"/>
      <c r="AL35" s="5"/>
      <c r="AM35" s="5"/>
      <c r="AN35" s="10"/>
      <c r="AO35" s="11"/>
      <c r="AP35" s="11"/>
      <c r="AQ35" s="28"/>
      <c r="AR35" s="11"/>
      <c r="AS35" s="5"/>
      <c r="AT35" s="11"/>
      <c r="AU35" s="5"/>
      <c r="AV35" s="5"/>
      <c r="AW35" s="5"/>
    </row>
    <row r="36" spans="1:49" ht="12" customHeight="1" x14ac:dyDescent="0.15">
      <c r="A36" s="5"/>
      <c r="B36" s="5"/>
      <c r="C36" s="593" t="s">
        <v>188</v>
      </c>
      <c r="D36" s="591" t="s">
        <v>161</v>
      </c>
      <c r="E36" s="592"/>
      <c r="F36" s="593" t="s">
        <v>131</v>
      </c>
      <c r="G36" s="3615"/>
      <c r="H36" s="3615"/>
      <c r="I36" s="3615"/>
      <c r="J36" s="591" t="s">
        <v>132</v>
      </c>
      <c r="K36" s="591" t="s">
        <v>167</v>
      </c>
      <c r="L36" s="592"/>
      <c r="M36" s="3614" t="s">
        <v>168</v>
      </c>
      <c r="N36" s="3615"/>
      <c r="O36" s="591"/>
      <c r="P36" s="591" t="s">
        <v>169</v>
      </c>
      <c r="Q36" s="591"/>
      <c r="R36" s="591" t="s">
        <v>170</v>
      </c>
      <c r="S36" s="591" t="s">
        <v>152</v>
      </c>
      <c r="T36" s="3615" t="s">
        <v>171</v>
      </c>
      <c r="U36" s="3615"/>
      <c r="V36" s="591"/>
      <c r="W36" s="591" t="s">
        <v>169</v>
      </c>
      <c r="X36" s="591"/>
      <c r="Y36" s="592" t="s">
        <v>170</v>
      </c>
      <c r="Z36" s="3621" t="s">
        <v>173</v>
      </c>
      <c r="AA36" s="3622"/>
      <c r="AB36" s="594" t="s">
        <v>131</v>
      </c>
      <c r="AC36" s="3615"/>
      <c r="AD36" s="3615"/>
      <c r="AE36" s="591" t="s">
        <v>174</v>
      </c>
      <c r="AF36" s="3624" t="s">
        <v>73</v>
      </c>
      <c r="AG36" s="3625"/>
      <c r="AH36" s="5"/>
      <c r="AI36" s="5"/>
      <c r="AJ36" s="5"/>
      <c r="AK36" s="5"/>
      <c r="AL36" s="5"/>
      <c r="AM36" s="5"/>
      <c r="AN36" s="10"/>
      <c r="AO36" s="11"/>
      <c r="AP36" s="11"/>
      <c r="AQ36" s="28"/>
      <c r="AR36" s="11"/>
      <c r="AS36" s="5"/>
      <c r="AT36" s="11"/>
      <c r="AU36" s="5"/>
      <c r="AV36" s="5"/>
      <c r="AW36" s="5"/>
    </row>
    <row r="37" spans="1:49" ht="12" customHeight="1" x14ac:dyDescent="0.15">
      <c r="A37" s="5"/>
      <c r="B37" s="5"/>
      <c r="C37" s="593" t="s">
        <v>188</v>
      </c>
      <c r="D37" s="591" t="s">
        <v>162</v>
      </c>
      <c r="E37" s="592"/>
      <c r="F37" s="593" t="s">
        <v>131</v>
      </c>
      <c r="G37" s="3615"/>
      <c r="H37" s="3615"/>
      <c r="I37" s="3615"/>
      <c r="J37" s="591" t="s">
        <v>132</v>
      </c>
      <c r="K37" s="591" t="s">
        <v>167</v>
      </c>
      <c r="L37" s="592"/>
      <c r="M37" s="3614" t="s">
        <v>168</v>
      </c>
      <c r="N37" s="3615"/>
      <c r="O37" s="591"/>
      <c r="P37" s="591" t="s">
        <v>169</v>
      </c>
      <c r="Q37" s="591"/>
      <c r="R37" s="591" t="s">
        <v>170</v>
      </c>
      <c r="S37" s="591" t="s">
        <v>152</v>
      </c>
      <c r="T37" s="3615" t="s">
        <v>171</v>
      </c>
      <c r="U37" s="3615"/>
      <c r="V37" s="591"/>
      <c r="W37" s="591" t="s">
        <v>169</v>
      </c>
      <c r="X37" s="591"/>
      <c r="Y37" s="592" t="s">
        <v>170</v>
      </c>
      <c r="Z37" s="3621" t="s">
        <v>173</v>
      </c>
      <c r="AA37" s="3622"/>
      <c r="AB37" s="594" t="s">
        <v>131</v>
      </c>
      <c r="AC37" s="3615"/>
      <c r="AD37" s="3615"/>
      <c r="AE37" s="591" t="s">
        <v>174</v>
      </c>
      <c r="AF37" s="3624" t="s">
        <v>73</v>
      </c>
      <c r="AG37" s="3625"/>
      <c r="AH37" s="5"/>
      <c r="AI37" s="5"/>
      <c r="AJ37" s="5"/>
      <c r="AK37" s="5"/>
      <c r="AL37" s="5"/>
      <c r="AM37" s="5"/>
      <c r="AN37" s="5"/>
      <c r="AO37" s="5"/>
      <c r="AP37" s="5"/>
      <c r="AQ37" s="28"/>
      <c r="AR37" s="5"/>
      <c r="AS37" s="5"/>
      <c r="AT37" s="5"/>
      <c r="AU37" s="5"/>
      <c r="AV37" s="5"/>
      <c r="AW37" s="5"/>
    </row>
    <row r="38" spans="1:49" ht="12" customHeight="1" x14ac:dyDescent="0.15">
      <c r="A38" s="5"/>
      <c r="B38" s="5"/>
      <c r="C38" s="593" t="s">
        <v>188</v>
      </c>
      <c r="D38" s="591" t="s">
        <v>163</v>
      </c>
      <c r="E38" s="592"/>
      <c r="F38" s="593" t="s">
        <v>131</v>
      </c>
      <c r="G38" s="3615"/>
      <c r="H38" s="3615"/>
      <c r="I38" s="3615"/>
      <c r="J38" s="591" t="s">
        <v>132</v>
      </c>
      <c r="K38" s="591" t="s">
        <v>167</v>
      </c>
      <c r="L38" s="592"/>
      <c r="M38" s="3614" t="s">
        <v>168</v>
      </c>
      <c r="N38" s="3615"/>
      <c r="O38" s="591"/>
      <c r="P38" s="591" t="s">
        <v>169</v>
      </c>
      <c r="Q38" s="591"/>
      <c r="R38" s="591" t="s">
        <v>170</v>
      </c>
      <c r="S38" s="591" t="s">
        <v>152</v>
      </c>
      <c r="T38" s="3615" t="s">
        <v>171</v>
      </c>
      <c r="U38" s="3615"/>
      <c r="V38" s="591"/>
      <c r="W38" s="591" t="s">
        <v>169</v>
      </c>
      <c r="X38" s="591"/>
      <c r="Y38" s="592" t="s">
        <v>170</v>
      </c>
      <c r="Z38" s="3621" t="s">
        <v>173</v>
      </c>
      <c r="AA38" s="3622"/>
      <c r="AB38" s="594" t="s">
        <v>131</v>
      </c>
      <c r="AC38" s="3615"/>
      <c r="AD38" s="3615"/>
      <c r="AE38" s="591" t="s">
        <v>174</v>
      </c>
      <c r="AF38" s="3624" t="s">
        <v>73</v>
      </c>
      <c r="AG38" s="3625"/>
      <c r="AH38" s="5"/>
      <c r="AI38" s="5"/>
      <c r="AJ38" s="5"/>
      <c r="AK38" s="5"/>
      <c r="AL38" s="5"/>
      <c r="AM38" s="5"/>
      <c r="AN38" s="5"/>
      <c r="AO38" s="5"/>
      <c r="AP38" s="5"/>
      <c r="AQ38" s="28"/>
      <c r="AR38" s="5"/>
      <c r="AS38" s="5"/>
      <c r="AT38" s="5"/>
      <c r="AU38" s="5"/>
      <c r="AV38" s="5"/>
      <c r="AW38" s="5"/>
    </row>
    <row r="39" spans="1:49" ht="12" customHeight="1" x14ac:dyDescent="0.15">
      <c r="A39" s="5"/>
      <c r="B39" s="5"/>
      <c r="C39" s="593" t="s">
        <v>188</v>
      </c>
      <c r="D39" s="591" t="s">
        <v>164</v>
      </c>
      <c r="E39" s="592"/>
      <c r="F39" s="593" t="s">
        <v>131</v>
      </c>
      <c r="G39" s="3615"/>
      <c r="H39" s="3615"/>
      <c r="I39" s="3615"/>
      <c r="J39" s="591" t="s">
        <v>132</v>
      </c>
      <c r="K39" s="591" t="s">
        <v>167</v>
      </c>
      <c r="L39" s="592"/>
      <c r="M39" s="3614" t="s">
        <v>168</v>
      </c>
      <c r="N39" s="3615"/>
      <c r="O39" s="591"/>
      <c r="P39" s="591" t="s">
        <v>169</v>
      </c>
      <c r="Q39" s="591"/>
      <c r="R39" s="591" t="s">
        <v>170</v>
      </c>
      <c r="S39" s="591" t="s">
        <v>152</v>
      </c>
      <c r="T39" s="3615" t="s">
        <v>171</v>
      </c>
      <c r="U39" s="3615"/>
      <c r="V39" s="591"/>
      <c r="W39" s="591" t="s">
        <v>169</v>
      </c>
      <c r="X39" s="591"/>
      <c r="Y39" s="592" t="s">
        <v>170</v>
      </c>
      <c r="Z39" s="3621" t="s">
        <v>173</v>
      </c>
      <c r="AA39" s="3622"/>
      <c r="AB39" s="594" t="s">
        <v>131</v>
      </c>
      <c r="AC39" s="3615"/>
      <c r="AD39" s="3615"/>
      <c r="AE39" s="591" t="s">
        <v>174</v>
      </c>
      <c r="AF39" s="3624" t="s">
        <v>73</v>
      </c>
      <c r="AG39" s="3625"/>
      <c r="AH39" s="5"/>
      <c r="AI39" s="5"/>
      <c r="AJ39" s="5"/>
      <c r="AK39" s="5"/>
      <c r="AL39" s="5"/>
      <c r="AM39" s="5"/>
      <c r="AN39" s="5"/>
      <c r="AO39" s="5"/>
      <c r="AP39" s="5"/>
      <c r="AQ39" s="28"/>
      <c r="AR39" s="5"/>
      <c r="AS39" s="5"/>
      <c r="AT39" s="5"/>
      <c r="AU39" s="5"/>
      <c r="AV39" s="5"/>
      <c r="AW39" s="5"/>
    </row>
    <row r="40" spans="1:49" ht="12" customHeight="1" x14ac:dyDescent="0.15">
      <c r="A40" s="5"/>
      <c r="B40" s="5"/>
      <c r="C40" s="593" t="s">
        <v>188</v>
      </c>
      <c r="D40" s="591" t="s">
        <v>165</v>
      </c>
      <c r="E40" s="592"/>
      <c r="F40" s="593" t="s">
        <v>131</v>
      </c>
      <c r="G40" s="3615"/>
      <c r="H40" s="3615"/>
      <c r="I40" s="3615"/>
      <c r="J40" s="591" t="s">
        <v>132</v>
      </c>
      <c r="K40" s="591" t="s">
        <v>167</v>
      </c>
      <c r="L40" s="592"/>
      <c r="M40" s="3614" t="s">
        <v>168</v>
      </c>
      <c r="N40" s="3615"/>
      <c r="O40" s="591"/>
      <c r="P40" s="591" t="s">
        <v>169</v>
      </c>
      <c r="Q40" s="591"/>
      <c r="R40" s="591" t="s">
        <v>170</v>
      </c>
      <c r="S40" s="591" t="s">
        <v>152</v>
      </c>
      <c r="T40" s="3615" t="s">
        <v>171</v>
      </c>
      <c r="U40" s="3615"/>
      <c r="V40" s="591"/>
      <c r="W40" s="591" t="s">
        <v>169</v>
      </c>
      <c r="X40" s="591"/>
      <c r="Y40" s="592" t="s">
        <v>170</v>
      </c>
      <c r="Z40" s="3621" t="s">
        <v>173</v>
      </c>
      <c r="AA40" s="3622"/>
      <c r="AB40" s="594" t="s">
        <v>131</v>
      </c>
      <c r="AC40" s="3615"/>
      <c r="AD40" s="3615"/>
      <c r="AE40" s="591" t="s">
        <v>174</v>
      </c>
      <c r="AF40" s="3624" t="s">
        <v>73</v>
      </c>
      <c r="AG40" s="3625"/>
      <c r="AH40" s="5"/>
      <c r="AI40" s="5"/>
      <c r="AJ40" s="5"/>
      <c r="AK40" s="5"/>
      <c r="AL40" s="5"/>
      <c r="AM40" s="5"/>
      <c r="AN40" s="5"/>
      <c r="AO40" s="5"/>
      <c r="AP40" s="5"/>
      <c r="AQ40" s="28"/>
      <c r="AR40" s="5"/>
      <c r="AS40" s="5"/>
      <c r="AT40" s="5"/>
      <c r="AU40" s="5"/>
      <c r="AV40" s="5"/>
      <c r="AW40" s="5"/>
    </row>
    <row r="41" spans="1:49" ht="12" customHeight="1" x14ac:dyDescent="0.15">
      <c r="A41" s="5"/>
      <c r="B41" s="5"/>
      <c r="C41" s="17"/>
      <c r="D41" s="97" t="s">
        <v>152</v>
      </c>
      <c r="E41" s="209"/>
      <c r="F41" s="209"/>
      <c r="G41" s="209"/>
      <c r="H41" s="209"/>
      <c r="I41" s="209"/>
      <c r="J41" s="209"/>
      <c r="K41" s="208"/>
      <c r="L41" s="182"/>
      <c r="M41" s="208"/>
      <c r="N41" s="208"/>
      <c r="O41" s="208"/>
      <c r="P41" s="208"/>
      <c r="Q41" s="208"/>
      <c r="R41" s="208"/>
      <c r="S41" s="208"/>
      <c r="T41" s="208"/>
      <c r="U41" s="208"/>
      <c r="V41" s="38"/>
      <c r="W41" s="208"/>
      <c r="X41" s="208"/>
      <c r="Y41" s="38"/>
      <c r="Z41" s="98"/>
      <c r="AA41" s="38"/>
      <c r="AB41" s="38"/>
      <c r="AC41" s="208"/>
      <c r="AD41" s="208"/>
      <c r="AE41" s="209"/>
      <c r="AF41" s="209"/>
      <c r="AG41" s="18"/>
      <c r="AH41" s="5"/>
      <c r="AI41" s="5"/>
      <c r="AJ41" s="5"/>
      <c r="AK41" s="5"/>
      <c r="AL41" s="5"/>
      <c r="AM41" s="5"/>
      <c r="AN41" s="10"/>
      <c r="AO41" s="11"/>
      <c r="AP41" s="11"/>
      <c r="AQ41" s="28"/>
      <c r="AR41" s="11"/>
      <c r="AS41" s="5"/>
      <c r="AT41" s="11"/>
      <c r="AU41" s="5"/>
      <c r="AV41" s="5"/>
      <c r="AW41" s="5"/>
    </row>
    <row r="42" spans="1:49" ht="6" customHeight="1" x14ac:dyDescent="0.15">
      <c r="A42" s="5"/>
      <c r="B42" s="5"/>
      <c r="C42" s="5"/>
      <c r="E42" s="5"/>
      <c r="F42" s="5"/>
      <c r="G42" s="5"/>
      <c r="H42" s="5"/>
      <c r="I42" s="5"/>
      <c r="J42" s="5"/>
      <c r="K42" s="39"/>
      <c r="L42" s="39"/>
      <c r="M42" s="39"/>
      <c r="N42" s="607"/>
      <c r="O42" s="607"/>
      <c r="P42" s="607"/>
      <c r="Q42" s="607"/>
      <c r="R42" s="607"/>
      <c r="S42" s="607"/>
      <c r="T42" s="607"/>
      <c r="U42" s="607"/>
      <c r="V42" s="5"/>
      <c r="W42" s="5"/>
      <c r="X42" s="5"/>
      <c r="Y42" s="3626"/>
      <c r="Z42" s="3627"/>
      <c r="AA42" s="3627"/>
      <c r="AB42" s="5"/>
      <c r="AC42" s="5"/>
      <c r="AD42" s="5"/>
      <c r="AE42" s="5"/>
      <c r="AF42" s="5"/>
      <c r="AG42" s="5"/>
      <c r="AH42" s="5"/>
      <c r="AI42" s="10"/>
      <c r="AJ42" s="11"/>
      <c r="AK42" s="11"/>
      <c r="AL42" s="28"/>
      <c r="AM42" s="11"/>
      <c r="AN42" s="5"/>
      <c r="AO42" s="11"/>
      <c r="AP42" s="5"/>
      <c r="AQ42" s="5"/>
      <c r="AR42" s="5"/>
    </row>
    <row r="43" spans="1:49" ht="12" customHeight="1" x14ac:dyDescent="0.15">
      <c r="B43" s="5"/>
      <c r="C43" s="10"/>
      <c r="D43" s="5" t="s">
        <v>175</v>
      </c>
      <c r="E43" s="10"/>
      <c r="F43" s="5"/>
      <c r="G43" s="5"/>
      <c r="H43" s="5"/>
      <c r="I43" s="5"/>
      <c r="J43" s="5"/>
      <c r="K43" s="10"/>
      <c r="L43" s="10"/>
      <c r="M43" s="10"/>
      <c r="N43" s="10"/>
      <c r="O43" s="10"/>
      <c r="P43" s="10"/>
      <c r="Q43" s="10"/>
      <c r="R43" s="10"/>
      <c r="S43" s="10"/>
      <c r="T43" s="10"/>
      <c r="U43" s="10"/>
      <c r="V43" s="36"/>
      <c r="W43" s="10"/>
      <c r="X43" s="10"/>
      <c r="Y43" s="36"/>
      <c r="Z43" s="10"/>
      <c r="AA43" s="10"/>
      <c r="AB43" s="5"/>
      <c r="AC43" s="5"/>
      <c r="AD43" s="5"/>
      <c r="AE43" s="5"/>
      <c r="AF43" s="5"/>
      <c r="AG43" s="5"/>
      <c r="AH43" s="5"/>
      <c r="AI43" s="10"/>
      <c r="AJ43" s="11"/>
      <c r="AK43" s="11"/>
      <c r="AL43" s="28"/>
      <c r="AM43" s="11"/>
      <c r="AN43" s="5"/>
      <c r="AO43" s="11"/>
      <c r="AP43" s="5"/>
      <c r="AQ43" s="5"/>
      <c r="AR43" s="5"/>
    </row>
    <row r="44" spans="1:49" ht="12.95" customHeight="1" x14ac:dyDescent="0.15">
      <c r="A44" s="5"/>
      <c r="B44" s="5"/>
      <c r="C44" s="5"/>
      <c r="D44" s="5"/>
      <c r="E44" s="5"/>
      <c r="F44" s="5"/>
      <c r="G44" s="5"/>
      <c r="H44" s="5"/>
      <c r="I44" s="5"/>
      <c r="J44" s="5"/>
      <c r="K44" s="5"/>
      <c r="L44" s="5"/>
      <c r="M44" s="5"/>
      <c r="N44" s="5"/>
      <c r="O44" s="5"/>
      <c r="P44" s="5"/>
      <c r="Q44" s="28"/>
      <c r="R44" s="5"/>
      <c r="S44" s="5"/>
      <c r="T44" s="5"/>
      <c r="U44" s="5"/>
      <c r="V44" s="5"/>
      <c r="W44" s="5"/>
      <c r="X44" s="5"/>
      <c r="Y44" s="5"/>
      <c r="Z44" s="5"/>
      <c r="AA44" s="5"/>
      <c r="AB44" s="5"/>
      <c r="AC44" s="5"/>
      <c r="AD44" s="5"/>
      <c r="AE44" s="5"/>
      <c r="AF44" s="5"/>
      <c r="AG44" s="5"/>
      <c r="AH44" s="5"/>
      <c r="AI44" s="5"/>
      <c r="AJ44" s="5"/>
      <c r="AK44" s="5"/>
      <c r="AL44" s="28"/>
      <c r="AM44" s="5"/>
      <c r="AN44" s="5"/>
      <c r="AO44" s="5"/>
      <c r="AP44" s="5"/>
      <c r="AQ44" s="5"/>
      <c r="AR44" s="5"/>
    </row>
  </sheetData>
  <mergeCells count="130">
    <mergeCell ref="Y42:AA42"/>
    <mergeCell ref="Z40:AA40"/>
    <mergeCell ref="AQ8:AR8"/>
    <mergeCell ref="AQ9:AR9"/>
    <mergeCell ref="AQ10:AR10"/>
    <mergeCell ref="AQ11:AR11"/>
    <mergeCell ref="AQ12:AR12"/>
    <mergeCell ref="AQ13:AR13"/>
    <mergeCell ref="AQ14:AR14"/>
    <mergeCell ref="AQ15:AR15"/>
    <mergeCell ref="Z39:AA39"/>
    <mergeCell ref="AC39:AD39"/>
    <mergeCell ref="AF39:AG39"/>
    <mergeCell ref="AC37:AD37"/>
    <mergeCell ref="AC40:AD40"/>
    <mergeCell ref="AF40:AG40"/>
    <mergeCell ref="AF38:AG38"/>
    <mergeCell ref="Z38:AA38"/>
    <mergeCell ref="AF37:AG37"/>
    <mergeCell ref="AC38:AD38"/>
    <mergeCell ref="Z35:AA35"/>
    <mergeCell ref="AC35:AD35"/>
    <mergeCell ref="AW4:BN14"/>
    <mergeCell ref="AQ29:AR29"/>
    <mergeCell ref="AQ19:AR19"/>
    <mergeCell ref="AQ20:AR20"/>
    <mergeCell ref="AF35:AG35"/>
    <mergeCell ref="Z37:AA37"/>
    <mergeCell ref="AQ26:AR26"/>
    <mergeCell ref="AQ27:AR27"/>
    <mergeCell ref="AQ28:AR28"/>
    <mergeCell ref="AQ30:AR30"/>
    <mergeCell ref="AQ16:AR16"/>
    <mergeCell ref="AQ31:AR31"/>
    <mergeCell ref="AQ32:AR32"/>
    <mergeCell ref="AQ21:AR21"/>
    <mergeCell ref="AQ22:AR22"/>
    <mergeCell ref="AQ23:AR23"/>
    <mergeCell ref="AQ17:AR17"/>
    <mergeCell ref="AQ18:AR18"/>
    <mergeCell ref="AQ24:AR24"/>
    <mergeCell ref="AQ25:AR25"/>
    <mergeCell ref="Z36:AA36"/>
    <mergeCell ref="AC36:AD36"/>
    <mergeCell ref="AF36:AG36"/>
    <mergeCell ref="Z34:AG34"/>
    <mergeCell ref="M37:N37"/>
    <mergeCell ref="M38:N38"/>
    <mergeCell ref="T38:U38"/>
    <mergeCell ref="M35:N35"/>
    <mergeCell ref="T39:U39"/>
    <mergeCell ref="G40:I40"/>
    <mergeCell ref="M39:N39"/>
    <mergeCell ref="T37:U37"/>
    <mergeCell ref="G37:I37"/>
    <mergeCell ref="G38:I38"/>
    <mergeCell ref="G39:I39"/>
    <mergeCell ref="M40:N40"/>
    <mergeCell ref="T40:U40"/>
    <mergeCell ref="G36:I36"/>
    <mergeCell ref="M36:N36"/>
    <mergeCell ref="T36:U36"/>
    <mergeCell ref="G27:J27"/>
    <mergeCell ref="G28:J28"/>
    <mergeCell ref="G32:J32"/>
    <mergeCell ref="G29:J29"/>
    <mergeCell ref="G30:J30"/>
    <mergeCell ref="M34:Y34"/>
    <mergeCell ref="F34:L34"/>
    <mergeCell ref="T35:U35"/>
    <mergeCell ref="B27:F27"/>
    <mergeCell ref="B28:F28"/>
    <mergeCell ref="B29:F29"/>
    <mergeCell ref="C34:E34"/>
    <mergeCell ref="B32:F32"/>
    <mergeCell ref="G35:I35"/>
    <mergeCell ref="B1:AU1"/>
    <mergeCell ref="G4:J5"/>
    <mergeCell ref="G6:J6"/>
    <mergeCell ref="G7:J7"/>
    <mergeCell ref="AQ6:AR6"/>
    <mergeCell ref="AQ7:AR7"/>
    <mergeCell ref="AQ4:AR5"/>
    <mergeCell ref="B4:F5"/>
    <mergeCell ref="B6:F6"/>
    <mergeCell ref="B7:F7"/>
    <mergeCell ref="AF2:AK2"/>
    <mergeCell ref="AL2:AM2"/>
    <mergeCell ref="AN2:AQ2"/>
    <mergeCell ref="G22:J22"/>
    <mergeCell ref="G15:J15"/>
    <mergeCell ref="G16:J16"/>
    <mergeCell ref="G19:J19"/>
    <mergeCell ref="G20:J20"/>
    <mergeCell ref="G24:J24"/>
    <mergeCell ref="G8:J8"/>
    <mergeCell ref="B30:F30"/>
    <mergeCell ref="B31:F31"/>
    <mergeCell ref="G25:J25"/>
    <mergeCell ref="G26:J26"/>
    <mergeCell ref="G31:J31"/>
    <mergeCell ref="B18:F18"/>
    <mergeCell ref="B20:F20"/>
    <mergeCell ref="B21:F21"/>
    <mergeCell ref="B19:F19"/>
    <mergeCell ref="B24:F24"/>
    <mergeCell ref="B25:F25"/>
    <mergeCell ref="B26:F26"/>
    <mergeCell ref="G18:J18"/>
    <mergeCell ref="G23:J23"/>
    <mergeCell ref="G21:J21"/>
    <mergeCell ref="B22:F22"/>
    <mergeCell ref="B23:F23"/>
    <mergeCell ref="B12:F12"/>
    <mergeCell ref="B16:F16"/>
    <mergeCell ref="B17:F17"/>
    <mergeCell ref="B13:F13"/>
    <mergeCell ref="B8:F8"/>
    <mergeCell ref="B9:F9"/>
    <mergeCell ref="B10:F10"/>
    <mergeCell ref="B11:F11"/>
    <mergeCell ref="G9:J9"/>
    <mergeCell ref="G10:J10"/>
    <mergeCell ref="G11:J11"/>
    <mergeCell ref="G12:J12"/>
    <mergeCell ref="B14:F14"/>
    <mergeCell ref="B15:F15"/>
    <mergeCell ref="G13:J13"/>
    <mergeCell ref="G17:J17"/>
    <mergeCell ref="G14:J14"/>
  </mergeCells>
  <phoneticPr fontId="9"/>
  <dataValidations count="1">
    <dataValidation type="list" allowBlank="1" showInputMessage="1" showErrorMessage="1" sqref="AL2:AM2">
      <formula1>"6,7,8,9,10,11,12,1,2,3"</formula1>
    </dataValidation>
  </dataValidations>
  <printOptions horizontalCentered="1"/>
  <pageMargins left="0.59055118110236227" right="0.59055118110236227" top="0.62992125984251968" bottom="0.27559055118110237" header="0.19685039370078741" footer="0.19685039370078741"/>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N75"/>
  <sheetViews>
    <sheetView showGridLines="0" zoomScaleNormal="100" zoomScaleSheetLayoutView="100" workbookViewId="0"/>
  </sheetViews>
  <sheetFormatPr defaultColWidth="8" defaultRowHeight="12" x14ac:dyDescent="0.15"/>
  <cols>
    <col min="1" max="1" width="1.5" style="24" customWidth="1"/>
    <col min="2" max="12" width="2.375" style="24" customWidth="1"/>
    <col min="13" max="13" width="2.375" style="155" customWidth="1"/>
    <col min="14" max="101" width="2.375" style="24" customWidth="1"/>
    <col min="102" max="16384" width="8" style="24"/>
  </cols>
  <sheetData>
    <row r="1" spans="1:61" ht="14.1" customHeight="1" x14ac:dyDescent="0.15">
      <c r="B1" s="2292" t="s">
        <v>1654</v>
      </c>
      <c r="C1" s="2292"/>
      <c r="D1" s="2292"/>
      <c r="E1" s="2292"/>
      <c r="F1" s="2292"/>
      <c r="G1" s="2292"/>
      <c r="H1" s="2292"/>
      <c r="I1" s="2292"/>
      <c r="J1" s="2292"/>
      <c r="K1" s="2292"/>
      <c r="L1" s="2292"/>
      <c r="M1" s="2292"/>
      <c r="N1" s="2292"/>
      <c r="O1" s="2292"/>
      <c r="P1" s="2292"/>
      <c r="Q1" s="2292"/>
      <c r="R1" s="2292"/>
      <c r="S1" s="2292"/>
      <c r="T1" s="2292"/>
      <c r="U1" s="2292"/>
      <c r="V1" s="2292"/>
      <c r="W1" s="2292"/>
      <c r="X1" s="2292"/>
      <c r="Y1" s="2292"/>
      <c r="Z1" s="2292"/>
      <c r="AA1" s="2292"/>
      <c r="AB1" s="2292"/>
      <c r="AC1" s="2292"/>
      <c r="AD1" s="2292"/>
      <c r="AE1" s="2292"/>
      <c r="AF1" s="2292"/>
      <c r="AG1" s="2292"/>
      <c r="AH1" s="2292"/>
      <c r="AI1" s="2292"/>
      <c r="AJ1" s="2292"/>
      <c r="AK1" s="2292"/>
      <c r="AL1" s="2292"/>
      <c r="AM1" s="2292"/>
      <c r="AN1" s="1601"/>
    </row>
    <row r="2" spans="1:61" ht="5.0999999999999996" customHeight="1" thickBot="1" x14ac:dyDescent="0.2"/>
    <row r="3" spans="1:61" ht="14.1" customHeight="1" x14ac:dyDescent="0.15">
      <c r="B3" s="2294" t="s">
        <v>552</v>
      </c>
      <c r="C3" s="2295"/>
      <c r="D3" s="2295"/>
      <c r="E3" s="2295"/>
      <c r="F3" s="2295"/>
      <c r="G3" s="2295"/>
      <c r="H3" s="2295"/>
      <c r="I3" s="2295"/>
      <c r="J3" s="2295"/>
      <c r="K3" s="2295"/>
      <c r="L3" s="2295"/>
      <c r="M3" s="2295"/>
      <c r="N3" s="2295"/>
      <c r="O3" s="2295"/>
      <c r="P3" s="2295"/>
      <c r="Q3" s="2295"/>
      <c r="R3" s="2295"/>
      <c r="S3" s="2295"/>
      <c r="T3" s="2295"/>
      <c r="U3" s="2295"/>
      <c r="V3" s="2295"/>
      <c r="W3" s="2295"/>
      <c r="X3" s="2295"/>
      <c r="Y3" s="2295"/>
      <c r="Z3" s="2295"/>
      <c r="AA3" s="2295"/>
      <c r="AB3" s="3213"/>
      <c r="AC3" s="2295" t="s">
        <v>229</v>
      </c>
      <c r="AD3" s="2295"/>
      <c r="AE3" s="2295"/>
      <c r="AF3" s="2295"/>
      <c r="AG3" s="2295"/>
      <c r="AH3" s="2295"/>
      <c r="AI3" s="2295"/>
      <c r="AJ3" s="2295"/>
      <c r="AK3" s="2295"/>
      <c r="AL3" s="2295"/>
      <c r="AM3" s="2827"/>
      <c r="AN3" s="111"/>
      <c r="AO3" s="295"/>
    </row>
    <row r="4" spans="1:61" ht="14.1" customHeight="1" x14ac:dyDescent="0.15">
      <c r="A4" s="43"/>
      <c r="B4" s="6" t="s">
        <v>1755</v>
      </c>
      <c r="C4" s="43"/>
      <c r="D4" s="1597"/>
      <c r="E4" s="1597"/>
      <c r="F4" s="1597"/>
      <c r="G4" s="1597"/>
      <c r="H4" s="1597"/>
      <c r="I4" s="1597"/>
      <c r="J4" s="1597"/>
      <c r="K4" s="1597"/>
      <c r="L4" s="1597"/>
      <c r="M4" s="1615"/>
      <c r="N4" s="1597"/>
      <c r="O4" s="1597"/>
      <c r="P4" s="1597"/>
      <c r="Q4" s="1597"/>
      <c r="R4" s="1597"/>
      <c r="S4" s="1597"/>
      <c r="T4" s="1597"/>
      <c r="U4" s="1597"/>
      <c r="V4" s="1597"/>
      <c r="W4" s="1597"/>
      <c r="X4" s="1597"/>
      <c r="Y4" s="1597"/>
      <c r="Z4" s="1597"/>
      <c r="AA4" s="1597"/>
      <c r="AB4" s="388"/>
      <c r="AC4" s="43"/>
      <c r="AD4" s="43"/>
      <c r="AE4" s="111"/>
      <c r="AF4" s="111"/>
      <c r="AG4" s="111"/>
      <c r="AH4" s="111"/>
      <c r="AI4" s="111"/>
      <c r="AJ4" s="111"/>
      <c r="AK4" s="111"/>
      <c r="AL4" s="111"/>
      <c r="AM4" s="201"/>
      <c r="AN4" s="111"/>
      <c r="AO4" s="295"/>
    </row>
    <row r="5" spans="1:61" ht="14.1" customHeight="1" x14ac:dyDescent="0.15">
      <c r="A5" s="43"/>
      <c r="B5" s="6"/>
      <c r="C5" s="1645" t="s">
        <v>1655</v>
      </c>
      <c r="D5" s="1597"/>
      <c r="E5" s="1597"/>
      <c r="F5" s="1597"/>
      <c r="G5" s="1597"/>
      <c r="H5" s="1597"/>
      <c r="I5" s="1597"/>
      <c r="J5" s="1597"/>
      <c r="K5" s="1597"/>
      <c r="L5" s="1597"/>
      <c r="M5" s="1615"/>
      <c r="N5" s="1597"/>
      <c r="O5" s="1597"/>
      <c r="P5" s="1597"/>
      <c r="Q5" s="1597"/>
      <c r="R5" s="1597"/>
      <c r="S5" s="1597"/>
      <c r="T5" s="1597"/>
      <c r="U5" s="1597"/>
      <c r="V5" s="1597"/>
      <c r="W5" s="1597"/>
      <c r="X5" s="1597"/>
      <c r="Y5" s="1597"/>
      <c r="Z5" s="1597"/>
      <c r="AA5" s="1597"/>
      <c r="AB5" s="388"/>
      <c r="AC5" s="43"/>
      <c r="AD5" s="43"/>
      <c r="AE5" s="111"/>
      <c r="AF5" s="111"/>
      <c r="AG5" s="111"/>
      <c r="AH5" s="111"/>
      <c r="AI5" s="111"/>
      <c r="AJ5" s="111"/>
      <c r="AK5" s="111"/>
      <c r="AL5" s="111"/>
      <c r="AM5" s="201"/>
      <c r="AN5" s="111"/>
      <c r="AO5" s="295"/>
    </row>
    <row r="6" spans="1:61" ht="16.5" customHeight="1" x14ac:dyDescent="0.15">
      <c r="A6" s="43"/>
      <c r="B6" s="51"/>
      <c r="C6" s="1123" t="s">
        <v>1656</v>
      </c>
      <c r="D6" s="111"/>
      <c r="E6" s="111"/>
      <c r="F6" s="111"/>
      <c r="G6" s="111"/>
      <c r="H6" s="111"/>
      <c r="I6" s="111"/>
      <c r="J6" s="111"/>
      <c r="K6" s="111"/>
      <c r="L6" s="111"/>
      <c r="M6" s="111"/>
      <c r="N6" s="111"/>
      <c r="O6" s="111"/>
      <c r="P6" s="111"/>
      <c r="Q6" s="111"/>
      <c r="R6" s="111"/>
      <c r="S6" s="111"/>
      <c r="T6" s="111"/>
      <c r="U6" s="111"/>
      <c r="V6" s="111"/>
      <c r="W6" s="111"/>
      <c r="X6" s="111"/>
      <c r="Y6" s="111"/>
      <c r="Z6" s="111"/>
      <c r="AA6" s="111"/>
      <c r="AB6" s="361"/>
      <c r="AC6" s="111"/>
      <c r="AD6" s="111"/>
      <c r="AE6" s="111"/>
      <c r="AF6" s="111"/>
      <c r="AG6" s="111"/>
      <c r="AH6" s="111"/>
      <c r="AI6" s="111"/>
      <c r="AJ6" s="111"/>
      <c r="AK6" s="111"/>
      <c r="AL6" s="111"/>
      <c r="AM6" s="201"/>
      <c r="AN6" s="111"/>
      <c r="AO6" s="295"/>
    </row>
    <row r="7" spans="1:61" ht="14.1" customHeight="1" x14ac:dyDescent="0.15">
      <c r="A7" s="1597"/>
      <c r="B7" s="6" t="s">
        <v>969</v>
      </c>
      <c r="C7" s="43"/>
      <c r="D7" s="1597"/>
      <c r="E7" s="1597"/>
      <c r="F7" s="1597"/>
      <c r="G7" s="1597"/>
      <c r="H7" s="1597"/>
      <c r="I7" s="1597"/>
      <c r="J7" s="1597"/>
      <c r="K7" s="1597"/>
      <c r="L7" s="1597"/>
      <c r="M7" s="1615"/>
      <c r="N7" s="1597"/>
      <c r="O7" s="1597"/>
      <c r="P7" s="1597"/>
      <c r="Q7" s="1597"/>
      <c r="R7" s="1597"/>
      <c r="S7" s="1597"/>
      <c r="T7" s="1597"/>
      <c r="U7" s="1597"/>
      <c r="V7" s="1597"/>
      <c r="W7" s="1597"/>
      <c r="X7" s="1597"/>
      <c r="Y7" s="1597"/>
      <c r="Z7" s="1597"/>
      <c r="AA7" s="1597"/>
      <c r="AB7" s="1598"/>
      <c r="AC7" s="183"/>
      <c r="AD7" s="1597"/>
      <c r="AE7" s="1597"/>
      <c r="AF7" s="1597"/>
      <c r="AG7" s="1597"/>
      <c r="AH7" s="1597"/>
      <c r="AI7" s="1597"/>
      <c r="AJ7" s="1597"/>
      <c r="AK7" s="1597"/>
      <c r="AL7" s="1597"/>
      <c r="AM7" s="166"/>
      <c r="AN7" s="6"/>
    </row>
    <row r="8" spans="1:61" ht="14.1" customHeight="1" x14ac:dyDescent="0.15">
      <c r="A8" s="1597"/>
      <c r="B8" s="6"/>
      <c r="C8" s="1597" t="s">
        <v>970</v>
      </c>
      <c r="D8" s="1597"/>
      <c r="E8" s="1597"/>
      <c r="F8" s="1597"/>
      <c r="G8" s="1597"/>
      <c r="H8" s="1597"/>
      <c r="I8" s="1597"/>
      <c r="J8" s="1597"/>
      <c r="K8" s="1597"/>
      <c r="L8" s="1597"/>
      <c r="M8" s="1615"/>
      <c r="N8" s="1597"/>
      <c r="O8" s="1597"/>
      <c r="P8" s="1597"/>
      <c r="Q8" s="1597"/>
      <c r="R8" s="1597"/>
      <c r="S8" s="1597"/>
      <c r="T8" s="1597"/>
      <c r="U8" s="1597"/>
      <c r="V8" s="1597"/>
      <c r="W8" s="20"/>
      <c r="X8" s="20"/>
      <c r="Y8" s="1597"/>
      <c r="Z8" s="20"/>
      <c r="AA8" s="20"/>
      <c r="AB8" s="20"/>
      <c r="AC8" s="1637"/>
      <c r="AD8" s="1613"/>
      <c r="AE8" s="1613"/>
      <c r="AF8" s="1613"/>
      <c r="AG8" s="1597"/>
      <c r="AH8" s="1597"/>
      <c r="AI8" s="1597"/>
      <c r="AJ8" s="1597"/>
      <c r="AK8" s="1597"/>
      <c r="AL8" s="1597"/>
      <c r="AM8" s="166"/>
      <c r="AN8" s="6" t="s">
        <v>629</v>
      </c>
    </row>
    <row r="9" spans="1:61" ht="14.1" customHeight="1" x14ac:dyDescent="0.15">
      <c r="A9" s="1597"/>
      <c r="B9" s="6"/>
      <c r="C9" s="3651" t="s">
        <v>616</v>
      </c>
      <c r="D9" s="3652"/>
      <c r="E9" s="3653"/>
      <c r="F9" s="3657" t="s">
        <v>614</v>
      </c>
      <c r="G9" s="3658"/>
      <c r="H9" s="3658"/>
      <c r="I9" s="3658"/>
      <c r="J9" s="3659"/>
      <c r="K9" s="3299" t="s">
        <v>91</v>
      </c>
      <c r="L9" s="3663"/>
      <c r="M9" s="3664"/>
      <c r="N9" s="3669" t="s">
        <v>615</v>
      </c>
      <c r="O9" s="3670"/>
      <c r="P9" s="3670"/>
      <c r="Q9" s="3671"/>
      <c r="R9" s="2838" t="s">
        <v>89</v>
      </c>
      <c r="S9" s="2839"/>
      <c r="T9" s="2839"/>
      <c r="U9" s="2839"/>
      <c r="V9" s="2839"/>
      <c r="W9" s="2839"/>
      <c r="X9" s="2839"/>
      <c r="Y9" s="2839"/>
      <c r="Z9" s="2840"/>
      <c r="AA9" s="3692" t="s">
        <v>618</v>
      </c>
      <c r="AB9" s="3693"/>
      <c r="AC9" s="3693"/>
      <c r="AD9" s="3693"/>
      <c r="AE9" s="3693"/>
      <c r="AF9" s="3693"/>
      <c r="AG9" s="3694"/>
      <c r="AH9" s="3651" t="s">
        <v>551</v>
      </c>
      <c r="AI9" s="3652"/>
      <c r="AJ9" s="3652"/>
      <c r="AK9" s="3652"/>
      <c r="AL9" s="3653"/>
      <c r="AM9" s="161"/>
      <c r="AN9" s="365"/>
      <c r="AO9" s="3698" t="s">
        <v>628</v>
      </c>
      <c r="AP9" s="3698"/>
      <c r="AQ9" s="3698"/>
      <c r="AR9" s="3698"/>
      <c r="AS9" s="3698"/>
      <c r="AT9" s="3698"/>
      <c r="AU9" s="3698"/>
      <c r="AV9" s="3699" t="s">
        <v>627</v>
      </c>
      <c r="AW9" s="3700"/>
      <c r="AX9" s="3700"/>
      <c r="AY9" s="3700"/>
      <c r="AZ9" s="3700"/>
      <c r="BA9" s="3700"/>
      <c r="BB9" s="3700"/>
      <c r="BC9" s="3700"/>
      <c r="BD9" s="3700"/>
      <c r="BE9" s="3700"/>
      <c r="BF9" s="3700"/>
      <c r="BG9" s="3700"/>
      <c r="BH9" s="3700"/>
      <c r="BI9" s="3701"/>
    </row>
    <row r="10" spans="1:61" ht="14.1" customHeight="1" x14ac:dyDescent="0.15">
      <c r="A10" s="1597"/>
      <c r="B10" s="6"/>
      <c r="C10" s="3654"/>
      <c r="D10" s="3655"/>
      <c r="E10" s="3656"/>
      <c r="F10" s="3660"/>
      <c r="G10" s="3661"/>
      <c r="H10" s="3661"/>
      <c r="I10" s="3661"/>
      <c r="J10" s="3662"/>
      <c r="K10" s="3305"/>
      <c r="L10" s="3306"/>
      <c r="M10" s="3307"/>
      <c r="N10" s="3672"/>
      <c r="O10" s="3673"/>
      <c r="P10" s="3673"/>
      <c r="Q10" s="3674"/>
      <c r="R10" s="2844"/>
      <c r="S10" s="2845"/>
      <c r="T10" s="2845"/>
      <c r="U10" s="2845"/>
      <c r="V10" s="2845"/>
      <c r="W10" s="2845"/>
      <c r="X10" s="2845"/>
      <c r="Y10" s="2845"/>
      <c r="Z10" s="2846"/>
      <c r="AA10" s="3695" t="s">
        <v>617</v>
      </c>
      <c r="AB10" s="3696"/>
      <c r="AC10" s="3697" t="s">
        <v>619</v>
      </c>
      <c r="AD10" s="2845"/>
      <c r="AE10" s="2845"/>
      <c r="AF10" s="2845"/>
      <c r="AG10" s="2846"/>
      <c r="AH10" s="3654"/>
      <c r="AI10" s="3655"/>
      <c r="AJ10" s="3655"/>
      <c r="AK10" s="3655"/>
      <c r="AL10" s="3656"/>
      <c r="AM10" s="161"/>
      <c r="AN10" s="365"/>
      <c r="AO10" s="3702" t="s">
        <v>624</v>
      </c>
      <c r="AP10" s="3702"/>
      <c r="AQ10" s="3702"/>
      <c r="AR10" s="3702"/>
      <c r="AS10" s="3703"/>
      <c r="AT10" s="384"/>
      <c r="AU10" s="3704" t="s">
        <v>620</v>
      </c>
      <c r="AV10" s="3685" t="s">
        <v>623</v>
      </c>
      <c r="AW10" s="3061"/>
      <c r="AX10" s="3061"/>
      <c r="AY10" s="3061"/>
      <c r="AZ10" s="3061"/>
      <c r="BA10" s="3061"/>
      <c r="BB10" s="3061"/>
      <c r="BC10" s="3061"/>
      <c r="BD10" s="3061"/>
      <c r="BE10" s="3061"/>
      <c r="BF10" s="3061"/>
      <c r="BG10" s="3061"/>
      <c r="BH10" s="3061"/>
      <c r="BI10" s="3062"/>
    </row>
    <row r="11" spans="1:61" ht="14.1" customHeight="1" x14ac:dyDescent="0.15">
      <c r="A11" s="1597"/>
      <c r="B11" s="6"/>
      <c r="C11" s="3675"/>
      <c r="D11" s="3676"/>
      <c r="E11" s="3677"/>
      <c r="F11" s="3276"/>
      <c r="G11" s="3277"/>
      <c r="H11" s="3277"/>
      <c r="I11" s="3277"/>
      <c r="J11" s="3279"/>
      <c r="K11" s="3684"/>
      <c r="L11" s="3684"/>
      <c r="M11" s="3684"/>
      <c r="N11" s="3641"/>
      <c r="O11" s="3642"/>
      <c r="P11" s="3642"/>
      <c r="Q11" s="3643"/>
      <c r="R11" s="3678"/>
      <c r="S11" s="3679"/>
      <c r="T11" s="3679"/>
      <c r="U11" s="3679"/>
      <c r="V11" s="383" t="s">
        <v>16</v>
      </c>
      <c r="W11" s="3680"/>
      <c r="X11" s="3680"/>
      <c r="Y11" s="3680"/>
      <c r="Z11" s="3680"/>
      <c r="AA11" s="3630"/>
      <c r="AB11" s="3631"/>
      <c r="AC11" s="3647"/>
      <c r="AD11" s="3277"/>
      <c r="AE11" s="3277"/>
      <c r="AF11" s="3277"/>
      <c r="AG11" s="3279"/>
      <c r="AH11" s="3648"/>
      <c r="AI11" s="3649"/>
      <c r="AJ11" s="3649"/>
      <c r="AK11" s="3649"/>
      <c r="AL11" s="3650"/>
      <c r="AM11" s="161"/>
      <c r="AN11" s="110"/>
      <c r="AO11" s="3686" t="s">
        <v>622</v>
      </c>
      <c r="AP11" s="3686"/>
      <c r="AQ11" s="3686"/>
      <c r="AR11" s="3686"/>
      <c r="AS11" s="3687"/>
      <c r="AT11" s="385"/>
      <c r="AU11" s="3705"/>
      <c r="AV11" s="3688" t="s">
        <v>625</v>
      </c>
      <c r="AW11" s="3012"/>
      <c r="AX11" s="3012"/>
      <c r="AY11" s="3012"/>
      <c r="AZ11" s="3012"/>
      <c r="BA11" s="3012"/>
      <c r="BB11" s="3012"/>
      <c r="BC11" s="3012"/>
      <c r="BD11" s="3012"/>
      <c r="BE11" s="3012"/>
      <c r="BF11" s="3012"/>
      <c r="BG11" s="3012"/>
      <c r="BH11" s="3012"/>
      <c r="BI11" s="3013"/>
    </row>
    <row r="12" spans="1:61" ht="14.1" customHeight="1" x14ac:dyDescent="0.15">
      <c r="A12" s="1597"/>
      <c r="B12" s="6"/>
      <c r="C12" s="3675" t="s">
        <v>262</v>
      </c>
      <c r="D12" s="3676"/>
      <c r="E12" s="3677"/>
      <c r="F12" s="3276"/>
      <c r="G12" s="3277"/>
      <c r="H12" s="3277"/>
      <c r="I12" s="3277"/>
      <c r="J12" s="3279"/>
      <c r="K12" s="3641"/>
      <c r="L12" s="3642"/>
      <c r="M12" s="3643"/>
      <c r="N12" s="3641"/>
      <c r="O12" s="3642"/>
      <c r="P12" s="3642"/>
      <c r="Q12" s="3643"/>
      <c r="R12" s="3678"/>
      <c r="S12" s="3679"/>
      <c r="T12" s="3679"/>
      <c r="U12" s="3679"/>
      <c r="V12" s="383" t="s">
        <v>16</v>
      </c>
      <c r="W12" s="3680"/>
      <c r="X12" s="3680"/>
      <c r="Y12" s="3680"/>
      <c r="Z12" s="3680"/>
      <c r="AA12" s="3630"/>
      <c r="AB12" s="3631"/>
      <c r="AC12" s="3647"/>
      <c r="AD12" s="3277"/>
      <c r="AE12" s="3277"/>
      <c r="AF12" s="3277"/>
      <c r="AG12" s="3279"/>
      <c r="AH12" s="3648" t="s">
        <v>262</v>
      </c>
      <c r="AI12" s="3649"/>
      <c r="AJ12" s="3649"/>
      <c r="AK12" s="3649"/>
      <c r="AL12" s="3650"/>
      <c r="AM12" s="161"/>
      <c r="AN12" s="110"/>
      <c r="AO12" s="3689" t="s">
        <v>621</v>
      </c>
      <c r="AP12" s="3689"/>
      <c r="AQ12" s="3689"/>
      <c r="AR12" s="3689"/>
      <c r="AS12" s="3690"/>
      <c r="AT12" s="386"/>
      <c r="AU12" s="3706"/>
      <c r="AV12" s="3691" t="s">
        <v>626</v>
      </c>
      <c r="AW12" s="3016"/>
      <c r="AX12" s="3016"/>
      <c r="AY12" s="3016"/>
      <c r="AZ12" s="3016"/>
      <c r="BA12" s="3016"/>
      <c r="BB12" s="3016"/>
      <c r="BC12" s="3016"/>
      <c r="BD12" s="3016"/>
      <c r="BE12" s="3016"/>
      <c r="BF12" s="3016"/>
      <c r="BG12" s="3016"/>
      <c r="BH12" s="3016"/>
      <c r="BI12" s="3017"/>
    </row>
    <row r="13" spans="1:61" ht="14.1" customHeight="1" x14ac:dyDescent="0.15">
      <c r="A13" s="1597"/>
      <c r="B13" s="6"/>
      <c r="C13" s="3675"/>
      <c r="D13" s="3676"/>
      <c r="E13" s="3677"/>
      <c r="F13" s="3276"/>
      <c r="G13" s="3277"/>
      <c r="H13" s="3277"/>
      <c r="I13" s="3277"/>
      <c r="J13" s="3279"/>
      <c r="K13" s="3641"/>
      <c r="L13" s="3642"/>
      <c r="M13" s="3643"/>
      <c r="N13" s="3641"/>
      <c r="O13" s="3642"/>
      <c r="P13" s="3642"/>
      <c r="Q13" s="3643"/>
      <c r="R13" s="3678"/>
      <c r="S13" s="3679"/>
      <c r="T13" s="3679"/>
      <c r="U13" s="3679"/>
      <c r="V13" s="383" t="s">
        <v>16</v>
      </c>
      <c r="W13" s="3680"/>
      <c r="X13" s="3680"/>
      <c r="Y13" s="3680"/>
      <c r="Z13" s="3680"/>
      <c r="AA13" s="3630"/>
      <c r="AB13" s="3631"/>
      <c r="AC13" s="3647"/>
      <c r="AD13" s="3277"/>
      <c r="AE13" s="3277"/>
      <c r="AF13" s="3277"/>
      <c r="AG13" s="3279"/>
      <c r="AH13" s="3648"/>
      <c r="AI13" s="3649"/>
      <c r="AJ13" s="3649"/>
      <c r="AK13" s="3649"/>
      <c r="AL13" s="3650"/>
      <c r="AM13" s="161"/>
      <c r="AN13" s="110"/>
    </row>
    <row r="14" spans="1:61" ht="14.1" customHeight="1" x14ac:dyDescent="0.15">
      <c r="A14" s="1597"/>
      <c r="B14" s="6"/>
      <c r="C14" s="3675"/>
      <c r="D14" s="3676"/>
      <c r="E14" s="3677"/>
      <c r="F14" s="3276"/>
      <c r="G14" s="3277"/>
      <c r="H14" s="3277"/>
      <c r="I14" s="3277"/>
      <c r="J14" s="3279"/>
      <c r="K14" s="3641"/>
      <c r="L14" s="3642"/>
      <c r="M14" s="3643"/>
      <c r="N14" s="3641"/>
      <c r="O14" s="3642"/>
      <c r="P14" s="3642"/>
      <c r="Q14" s="3643"/>
      <c r="R14" s="3678"/>
      <c r="S14" s="3679"/>
      <c r="T14" s="3679"/>
      <c r="U14" s="3679"/>
      <c r="V14" s="383" t="s">
        <v>16</v>
      </c>
      <c r="W14" s="3680"/>
      <c r="X14" s="3680"/>
      <c r="Y14" s="3680"/>
      <c r="Z14" s="3680"/>
      <c r="AA14" s="3630"/>
      <c r="AB14" s="3631"/>
      <c r="AC14" s="3647"/>
      <c r="AD14" s="3277"/>
      <c r="AE14" s="3277"/>
      <c r="AF14" s="3277"/>
      <c r="AG14" s="3279"/>
      <c r="AH14" s="3648"/>
      <c r="AI14" s="3649"/>
      <c r="AJ14" s="3649"/>
      <c r="AK14" s="3649"/>
      <c r="AL14" s="3650"/>
      <c r="AM14" s="161"/>
      <c r="AN14" s="110"/>
      <c r="AO14" s="353"/>
      <c r="AP14" s="78"/>
    </row>
    <row r="15" spans="1:61" ht="14.1" customHeight="1" x14ac:dyDescent="0.15">
      <c r="A15" s="1597"/>
      <c r="B15" s="6"/>
      <c r="C15" s="3675"/>
      <c r="D15" s="3676"/>
      <c r="E15" s="3677"/>
      <c r="F15" s="3276"/>
      <c r="G15" s="3277"/>
      <c r="H15" s="3277"/>
      <c r="I15" s="3277"/>
      <c r="J15" s="3279"/>
      <c r="K15" s="3641"/>
      <c r="L15" s="3642"/>
      <c r="M15" s="3643"/>
      <c r="N15" s="3641"/>
      <c r="O15" s="3642"/>
      <c r="P15" s="3642"/>
      <c r="Q15" s="3643"/>
      <c r="R15" s="3678"/>
      <c r="S15" s="3679"/>
      <c r="T15" s="3679"/>
      <c r="U15" s="3679"/>
      <c r="V15" s="383" t="s">
        <v>16</v>
      </c>
      <c r="W15" s="3680"/>
      <c r="X15" s="3680"/>
      <c r="Y15" s="3680"/>
      <c r="Z15" s="3680"/>
      <c r="AA15" s="3630"/>
      <c r="AB15" s="3631"/>
      <c r="AC15" s="3647"/>
      <c r="AD15" s="3277"/>
      <c r="AE15" s="3277"/>
      <c r="AF15" s="3277"/>
      <c r="AG15" s="3279"/>
      <c r="AH15" s="3648"/>
      <c r="AI15" s="3649"/>
      <c r="AJ15" s="3649"/>
      <c r="AK15" s="3649"/>
      <c r="AL15" s="3650"/>
      <c r="AM15" s="161"/>
      <c r="AN15" s="110"/>
      <c r="AO15" s="353"/>
      <c r="AP15" s="78"/>
    </row>
    <row r="16" spans="1:61" ht="14.1" customHeight="1" x14ac:dyDescent="0.15">
      <c r="A16" s="1597"/>
      <c r="B16" s="6"/>
      <c r="C16" s="3675"/>
      <c r="D16" s="3676"/>
      <c r="E16" s="3677"/>
      <c r="F16" s="3276"/>
      <c r="G16" s="3277"/>
      <c r="H16" s="3277"/>
      <c r="I16" s="3277"/>
      <c r="J16" s="3279"/>
      <c r="K16" s="3641"/>
      <c r="L16" s="3642"/>
      <c r="M16" s="3643"/>
      <c r="N16" s="3641"/>
      <c r="O16" s="3642"/>
      <c r="P16" s="3642"/>
      <c r="Q16" s="3643"/>
      <c r="R16" s="3678"/>
      <c r="S16" s="3679"/>
      <c r="T16" s="3679"/>
      <c r="U16" s="3679"/>
      <c r="V16" s="383" t="s">
        <v>16</v>
      </c>
      <c r="W16" s="3680"/>
      <c r="X16" s="3680"/>
      <c r="Y16" s="3680"/>
      <c r="Z16" s="3680"/>
      <c r="AA16" s="3630"/>
      <c r="AB16" s="3631"/>
      <c r="AC16" s="3647"/>
      <c r="AD16" s="3277"/>
      <c r="AE16" s="3277"/>
      <c r="AF16" s="3277"/>
      <c r="AG16" s="3279"/>
      <c r="AH16" s="3648"/>
      <c r="AI16" s="3649"/>
      <c r="AJ16" s="3649"/>
      <c r="AK16" s="3649"/>
      <c r="AL16" s="3650"/>
      <c r="AM16" s="161"/>
      <c r="AN16" s="110"/>
      <c r="AO16" s="353"/>
      <c r="AP16" s="78"/>
    </row>
    <row r="17" spans="1:61" ht="14.1" customHeight="1" x14ac:dyDescent="0.15">
      <c r="A17" s="1597"/>
      <c r="B17" s="6"/>
      <c r="C17" s="3675"/>
      <c r="D17" s="3676"/>
      <c r="E17" s="3677"/>
      <c r="F17" s="3276"/>
      <c r="G17" s="3277"/>
      <c r="H17" s="3277"/>
      <c r="I17" s="3277"/>
      <c r="J17" s="3279"/>
      <c r="K17" s="3641"/>
      <c r="L17" s="3642"/>
      <c r="M17" s="3643"/>
      <c r="N17" s="3641"/>
      <c r="O17" s="3642"/>
      <c r="P17" s="3642"/>
      <c r="Q17" s="3643"/>
      <c r="R17" s="3678"/>
      <c r="S17" s="3679"/>
      <c r="T17" s="3679"/>
      <c r="U17" s="3679"/>
      <c r="V17" s="383" t="s">
        <v>16</v>
      </c>
      <c r="W17" s="3680"/>
      <c r="X17" s="3680"/>
      <c r="Y17" s="3680"/>
      <c r="Z17" s="3680"/>
      <c r="AA17" s="3630"/>
      <c r="AB17" s="3631"/>
      <c r="AC17" s="3647"/>
      <c r="AD17" s="3277"/>
      <c r="AE17" s="3277"/>
      <c r="AF17" s="3277"/>
      <c r="AG17" s="3279"/>
      <c r="AH17" s="3648"/>
      <c r="AI17" s="3649"/>
      <c r="AJ17" s="3649"/>
      <c r="AK17" s="3649"/>
      <c r="AL17" s="3650"/>
      <c r="AM17" s="161"/>
      <c r="AN17" s="110"/>
      <c r="AO17" s="353"/>
      <c r="AP17" s="78"/>
    </row>
    <row r="18" spans="1:61" ht="14.1" customHeight="1" x14ac:dyDescent="0.15">
      <c r="A18" s="1673"/>
      <c r="B18" s="6"/>
      <c r="C18" s="3675"/>
      <c r="D18" s="3676"/>
      <c r="E18" s="3677"/>
      <c r="F18" s="3276"/>
      <c r="G18" s="3277"/>
      <c r="H18" s="3277"/>
      <c r="I18" s="3277"/>
      <c r="J18" s="3279"/>
      <c r="K18" s="3641"/>
      <c r="L18" s="3642"/>
      <c r="M18" s="3643"/>
      <c r="N18" s="3641"/>
      <c r="O18" s="3642"/>
      <c r="P18" s="3642"/>
      <c r="Q18" s="3643"/>
      <c r="R18" s="3678"/>
      <c r="S18" s="3679"/>
      <c r="T18" s="3679"/>
      <c r="U18" s="3679"/>
      <c r="V18" s="383" t="s">
        <v>16</v>
      </c>
      <c r="W18" s="3680"/>
      <c r="X18" s="3680"/>
      <c r="Y18" s="3680"/>
      <c r="Z18" s="3680"/>
      <c r="AA18" s="3630"/>
      <c r="AB18" s="3631"/>
      <c r="AC18" s="3647"/>
      <c r="AD18" s="3277"/>
      <c r="AE18" s="3277"/>
      <c r="AF18" s="3277"/>
      <c r="AG18" s="3279"/>
      <c r="AH18" s="3648"/>
      <c r="AI18" s="3649"/>
      <c r="AJ18" s="3649"/>
      <c r="AK18" s="3649"/>
      <c r="AL18" s="3650"/>
      <c r="AM18" s="161"/>
      <c r="AN18" s="110"/>
      <c r="AO18" s="353"/>
      <c r="AP18" s="78"/>
    </row>
    <row r="19" spans="1:61" ht="14.1" customHeight="1" x14ac:dyDescent="0.15">
      <c r="A19" s="1597"/>
      <c r="B19" s="6"/>
      <c r="C19" s="3675"/>
      <c r="D19" s="3676"/>
      <c r="E19" s="3677"/>
      <c r="F19" s="3276"/>
      <c r="G19" s="3277"/>
      <c r="H19" s="3277"/>
      <c r="I19" s="3277"/>
      <c r="J19" s="3279"/>
      <c r="K19" s="3641"/>
      <c r="L19" s="3642"/>
      <c r="M19" s="3643"/>
      <c r="N19" s="3641"/>
      <c r="O19" s="3642"/>
      <c r="P19" s="3642"/>
      <c r="Q19" s="3643"/>
      <c r="R19" s="3678"/>
      <c r="S19" s="3679"/>
      <c r="T19" s="3679"/>
      <c r="U19" s="3679"/>
      <c r="V19" s="383" t="s">
        <v>16</v>
      </c>
      <c r="W19" s="3680"/>
      <c r="X19" s="3680"/>
      <c r="Y19" s="3680"/>
      <c r="Z19" s="3680"/>
      <c r="AA19" s="3630"/>
      <c r="AB19" s="3631"/>
      <c r="AC19" s="3647"/>
      <c r="AD19" s="3277"/>
      <c r="AE19" s="3277"/>
      <c r="AF19" s="3277"/>
      <c r="AG19" s="3279"/>
      <c r="AH19" s="3648"/>
      <c r="AI19" s="3649"/>
      <c r="AJ19" s="3649"/>
      <c r="AK19" s="3649"/>
      <c r="AL19" s="3650"/>
      <c r="AM19" s="161"/>
      <c r="AN19" s="110"/>
      <c r="AO19" s="353"/>
      <c r="AP19" s="78"/>
    </row>
    <row r="20" spans="1:61" ht="14.1" customHeight="1" x14ac:dyDescent="0.15">
      <c r="A20" s="1597"/>
      <c r="B20" s="6"/>
      <c r="C20" s="3675"/>
      <c r="D20" s="3676"/>
      <c r="E20" s="3677"/>
      <c r="F20" s="3276"/>
      <c r="G20" s="3277"/>
      <c r="H20" s="3277"/>
      <c r="I20" s="3277"/>
      <c r="J20" s="3279"/>
      <c r="K20" s="3641"/>
      <c r="L20" s="3642"/>
      <c r="M20" s="3643"/>
      <c r="N20" s="3641"/>
      <c r="O20" s="3642"/>
      <c r="P20" s="3642"/>
      <c r="Q20" s="3643"/>
      <c r="R20" s="3678"/>
      <c r="S20" s="3679"/>
      <c r="T20" s="3679"/>
      <c r="U20" s="3679"/>
      <c r="V20" s="383" t="s">
        <v>16</v>
      </c>
      <c r="W20" s="3680"/>
      <c r="X20" s="3680"/>
      <c r="Y20" s="3680"/>
      <c r="Z20" s="3680"/>
      <c r="AA20" s="3630"/>
      <c r="AB20" s="3631"/>
      <c r="AC20" s="3647"/>
      <c r="AD20" s="3277"/>
      <c r="AE20" s="3277"/>
      <c r="AF20" s="3277"/>
      <c r="AG20" s="3279"/>
      <c r="AH20" s="3648"/>
      <c r="AI20" s="3649"/>
      <c r="AJ20" s="3649"/>
      <c r="AK20" s="3649"/>
      <c r="AL20" s="3650"/>
      <c r="AM20" s="161"/>
      <c r="AN20" s="110"/>
      <c r="AO20" s="353"/>
      <c r="AP20" s="78"/>
    </row>
    <row r="21" spans="1:61" ht="14.1" customHeight="1" x14ac:dyDescent="0.15">
      <c r="A21" s="1597"/>
      <c r="B21" s="6"/>
      <c r="C21" s="322"/>
      <c r="D21" s="322"/>
      <c r="E21" s="322"/>
      <c r="F21" s="322"/>
      <c r="G21" s="322"/>
      <c r="H21" s="322"/>
      <c r="I21" s="322"/>
      <c r="J21" s="1066"/>
      <c r="K21" s="1066"/>
      <c r="L21" s="1066"/>
      <c r="M21" s="1604"/>
      <c r="N21" s="1066"/>
      <c r="O21" s="1066"/>
      <c r="P21" s="1066"/>
      <c r="Q21" s="1066"/>
      <c r="R21" s="1066"/>
      <c r="S21" s="1066"/>
      <c r="T21" s="1066"/>
      <c r="U21" s="1066"/>
      <c r="V21" s="1066"/>
      <c r="W21" s="54"/>
      <c r="X21" s="54"/>
      <c r="Y21" s="54"/>
      <c r="Z21" s="54"/>
      <c r="AA21" s="54"/>
      <c r="AB21" s="54"/>
      <c r="AC21" s="54"/>
      <c r="AD21" s="54"/>
      <c r="AE21" s="54"/>
      <c r="AF21" s="54"/>
      <c r="AG21" s="54"/>
      <c r="AH21" s="55"/>
      <c r="AI21" s="55"/>
      <c r="AJ21" s="30"/>
      <c r="AK21" s="1643"/>
      <c r="AL21" s="1643"/>
      <c r="AM21" s="21"/>
      <c r="AN21" s="52"/>
    </row>
    <row r="22" spans="1:61" ht="14.1" customHeight="1" x14ac:dyDescent="0.15">
      <c r="A22" s="1597"/>
      <c r="B22" s="110"/>
      <c r="C22" s="1597" t="s">
        <v>971</v>
      </c>
      <c r="D22" s="1597"/>
      <c r="E22" s="1597"/>
      <c r="F22" s="1597"/>
      <c r="G22" s="1597"/>
      <c r="H22" s="1597"/>
      <c r="I22" s="1597"/>
      <c r="J22" s="1597"/>
      <c r="K22" s="1597"/>
      <c r="L22" s="1597"/>
      <c r="M22" s="1615"/>
      <c r="N22" s="1597"/>
      <c r="O22" s="1597"/>
      <c r="P22" s="1597"/>
      <c r="Q22" s="1597"/>
      <c r="R22" s="1597"/>
      <c r="S22" s="1597"/>
      <c r="T22" s="1597"/>
      <c r="U22" s="1597"/>
      <c r="V22" s="1597"/>
      <c r="W22" s="1597"/>
      <c r="X22" s="1597"/>
      <c r="Y22" s="1597"/>
      <c r="Z22" s="1597"/>
      <c r="AA22" s="1597"/>
      <c r="AB22" s="1597"/>
      <c r="AC22" s="1597"/>
      <c r="AD22" s="1597"/>
      <c r="AE22" s="1597"/>
      <c r="AF22" s="1597"/>
      <c r="AG22" s="1597"/>
      <c r="AH22" s="1597"/>
      <c r="AI22" s="1597"/>
      <c r="AJ22" s="1597"/>
      <c r="AK22" s="1597"/>
      <c r="AL22" s="1597"/>
      <c r="AM22" s="166"/>
      <c r="AN22" s="6"/>
    </row>
    <row r="23" spans="1:61" ht="14.1" customHeight="1" x14ac:dyDescent="0.15">
      <c r="A23" s="1597"/>
      <c r="B23" s="6"/>
      <c r="C23" s="3651" t="s">
        <v>616</v>
      </c>
      <c r="D23" s="3652"/>
      <c r="E23" s="3653"/>
      <c r="F23" s="3657" t="s">
        <v>1944</v>
      </c>
      <c r="G23" s="3658"/>
      <c r="H23" s="3658"/>
      <c r="I23" s="3658"/>
      <c r="J23" s="3659"/>
      <c r="K23" s="2838" t="s">
        <v>1945</v>
      </c>
      <c r="L23" s="2839"/>
      <c r="M23" s="2839"/>
      <c r="N23" s="2839"/>
      <c r="O23" s="2839"/>
      <c r="P23" s="2839"/>
      <c r="Q23" s="2839"/>
      <c r="R23" s="2840"/>
      <c r="S23" s="3299" t="s">
        <v>91</v>
      </c>
      <c r="T23" s="3663"/>
      <c r="U23" s="3663"/>
      <c r="V23" s="3664"/>
      <c r="W23" s="3665" t="s">
        <v>189</v>
      </c>
      <c r="X23" s="3666"/>
      <c r="Y23" s="3669" t="s">
        <v>615</v>
      </c>
      <c r="Z23" s="3670"/>
      <c r="AA23" s="3670"/>
      <c r="AB23" s="3671"/>
      <c r="AC23" s="2838" t="s">
        <v>92</v>
      </c>
      <c r="AD23" s="2839"/>
      <c r="AE23" s="2839"/>
      <c r="AF23" s="2839"/>
      <c r="AG23" s="2839"/>
      <c r="AH23" s="2839"/>
      <c r="AI23" s="2839"/>
      <c r="AJ23" s="2839"/>
      <c r="AK23" s="2839"/>
      <c r="AL23" s="2840"/>
      <c r="AM23" s="161"/>
      <c r="AN23" s="365"/>
      <c r="AO23" s="1340"/>
      <c r="AP23" s="1340"/>
      <c r="AQ23" s="1340"/>
      <c r="AR23" s="1340"/>
      <c r="AS23" s="1340"/>
      <c r="AT23" s="1340"/>
      <c r="AU23" s="1340"/>
      <c r="AV23" s="1340"/>
      <c r="AW23" s="1340"/>
      <c r="AX23" s="1340"/>
      <c r="AY23" s="1340"/>
      <c r="AZ23" s="1340"/>
      <c r="BA23" s="1340"/>
      <c r="BB23" s="1340"/>
      <c r="BC23" s="1340"/>
      <c r="BD23" s="1340"/>
      <c r="BE23" s="1340"/>
      <c r="BF23" s="1340"/>
      <c r="BG23" s="1340"/>
      <c r="BH23" s="1340"/>
      <c r="BI23" s="1340"/>
    </row>
    <row r="24" spans="1:61" ht="14.1" customHeight="1" x14ac:dyDescent="0.15">
      <c r="A24" s="1597"/>
      <c r="B24" s="6"/>
      <c r="C24" s="3654"/>
      <c r="D24" s="3655"/>
      <c r="E24" s="3656"/>
      <c r="F24" s="3660"/>
      <c r="G24" s="3661"/>
      <c r="H24" s="3661"/>
      <c r="I24" s="3661"/>
      <c r="J24" s="3662"/>
      <c r="K24" s="2844"/>
      <c r="L24" s="2845"/>
      <c r="M24" s="2845"/>
      <c r="N24" s="2845"/>
      <c r="O24" s="2845"/>
      <c r="P24" s="2845"/>
      <c r="Q24" s="2845"/>
      <c r="R24" s="2846"/>
      <c r="S24" s="3305"/>
      <c r="T24" s="3306"/>
      <c r="U24" s="3306"/>
      <c r="V24" s="3307"/>
      <c r="W24" s="3667"/>
      <c r="X24" s="3668"/>
      <c r="Y24" s="3672"/>
      <c r="Z24" s="3673"/>
      <c r="AA24" s="3673"/>
      <c r="AB24" s="3674"/>
      <c r="AC24" s="2844"/>
      <c r="AD24" s="2845"/>
      <c r="AE24" s="2845"/>
      <c r="AF24" s="2845"/>
      <c r="AG24" s="2845"/>
      <c r="AH24" s="2845"/>
      <c r="AI24" s="2845"/>
      <c r="AJ24" s="2845"/>
      <c r="AK24" s="2845"/>
      <c r="AL24" s="2846"/>
      <c r="AM24" s="161"/>
      <c r="AN24" s="365"/>
      <c r="AO24" s="1340"/>
      <c r="AP24" s="1340"/>
      <c r="AQ24" s="1340"/>
      <c r="AR24" s="1340"/>
      <c r="AS24" s="1340"/>
      <c r="AT24" s="1340"/>
      <c r="AU24" s="387"/>
      <c r="AV24" s="1340"/>
      <c r="AW24" s="1340"/>
      <c r="AX24" s="1340"/>
      <c r="AY24" s="1340"/>
      <c r="AZ24" s="1340"/>
      <c r="BA24" s="1340"/>
      <c r="BB24" s="1340"/>
      <c r="BC24" s="1340"/>
      <c r="BD24" s="1340"/>
      <c r="BE24" s="1340"/>
      <c r="BF24" s="1340"/>
      <c r="BG24" s="1340"/>
      <c r="BH24" s="1340"/>
      <c r="BI24" s="1340"/>
    </row>
    <row r="25" spans="1:61" ht="14.1" customHeight="1" x14ac:dyDescent="0.15">
      <c r="A25" s="1597"/>
      <c r="B25" s="6"/>
      <c r="C25" s="3630"/>
      <c r="D25" s="3631"/>
      <c r="E25" s="3632"/>
      <c r="F25" s="3633"/>
      <c r="G25" s="3634"/>
      <c r="H25" s="3634"/>
      <c r="I25" s="3634"/>
      <c r="J25" s="3635"/>
      <c r="K25" s="3636"/>
      <c r="L25" s="3637"/>
      <c r="M25" s="3637"/>
      <c r="N25" s="3637"/>
      <c r="O25" s="3637"/>
      <c r="P25" s="3637"/>
      <c r="Q25" s="3637"/>
      <c r="R25" s="3638"/>
      <c r="S25" s="3630"/>
      <c r="T25" s="3631"/>
      <c r="U25" s="3631"/>
      <c r="V25" s="3632"/>
      <c r="W25" s="3639"/>
      <c r="X25" s="3640"/>
      <c r="Y25" s="3641"/>
      <c r="Z25" s="3642"/>
      <c r="AA25" s="3642"/>
      <c r="AB25" s="3643"/>
      <c r="AC25" s="3644"/>
      <c r="AD25" s="3645"/>
      <c r="AE25" s="3645"/>
      <c r="AF25" s="3645"/>
      <c r="AG25" s="3645"/>
      <c r="AH25" s="3645"/>
      <c r="AI25" s="3645"/>
      <c r="AJ25" s="3645"/>
      <c r="AK25" s="3645"/>
      <c r="AL25" s="3646"/>
      <c r="AM25" s="161"/>
      <c r="AN25" s="110"/>
      <c r="AO25" s="1340"/>
      <c r="AP25" s="1340"/>
      <c r="AQ25" s="1340"/>
      <c r="AR25" s="1340"/>
      <c r="AS25" s="1340"/>
      <c r="AT25" s="1340"/>
      <c r="AU25" s="387"/>
      <c r="AV25" s="1340"/>
      <c r="AW25" s="1340"/>
      <c r="AX25" s="1340"/>
      <c r="AY25" s="1340"/>
      <c r="AZ25" s="1340"/>
      <c r="BA25" s="1340"/>
      <c r="BB25" s="1340"/>
      <c r="BC25" s="1340"/>
      <c r="BD25" s="1340"/>
      <c r="BE25" s="1340"/>
      <c r="BF25" s="1340"/>
      <c r="BG25" s="1340"/>
      <c r="BH25" s="1340"/>
      <c r="BI25" s="1340"/>
    </row>
    <row r="26" spans="1:61" ht="14.1" customHeight="1" x14ac:dyDescent="0.15">
      <c r="A26" s="1597"/>
      <c r="B26" s="6"/>
      <c r="C26" s="3630"/>
      <c r="D26" s="3631"/>
      <c r="E26" s="3632"/>
      <c r="F26" s="3633"/>
      <c r="G26" s="3634"/>
      <c r="H26" s="3634"/>
      <c r="I26" s="3634"/>
      <c r="J26" s="3635"/>
      <c r="K26" s="3636"/>
      <c r="L26" s="3637"/>
      <c r="M26" s="3637"/>
      <c r="N26" s="3637"/>
      <c r="O26" s="3637"/>
      <c r="P26" s="3637"/>
      <c r="Q26" s="3637"/>
      <c r="R26" s="3638"/>
      <c r="S26" s="3630"/>
      <c r="T26" s="3631"/>
      <c r="U26" s="3631"/>
      <c r="V26" s="3632"/>
      <c r="W26" s="3639"/>
      <c r="X26" s="3640"/>
      <c r="Y26" s="3641"/>
      <c r="Z26" s="3642"/>
      <c r="AA26" s="3642"/>
      <c r="AB26" s="3643"/>
      <c r="AC26" s="3644"/>
      <c r="AD26" s="3645"/>
      <c r="AE26" s="3645"/>
      <c r="AF26" s="3645"/>
      <c r="AG26" s="3645"/>
      <c r="AH26" s="3645"/>
      <c r="AI26" s="3645"/>
      <c r="AJ26" s="3645"/>
      <c r="AK26" s="3645"/>
      <c r="AL26" s="3646"/>
      <c r="AM26" s="161"/>
      <c r="AN26" s="110"/>
      <c r="AO26" s="1340"/>
      <c r="AP26" s="1340"/>
      <c r="AQ26" s="1340"/>
      <c r="AR26" s="1340"/>
      <c r="AS26" s="1340"/>
      <c r="AT26" s="1340"/>
      <c r="AU26" s="387"/>
      <c r="AV26" s="1340"/>
      <c r="AW26" s="1340"/>
      <c r="AX26" s="1340"/>
      <c r="AY26" s="1340"/>
      <c r="AZ26" s="1340"/>
      <c r="BA26" s="1340"/>
      <c r="BB26" s="1340"/>
      <c r="BC26" s="1340"/>
      <c r="BD26" s="1340"/>
      <c r="BE26" s="1340"/>
      <c r="BF26" s="1340"/>
      <c r="BG26" s="1340"/>
      <c r="BH26" s="1340"/>
      <c r="BI26" s="1340"/>
    </row>
    <row r="27" spans="1:61" ht="14.1" customHeight="1" x14ac:dyDescent="0.15">
      <c r="A27" s="1597"/>
      <c r="B27" s="6"/>
      <c r="C27" s="3630"/>
      <c r="D27" s="3631"/>
      <c r="E27" s="3632"/>
      <c r="F27" s="3633"/>
      <c r="G27" s="3634"/>
      <c r="H27" s="3634"/>
      <c r="I27" s="3634"/>
      <c r="J27" s="3635"/>
      <c r="K27" s="3636"/>
      <c r="L27" s="3637"/>
      <c r="M27" s="3637"/>
      <c r="N27" s="3637"/>
      <c r="O27" s="3637"/>
      <c r="P27" s="3637"/>
      <c r="Q27" s="3637"/>
      <c r="R27" s="3638"/>
      <c r="S27" s="3630"/>
      <c r="T27" s="3631"/>
      <c r="U27" s="3631"/>
      <c r="V27" s="3632"/>
      <c r="W27" s="3639"/>
      <c r="X27" s="3640"/>
      <c r="Y27" s="3641"/>
      <c r="Z27" s="3642"/>
      <c r="AA27" s="3642"/>
      <c r="AB27" s="3643"/>
      <c r="AC27" s="3644"/>
      <c r="AD27" s="3645"/>
      <c r="AE27" s="3645"/>
      <c r="AF27" s="3645"/>
      <c r="AG27" s="3645"/>
      <c r="AH27" s="3645"/>
      <c r="AI27" s="3645"/>
      <c r="AJ27" s="3645"/>
      <c r="AK27" s="3645"/>
      <c r="AL27" s="3646"/>
      <c r="AM27" s="161"/>
      <c r="AN27" s="110"/>
    </row>
    <row r="28" spans="1:61" ht="14.1" customHeight="1" x14ac:dyDescent="0.15">
      <c r="A28" s="1597"/>
      <c r="B28" s="6"/>
      <c r="C28" s="3630"/>
      <c r="D28" s="3631"/>
      <c r="E28" s="3632"/>
      <c r="F28" s="3633"/>
      <c r="G28" s="3634"/>
      <c r="H28" s="3634"/>
      <c r="I28" s="3634"/>
      <c r="J28" s="3635"/>
      <c r="K28" s="3636"/>
      <c r="L28" s="3637"/>
      <c r="M28" s="3637"/>
      <c r="N28" s="3637"/>
      <c r="O28" s="3637"/>
      <c r="P28" s="3637"/>
      <c r="Q28" s="3637"/>
      <c r="R28" s="3638"/>
      <c r="S28" s="3630"/>
      <c r="T28" s="3631"/>
      <c r="U28" s="3631"/>
      <c r="V28" s="3632"/>
      <c r="W28" s="3639"/>
      <c r="X28" s="3640"/>
      <c r="Y28" s="3641"/>
      <c r="Z28" s="3642"/>
      <c r="AA28" s="3642"/>
      <c r="AB28" s="3643"/>
      <c r="AC28" s="3644"/>
      <c r="AD28" s="3645"/>
      <c r="AE28" s="3645"/>
      <c r="AF28" s="3645"/>
      <c r="AG28" s="3645"/>
      <c r="AH28" s="3645"/>
      <c r="AI28" s="3645"/>
      <c r="AJ28" s="3645"/>
      <c r="AK28" s="3645"/>
      <c r="AL28" s="3646"/>
      <c r="AM28" s="161"/>
      <c r="AN28" s="110"/>
    </row>
    <row r="29" spans="1:61" ht="14.1" customHeight="1" x14ac:dyDescent="0.15">
      <c r="A29" s="1597"/>
      <c r="B29" s="6"/>
      <c r="C29" s="3630"/>
      <c r="D29" s="3631"/>
      <c r="E29" s="3632"/>
      <c r="F29" s="3633"/>
      <c r="G29" s="3634"/>
      <c r="H29" s="3634"/>
      <c r="I29" s="3634"/>
      <c r="J29" s="3635"/>
      <c r="K29" s="3636"/>
      <c r="L29" s="3637"/>
      <c r="M29" s="3637"/>
      <c r="N29" s="3637"/>
      <c r="O29" s="3637"/>
      <c r="P29" s="3637"/>
      <c r="Q29" s="3637"/>
      <c r="R29" s="3638"/>
      <c r="S29" s="3630"/>
      <c r="T29" s="3631"/>
      <c r="U29" s="3631"/>
      <c r="V29" s="3632"/>
      <c r="W29" s="3639"/>
      <c r="X29" s="3640"/>
      <c r="Y29" s="3641"/>
      <c r="Z29" s="3642"/>
      <c r="AA29" s="3642"/>
      <c r="AB29" s="3643"/>
      <c r="AC29" s="3644"/>
      <c r="AD29" s="3645"/>
      <c r="AE29" s="3645"/>
      <c r="AF29" s="3645"/>
      <c r="AG29" s="3645"/>
      <c r="AH29" s="3645"/>
      <c r="AI29" s="3645"/>
      <c r="AJ29" s="3645"/>
      <c r="AK29" s="3645"/>
      <c r="AL29" s="3646"/>
      <c r="AM29" s="161"/>
      <c r="AN29" s="110"/>
    </row>
    <row r="30" spans="1:61" ht="14.1" customHeight="1" x14ac:dyDescent="0.15">
      <c r="A30" s="1673"/>
      <c r="B30" s="6"/>
      <c r="C30" s="3630"/>
      <c r="D30" s="3631"/>
      <c r="E30" s="3632"/>
      <c r="F30" s="3633"/>
      <c r="G30" s="3634"/>
      <c r="H30" s="3634"/>
      <c r="I30" s="3634"/>
      <c r="J30" s="3635"/>
      <c r="K30" s="3636"/>
      <c r="L30" s="3637"/>
      <c r="M30" s="3637"/>
      <c r="N30" s="3637"/>
      <c r="O30" s="3637"/>
      <c r="P30" s="3637"/>
      <c r="Q30" s="3637"/>
      <c r="R30" s="3638"/>
      <c r="S30" s="3630"/>
      <c r="T30" s="3631"/>
      <c r="U30" s="3631"/>
      <c r="V30" s="3632"/>
      <c r="W30" s="3639"/>
      <c r="X30" s="3640"/>
      <c r="Y30" s="3641"/>
      <c r="Z30" s="3642"/>
      <c r="AA30" s="3642"/>
      <c r="AB30" s="3643"/>
      <c r="AC30" s="3644"/>
      <c r="AD30" s="3645"/>
      <c r="AE30" s="3645"/>
      <c r="AF30" s="3645"/>
      <c r="AG30" s="3645"/>
      <c r="AH30" s="3645"/>
      <c r="AI30" s="3645"/>
      <c r="AJ30" s="3645"/>
      <c r="AK30" s="3645"/>
      <c r="AL30" s="3646"/>
      <c r="AM30" s="161"/>
      <c r="AN30" s="110"/>
    </row>
    <row r="31" spans="1:61" ht="14.1" customHeight="1" x14ac:dyDescent="0.15">
      <c r="A31" s="1673"/>
      <c r="B31" s="6"/>
      <c r="C31" s="3630"/>
      <c r="D31" s="3631"/>
      <c r="E31" s="3632"/>
      <c r="F31" s="3633"/>
      <c r="G31" s="3634"/>
      <c r="H31" s="3634"/>
      <c r="I31" s="3634"/>
      <c r="J31" s="3635"/>
      <c r="K31" s="3636"/>
      <c r="L31" s="3637"/>
      <c r="M31" s="3637"/>
      <c r="N31" s="3637"/>
      <c r="O31" s="3637"/>
      <c r="P31" s="3637"/>
      <c r="Q31" s="3637"/>
      <c r="R31" s="3638"/>
      <c r="S31" s="3630"/>
      <c r="T31" s="3631"/>
      <c r="U31" s="3631"/>
      <c r="V31" s="3632"/>
      <c r="W31" s="3639"/>
      <c r="X31" s="3640"/>
      <c r="Y31" s="3641"/>
      <c r="Z31" s="3642"/>
      <c r="AA31" s="3642"/>
      <c r="AB31" s="3643"/>
      <c r="AC31" s="3644"/>
      <c r="AD31" s="3645"/>
      <c r="AE31" s="3645"/>
      <c r="AF31" s="3645"/>
      <c r="AG31" s="3645"/>
      <c r="AH31" s="3645"/>
      <c r="AI31" s="3645"/>
      <c r="AJ31" s="3645"/>
      <c r="AK31" s="3645"/>
      <c r="AL31" s="3646"/>
      <c r="AM31" s="161"/>
      <c r="AN31" s="110"/>
    </row>
    <row r="32" spans="1:61" ht="14.1" customHeight="1" x14ac:dyDescent="0.15">
      <c r="A32" s="1597"/>
      <c r="B32" s="6"/>
      <c r="C32" s="3630"/>
      <c r="D32" s="3631"/>
      <c r="E32" s="3632"/>
      <c r="F32" s="3633"/>
      <c r="G32" s="3634"/>
      <c r="H32" s="3634"/>
      <c r="I32" s="3634"/>
      <c r="J32" s="3635"/>
      <c r="K32" s="3636"/>
      <c r="L32" s="3637"/>
      <c r="M32" s="3637"/>
      <c r="N32" s="3637"/>
      <c r="O32" s="3637"/>
      <c r="P32" s="3637"/>
      <c r="Q32" s="3637"/>
      <c r="R32" s="3638"/>
      <c r="S32" s="3630"/>
      <c r="T32" s="3631"/>
      <c r="U32" s="3631"/>
      <c r="V32" s="3632"/>
      <c r="W32" s="3639"/>
      <c r="X32" s="3640"/>
      <c r="Y32" s="3641"/>
      <c r="Z32" s="3642"/>
      <c r="AA32" s="3642"/>
      <c r="AB32" s="3643"/>
      <c r="AC32" s="3644"/>
      <c r="AD32" s="3645"/>
      <c r="AE32" s="3645"/>
      <c r="AF32" s="3645"/>
      <c r="AG32" s="3645"/>
      <c r="AH32" s="3645"/>
      <c r="AI32" s="3645"/>
      <c r="AJ32" s="3645"/>
      <c r="AK32" s="3645"/>
      <c r="AL32" s="3646"/>
      <c r="AM32" s="161"/>
      <c r="AN32" s="110"/>
    </row>
    <row r="33" spans="1:66" ht="14.1" customHeight="1" x14ac:dyDescent="0.15">
      <c r="A33" s="1597"/>
      <c r="B33" s="6"/>
      <c r="C33" s="3630"/>
      <c r="D33" s="3631"/>
      <c r="E33" s="3632"/>
      <c r="F33" s="3633"/>
      <c r="G33" s="3634"/>
      <c r="H33" s="3634"/>
      <c r="I33" s="3634"/>
      <c r="J33" s="3635"/>
      <c r="K33" s="3636"/>
      <c r="L33" s="3637"/>
      <c r="M33" s="3637"/>
      <c r="N33" s="3637"/>
      <c r="O33" s="3637"/>
      <c r="P33" s="3637"/>
      <c r="Q33" s="3637"/>
      <c r="R33" s="3638"/>
      <c r="S33" s="3630"/>
      <c r="T33" s="3631"/>
      <c r="U33" s="3631"/>
      <c r="V33" s="3632"/>
      <c r="W33" s="3639"/>
      <c r="X33" s="3640"/>
      <c r="Y33" s="3641"/>
      <c r="Z33" s="3642"/>
      <c r="AA33" s="3642"/>
      <c r="AB33" s="3643"/>
      <c r="AC33" s="3644"/>
      <c r="AD33" s="3645"/>
      <c r="AE33" s="3645"/>
      <c r="AF33" s="3645"/>
      <c r="AG33" s="3645"/>
      <c r="AH33" s="3645"/>
      <c r="AI33" s="3645"/>
      <c r="AJ33" s="3645"/>
      <c r="AK33" s="3645"/>
      <c r="AL33" s="3646"/>
      <c r="AM33" s="161"/>
      <c r="AN33" s="110"/>
    </row>
    <row r="34" spans="1:66" ht="14.1" customHeight="1" x14ac:dyDescent="0.15">
      <c r="A34" s="1597"/>
      <c r="B34" s="6"/>
      <c r="C34" s="3630"/>
      <c r="D34" s="3631"/>
      <c r="E34" s="3632"/>
      <c r="F34" s="3633"/>
      <c r="G34" s="3634"/>
      <c r="H34" s="3634"/>
      <c r="I34" s="3634"/>
      <c r="J34" s="3635"/>
      <c r="K34" s="3636"/>
      <c r="L34" s="3637"/>
      <c r="M34" s="3637"/>
      <c r="N34" s="3637"/>
      <c r="O34" s="3637"/>
      <c r="P34" s="3637"/>
      <c r="Q34" s="3637"/>
      <c r="R34" s="3638"/>
      <c r="S34" s="3630"/>
      <c r="T34" s="3631"/>
      <c r="U34" s="3631"/>
      <c r="V34" s="3632"/>
      <c r="W34" s="3639"/>
      <c r="X34" s="3640"/>
      <c r="Y34" s="3641"/>
      <c r="Z34" s="3642"/>
      <c r="AA34" s="3642"/>
      <c r="AB34" s="3643"/>
      <c r="AC34" s="3644"/>
      <c r="AD34" s="3645"/>
      <c r="AE34" s="3645"/>
      <c r="AF34" s="3645"/>
      <c r="AG34" s="3645"/>
      <c r="AH34" s="3645"/>
      <c r="AI34" s="3645"/>
      <c r="AJ34" s="3645"/>
      <c r="AK34" s="3645"/>
      <c r="AL34" s="3646"/>
      <c r="AM34" s="161"/>
      <c r="AN34" s="110"/>
    </row>
    <row r="35" spans="1:66" ht="14.1" customHeight="1" x14ac:dyDescent="0.15">
      <c r="A35" s="1597"/>
      <c r="B35" s="6"/>
      <c r="C35" s="3630"/>
      <c r="D35" s="3631"/>
      <c r="E35" s="3632"/>
      <c r="F35" s="3633"/>
      <c r="G35" s="3634"/>
      <c r="H35" s="3634"/>
      <c r="I35" s="3634"/>
      <c r="J35" s="3635"/>
      <c r="K35" s="3636"/>
      <c r="L35" s="3637"/>
      <c r="M35" s="3637"/>
      <c r="N35" s="3637"/>
      <c r="O35" s="3637"/>
      <c r="P35" s="3637"/>
      <c r="Q35" s="3637"/>
      <c r="R35" s="3638"/>
      <c r="S35" s="3630"/>
      <c r="T35" s="3631"/>
      <c r="U35" s="3631"/>
      <c r="V35" s="3632"/>
      <c r="W35" s="3639"/>
      <c r="X35" s="3640"/>
      <c r="Y35" s="3641"/>
      <c r="Z35" s="3642"/>
      <c r="AA35" s="3642"/>
      <c r="AB35" s="3643"/>
      <c r="AC35" s="3644"/>
      <c r="AD35" s="3645"/>
      <c r="AE35" s="3645"/>
      <c r="AF35" s="3645"/>
      <c r="AG35" s="3645"/>
      <c r="AH35" s="3645"/>
      <c r="AI35" s="3645"/>
      <c r="AJ35" s="3645"/>
      <c r="AK35" s="3645"/>
      <c r="AL35" s="3646"/>
      <c r="AM35" s="161"/>
      <c r="AN35" s="110"/>
    </row>
    <row r="36" spans="1:66" ht="14.1" customHeight="1" x14ac:dyDescent="0.15">
      <c r="A36" s="1597"/>
      <c r="B36" s="6"/>
      <c r="C36" s="3630"/>
      <c r="D36" s="3631"/>
      <c r="E36" s="3632"/>
      <c r="F36" s="3633"/>
      <c r="G36" s="3634"/>
      <c r="H36" s="3634"/>
      <c r="I36" s="3634"/>
      <c r="J36" s="3635"/>
      <c r="K36" s="3636"/>
      <c r="L36" s="3637"/>
      <c r="M36" s="3637"/>
      <c r="N36" s="3637"/>
      <c r="O36" s="3637"/>
      <c r="P36" s="3637"/>
      <c r="Q36" s="3637"/>
      <c r="R36" s="3638"/>
      <c r="S36" s="3630"/>
      <c r="T36" s="3631"/>
      <c r="U36" s="3631"/>
      <c r="V36" s="3632"/>
      <c r="W36" s="3639"/>
      <c r="X36" s="3640"/>
      <c r="Y36" s="3641"/>
      <c r="Z36" s="3642"/>
      <c r="AA36" s="3642"/>
      <c r="AB36" s="3643"/>
      <c r="AC36" s="3644"/>
      <c r="AD36" s="3645"/>
      <c r="AE36" s="3645"/>
      <c r="AF36" s="3645"/>
      <c r="AG36" s="3645"/>
      <c r="AH36" s="3645"/>
      <c r="AI36" s="3645"/>
      <c r="AJ36" s="3645"/>
      <c r="AK36" s="3645"/>
      <c r="AL36" s="3646"/>
      <c r="AM36" s="161"/>
      <c r="AN36" s="110"/>
    </row>
    <row r="37" spans="1:66" ht="14.1" customHeight="1" x14ac:dyDescent="0.15">
      <c r="A37" s="1597"/>
      <c r="B37" s="6"/>
      <c r="C37" s="3630"/>
      <c r="D37" s="3631"/>
      <c r="E37" s="3632"/>
      <c r="F37" s="3633"/>
      <c r="G37" s="3634"/>
      <c r="H37" s="3634"/>
      <c r="I37" s="3634"/>
      <c r="J37" s="3635"/>
      <c r="K37" s="3636"/>
      <c r="L37" s="3637"/>
      <c r="M37" s="3637"/>
      <c r="N37" s="3637"/>
      <c r="O37" s="3637"/>
      <c r="P37" s="3637"/>
      <c r="Q37" s="3637"/>
      <c r="R37" s="3638"/>
      <c r="S37" s="3630"/>
      <c r="T37" s="3631"/>
      <c r="U37" s="3631"/>
      <c r="V37" s="3632"/>
      <c r="W37" s="3639"/>
      <c r="X37" s="3640"/>
      <c r="Y37" s="3641"/>
      <c r="Z37" s="3642"/>
      <c r="AA37" s="3642"/>
      <c r="AB37" s="3643"/>
      <c r="AC37" s="3644"/>
      <c r="AD37" s="3645"/>
      <c r="AE37" s="3645"/>
      <c r="AF37" s="3645"/>
      <c r="AG37" s="3645"/>
      <c r="AH37" s="3645"/>
      <c r="AI37" s="3645"/>
      <c r="AJ37" s="3645"/>
      <c r="AK37" s="3645"/>
      <c r="AL37" s="3646"/>
      <c r="AM37" s="161"/>
      <c r="AN37" s="110"/>
    </row>
    <row r="38" spans="1:66" s="43" customFormat="1" ht="14.1" customHeight="1" x14ac:dyDescent="0.15">
      <c r="A38" s="1597"/>
      <c r="B38" s="264"/>
      <c r="C38" s="1591"/>
      <c r="D38" s="1591"/>
      <c r="E38" s="1591"/>
      <c r="F38" s="359"/>
      <c r="G38" s="359"/>
      <c r="H38" s="359"/>
      <c r="I38" s="359"/>
      <c r="J38" s="359"/>
      <c r="K38" s="1616"/>
      <c r="L38" s="1616"/>
      <c r="M38" s="1616"/>
      <c r="N38" s="1616"/>
      <c r="O38" s="1616"/>
      <c r="P38" s="1616"/>
      <c r="Q38" s="1591"/>
      <c r="R38" s="1591"/>
      <c r="S38" s="1591"/>
      <c r="T38" s="1591"/>
      <c r="U38" s="1591"/>
      <c r="V38" s="1591"/>
      <c r="W38" s="1591"/>
      <c r="X38" s="1302"/>
      <c r="Y38" s="1302"/>
      <c r="Z38" s="1303"/>
      <c r="AA38" s="1303"/>
      <c r="AB38" s="1303"/>
      <c r="AC38" s="1605"/>
      <c r="AD38" s="1605"/>
      <c r="AE38" s="1605"/>
      <c r="AF38" s="1305"/>
      <c r="AG38" s="1306"/>
      <c r="AH38" s="1306"/>
      <c r="AI38" s="1306"/>
      <c r="AJ38" s="1306"/>
      <c r="AK38" s="1306"/>
      <c r="AL38" s="1306"/>
      <c r="AM38" s="267"/>
      <c r="AN38" s="110"/>
    </row>
    <row r="39" spans="1:66" ht="14.1" customHeight="1" x14ac:dyDescent="0.15">
      <c r="A39" s="1597"/>
      <c r="B39" s="1307" t="s">
        <v>972</v>
      </c>
      <c r="C39" s="1648"/>
      <c r="D39" s="50"/>
      <c r="E39" s="50"/>
      <c r="F39" s="1648"/>
      <c r="G39" s="1648"/>
      <c r="H39" s="1648"/>
      <c r="I39" s="1648"/>
      <c r="J39" s="1648"/>
      <c r="K39" s="1648"/>
      <c r="L39" s="56"/>
      <c r="M39" s="56"/>
      <c r="N39" s="1594"/>
      <c r="O39" s="1594"/>
      <c r="P39" s="56"/>
      <c r="Q39" s="56"/>
      <c r="R39" s="56"/>
      <c r="S39" s="56"/>
      <c r="T39" s="56"/>
      <c r="U39" s="56"/>
      <c r="V39" s="56"/>
      <c r="W39" s="56"/>
      <c r="X39" s="1614"/>
      <c r="Y39" s="242"/>
      <c r="Z39" s="242"/>
      <c r="AA39" s="242"/>
      <c r="AB39" s="242"/>
      <c r="AC39" s="266"/>
      <c r="AD39" s="242"/>
      <c r="AE39" s="242"/>
      <c r="AF39" s="242"/>
      <c r="AG39" s="242"/>
      <c r="AH39" s="242"/>
      <c r="AI39" s="242"/>
      <c r="AJ39" s="242"/>
      <c r="AK39" s="242"/>
      <c r="AL39" s="242"/>
      <c r="AM39" s="267"/>
      <c r="AO39" s="212"/>
      <c r="AP39" s="212"/>
      <c r="AQ39" s="212"/>
      <c r="AR39" s="212"/>
      <c r="AS39" s="212"/>
      <c r="AT39" s="212"/>
      <c r="AU39" s="212"/>
      <c r="AV39" s="212"/>
      <c r="AW39" s="212"/>
      <c r="AX39" s="212"/>
      <c r="AY39" s="212"/>
      <c r="AZ39" s="212"/>
      <c r="BA39" s="212"/>
      <c r="BB39" s="212"/>
      <c r="BC39" s="212"/>
    </row>
    <row r="40" spans="1:66" ht="14.1" customHeight="1" x14ac:dyDescent="0.15">
      <c r="A40" s="1597"/>
      <c r="B40" s="264"/>
      <c r="C40" s="1725" t="s">
        <v>1984</v>
      </c>
      <c r="D40" s="242"/>
      <c r="E40" s="50"/>
      <c r="F40" s="50"/>
      <c r="G40" s="50"/>
      <c r="H40" s="50"/>
      <c r="I40" s="50"/>
      <c r="J40" s="50"/>
      <c r="K40" s="50"/>
      <c r="L40" s="50"/>
      <c r="M40" s="50"/>
      <c r="N40" s="50"/>
      <c r="O40" s="50"/>
      <c r="P40" s="50"/>
      <c r="Q40" s="50"/>
      <c r="R40" s="1719"/>
      <c r="S40" s="1725"/>
      <c r="T40" s="1725"/>
      <c r="U40" s="1719"/>
      <c r="V40" s="1725"/>
      <c r="W40" s="1725"/>
      <c r="X40" s="1719"/>
      <c r="Y40" s="242"/>
      <c r="Z40" s="242"/>
      <c r="AA40" s="242"/>
      <c r="AB40" s="242"/>
      <c r="AC40" s="275" t="s">
        <v>546</v>
      </c>
      <c r="AD40" s="1635" t="s">
        <v>633</v>
      </c>
      <c r="AE40" s="242"/>
      <c r="AF40" s="242"/>
      <c r="AG40" s="242"/>
      <c r="AH40" s="242"/>
      <c r="AI40" s="242"/>
      <c r="AJ40" s="242"/>
      <c r="AK40" s="242"/>
      <c r="AL40" s="242"/>
      <c r="AM40" s="267"/>
      <c r="AO40" s="65" t="s">
        <v>545</v>
      </c>
      <c r="AP40" s="65"/>
      <c r="BI40" s="1606"/>
      <c r="BJ40" s="1606"/>
      <c r="BK40" s="1606"/>
      <c r="BL40" s="1606"/>
      <c r="BM40" s="1606"/>
      <c r="BN40" s="1606"/>
    </row>
    <row r="41" spans="1:66" ht="14.1" customHeight="1" x14ac:dyDescent="0.15">
      <c r="A41" s="1597"/>
      <c r="B41" s="264"/>
      <c r="C41" s="242"/>
      <c r="D41" s="242"/>
      <c r="E41" s="50"/>
      <c r="F41" s="50"/>
      <c r="G41" s="50"/>
      <c r="H41" s="50"/>
      <c r="I41" s="50"/>
      <c r="J41" s="50"/>
      <c r="K41" s="50"/>
      <c r="L41" s="50"/>
      <c r="M41" s="50"/>
      <c r="N41" s="50"/>
      <c r="O41" s="1725"/>
      <c r="P41" s="1725"/>
      <c r="Q41" s="56"/>
      <c r="R41" s="56"/>
      <c r="S41" s="56"/>
      <c r="T41" s="56"/>
      <c r="U41" s="56"/>
      <c r="V41" s="56"/>
      <c r="W41" s="56"/>
      <c r="X41" s="1719"/>
      <c r="Y41" s="242"/>
      <c r="Z41" s="242"/>
      <c r="AA41" s="242"/>
      <c r="AB41" s="265"/>
      <c r="AC41" s="271"/>
      <c r="AD41" s="3681" t="s">
        <v>1723</v>
      </c>
      <c r="AE41" s="3681"/>
      <c r="AF41" s="3681"/>
      <c r="AG41" s="3681"/>
      <c r="AH41" s="3681"/>
      <c r="AI41" s="3681"/>
      <c r="AJ41" s="3681"/>
      <c r="AK41" s="3681"/>
      <c r="AL41" s="3681"/>
      <c r="AM41" s="875"/>
      <c r="AN41" s="407"/>
      <c r="AO41" s="391"/>
      <c r="AP41" s="366"/>
      <c r="AQ41" s="392"/>
      <c r="AR41" s="392"/>
      <c r="AS41" s="392"/>
      <c r="AT41" s="392"/>
      <c r="AU41" s="392"/>
      <c r="AV41" s="392" t="s">
        <v>548</v>
      </c>
      <c r="AW41" s="392"/>
      <c r="AX41" s="392"/>
      <c r="AY41" s="392"/>
      <c r="AZ41" s="392"/>
      <c r="BA41" s="392"/>
      <c r="BB41" s="392"/>
      <c r="BC41" s="392"/>
      <c r="BD41" s="392"/>
      <c r="BE41" s="392"/>
      <c r="BF41" s="392"/>
      <c r="BG41" s="392"/>
      <c r="BH41" s="392"/>
      <c r="BI41" s="362"/>
      <c r="BJ41" s="362"/>
      <c r="BK41" s="362"/>
      <c r="BL41" s="362"/>
      <c r="BM41" s="363"/>
      <c r="BN41" s="1606"/>
    </row>
    <row r="42" spans="1:66" ht="14.1" customHeight="1" x14ac:dyDescent="0.15">
      <c r="A42" s="1597"/>
      <c r="B42" s="264"/>
      <c r="C42" s="242"/>
      <c r="D42" s="242"/>
      <c r="E42" s="50"/>
      <c r="F42" s="50"/>
      <c r="G42" s="50"/>
      <c r="H42" s="50"/>
      <c r="I42" s="50"/>
      <c r="J42" s="50"/>
      <c r="K42" s="50"/>
      <c r="L42" s="50"/>
      <c r="M42" s="50"/>
      <c r="N42" s="50"/>
      <c r="O42" s="1725"/>
      <c r="P42" s="1725"/>
      <c r="Q42" s="56"/>
      <c r="R42" s="56"/>
      <c r="S42" s="56"/>
      <c r="T42" s="56"/>
      <c r="U42" s="56"/>
      <c r="V42" s="56"/>
      <c r="W42" s="56"/>
      <c r="X42" s="1719"/>
      <c r="Y42" s="242"/>
      <c r="Z42" s="242"/>
      <c r="AA42" s="242"/>
      <c r="AB42" s="265"/>
      <c r="AC42" s="271"/>
      <c r="AD42" s="1635"/>
      <c r="AE42" s="1635"/>
      <c r="AF42" s="1635"/>
      <c r="AG42" s="1635"/>
      <c r="AH42" s="1635"/>
      <c r="AI42" s="1635"/>
      <c r="AJ42" s="1635"/>
      <c r="AK42" s="1635"/>
      <c r="AL42" s="1635"/>
      <c r="AM42" s="875"/>
      <c r="AN42" s="407"/>
      <c r="AO42" s="371" t="s">
        <v>241</v>
      </c>
      <c r="AP42" s="357" t="s">
        <v>547</v>
      </c>
      <c r="AQ42" s="75"/>
      <c r="AR42" s="75"/>
      <c r="AS42" s="75"/>
      <c r="AT42" s="75"/>
      <c r="AU42" s="75"/>
      <c r="AV42" s="75"/>
      <c r="AW42" s="75"/>
      <c r="AX42" s="75"/>
      <c r="AY42" s="75"/>
      <c r="AZ42" s="75"/>
      <c r="BA42" s="75"/>
      <c r="BB42" s="75"/>
      <c r="BC42" s="75"/>
      <c r="BD42" s="75"/>
      <c r="BE42" s="75"/>
      <c r="BF42" s="75"/>
      <c r="BG42" s="75"/>
      <c r="BH42" s="75"/>
      <c r="BI42" s="170"/>
      <c r="BJ42" s="170"/>
      <c r="BK42" s="170"/>
      <c r="BL42" s="170"/>
      <c r="BM42" s="364"/>
      <c r="BN42" s="1606"/>
    </row>
    <row r="43" spans="1:66" ht="14.1" customHeight="1" x14ac:dyDescent="0.15">
      <c r="A43" s="1597"/>
      <c r="B43" s="268"/>
      <c r="C43" s="750" t="s">
        <v>636</v>
      </c>
      <c r="D43" s="1722"/>
      <c r="E43" s="50"/>
      <c r="F43" s="50"/>
      <c r="G43" s="50"/>
      <c r="H43" s="50"/>
      <c r="I43" s="50"/>
      <c r="J43" s="50"/>
      <c r="K43" s="50"/>
      <c r="L43" s="50"/>
      <c r="M43" s="50"/>
      <c r="N43" s="50"/>
      <c r="O43" s="1725"/>
      <c r="P43" s="1725"/>
      <c r="Q43" s="56"/>
      <c r="R43" s="56"/>
      <c r="S43" s="56"/>
      <c r="T43" s="56"/>
      <c r="U43" s="56"/>
      <c r="V43" s="56"/>
      <c r="W43" s="56"/>
      <c r="X43" s="1719"/>
      <c r="Y43" s="242"/>
      <c r="Z43" s="242"/>
      <c r="AA43" s="242"/>
      <c r="AB43" s="265"/>
      <c r="AC43" s="242"/>
      <c r="AD43" s="242"/>
      <c r="AE43" s="242"/>
      <c r="AF43" s="242"/>
      <c r="AG43" s="242"/>
      <c r="AH43" s="242"/>
      <c r="AI43" s="242"/>
      <c r="AJ43" s="242"/>
      <c r="AK43" s="242"/>
      <c r="AL43" s="242"/>
      <c r="AM43" s="267"/>
      <c r="AN43" s="407"/>
      <c r="AO43" s="175"/>
      <c r="AP43" s="3682" t="s">
        <v>1541</v>
      </c>
      <c r="AQ43" s="3682"/>
      <c r="AR43" s="3682"/>
      <c r="AS43" s="3682"/>
      <c r="AT43" s="3682"/>
      <c r="AU43" s="3682"/>
      <c r="AV43" s="3682"/>
      <c r="AW43" s="3682"/>
      <c r="AX43" s="3682"/>
      <c r="AY43" s="3682"/>
      <c r="AZ43" s="3682"/>
      <c r="BA43" s="3682"/>
      <c r="BB43" s="3682"/>
      <c r="BC43" s="3682"/>
      <c r="BD43" s="3682"/>
      <c r="BE43" s="3682"/>
      <c r="BF43" s="3682"/>
      <c r="BG43" s="3682"/>
      <c r="BH43" s="3682"/>
      <c r="BI43" s="3682"/>
      <c r="BJ43" s="3682"/>
      <c r="BK43" s="3682"/>
      <c r="BL43" s="3682"/>
      <c r="BM43" s="3683"/>
      <c r="BN43" s="1606"/>
    </row>
    <row r="44" spans="1:66" ht="14.1" customHeight="1" x14ac:dyDescent="0.15">
      <c r="A44" s="1597"/>
      <c r="B44" s="268"/>
      <c r="C44" s="750" t="s">
        <v>1806</v>
      </c>
      <c r="D44" s="1722"/>
      <c r="E44" s="50"/>
      <c r="F44" s="50"/>
      <c r="G44" s="50"/>
      <c r="H44" s="50"/>
      <c r="I44" s="50"/>
      <c r="J44" s="50"/>
      <c r="K44" s="50"/>
      <c r="L44" s="50"/>
      <c r="M44" s="50"/>
      <c r="N44" s="50"/>
      <c r="O44" s="1725"/>
      <c r="P44" s="1725"/>
      <c r="Q44" s="56"/>
      <c r="R44" s="56"/>
      <c r="S44" s="56"/>
      <c r="T44" s="56"/>
      <c r="U44" s="56"/>
      <c r="V44" s="56"/>
      <c r="W44" s="56"/>
      <c r="X44" s="1719"/>
      <c r="Y44" s="242"/>
      <c r="Z44" s="242"/>
      <c r="AA44" s="242"/>
      <c r="AB44" s="265"/>
      <c r="AC44" s="275" t="s">
        <v>295</v>
      </c>
      <c r="AD44" s="2044" t="s">
        <v>1542</v>
      </c>
      <c r="AE44" s="2044"/>
      <c r="AF44" s="2044"/>
      <c r="AG44" s="2044"/>
      <c r="AH44" s="2044"/>
      <c r="AI44" s="2044"/>
      <c r="AJ44" s="2044"/>
      <c r="AK44" s="2044"/>
      <c r="AL44" s="2044"/>
      <c r="AM44" s="2045"/>
      <c r="AO44" s="175"/>
      <c r="AP44" s="3682"/>
      <c r="AQ44" s="3682"/>
      <c r="AR44" s="3682"/>
      <c r="AS44" s="3682"/>
      <c r="AT44" s="3682"/>
      <c r="AU44" s="3682"/>
      <c r="AV44" s="3682"/>
      <c r="AW44" s="3682"/>
      <c r="AX44" s="3682"/>
      <c r="AY44" s="3682"/>
      <c r="AZ44" s="3682"/>
      <c r="BA44" s="3682"/>
      <c r="BB44" s="3682"/>
      <c r="BC44" s="3682"/>
      <c r="BD44" s="3682"/>
      <c r="BE44" s="3682"/>
      <c r="BF44" s="3682"/>
      <c r="BG44" s="3682"/>
      <c r="BH44" s="3682"/>
      <c r="BI44" s="3682"/>
      <c r="BJ44" s="3682"/>
      <c r="BK44" s="3682"/>
      <c r="BL44" s="3682"/>
      <c r="BM44" s="3683"/>
      <c r="BN44" s="1606"/>
    </row>
    <row r="45" spans="1:66" ht="14.1" customHeight="1" x14ac:dyDescent="0.15">
      <c r="A45" s="1597"/>
      <c r="B45" s="268"/>
      <c r="C45" s="1719"/>
      <c r="D45" s="1719" t="s">
        <v>1807</v>
      </c>
      <c r="E45" s="50"/>
      <c r="F45" s="50"/>
      <c r="G45" s="50"/>
      <c r="H45" s="50"/>
      <c r="I45" s="50"/>
      <c r="J45" s="50"/>
      <c r="K45" s="50"/>
      <c r="L45" s="50"/>
      <c r="M45" s="50"/>
      <c r="N45" s="50"/>
      <c r="O45" s="1725"/>
      <c r="P45" s="1725"/>
      <c r="Q45" s="56"/>
      <c r="R45" s="56"/>
      <c r="S45" s="56"/>
      <c r="T45" s="56"/>
      <c r="U45" s="56"/>
      <c r="V45" s="56"/>
      <c r="W45" s="56"/>
      <c r="X45" s="1719"/>
      <c r="Y45" s="242"/>
      <c r="Z45" s="242"/>
      <c r="AA45" s="242"/>
      <c r="AB45" s="265"/>
      <c r="AC45" s="271"/>
      <c r="AD45" s="2044"/>
      <c r="AE45" s="2044"/>
      <c r="AF45" s="2044"/>
      <c r="AG45" s="2044"/>
      <c r="AH45" s="2044"/>
      <c r="AI45" s="2044"/>
      <c r="AJ45" s="2044"/>
      <c r="AK45" s="2044"/>
      <c r="AL45" s="2044"/>
      <c r="AM45" s="2045"/>
      <c r="AO45" s="175"/>
      <c r="AP45" s="3682"/>
      <c r="AQ45" s="3682"/>
      <c r="AR45" s="3682"/>
      <c r="AS45" s="3682"/>
      <c r="AT45" s="3682"/>
      <c r="AU45" s="3682"/>
      <c r="AV45" s="3682"/>
      <c r="AW45" s="3682"/>
      <c r="AX45" s="3682"/>
      <c r="AY45" s="3682"/>
      <c r="AZ45" s="3682"/>
      <c r="BA45" s="3682"/>
      <c r="BB45" s="3682"/>
      <c r="BC45" s="3682"/>
      <c r="BD45" s="3682"/>
      <c r="BE45" s="3682"/>
      <c r="BF45" s="3682"/>
      <c r="BG45" s="3682"/>
      <c r="BH45" s="3682"/>
      <c r="BI45" s="3682"/>
      <c r="BJ45" s="3682"/>
      <c r="BK45" s="3682"/>
      <c r="BL45" s="3682"/>
      <c r="BM45" s="3683"/>
      <c r="BN45" s="1606"/>
    </row>
    <row r="46" spans="1:66" ht="14.1" customHeight="1" x14ac:dyDescent="0.15">
      <c r="A46" s="1597"/>
      <c r="B46" s="264"/>
      <c r="C46" s="1719"/>
      <c r="D46" s="50"/>
      <c r="E46" s="50"/>
      <c r="F46" s="50"/>
      <c r="G46" s="50"/>
      <c r="H46" s="50"/>
      <c r="I46" s="50"/>
      <c r="J46" s="50"/>
      <c r="K46" s="50"/>
      <c r="L46" s="50"/>
      <c r="M46" s="50"/>
      <c r="N46" s="50"/>
      <c r="O46" s="1725"/>
      <c r="P46" s="1725"/>
      <c r="Q46" s="56"/>
      <c r="R46" s="56"/>
      <c r="S46" s="56"/>
      <c r="T46" s="56"/>
      <c r="U46" s="56"/>
      <c r="V46" s="56"/>
      <c r="W46" s="56"/>
      <c r="X46" s="1719"/>
      <c r="Y46" s="242"/>
      <c r="Z46" s="242"/>
      <c r="AA46" s="242"/>
      <c r="AB46" s="265"/>
      <c r="AC46" s="271"/>
      <c r="AD46" s="1640"/>
      <c r="AE46" s="1640"/>
      <c r="AF46" s="1640"/>
      <c r="AG46" s="1640"/>
      <c r="AH46" s="1640"/>
      <c r="AI46" s="1640"/>
      <c r="AJ46" s="1640"/>
      <c r="AK46" s="1640"/>
      <c r="AL46" s="1640"/>
      <c r="AM46" s="1630"/>
      <c r="AO46" s="175"/>
      <c r="AP46" s="3682"/>
      <c r="AQ46" s="3682"/>
      <c r="AR46" s="3682"/>
      <c r="AS46" s="3682"/>
      <c r="AT46" s="3682"/>
      <c r="AU46" s="3682"/>
      <c r="AV46" s="3682"/>
      <c r="AW46" s="3682"/>
      <c r="AX46" s="3682"/>
      <c r="AY46" s="3682"/>
      <c r="AZ46" s="3682"/>
      <c r="BA46" s="3682"/>
      <c r="BB46" s="3682"/>
      <c r="BC46" s="3682"/>
      <c r="BD46" s="3682"/>
      <c r="BE46" s="3682"/>
      <c r="BF46" s="3682"/>
      <c r="BG46" s="3682"/>
      <c r="BH46" s="3682"/>
      <c r="BI46" s="3682"/>
      <c r="BJ46" s="3682"/>
      <c r="BK46" s="3682"/>
      <c r="BL46" s="3682"/>
      <c r="BM46" s="3683"/>
      <c r="BN46" s="1606"/>
    </row>
    <row r="47" spans="1:66" ht="14.1" customHeight="1" x14ac:dyDescent="0.15">
      <c r="A47" s="1597"/>
      <c r="B47" s="268"/>
      <c r="C47" s="1725" t="s">
        <v>1985</v>
      </c>
      <c r="D47" s="1725"/>
      <c r="E47" s="50"/>
      <c r="F47" s="50"/>
      <c r="G47" s="50"/>
      <c r="H47" s="50"/>
      <c r="I47" s="50"/>
      <c r="J47" s="50"/>
      <c r="K47" s="50"/>
      <c r="L47" s="50"/>
      <c r="M47" s="50"/>
      <c r="N47" s="50"/>
      <c r="O47" s="50"/>
      <c r="P47" s="50"/>
      <c r="Q47" s="50"/>
      <c r="R47" s="1719"/>
      <c r="S47" s="1725"/>
      <c r="T47" s="1725"/>
      <c r="U47" s="1719"/>
      <c r="V47" s="1725"/>
      <c r="W47" s="1725"/>
      <c r="X47" s="56"/>
      <c r="Y47" s="242"/>
      <c r="Z47" s="242"/>
      <c r="AA47" s="242"/>
      <c r="AB47" s="265"/>
      <c r="AC47" s="275" t="s">
        <v>546</v>
      </c>
      <c r="AD47" s="1635" t="s">
        <v>630</v>
      </c>
      <c r="AE47" s="1635"/>
      <c r="AF47" s="1635"/>
      <c r="AG47" s="1635"/>
      <c r="AH47" s="1635"/>
      <c r="AI47" s="1635"/>
      <c r="AJ47" s="1635"/>
      <c r="AK47" s="1635"/>
      <c r="AL47" s="1635"/>
      <c r="AM47" s="875"/>
      <c r="AO47" s="175"/>
      <c r="AP47" s="3682"/>
      <c r="AQ47" s="3682"/>
      <c r="AR47" s="3682"/>
      <c r="AS47" s="3682"/>
      <c r="AT47" s="3682"/>
      <c r="AU47" s="3682"/>
      <c r="AV47" s="3682"/>
      <c r="AW47" s="3682"/>
      <c r="AX47" s="3682"/>
      <c r="AY47" s="3682"/>
      <c r="AZ47" s="3682"/>
      <c r="BA47" s="3682"/>
      <c r="BB47" s="3682"/>
      <c r="BC47" s="3682"/>
      <c r="BD47" s="3682"/>
      <c r="BE47" s="3682"/>
      <c r="BF47" s="3682"/>
      <c r="BG47" s="3682"/>
      <c r="BH47" s="3682"/>
      <c r="BI47" s="3682"/>
      <c r="BJ47" s="3682"/>
      <c r="BK47" s="3682"/>
      <c r="BL47" s="3682"/>
      <c r="BM47" s="3683"/>
      <c r="BN47" s="1606"/>
    </row>
    <row r="48" spans="1:66" ht="14.1" customHeight="1" x14ac:dyDescent="0.15">
      <c r="A48" s="1597"/>
      <c r="B48" s="268"/>
      <c r="C48" s="1719"/>
      <c r="D48" s="1719" t="s">
        <v>1808</v>
      </c>
      <c r="E48" s="50"/>
      <c r="F48" s="50"/>
      <c r="G48" s="50"/>
      <c r="H48" s="50"/>
      <c r="I48" s="50"/>
      <c r="J48" s="50"/>
      <c r="K48" s="50"/>
      <c r="L48" s="50"/>
      <c r="M48" s="50"/>
      <c r="N48" s="50"/>
      <c r="O48" s="1725"/>
      <c r="P48" s="50"/>
      <c r="Q48" s="50"/>
      <c r="R48" s="1716"/>
      <c r="S48" s="1716"/>
      <c r="T48" s="1716"/>
      <c r="U48" s="1716"/>
      <c r="V48" s="1716"/>
      <c r="W48" s="1716"/>
      <c r="X48" s="56"/>
      <c r="Y48" s="242"/>
      <c r="Z48" s="242"/>
      <c r="AA48" s="242"/>
      <c r="AB48" s="265"/>
      <c r="AC48" s="271"/>
      <c r="AD48" s="1635" t="s">
        <v>631</v>
      </c>
      <c r="AE48" s="1635"/>
      <c r="AF48" s="1635"/>
      <c r="AG48" s="1635"/>
      <c r="AH48" s="1635"/>
      <c r="AI48" s="1635"/>
      <c r="AJ48" s="1635"/>
      <c r="AK48" s="1635"/>
      <c r="AL48" s="1635"/>
      <c r="AM48" s="875"/>
      <c r="AO48" s="175"/>
      <c r="AP48" s="3682"/>
      <c r="AQ48" s="3682"/>
      <c r="AR48" s="3682"/>
      <c r="AS48" s="3682"/>
      <c r="AT48" s="3682"/>
      <c r="AU48" s="3682"/>
      <c r="AV48" s="3682"/>
      <c r="AW48" s="3682"/>
      <c r="AX48" s="3682"/>
      <c r="AY48" s="3682"/>
      <c r="AZ48" s="3682"/>
      <c r="BA48" s="3682"/>
      <c r="BB48" s="3682"/>
      <c r="BC48" s="3682"/>
      <c r="BD48" s="3682"/>
      <c r="BE48" s="3682"/>
      <c r="BF48" s="3682"/>
      <c r="BG48" s="3682"/>
      <c r="BH48" s="3682"/>
      <c r="BI48" s="3682"/>
      <c r="BJ48" s="3682"/>
      <c r="BK48" s="3682"/>
      <c r="BL48" s="3682"/>
      <c r="BM48" s="3683"/>
      <c r="BN48" s="1606"/>
    </row>
    <row r="49" spans="1:65" ht="14.1" customHeight="1" x14ac:dyDescent="0.15">
      <c r="A49" s="1597"/>
      <c r="B49" s="268"/>
      <c r="C49" s="1719"/>
      <c r="D49" s="1719"/>
      <c r="E49" s="50"/>
      <c r="F49" s="50"/>
      <c r="G49" s="50"/>
      <c r="H49" s="50"/>
      <c r="I49" s="50"/>
      <c r="J49" s="50"/>
      <c r="K49" s="50"/>
      <c r="L49" s="50"/>
      <c r="M49" s="50"/>
      <c r="N49" s="50"/>
      <c r="O49" s="1725"/>
      <c r="P49" s="1719"/>
      <c r="Q49" s="1716"/>
      <c r="R49" s="1716"/>
      <c r="S49" s="8"/>
      <c r="T49" s="1715"/>
      <c r="U49" s="1715"/>
      <c r="V49" s="1719"/>
      <c r="W49" s="1719"/>
      <c r="X49" s="1719"/>
      <c r="Y49" s="242"/>
      <c r="Z49" s="242"/>
      <c r="AA49" s="242"/>
      <c r="AB49" s="265"/>
      <c r="AC49" s="271"/>
      <c r="AD49" s="1308"/>
      <c r="AE49" s="1308"/>
      <c r="AF49" s="1308"/>
      <c r="AG49" s="1308"/>
      <c r="AH49" s="1308"/>
      <c r="AI49" s="1308"/>
      <c r="AJ49" s="1308"/>
      <c r="AK49" s="1308"/>
      <c r="AL49" s="1308"/>
      <c r="AM49" s="1309"/>
      <c r="AO49" s="175"/>
      <c r="AP49" s="3682"/>
      <c r="AQ49" s="3682"/>
      <c r="AR49" s="3682"/>
      <c r="AS49" s="3682"/>
      <c r="AT49" s="3682"/>
      <c r="AU49" s="3682"/>
      <c r="AV49" s="3682"/>
      <c r="AW49" s="3682"/>
      <c r="AX49" s="3682"/>
      <c r="AY49" s="3682"/>
      <c r="AZ49" s="3682"/>
      <c r="BA49" s="3682"/>
      <c r="BB49" s="3682"/>
      <c r="BC49" s="3682"/>
      <c r="BD49" s="3682"/>
      <c r="BE49" s="3682"/>
      <c r="BF49" s="3682"/>
      <c r="BG49" s="3682"/>
      <c r="BH49" s="3682"/>
      <c r="BI49" s="3682"/>
      <c r="BJ49" s="3682"/>
      <c r="BK49" s="3682"/>
      <c r="BL49" s="3682"/>
      <c r="BM49" s="3683"/>
    </row>
    <row r="50" spans="1:65" ht="14.1" customHeight="1" x14ac:dyDescent="0.15">
      <c r="A50" s="1597"/>
      <c r="B50" s="268"/>
      <c r="C50" s="1725" t="s">
        <v>1986</v>
      </c>
      <c r="D50" s="1725"/>
      <c r="E50" s="1725"/>
      <c r="F50" s="1725"/>
      <c r="G50" s="1725"/>
      <c r="H50" s="1725"/>
      <c r="I50" s="1725"/>
      <c r="J50" s="1719"/>
      <c r="K50" s="1719"/>
      <c r="L50" s="1719"/>
      <c r="M50" s="1719"/>
      <c r="N50" s="1719"/>
      <c r="O50" s="1719"/>
      <c r="P50" s="1719"/>
      <c r="Q50" s="1719"/>
      <c r="R50" s="1719"/>
      <c r="S50" s="1719" t="s">
        <v>198</v>
      </c>
      <c r="T50" s="2076"/>
      <c r="U50" s="2076"/>
      <c r="V50" s="1719" t="s">
        <v>158</v>
      </c>
      <c r="W50" s="1719"/>
      <c r="X50" s="1719"/>
      <c r="Y50" s="242"/>
      <c r="Z50" s="242"/>
      <c r="AA50" s="242"/>
      <c r="AB50" s="265"/>
      <c r="AC50" s="275" t="s">
        <v>23</v>
      </c>
      <c r="AD50" s="1635" t="s">
        <v>632</v>
      </c>
      <c r="AE50" s="1635"/>
      <c r="AF50" s="1635"/>
      <c r="AG50" s="1635"/>
      <c r="AH50" s="1635"/>
      <c r="AI50" s="1635"/>
      <c r="AJ50" s="1635"/>
      <c r="AK50" s="1635"/>
      <c r="AL50" s="1635"/>
      <c r="AM50" s="875"/>
      <c r="AO50" s="175"/>
      <c r="AP50" s="3682"/>
      <c r="AQ50" s="3682"/>
      <c r="AR50" s="3682"/>
      <c r="AS50" s="3682"/>
      <c r="AT50" s="3682"/>
      <c r="AU50" s="3682"/>
      <c r="AV50" s="3682"/>
      <c r="AW50" s="3682"/>
      <c r="AX50" s="3682"/>
      <c r="AY50" s="3682"/>
      <c r="AZ50" s="3682"/>
      <c r="BA50" s="3682"/>
      <c r="BB50" s="3682"/>
      <c r="BC50" s="3682"/>
      <c r="BD50" s="3682"/>
      <c r="BE50" s="3682"/>
      <c r="BF50" s="3682"/>
      <c r="BG50" s="3682"/>
      <c r="BH50" s="3682"/>
      <c r="BI50" s="3682"/>
      <c r="BJ50" s="3682"/>
      <c r="BK50" s="3682"/>
      <c r="BL50" s="3682"/>
      <c r="BM50" s="3683"/>
    </row>
    <row r="51" spans="1:65" ht="14.1" customHeight="1" x14ac:dyDescent="0.15">
      <c r="A51" s="1597"/>
      <c r="B51" s="264"/>
      <c r="C51" s="1714"/>
      <c r="D51" s="1714"/>
      <c r="E51" s="1714"/>
      <c r="F51" s="1714"/>
      <c r="G51" s="1714"/>
      <c r="H51" s="1714"/>
      <c r="I51" s="1714"/>
      <c r="J51" s="1714"/>
      <c r="K51" s="1714"/>
      <c r="L51" s="1714"/>
      <c r="M51" s="1714"/>
      <c r="N51" s="1714"/>
      <c r="O51" s="1714"/>
      <c r="P51" s="1714"/>
      <c r="Q51" s="1714"/>
      <c r="R51" s="1714"/>
      <c r="S51" s="1714"/>
      <c r="T51" s="1714"/>
      <c r="U51" s="1714"/>
      <c r="V51" s="1714"/>
      <c r="W51" s="1714"/>
      <c r="X51" s="1719"/>
      <c r="Y51" s="242"/>
      <c r="Z51" s="242"/>
      <c r="AA51" s="242"/>
      <c r="AB51" s="265"/>
      <c r="AC51" s="271"/>
      <c r="AD51" s="1635" t="s">
        <v>1478</v>
      </c>
      <c r="AE51" s="1635"/>
      <c r="AF51" s="1635"/>
      <c r="AG51" s="1635"/>
      <c r="AH51" s="1635"/>
      <c r="AI51" s="1635"/>
      <c r="AJ51" s="1635"/>
      <c r="AK51" s="1635"/>
      <c r="AL51" s="1635"/>
      <c r="AM51" s="875"/>
      <c r="AO51" s="175"/>
      <c r="AP51" s="3682"/>
      <c r="AQ51" s="3682"/>
      <c r="AR51" s="3682"/>
      <c r="AS51" s="3682"/>
      <c r="AT51" s="3682"/>
      <c r="AU51" s="3682"/>
      <c r="AV51" s="3682"/>
      <c r="AW51" s="3682"/>
      <c r="AX51" s="3682"/>
      <c r="AY51" s="3682"/>
      <c r="AZ51" s="3682"/>
      <c r="BA51" s="3682"/>
      <c r="BB51" s="3682"/>
      <c r="BC51" s="3682"/>
      <c r="BD51" s="3682"/>
      <c r="BE51" s="3682"/>
      <c r="BF51" s="3682"/>
      <c r="BG51" s="3682"/>
      <c r="BH51" s="3682"/>
      <c r="BI51" s="3682"/>
      <c r="BJ51" s="3682"/>
      <c r="BK51" s="3682"/>
      <c r="BL51" s="3682"/>
      <c r="BM51" s="3683"/>
    </row>
    <row r="52" spans="1:65" ht="14.1" customHeight="1" x14ac:dyDescent="0.15">
      <c r="A52" s="1597"/>
      <c r="B52" s="268"/>
      <c r="C52" s="1719"/>
      <c r="D52" s="242"/>
      <c r="E52" s="1725"/>
      <c r="F52" s="1725"/>
      <c r="G52" s="1725"/>
      <c r="H52" s="1725"/>
      <c r="I52" s="1725"/>
      <c r="J52" s="1719"/>
      <c r="K52" s="1725"/>
      <c r="L52" s="1725"/>
      <c r="M52" s="1719"/>
      <c r="N52" s="1719"/>
      <c r="O52" s="242"/>
      <c r="P52" s="242"/>
      <c r="Q52" s="1719"/>
      <c r="R52" s="1719"/>
      <c r="S52" s="1719"/>
      <c r="T52" s="1719"/>
      <c r="U52" s="1719"/>
      <c r="V52" s="1719"/>
      <c r="W52" s="1719"/>
      <c r="X52" s="8"/>
      <c r="Y52" s="242"/>
      <c r="Z52" s="242"/>
      <c r="AA52" s="242"/>
      <c r="AB52" s="265"/>
      <c r="AC52" s="266"/>
      <c r="AD52" s="242"/>
      <c r="AE52" s="242"/>
      <c r="AF52" s="242"/>
      <c r="AG52" s="242"/>
      <c r="AH52" s="242"/>
      <c r="AI52" s="242"/>
      <c r="AJ52" s="242"/>
      <c r="AK52" s="242"/>
      <c r="AL52" s="242"/>
      <c r="AM52" s="267"/>
      <c r="AO52" s="175"/>
      <c r="AP52" s="3682"/>
      <c r="AQ52" s="3682"/>
      <c r="AR52" s="3682"/>
      <c r="AS52" s="3682"/>
      <c r="AT52" s="3682"/>
      <c r="AU52" s="3682"/>
      <c r="AV52" s="3682"/>
      <c r="AW52" s="3682"/>
      <c r="AX52" s="3682"/>
      <c r="AY52" s="3682"/>
      <c r="AZ52" s="3682"/>
      <c r="BA52" s="3682"/>
      <c r="BB52" s="3682"/>
      <c r="BC52" s="3682"/>
      <c r="BD52" s="3682"/>
      <c r="BE52" s="3682"/>
      <c r="BF52" s="3682"/>
      <c r="BG52" s="3682"/>
      <c r="BH52" s="3682"/>
      <c r="BI52" s="3682"/>
      <c r="BJ52" s="3682"/>
      <c r="BK52" s="3682"/>
      <c r="BL52" s="3682"/>
      <c r="BM52" s="3683"/>
    </row>
    <row r="53" spans="1:65" ht="14.1" customHeight="1" x14ac:dyDescent="0.15">
      <c r="A53" s="1597"/>
      <c r="B53" s="268"/>
      <c r="C53" s="1717" t="s">
        <v>1932</v>
      </c>
      <c r="D53" s="1717"/>
      <c r="E53" s="1717"/>
      <c r="F53" s="1717"/>
      <c r="G53" s="1717"/>
      <c r="H53" s="1717"/>
      <c r="I53" s="1717"/>
      <c r="J53" s="1717"/>
      <c r="K53" s="1717"/>
      <c r="L53" s="1717"/>
      <c r="M53" s="1717"/>
      <c r="N53" s="1717"/>
      <c r="O53" s="1717"/>
      <c r="P53" s="1717"/>
      <c r="Q53" s="1717"/>
      <c r="R53" s="1717"/>
      <c r="S53" s="1725"/>
      <c r="T53" s="1725"/>
      <c r="U53" s="1717"/>
      <c r="V53" s="1725"/>
      <c r="W53" s="1725"/>
      <c r="X53" s="1717"/>
      <c r="Y53" s="43"/>
      <c r="Z53" s="43"/>
      <c r="AA53" s="43"/>
      <c r="AB53" s="265"/>
      <c r="AC53" s="275" t="s">
        <v>23</v>
      </c>
      <c r="AD53" s="1635" t="s">
        <v>634</v>
      </c>
      <c r="AE53" s="1652"/>
      <c r="AF53" s="242"/>
      <c r="AG53" s="1652"/>
      <c r="AH53" s="1652"/>
      <c r="AI53" s="1652"/>
      <c r="AJ53" s="1652"/>
      <c r="AK53" s="1652"/>
      <c r="AL53" s="1621"/>
      <c r="AM53" s="488"/>
      <c r="AO53" s="175"/>
      <c r="AP53" s="3682"/>
      <c r="AQ53" s="3682"/>
      <c r="AR53" s="3682"/>
      <c r="AS53" s="3682"/>
      <c r="AT53" s="3682"/>
      <c r="AU53" s="3682"/>
      <c r="AV53" s="3682"/>
      <c r="AW53" s="3682"/>
      <c r="AX53" s="3682"/>
      <c r="AY53" s="3682"/>
      <c r="AZ53" s="3682"/>
      <c r="BA53" s="3682"/>
      <c r="BB53" s="3682"/>
      <c r="BC53" s="3682"/>
      <c r="BD53" s="3682"/>
      <c r="BE53" s="3682"/>
      <c r="BF53" s="3682"/>
      <c r="BG53" s="3682"/>
      <c r="BH53" s="3682"/>
      <c r="BI53" s="3682"/>
      <c r="BJ53" s="3682"/>
      <c r="BK53" s="3682"/>
      <c r="BL53" s="3682"/>
      <c r="BM53" s="3683"/>
    </row>
    <row r="54" spans="1:65" ht="14.1" customHeight="1" x14ac:dyDescent="0.15">
      <c r="A54" s="1597"/>
      <c r="B54" s="268"/>
      <c r="C54" s="1717"/>
      <c r="D54" s="1717" t="s">
        <v>1933</v>
      </c>
      <c r="E54" s="1717"/>
      <c r="F54" s="1717"/>
      <c r="G54" s="1717"/>
      <c r="H54" s="1717"/>
      <c r="I54" s="1717"/>
      <c r="J54" s="1717"/>
      <c r="K54" s="1717"/>
      <c r="L54" s="1717"/>
      <c r="M54" s="1717"/>
      <c r="N54" s="1717"/>
      <c r="O54" s="1717"/>
      <c r="P54" s="1717"/>
      <c r="Q54" s="1716"/>
      <c r="R54" s="1716"/>
      <c r="S54" s="8"/>
      <c r="T54" s="1715"/>
      <c r="U54" s="1715"/>
      <c r="V54" s="1717"/>
      <c r="W54" s="1717"/>
      <c r="X54" s="1717"/>
      <c r="Y54" s="43"/>
      <c r="Z54" s="43"/>
      <c r="AA54" s="43"/>
      <c r="AB54" s="265"/>
      <c r="AC54" s="266"/>
      <c r="AD54" s="242" t="s">
        <v>1479</v>
      </c>
      <c r="AE54" s="1652"/>
      <c r="AF54" s="1652"/>
      <c r="AG54" s="1652"/>
      <c r="AH54" s="1652"/>
      <c r="AI54" s="1652"/>
      <c r="AJ54" s="1652"/>
      <c r="AK54" s="1652"/>
      <c r="AL54" s="1652"/>
      <c r="AM54" s="488"/>
      <c r="AO54" s="175"/>
      <c r="AP54" s="3682"/>
      <c r="AQ54" s="3682"/>
      <c r="AR54" s="3682"/>
      <c r="AS54" s="3682"/>
      <c r="AT54" s="3682"/>
      <c r="AU54" s="3682"/>
      <c r="AV54" s="3682"/>
      <c r="AW54" s="3682"/>
      <c r="AX54" s="3682"/>
      <c r="AY54" s="3682"/>
      <c r="AZ54" s="3682"/>
      <c r="BA54" s="3682"/>
      <c r="BB54" s="3682"/>
      <c r="BC54" s="3682"/>
      <c r="BD54" s="3682"/>
      <c r="BE54" s="3682"/>
      <c r="BF54" s="3682"/>
      <c r="BG54" s="3682"/>
      <c r="BH54" s="3682"/>
      <c r="BI54" s="3682"/>
      <c r="BJ54" s="3682"/>
      <c r="BK54" s="3682"/>
      <c r="BL54" s="3682"/>
      <c r="BM54" s="3683"/>
    </row>
    <row r="55" spans="1:65" ht="14.1" customHeight="1" x14ac:dyDescent="0.15">
      <c r="A55" s="1597"/>
      <c r="B55" s="268"/>
      <c r="C55" s="1717"/>
      <c r="D55" s="1717"/>
      <c r="E55" s="1717"/>
      <c r="F55" s="1717"/>
      <c r="G55" s="1717"/>
      <c r="H55" s="1717"/>
      <c r="I55" s="1717"/>
      <c r="J55" s="1717"/>
      <c r="K55" s="1717"/>
      <c r="L55" s="1717"/>
      <c r="M55" s="1717"/>
      <c r="N55" s="1717"/>
      <c r="O55" s="1717"/>
      <c r="P55" s="1717"/>
      <c r="Q55" s="1717"/>
      <c r="R55" s="1717"/>
      <c r="S55" s="1723"/>
      <c r="T55" s="1723"/>
      <c r="U55" s="1723"/>
      <c r="V55" s="1723"/>
      <c r="W55" s="1718"/>
      <c r="X55" s="1723"/>
      <c r="Y55" s="43"/>
      <c r="Z55" s="43"/>
      <c r="AA55" s="43"/>
      <c r="AB55" s="265"/>
      <c r="AC55" s="266"/>
      <c r="AD55" s="242"/>
      <c r="AE55" s="1638"/>
      <c r="AF55" s="1591"/>
      <c r="AG55" s="1591"/>
      <c r="AH55" s="1648"/>
      <c r="AI55" s="1591"/>
      <c r="AJ55" s="1591"/>
      <c r="AK55" s="1614"/>
      <c r="AL55" s="1614"/>
      <c r="AM55" s="488"/>
      <c r="AO55" s="175"/>
      <c r="AP55" s="3682"/>
      <c r="AQ55" s="3682"/>
      <c r="AR55" s="3682"/>
      <c r="AS55" s="3682"/>
      <c r="AT55" s="3682"/>
      <c r="AU55" s="3682"/>
      <c r="AV55" s="3682"/>
      <c r="AW55" s="3682"/>
      <c r="AX55" s="3682"/>
      <c r="AY55" s="3682"/>
      <c r="AZ55" s="3682"/>
      <c r="BA55" s="3682"/>
      <c r="BB55" s="3682"/>
      <c r="BC55" s="3682"/>
      <c r="BD55" s="3682"/>
      <c r="BE55" s="3682"/>
      <c r="BF55" s="3682"/>
      <c r="BG55" s="3682"/>
      <c r="BH55" s="3682"/>
      <c r="BI55" s="3682"/>
      <c r="BJ55" s="3682"/>
      <c r="BK55" s="3682"/>
      <c r="BL55" s="3682"/>
      <c r="BM55" s="3683"/>
    </row>
    <row r="56" spans="1:65" ht="14.1" customHeight="1" x14ac:dyDescent="0.15">
      <c r="A56" s="1597"/>
      <c r="B56" s="264"/>
      <c r="C56" s="1717" t="s">
        <v>1987</v>
      </c>
      <c r="D56" s="1717"/>
      <c r="E56" s="1717"/>
      <c r="F56" s="1717"/>
      <c r="G56" s="1717"/>
      <c r="H56" s="1717"/>
      <c r="I56" s="1717"/>
      <c r="J56" s="1717"/>
      <c r="K56" s="1717"/>
      <c r="L56" s="1717"/>
      <c r="M56" s="1717"/>
      <c r="N56" s="1717"/>
      <c r="O56" s="1717"/>
      <c r="P56" s="1717"/>
      <c r="Q56" s="1717"/>
      <c r="R56" s="1717"/>
      <c r="S56" s="1723"/>
      <c r="T56" s="1723"/>
      <c r="U56" s="1723"/>
      <c r="V56" s="1723"/>
      <c r="W56" s="1718"/>
      <c r="X56" s="1723"/>
      <c r="Y56" s="43"/>
      <c r="Z56" s="43"/>
      <c r="AA56" s="43"/>
      <c r="AB56" s="265"/>
      <c r="AC56" s="275" t="s">
        <v>23</v>
      </c>
      <c r="AD56" s="1635" t="s">
        <v>635</v>
      </c>
      <c r="AE56" s="1614"/>
      <c r="AF56" s="1586"/>
      <c r="AG56" s="1586"/>
      <c r="AH56" s="1586"/>
      <c r="AI56" s="1586"/>
      <c r="AJ56" s="1586"/>
      <c r="AK56" s="1586"/>
      <c r="AL56" s="1614"/>
      <c r="AM56" s="488"/>
      <c r="AO56" s="175"/>
      <c r="AP56" s="3682"/>
      <c r="AQ56" s="3682"/>
      <c r="AR56" s="3682"/>
      <c r="AS56" s="3682"/>
      <c r="AT56" s="3682"/>
      <c r="AU56" s="3682"/>
      <c r="AV56" s="3682"/>
      <c r="AW56" s="3682"/>
      <c r="AX56" s="3682"/>
      <c r="AY56" s="3682"/>
      <c r="AZ56" s="3682"/>
      <c r="BA56" s="3682"/>
      <c r="BB56" s="3682"/>
      <c r="BC56" s="3682"/>
      <c r="BD56" s="3682"/>
      <c r="BE56" s="3682"/>
      <c r="BF56" s="3682"/>
      <c r="BG56" s="3682"/>
      <c r="BH56" s="3682"/>
      <c r="BI56" s="3682"/>
      <c r="BJ56" s="3682"/>
      <c r="BK56" s="3682"/>
      <c r="BL56" s="3682"/>
      <c r="BM56" s="3683"/>
    </row>
    <row r="57" spans="1:65" ht="14.1" customHeight="1" x14ac:dyDescent="0.15">
      <c r="A57" s="1597"/>
      <c r="B57" s="264"/>
      <c r="C57" s="1717"/>
      <c r="D57" s="1717" t="s">
        <v>1934</v>
      </c>
      <c r="E57" s="1717"/>
      <c r="F57" s="1717"/>
      <c r="G57" s="1717"/>
      <c r="H57" s="1717"/>
      <c r="I57" s="1717"/>
      <c r="J57" s="1717"/>
      <c r="K57" s="1717"/>
      <c r="L57" s="1717"/>
      <c r="M57" s="1717"/>
      <c r="N57" s="1717"/>
      <c r="O57" s="1717"/>
      <c r="P57" s="1717"/>
      <c r="Q57" s="1716"/>
      <c r="R57" s="1716"/>
      <c r="S57" s="8"/>
      <c r="T57" s="1715"/>
      <c r="U57" s="1715"/>
      <c r="V57" s="1717"/>
      <c r="W57" s="1717"/>
      <c r="X57" s="1717"/>
      <c r="Y57" s="43"/>
      <c r="Z57" s="43"/>
      <c r="AA57" s="43"/>
      <c r="AB57" s="265"/>
      <c r="AC57" s="266"/>
      <c r="AD57" s="242" t="s">
        <v>1480</v>
      </c>
      <c r="AE57" s="1652"/>
      <c r="AF57" s="1652"/>
      <c r="AG57" s="1652"/>
      <c r="AH57" s="1652"/>
      <c r="AI57" s="1652"/>
      <c r="AJ57" s="1652"/>
      <c r="AK57" s="1652"/>
      <c r="AL57" s="1652"/>
      <c r="AM57" s="488"/>
      <c r="AO57" s="371" t="s">
        <v>241</v>
      </c>
      <c r="AP57" s="357" t="s">
        <v>549</v>
      </c>
      <c r="AQ57" s="75"/>
      <c r="AR57" s="75"/>
      <c r="AS57" s="75"/>
      <c r="AT57" s="75"/>
      <c r="AU57" s="75"/>
      <c r="AV57" s="75"/>
      <c r="AW57" s="75"/>
      <c r="AX57" s="75"/>
      <c r="AY57" s="75"/>
      <c r="AZ57" s="75"/>
      <c r="BA57" s="75"/>
      <c r="BB57" s="75"/>
      <c r="BC57" s="75"/>
      <c r="BD57" s="75"/>
      <c r="BE57" s="75"/>
      <c r="BF57" s="75"/>
      <c r="BG57" s="75"/>
      <c r="BH57" s="75"/>
      <c r="BI57" s="43"/>
      <c r="BJ57" s="43"/>
      <c r="BK57" s="43"/>
      <c r="BL57" s="43"/>
      <c r="BM57" s="174"/>
    </row>
    <row r="58" spans="1:65" ht="14.1" customHeight="1" x14ac:dyDescent="0.15">
      <c r="A58" s="1597"/>
      <c r="B58" s="268"/>
      <c r="C58" s="1719"/>
      <c r="D58" s="1719"/>
      <c r="E58" s="1719"/>
      <c r="F58" s="1719"/>
      <c r="G58" s="1719"/>
      <c r="H58" s="1719"/>
      <c r="I58" s="1719"/>
      <c r="J58" s="1719"/>
      <c r="K58" s="1719"/>
      <c r="L58" s="1719"/>
      <c r="M58" s="1719"/>
      <c r="N58" s="1719"/>
      <c r="O58" s="1719"/>
      <c r="P58" s="1719"/>
      <c r="Q58" s="1719"/>
      <c r="R58" s="1719"/>
      <c r="S58" s="1725"/>
      <c r="T58" s="1725"/>
      <c r="U58" s="1719"/>
      <c r="V58" s="1725"/>
      <c r="W58" s="1725"/>
      <c r="X58" s="1719"/>
      <c r="Y58" s="242"/>
      <c r="Z58" s="242"/>
      <c r="AA58" s="242"/>
      <c r="AB58" s="242"/>
      <c r="AC58" s="275"/>
      <c r="AD58" s="1635"/>
      <c r="AE58" s="1614"/>
      <c r="AF58" s="1586"/>
      <c r="AG58" s="1586"/>
      <c r="AH58" s="1586"/>
      <c r="AI58" s="1586"/>
      <c r="AJ58" s="1586"/>
      <c r="AK58" s="1586"/>
      <c r="AL58" s="1614"/>
      <c r="AM58" s="488"/>
      <c r="AO58" s="175"/>
      <c r="AP58" s="3117" t="s">
        <v>973</v>
      </c>
      <c r="AQ58" s="3117"/>
      <c r="AR58" s="3117"/>
      <c r="AS58" s="3117"/>
      <c r="AT58" s="3117"/>
      <c r="AU58" s="3117"/>
      <c r="AV58" s="3117"/>
      <c r="AW58" s="3117"/>
      <c r="AX58" s="3117"/>
      <c r="AY58" s="3117"/>
      <c r="AZ58" s="3117"/>
      <c r="BA58" s="3117"/>
      <c r="BB58" s="3117"/>
      <c r="BC58" s="3117"/>
      <c r="BD58" s="3117"/>
      <c r="BE58" s="3117"/>
      <c r="BF58" s="3117"/>
      <c r="BG58" s="3117"/>
      <c r="BH58" s="3117"/>
      <c r="BI58" s="3117"/>
      <c r="BJ58" s="3117"/>
      <c r="BK58" s="3117"/>
      <c r="BL58" s="3117"/>
      <c r="BM58" s="174"/>
    </row>
    <row r="59" spans="1:65" ht="14.1" customHeight="1" x14ac:dyDescent="0.15">
      <c r="A59" s="1597"/>
      <c r="B59" s="268"/>
      <c r="C59" s="1719"/>
      <c r="D59" s="1719"/>
      <c r="E59" s="1719"/>
      <c r="F59" s="1719"/>
      <c r="G59" s="1719"/>
      <c r="H59" s="1719"/>
      <c r="I59" s="1719"/>
      <c r="J59" s="1719"/>
      <c r="K59" s="1719"/>
      <c r="L59" s="1719"/>
      <c r="M59" s="1719"/>
      <c r="N59" s="1719"/>
      <c r="O59" s="1719"/>
      <c r="P59" s="1719"/>
      <c r="Q59" s="1716"/>
      <c r="R59" s="1716"/>
      <c r="S59" s="8"/>
      <c r="T59" s="1715"/>
      <c r="U59" s="1715"/>
      <c r="V59" s="1719"/>
      <c r="W59" s="1719"/>
      <c r="X59" s="1719"/>
      <c r="Y59" s="242"/>
      <c r="Z59" s="242"/>
      <c r="AA59" s="242"/>
      <c r="AB59" s="242"/>
      <c r="AC59" s="266"/>
      <c r="AD59" s="242"/>
      <c r="AE59" s="1652"/>
      <c r="AF59" s="1652"/>
      <c r="AG59" s="1652"/>
      <c r="AH59" s="1652"/>
      <c r="AI59" s="1652"/>
      <c r="AJ59" s="1652"/>
      <c r="AK59" s="1652"/>
      <c r="AL59" s="1652"/>
      <c r="AM59" s="488"/>
      <c r="AO59" s="175"/>
      <c r="AP59" s="3117"/>
      <c r="AQ59" s="3117"/>
      <c r="AR59" s="3117"/>
      <c r="AS59" s="3117"/>
      <c r="AT59" s="3117"/>
      <c r="AU59" s="3117"/>
      <c r="AV59" s="3117"/>
      <c r="AW59" s="3117"/>
      <c r="AX59" s="3117"/>
      <c r="AY59" s="3117"/>
      <c r="AZ59" s="3117"/>
      <c r="BA59" s="3117"/>
      <c r="BB59" s="3117"/>
      <c r="BC59" s="3117"/>
      <c r="BD59" s="3117"/>
      <c r="BE59" s="3117"/>
      <c r="BF59" s="3117"/>
      <c r="BG59" s="3117"/>
      <c r="BH59" s="3117"/>
      <c r="BI59" s="3117"/>
      <c r="BJ59" s="3117"/>
      <c r="BK59" s="3117"/>
      <c r="BL59" s="3117"/>
      <c r="BM59" s="174"/>
    </row>
    <row r="60" spans="1:65" ht="14.1" customHeight="1" thickBot="1" x14ac:dyDescent="0.2">
      <c r="A60" s="1597"/>
      <c r="B60" s="276"/>
      <c r="C60" s="277"/>
      <c r="D60" s="277"/>
      <c r="E60" s="277"/>
      <c r="F60" s="277"/>
      <c r="G60" s="277"/>
      <c r="H60" s="277"/>
      <c r="I60" s="277"/>
      <c r="J60" s="277"/>
      <c r="K60" s="277"/>
      <c r="L60" s="277"/>
      <c r="M60" s="1310"/>
      <c r="N60" s="278"/>
      <c r="O60" s="278"/>
      <c r="P60" s="277"/>
      <c r="Q60" s="277"/>
      <c r="R60" s="277"/>
      <c r="S60" s="277"/>
      <c r="T60" s="277"/>
      <c r="U60" s="277"/>
      <c r="V60" s="277"/>
      <c r="W60" s="277"/>
      <c r="X60" s="277"/>
      <c r="Y60" s="277"/>
      <c r="Z60" s="277"/>
      <c r="AA60" s="277"/>
      <c r="AB60" s="278"/>
      <c r="AC60" s="752"/>
      <c r="AD60" s="277"/>
      <c r="AE60" s="277"/>
      <c r="AF60" s="277"/>
      <c r="AG60" s="277"/>
      <c r="AH60" s="277"/>
      <c r="AI60" s="277"/>
      <c r="AJ60" s="277"/>
      <c r="AK60" s="277"/>
      <c r="AL60" s="277"/>
      <c r="AM60" s="1311"/>
      <c r="AN60" s="6"/>
      <c r="AO60" s="212"/>
      <c r="AP60" s="3117"/>
      <c r="AQ60" s="3117"/>
      <c r="AR60" s="3117"/>
      <c r="AS60" s="3117"/>
      <c r="AT60" s="3117"/>
      <c r="AU60" s="3117"/>
      <c r="AV60" s="3117"/>
      <c r="AW60" s="3117"/>
      <c r="AX60" s="3117"/>
      <c r="AY60" s="3117"/>
      <c r="AZ60" s="3117"/>
      <c r="BA60" s="3117"/>
      <c r="BB60" s="3117"/>
      <c r="BC60" s="3117"/>
      <c r="BD60" s="3117"/>
      <c r="BE60" s="3117"/>
      <c r="BF60" s="3117"/>
      <c r="BG60" s="3117"/>
      <c r="BH60" s="3117"/>
      <c r="BI60" s="3117"/>
      <c r="BJ60" s="3117"/>
      <c r="BK60" s="3117"/>
      <c r="BL60" s="3117"/>
    </row>
    <row r="61" spans="1:65" x14ac:dyDescent="0.15">
      <c r="AB61" s="238"/>
      <c r="AO61" s="212"/>
      <c r="AP61" s="3117"/>
      <c r="AQ61" s="3117"/>
      <c r="AR61" s="3117"/>
      <c r="AS61" s="3117"/>
      <c r="AT61" s="3117"/>
      <c r="AU61" s="3117"/>
      <c r="AV61" s="3117"/>
      <c r="AW61" s="3117"/>
      <c r="AX61" s="3117"/>
      <c r="AY61" s="3117"/>
      <c r="AZ61" s="3117"/>
      <c r="BA61" s="3117"/>
      <c r="BB61" s="3117"/>
      <c r="BC61" s="3117"/>
      <c r="BD61" s="3117"/>
      <c r="BE61" s="3117"/>
      <c r="BF61" s="3117"/>
      <c r="BG61" s="3117"/>
      <c r="BH61" s="3117"/>
      <c r="BI61" s="3117"/>
      <c r="BJ61" s="3117"/>
      <c r="BK61" s="3117"/>
      <c r="BL61" s="3117"/>
    </row>
    <row r="62" spans="1:65" x14ac:dyDescent="0.15">
      <c r="AO62" s="212"/>
      <c r="AP62" s="3117"/>
      <c r="AQ62" s="3117"/>
      <c r="AR62" s="3117"/>
      <c r="AS62" s="3117"/>
      <c r="AT62" s="3117"/>
      <c r="AU62" s="3117"/>
      <c r="AV62" s="3117"/>
      <c r="AW62" s="3117"/>
      <c r="AX62" s="3117"/>
      <c r="AY62" s="3117"/>
      <c r="AZ62" s="3117"/>
      <c r="BA62" s="3117"/>
      <c r="BB62" s="3117"/>
      <c r="BC62" s="3117"/>
      <c r="BD62" s="3117"/>
      <c r="BE62" s="3117"/>
      <c r="BF62" s="3117"/>
      <c r="BG62" s="3117"/>
      <c r="BH62" s="3117"/>
      <c r="BI62" s="3117"/>
      <c r="BJ62" s="3117"/>
      <c r="BK62" s="3117"/>
      <c r="BL62" s="3117"/>
    </row>
    <row r="63" spans="1:65" x14ac:dyDescent="0.15">
      <c r="D63" s="212"/>
      <c r="E63" s="212"/>
      <c r="F63" s="212"/>
      <c r="G63" s="1608"/>
      <c r="H63" s="1608"/>
      <c r="I63" s="1608"/>
      <c r="J63" s="1608"/>
      <c r="K63" s="1608"/>
      <c r="L63" s="1608"/>
      <c r="M63" s="1608"/>
      <c r="N63" s="1608"/>
      <c r="O63" s="1608"/>
      <c r="P63" s="1608"/>
      <c r="Q63" s="1608"/>
      <c r="R63" s="1608"/>
      <c r="S63" s="1608"/>
      <c r="T63" s="1608"/>
      <c r="U63" s="1608"/>
      <c r="V63" s="212"/>
      <c r="W63" s="212"/>
      <c r="X63" s="212"/>
      <c r="Y63" s="212"/>
      <c r="Z63" s="212"/>
      <c r="AA63" s="212"/>
      <c r="AP63" s="3117"/>
      <c r="AQ63" s="3117"/>
      <c r="AR63" s="3117"/>
      <c r="AS63" s="3117"/>
      <c r="AT63" s="3117"/>
      <c r="AU63" s="3117"/>
      <c r="AV63" s="3117"/>
      <c r="AW63" s="3117"/>
      <c r="AX63" s="3117"/>
      <c r="AY63" s="3117"/>
      <c r="AZ63" s="3117"/>
      <c r="BA63" s="3117"/>
      <c r="BB63" s="3117"/>
      <c r="BC63" s="3117"/>
      <c r="BD63" s="3117"/>
      <c r="BE63" s="3117"/>
      <c r="BF63" s="3117"/>
      <c r="BG63" s="3117"/>
      <c r="BH63" s="3117"/>
      <c r="BI63" s="3117"/>
      <c r="BJ63" s="3117"/>
      <c r="BK63" s="3117"/>
      <c r="BL63" s="3117"/>
    </row>
    <row r="64" spans="1:65" x14ac:dyDescent="0.15">
      <c r="D64" s="1608"/>
      <c r="E64" s="1608"/>
      <c r="F64" s="1608"/>
      <c r="G64" s="1608"/>
      <c r="H64" s="1608"/>
      <c r="I64" s="390"/>
      <c r="J64" s="1608"/>
      <c r="K64" s="1608"/>
      <c r="L64" s="1608"/>
      <c r="M64" s="1608"/>
      <c r="N64" s="1608"/>
      <c r="O64" s="1608"/>
      <c r="P64" s="1608"/>
      <c r="Q64" s="1608"/>
      <c r="R64" s="1608"/>
      <c r="S64" s="1608"/>
      <c r="T64" s="1608"/>
      <c r="U64" s="1608"/>
      <c r="V64" s="212"/>
      <c r="W64" s="212"/>
      <c r="X64" s="212"/>
      <c r="Y64" s="212"/>
      <c r="Z64" s="212"/>
      <c r="AA64" s="212"/>
      <c r="AP64" s="3117"/>
      <c r="AQ64" s="3117"/>
      <c r="AR64" s="3117"/>
      <c r="AS64" s="3117"/>
      <c r="AT64" s="3117"/>
      <c r="AU64" s="3117"/>
      <c r="AV64" s="3117"/>
      <c r="AW64" s="3117"/>
      <c r="AX64" s="3117"/>
      <c r="AY64" s="3117"/>
      <c r="AZ64" s="3117"/>
      <c r="BA64" s="3117"/>
      <c r="BB64" s="3117"/>
      <c r="BC64" s="3117"/>
      <c r="BD64" s="3117"/>
      <c r="BE64" s="3117"/>
      <c r="BF64" s="3117"/>
      <c r="BG64" s="3117"/>
      <c r="BH64" s="3117"/>
      <c r="BI64" s="3117"/>
      <c r="BJ64" s="3117"/>
      <c r="BK64" s="3117"/>
      <c r="BL64" s="3117"/>
    </row>
    <row r="65" spans="4:64" x14ac:dyDescent="0.15">
      <c r="D65" s="1608"/>
      <c r="M65" s="24"/>
      <c r="Q65" s="2470"/>
      <c r="R65" s="2470"/>
      <c r="S65" s="2470"/>
      <c r="T65" s="2470"/>
      <c r="U65" s="2470"/>
      <c r="V65" s="2470"/>
      <c r="W65" s="2470"/>
      <c r="X65" s="2470"/>
      <c r="AP65" s="3117"/>
      <c r="AQ65" s="3117"/>
      <c r="AR65" s="3117"/>
      <c r="AS65" s="3117"/>
      <c r="AT65" s="3117"/>
      <c r="AU65" s="3117"/>
      <c r="AV65" s="3117"/>
      <c r="AW65" s="3117"/>
      <c r="AX65" s="3117"/>
      <c r="AY65" s="3117"/>
      <c r="AZ65" s="3117"/>
      <c r="BA65" s="3117"/>
      <c r="BB65" s="3117"/>
      <c r="BC65" s="3117"/>
      <c r="BD65" s="3117"/>
      <c r="BE65" s="3117"/>
      <c r="BF65" s="3117"/>
      <c r="BG65" s="3117"/>
      <c r="BH65" s="3117"/>
      <c r="BI65" s="3117"/>
      <c r="BJ65" s="3117"/>
      <c r="BK65" s="3117"/>
      <c r="BL65" s="3117"/>
    </row>
    <row r="66" spans="4:64" x14ac:dyDescent="0.15">
      <c r="D66" s="1608"/>
      <c r="E66" s="1608"/>
      <c r="F66" s="1608"/>
      <c r="G66" s="1608"/>
      <c r="H66" s="1608"/>
      <c r="I66" s="212"/>
      <c r="J66" s="212"/>
      <c r="K66" s="212"/>
      <c r="L66" s="212"/>
      <c r="M66" s="1608"/>
      <c r="N66" s="212"/>
      <c r="O66" s="212"/>
      <c r="P66" s="212"/>
      <c r="Q66" s="212"/>
      <c r="R66" s="212"/>
      <c r="S66" s="212"/>
      <c r="T66" s="212"/>
      <c r="U66" s="212"/>
      <c r="V66" s="212"/>
      <c r="W66" s="212"/>
      <c r="X66" s="212"/>
      <c r="Y66" s="212"/>
      <c r="Z66" s="212"/>
      <c r="AA66" s="212"/>
      <c r="AP66" s="3117"/>
      <c r="AQ66" s="3117"/>
      <c r="AR66" s="3117"/>
      <c r="AS66" s="3117"/>
      <c r="AT66" s="3117"/>
      <c r="AU66" s="3117"/>
      <c r="AV66" s="3117"/>
      <c r="AW66" s="3117"/>
      <c r="AX66" s="3117"/>
      <c r="AY66" s="3117"/>
      <c r="AZ66" s="3117"/>
      <c r="BA66" s="3117"/>
      <c r="BB66" s="3117"/>
      <c r="BC66" s="3117"/>
      <c r="BD66" s="3117"/>
      <c r="BE66" s="3117"/>
      <c r="BF66" s="3117"/>
      <c r="BG66" s="3117"/>
      <c r="BH66" s="3117"/>
      <c r="BI66" s="3117"/>
      <c r="BJ66" s="3117"/>
      <c r="BK66" s="3117"/>
      <c r="BL66" s="3117"/>
    </row>
    <row r="67" spans="4:64" x14ac:dyDescent="0.15">
      <c r="D67" s="1608"/>
      <c r="E67" s="1608"/>
      <c r="F67" s="1608"/>
      <c r="G67" s="1608"/>
      <c r="H67" s="1608"/>
      <c r="I67" s="212"/>
      <c r="J67" s="212"/>
      <c r="K67" s="212"/>
      <c r="L67" s="212"/>
      <c r="M67" s="1608"/>
      <c r="N67" s="212"/>
      <c r="O67" s="212"/>
      <c r="P67" s="212"/>
      <c r="Q67" s="212"/>
      <c r="R67" s="212"/>
      <c r="S67" s="212"/>
      <c r="T67" s="212"/>
      <c r="U67" s="212"/>
      <c r="V67" s="212"/>
      <c r="W67" s="212"/>
      <c r="X67" s="212"/>
      <c r="Y67" s="212"/>
      <c r="Z67" s="212"/>
      <c r="AA67" s="212"/>
      <c r="AP67" s="3117"/>
      <c r="AQ67" s="3117"/>
      <c r="AR67" s="3117"/>
      <c r="AS67" s="3117"/>
      <c r="AT67" s="3117"/>
      <c r="AU67" s="3117"/>
      <c r="AV67" s="3117"/>
      <c r="AW67" s="3117"/>
      <c r="AX67" s="3117"/>
      <c r="AY67" s="3117"/>
      <c r="AZ67" s="3117"/>
      <c r="BA67" s="3117"/>
      <c r="BB67" s="3117"/>
      <c r="BC67" s="3117"/>
      <c r="BD67" s="3117"/>
      <c r="BE67" s="3117"/>
      <c r="BF67" s="3117"/>
      <c r="BG67" s="3117"/>
      <c r="BH67" s="3117"/>
      <c r="BI67" s="3117"/>
      <c r="BJ67" s="3117"/>
      <c r="BK67" s="3117"/>
      <c r="BL67" s="3117"/>
    </row>
    <row r="68" spans="4:64" x14ac:dyDescent="0.15">
      <c r="D68" s="1608"/>
      <c r="E68" s="1608"/>
      <c r="F68" s="1608"/>
      <c r="G68" s="1608"/>
      <c r="H68" s="1608"/>
      <c r="I68" s="212"/>
      <c r="J68" s="212"/>
      <c r="K68" s="212"/>
      <c r="L68" s="212"/>
      <c r="M68" s="1608"/>
      <c r="N68" s="212"/>
      <c r="O68" s="212"/>
      <c r="P68" s="212"/>
      <c r="Q68" s="212"/>
      <c r="R68" s="212"/>
      <c r="S68" s="212"/>
      <c r="T68" s="212"/>
      <c r="U68" s="212"/>
      <c r="V68" s="212"/>
      <c r="W68" s="212"/>
      <c r="X68" s="212"/>
      <c r="Y68" s="212"/>
      <c r="Z68" s="212"/>
      <c r="AA68" s="212"/>
      <c r="AP68" s="3117"/>
      <c r="AQ68" s="3117"/>
      <c r="AR68" s="3117"/>
      <c r="AS68" s="3117"/>
      <c r="AT68" s="3117"/>
      <c r="AU68" s="3117"/>
      <c r="AV68" s="3117"/>
      <c r="AW68" s="3117"/>
      <c r="AX68" s="3117"/>
      <c r="AY68" s="3117"/>
      <c r="AZ68" s="3117"/>
      <c r="BA68" s="3117"/>
      <c r="BB68" s="3117"/>
      <c r="BC68" s="3117"/>
      <c r="BD68" s="3117"/>
      <c r="BE68" s="3117"/>
      <c r="BF68" s="3117"/>
      <c r="BG68" s="3117"/>
      <c r="BH68" s="3117"/>
      <c r="BI68" s="3117"/>
      <c r="BJ68" s="3117"/>
      <c r="BK68" s="3117"/>
      <c r="BL68" s="3117"/>
    </row>
    <row r="69" spans="4:64" x14ac:dyDescent="0.15">
      <c r="D69" s="212"/>
      <c r="E69" s="212"/>
      <c r="F69" s="212"/>
      <c r="G69" s="212"/>
      <c r="H69" s="212"/>
      <c r="I69" s="212"/>
      <c r="J69" s="212"/>
      <c r="K69" s="212"/>
      <c r="L69" s="212"/>
      <c r="M69" s="1608"/>
      <c r="N69" s="212"/>
      <c r="O69" s="212"/>
      <c r="P69" s="212"/>
      <c r="Q69" s="212"/>
      <c r="R69" s="212"/>
      <c r="S69" s="212"/>
      <c r="T69" s="212"/>
      <c r="U69" s="212"/>
      <c r="V69" s="212"/>
      <c r="W69" s="212"/>
      <c r="X69" s="212"/>
      <c r="Y69" s="212"/>
      <c r="Z69" s="212"/>
      <c r="AA69" s="212"/>
      <c r="AP69" s="3117"/>
      <c r="AQ69" s="3117"/>
      <c r="AR69" s="3117"/>
      <c r="AS69" s="3117"/>
      <c r="AT69" s="3117"/>
      <c r="AU69" s="3117"/>
      <c r="AV69" s="3117"/>
      <c r="AW69" s="3117"/>
      <c r="AX69" s="3117"/>
      <c r="AY69" s="3117"/>
      <c r="AZ69" s="3117"/>
      <c r="BA69" s="3117"/>
      <c r="BB69" s="3117"/>
      <c r="BC69" s="3117"/>
      <c r="BD69" s="3117"/>
      <c r="BE69" s="3117"/>
      <c r="BF69" s="3117"/>
      <c r="BG69" s="3117"/>
      <c r="BH69" s="3117"/>
      <c r="BI69" s="3117"/>
      <c r="BJ69" s="3117"/>
      <c r="BK69" s="3117"/>
      <c r="BL69" s="3117"/>
    </row>
    <row r="70" spans="4:64" x14ac:dyDescent="0.15">
      <c r="AP70" s="3117"/>
      <c r="AQ70" s="3117"/>
      <c r="AR70" s="3117"/>
      <c r="AS70" s="3117"/>
      <c r="AT70" s="3117"/>
      <c r="AU70" s="3117"/>
      <c r="AV70" s="3117"/>
      <c r="AW70" s="3117"/>
      <c r="AX70" s="3117"/>
      <c r="AY70" s="3117"/>
      <c r="AZ70" s="3117"/>
      <c r="BA70" s="3117"/>
      <c r="BB70" s="3117"/>
      <c r="BC70" s="3117"/>
      <c r="BD70" s="3117"/>
      <c r="BE70" s="3117"/>
      <c r="BF70" s="3117"/>
      <c r="BG70" s="3117"/>
      <c r="BH70" s="3117"/>
      <c r="BI70" s="3117"/>
      <c r="BJ70" s="3117"/>
      <c r="BK70" s="3117"/>
      <c r="BL70" s="3117"/>
    </row>
    <row r="71" spans="4:64" x14ac:dyDescent="0.15">
      <c r="AP71" s="3117"/>
      <c r="AQ71" s="3117"/>
      <c r="AR71" s="3117"/>
      <c r="AS71" s="3117"/>
      <c r="AT71" s="3117"/>
      <c r="AU71" s="3117"/>
      <c r="AV71" s="3117"/>
      <c r="AW71" s="3117"/>
      <c r="AX71" s="3117"/>
      <c r="AY71" s="3117"/>
      <c r="AZ71" s="3117"/>
      <c r="BA71" s="3117"/>
      <c r="BB71" s="3117"/>
      <c r="BC71" s="3117"/>
      <c r="BD71" s="3117"/>
      <c r="BE71" s="3117"/>
      <c r="BF71" s="3117"/>
      <c r="BG71" s="3117"/>
      <c r="BH71" s="3117"/>
      <c r="BI71" s="3117"/>
      <c r="BJ71" s="3117"/>
      <c r="BK71" s="3117"/>
      <c r="BL71" s="3117"/>
    </row>
    <row r="72" spans="4:64" x14ac:dyDescent="0.15">
      <c r="AP72" s="3117"/>
      <c r="AQ72" s="3117"/>
      <c r="AR72" s="3117"/>
      <c r="AS72" s="3117"/>
      <c r="AT72" s="3117"/>
      <c r="AU72" s="3117"/>
      <c r="AV72" s="3117"/>
      <c r="AW72" s="3117"/>
      <c r="AX72" s="3117"/>
      <c r="AY72" s="3117"/>
      <c r="AZ72" s="3117"/>
      <c r="BA72" s="3117"/>
      <c r="BB72" s="3117"/>
      <c r="BC72" s="3117"/>
      <c r="BD72" s="3117"/>
      <c r="BE72" s="3117"/>
      <c r="BF72" s="3117"/>
      <c r="BG72" s="3117"/>
      <c r="BH72" s="3117"/>
      <c r="BI72" s="3117"/>
      <c r="BJ72" s="3117"/>
      <c r="BK72" s="3117"/>
      <c r="BL72" s="3117"/>
    </row>
    <row r="73" spans="4:64" x14ac:dyDescent="0.15">
      <c r="AP73" s="3117"/>
      <c r="AQ73" s="3117"/>
      <c r="AR73" s="3117"/>
      <c r="AS73" s="3117"/>
      <c r="AT73" s="3117"/>
      <c r="AU73" s="3117"/>
      <c r="AV73" s="3117"/>
      <c r="AW73" s="3117"/>
      <c r="AX73" s="3117"/>
      <c r="AY73" s="3117"/>
      <c r="AZ73" s="3117"/>
      <c r="BA73" s="3117"/>
      <c r="BB73" s="3117"/>
      <c r="BC73" s="3117"/>
      <c r="BD73" s="3117"/>
      <c r="BE73" s="3117"/>
      <c r="BF73" s="3117"/>
      <c r="BG73" s="3117"/>
      <c r="BH73" s="3117"/>
      <c r="BI73" s="3117"/>
      <c r="BJ73" s="3117"/>
      <c r="BK73" s="3117"/>
      <c r="BL73" s="3117"/>
    </row>
    <row r="74" spans="4:64" x14ac:dyDescent="0.15">
      <c r="AP74" s="3117"/>
      <c r="AQ74" s="3117"/>
      <c r="AR74" s="3117"/>
      <c r="AS74" s="3117"/>
      <c r="AT74" s="3117"/>
      <c r="AU74" s="3117"/>
      <c r="AV74" s="3117"/>
      <c r="AW74" s="3117"/>
      <c r="AX74" s="3117"/>
      <c r="AY74" s="3117"/>
      <c r="AZ74" s="3117"/>
      <c r="BA74" s="3117"/>
      <c r="BB74" s="3117"/>
      <c r="BC74" s="3117"/>
      <c r="BD74" s="3117"/>
      <c r="BE74" s="3117"/>
      <c r="BF74" s="3117"/>
      <c r="BG74" s="3117"/>
      <c r="BH74" s="3117"/>
      <c r="BI74" s="3117"/>
      <c r="BJ74" s="3117"/>
      <c r="BK74" s="3117"/>
      <c r="BL74" s="3117"/>
    </row>
    <row r="75" spans="4:64" x14ac:dyDescent="0.15">
      <c r="AP75" s="3117"/>
      <c r="AQ75" s="3117"/>
      <c r="AR75" s="3117"/>
      <c r="AS75" s="3117"/>
      <c r="AT75" s="3117"/>
      <c r="AU75" s="3117"/>
      <c r="AV75" s="3117"/>
      <c r="AW75" s="3117"/>
      <c r="AX75" s="3117"/>
      <c r="AY75" s="3117"/>
      <c r="AZ75" s="3117"/>
      <c r="BA75" s="3117"/>
      <c r="BB75" s="3117"/>
      <c r="BC75" s="3117"/>
      <c r="BD75" s="3117"/>
      <c r="BE75" s="3117"/>
      <c r="BF75" s="3117"/>
      <c r="BG75" s="3117"/>
      <c r="BH75" s="3117"/>
      <c r="BI75" s="3117"/>
      <c r="BJ75" s="3117"/>
      <c r="BK75" s="3117"/>
      <c r="BL75" s="3117"/>
    </row>
  </sheetData>
  <mergeCells count="222">
    <mergeCell ref="AP66:BL67"/>
    <mergeCell ref="AP68:BL69"/>
    <mergeCell ref="AP70:BL71"/>
    <mergeCell ref="AP72:BL73"/>
    <mergeCell ref="AP74:BL75"/>
    <mergeCell ref="AP58:BL61"/>
    <mergeCell ref="B1:AM1"/>
    <mergeCell ref="B3:AB3"/>
    <mergeCell ref="AC3:AM3"/>
    <mergeCell ref="C9:E10"/>
    <mergeCell ref="F9:J10"/>
    <mergeCell ref="K9:M10"/>
    <mergeCell ref="N9:Q10"/>
    <mergeCell ref="R9:Z10"/>
    <mergeCell ref="AA11:AB11"/>
    <mergeCell ref="AC11:AG11"/>
    <mergeCell ref="AH11:AL11"/>
    <mergeCell ref="AA12:AB12"/>
    <mergeCell ref="AC12:AG12"/>
    <mergeCell ref="AH12:AL12"/>
    <mergeCell ref="AO9:AU9"/>
    <mergeCell ref="AV9:BI9"/>
    <mergeCell ref="AO10:AS10"/>
    <mergeCell ref="AU10:AU12"/>
    <mergeCell ref="AV10:BI10"/>
    <mergeCell ref="AO11:AS11"/>
    <mergeCell ref="AV11:BI11"/>
    <mergeCell ref="AO12:AS12"/>
    <mergeCell ref="AV12:BI12"/>
    <mergeCell ref="AA9:AG9"/>
    <mergeCell ref="AH9:AL10"/>
    <mergeCell ref="AA10:AB10"/>
    <mergeCell ref="AC10:AG10"/>
    <mergeCell ref="C12:E12"/>
    <mergeCell ref="F12:J12"/>
    <mergeCell ref="K12:M12"/>
    <mergeCell ref="N12:Q12"/>
    <mergeCell ref="R12:U12"/>
    <mergeCell ref="W12:Z12"/>
    <mergeCell ref="C11:E11"/>
    <mergeCell ref="F11:J11"/>
    <mergeCell ref="K11:M11"/>
    <mergeCell ref="N11:Q11"/>
    <mergeCell ref="R11:U11"/>
    <mergeCell ref="W11:Z11"/>
    <mergeCell ref="C13:E13"/>
    <mergeCell ref="F13:J13"/>
    <mergeCell ref="K13:M13"/>
    <mergeCell ref="N13:Q13"/>
    <mergeCell ref="R13:U13"/>
    <mergeCell ref="W13:Z13"/>
    <mergeCell ref="AA13:AB13"/>
    <mergeCell ref="AC13:AG13"/>
    <mergeCell ref="AH13:AL13"/>
    <mergeCell ref="C14:E14"/>
    <mergeCell ref="F14:J14"/>
    <mergeCell ref="K14:M14"/>
    <mergeCell ref="N14:Q14"/>
    <mergeCell ref="R14:U14"/>
    <mergeCell ref="W14:Z14"/>
    <mergeCell ref="AA14:AB14"/>
    <mergeCell ref="AC14:AG14"/>
    <mergeCell ref="AH14:AL14"/>
    <mergeCell ref="AA16:AB16"/>
    <mergeCell ref="AC16:AG16"/>
    <mergeCell ref="AH16:AL16"/>
    <mergeCell ref="AA17:AB17"/>
    <mergeCell ref="AC17:AG17"/>
    <mergeCell ref="AH17:AL17"/>
    <mergeCell ref="C15:E15"/>
    <mergeCell ref="F15:J15"/>
    <mergeCell ref="K15:M15"/>
    <mergeCell ref="N15:Q15"/>
    <mergeCell ref="R15:U15"/>
    <mergeCell ref="W15:Z15"/>
    <mergeCell ref="AA15:AB15"/>
    <mergeCell ref="AC15:AG15"/>
    <mergeCell ref="AH15:AL15"/>
    <mergeCell ref="C17:E17"/>
    <mergeCell ref="F17:J17"/>
    <mergeCell ref="K17:M17"/>
    <mergeCell ref="N17:Q17"/>
    <mergeCell ref="R17:U17"/>
    <mergeCell ref="W17:Z17"/>
    <mergeCell ref="C16:E16"/>
    <mergeCell ref="F16:J16"/>
    <mergeCell ref="K16:M16"/>
    <mergeCell ref="N16:Q16"/>
    <mergeCell ref="R16:U16"/>
    <mergeCell ref="W16:Z16"/>
    <mergeCell ref="C19:E19"/>
    <mergeCell ref="F19:J19"/>
    <mergeCell ref="K19:M19"/>
    <mergeCell ref="N19:Q19"/>
    <mergeCell ref="R19:U19"/>
    <mergeCell ref="W19:Z19"/>
    <mergeCell ref="C18:E18"/>
    <mergeCell ref="F18:J18"/>
    <mergeCell ref="K18:M18"/>
    <mergeCell ref="N18:Q18"/>
    <mergeCell ref="R18:U18"/>
    <mergeCell ref="W18:Z18"/>
    <mergeCell ref="AC26:AL26"/>
    <mergeCell ref="F27:J27"/>
    <mergeCell ref="K27:R27"/>
    <mergeCell ref="Y27:AB27"/>
    <mergeCell ref="AC27:AL27"/>
    <mergeCell ref="C29:E29"/>
    <mergeCell ref="S29:V29"/>
    <mergeCell ref="W29:X29"/>
    <mergeCell ref="C28:E28"/>
    <mergeCell ref="S28:V28"/>
    <mergeCell ref="C27:E27"/>
    <mergeCell ref="S27:V27"/>
    <mergeCell ref="W27:X27"/>
    <mergeCell ref="C26:E26"/>
    <mergeCell ref="S26:V26"/>
    <mergeCell ref="W26:X26"/>
    <mergeCell ref="F26:J26"/>
    <mergeCell ref="K26:R26"/>
    <mergeCell ref="Y26:AB26"/>
    <mergeCell ref="Y28:AB28"/>
    <mergeCell ref="AC34:AL34"/>
    <mergeCell ref="F35:J35"/>
    <mergeCell ref="K35:R35"/>
    <mergeCell ref="Y35:AB35"/>
    <mergeCell ref="AC35:AL35"/>
    <mergeCell ref="AC32:AL32"/>
    <mergeCell ref="AC33:AL33"/>
    <mergeCell ref="AC28:AL28"/>
    <mergeCell ref="F29:J29"/>
    <mergeCell ref="K29:R29"/>
    <mergeCell ref="Y29:AB29"/>
    <mergeCell ref="AC29:AL29"/>
    <mergeCell ref="C33:E33"/>
    <mergeCell ref="S33:V33"/>
    <mergeCell ref="W33:X33"/>
    <mergeCell ref="C32:E32"/>
    <mergeCell ref="S32:V32"/>
    <mergeCell ref="W32:X32"/>
    <mergeCell ref="F32:J32"/>
    <mergeCell ref="K32:R32"/>
    <mergeCell ref="Y32:AB32"/>
    <mergeCell ref="F33:J33"/>
    <mergeCell ref="K33:R33"/>
    <mergeCell ref="Y33:AB33"/>
    <mergeCell ref="C35:E35"/>
    <mergeCell ref="S35:V35"/>
    <mergeCell ref="W35:X35"/>
    <mergeCell ref="C34:E34"/>
    <mergeCell ref="S34:V34"/>
    <mergeCell ref="W34:X34"/>
    <mergeCell ref="F34:J34"/>
    <mergeCell ref="K34:R34"/>
    <mergeCell ref="Y34:AB34"/>
    <mergeCell ref="C36:E36"/>
    <mergeCell ref="S36:V36"/>
    <mergeCell ref="W36:X36"/>
    <mergeCell ref="F36:J36"/>
    <mergeCell ref="K36:R36"/>
    <mergeCell ref="Y36:AB36"/>
    <mergeCell ref="AC36:AL36"/>
    <mergeCell ref="F37:J37"/>
    <mergeCell ref="K37:R37"/>
    <mergeCell ref="Y37:AB37"/>
    <mergeCell ref="AC37:AL37"/>
    <mergeCell ref="AD41:AL41"/>
    <mergeCell ref="AP43:BM56"/>
    <mergeCell ref="AD44:AM45"/>
    <mergeCell ref="T50:U50"/>
    <mergeCell ref="Q65:X65"/>
    <mergeCell ref="C37:E37"/>
    <mergeCell ref="S37:V37"/>
    <mergeCell ref="W37:X37"/>
    <mergeCell ref="AP62:BL63"/>
    <mergeCell ref="AP64:BL65"/>
    <mergeCell ref="AA18:AB18"/>
    <mergeCell ref="AC18:AG18"/>
    <mergeCell ref="AH18:AL18"/>
    <mergeCell ref="C23:E24"/>
    <mergeCell ref="F23:J24"/>
    <mergeCell ref="K23:R24"/>
    <mergeCell ref="S23:V24"/>
    <mergeCell ref="W23:X24"/>
    <mergeCell ref="Y23:AB24"/>
    <mergeCell ref="AC23:AL24"/>
    <mergeCell ref="AA19:AB19"/>
    <mergeCell ref="AC19:AG19"/>
    <mergeCell ref="AH19:AL19"/>
    <mergeCell ref="C20:E20"/>
    <mergeCell ref="F20:J20"/>
    <mergeCell ref="K20:M20"/>
    <mergeCell ref="N20:Q20"/>
    <mergeCell ref="R20:U20"/>
    <mergeCell ref="W20:Z20"/>
    <mergeCell ref="AA20:AB20"/>
    <mergeCell ref="AC20:AG20"/>
    <mergeCell ref="AH20:AL20"/>
    <mergeCell ref="C31:E31"/>
    <mergeCell ref="F31:J31"/>
    <mergeCell ref="K31:R31"/>
    <mergeCell ref="S31:V31"/>
    <mergeCell ref="W31:X31"/>
    <mergeCell ref="Y31:AB31"/>
    <mergeCell ref="AC31:AL31"/>
    <mergeCell ref="F25:J25"/>
    <mergeCell ref="K25:R25"/>
    <mergeCell ref="Y25:AB25"/>
    <mergeCell ref="AC25:AL25"/>
    <mergeCell ref="C25:E25"/>
    <mergeCell ref="S25:V25"/>
    <mergeCell ref="W25:X25"/>
    <mergeCell ref="C30:E30"/>
    <mergeCell ref="F30:J30"/>
    <mergeCell ref="K30:R30"/>
    <mergeCell ref="S30:V30"/>
    <mergeCell ref="W30:X30"/>
    <mergeCell ref="Y30:AB30"/>
    <mergeCell ref="AC30:AL30"/>
    <mergeCell ref="W28:X28"/>
    <mergeCell ref="F28:J28"/>
    <mergeCell ref="K28:R28"/>
  </mergeCells>
  <phoneticPr fontId="3"/>
  <dataValidations count="5">
    <dataValidation type="list" allowBlank="1" showInputMessage="1" showErrorMessage="1" sqref="AA11:AB20">
      <formula1>"　,有,無"</formula1>
    </dataValidation>
    <dataValidation type="list" errorStyle="information" allowBlank="1" showInputMessage="1" sqref="K11:M20 S25:V37">
      <formula1>"　,保育士,看護師,調理員,栄養士,事務員,用務員,保育助手,副園長,園長"</formula1>
    </dataValidation>
    <dataValidation type="list" errorStyle="information" allowBlank="1" showInputMessage="1" sqref="N11:Q20 Y25:AB37">
      <formula1>"　,正規職員,常勤(非正規),常勤的非常勤,短時間"</formula1>
    </dataValidation>
    <dataValidation type="list" allowBlank="1" showInputMessage="1" sqref="C11:E20">
      <formula1>"　,産休,育休,介護休,病休,その他"</formula1>
    </dataValidation>
    <dataValidation type="list" allowBlank="1" showInputMessage="1" sqref="C25:E37">
      <formula1>"退職,転出"</formula1>
    </dataValidation>
  </dataValidations>
  <printOptions horizontalCentered="1"/>
  <pageMargins left="0.70866141732283472" right="0.31496062992125984" top="0.39370078740157483" bottom="0.39370078740157483" header="0.51181102362204722" footer="0.51181102362204722"/>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93249" r:id="rId4" name="Check Box 1">
              <controlPr defaultSize="0" autoFill="0" autoLine="0" autoPict="0" altText="両方なし">
                <anchor moveWithCells="1">
                  <from>
                    <xdr:col>22</xdr:col>
                    <xdr:colOff>38100</xdr:colOff>
                    <xdr:row>40</xdr:row>
                    <xdr:rowOff>0</xdr:rowOff>
                  </from>
                  <to>
                    <xdr:col>25</xdr:col>
                    <xdr:colOff>171450</xdr:colOff>
                    <xdr:row>40</xdr:row>
                    <xdr:rowOff>152400</xdr:rowOff>
                  </to>
                </anchor>
              </controlPr>
            </control>
          </mc:Choice>
        </mc:AlternateContent>
        <mc:AlternateContent xmlns:mc="http://schemas.openxmlformats.org/markup-compatibility/2006">
          <mc:Choice Requires="x14">
            <control shapeId="693250" r:id="rId5" name="Check Box 2">
              <controlPr defaultSize="0" autoFill="0" autoLine="0" autoPict="0" altText="採用時健康診断実施・">
                <anchor moveWithCells="1">
                  <from>
                    <xdr:col>6</xdr:col>
                    <xdr:colOff>152400</xdr:colOff>
                    <xdr:row>40</xdr:row>
                    <xdr:rowOff>0</xdr:rowOff>
                  </from>
                  <to>
                    <xdr:col>12</xdr:col>
                    <xdr:colOff>161925</xdr:colOff>
                    <xdr:row>40</xdr:row>
                    <xdr:rowOff>152400</xdr:rowOff>
                  </to>
                </anchor>
              </controlPr>
            </control>
          </mc:Choice>
        </mc:AlternateContent>
        <mc:AlternateContent xmlns:mc="http://schemas.openxmlformats.org/markup-compatibility/2006">
          <mc:Choice Requires="x14">
            <control shapeId="693251" r:id="rId6" name="Check Box 3">
              <controlPr defaultSize="0" autoFill="0" autoLine="0" autoPict="0" altText="健康診断書徴取・">
                <anchor moveWithCells="1">
                  <from>
                    <xdr:col>13</xdr:col>
                    <xdr:colOff>152400</xdr:colOff>
                    <xdr:row>40</xdr:row>
                    <xdr:rowOff>0</xdr:rowOff>
                  </from>
                  <to>
                    <xdr:col>21</xdr:col>
                    <xdr:colOff>114300</xdr:colOff>
                    <xdr:row>40</xdr:row>
                    <xdr:rowOff>152400</xdr:rowOff>
                  </to>
                </anchor>
              </controlPr>
            </control>
          </mc:Choice>
        </mc:AlternateContent>
        <mc:AlternateContent xmlns:mc="http://schemas.openxmlformats.org/markup-compatibility/2006">
          <mc:Choice Requires="x14">
            <control shapeId="693252" r:id="rId7" name="Check Box 4">
              <controlPr defaultSize="0" autoFill="0" autoLine="0" autoPict="0" altText="両方なし">
                <anchor moveWithCells="1">
                  <from>
                    <xdr:col>3</xdr:col>
                    <xdr:colOff>19050</xdr:colOff>
                    <xdr:row>40</xdr:row>
                    <xdr:rowOff>0</xdr:rowOff>
                  </from>
                  <to>
                    <xdr:col>6</xdr:col>
                    <xdr:colOff>152400</xdr:colOff>
                    <xdr:row>40</xdr:row>
                    <xdr:rowOff>152400</xdr:rowOff>
                  </to>
                </anchor>
              </controlPr>
            </control>
          </mc:Choice>
        </mc:AlternateContent>
        <mc:AlternateContent xmlns:mc="http://schemas.openxmlformats.org/markup-compatibility/2006">
          <mc:Choice Requires="x14">
            <control shapeId="693253" r:id="rId8" name="Check Box 5">
              <controlPr defaultSize="0" autoFill="0" autoLine="0" autoPict="0">
                <anchor moveWithCells="1">
                  <from>
                    <xdr:col>17</xdr:col>
                    <xdr:colOff>161925</xdr:colOff>
                    <xdr:row>44</xdr:row>
                    <xdr:rowOff>66675</xdr:rowOff>
                  </from>
                  <to>
                    <xdr:col>21</xdr:col>
                    <xdr:colOff>104775</xdr:colOff>
                    <xdr:row>45</xdr:row>
                    <xdr:rowOff>104775</xdr:rowOff>
                  </to>
                </anchor>
              </controlPr>
            </control>
          </mc:Choice>
        </mc:AlternateContent>
        <mc:AlternateContent xmlns:mc="http://schemas.openxmlformats.org/markup-compatibility/2006">
          <mc:Choice Requires="x14">
            <control shapeId="693254" r:id="rId9" name="Check Box 6">
              <controlPr defaultSize="0" autoFill="0" autoLine="0" autoPict="0">
                <anchor moveWithCells="1">
                  <from>
                    <xdr:col>22</xdr:col>
                    <xdr:colOff>38100</xdr:colOff>
                    <xdr:row>44</xdr:row>
                    <xdr:rowOff>66675</xdr:rowOff>
                  </from>
                  <to>
                    <xdr:col>25</xdr:col>
                    <xdr:colOff>171450</xdr:colOff>
                    <xdr:row>45</xdr:row>
                    <xdr:rowOff>104775</xdr:rowOff>
                  </to>
                </anchor>
              </controlPr>
            </control>
          </mc:Choice>
        </mc:AlternateContent>
        <mc:AlternateContent xmlns:mc="http://schemas.openxmlformats.org/markup-compatibility/2006">
          <mc:Choice Requires="x14">
            <control shapeId="693255" r:id="rId10" name="Check Box 7">
              <controlPr defaultSize="0" autoFill="0" autoLine="0" autoPict="0">
                <anchor moveWithCells="1">
                  <from>
                    <xdr:col>17</xdr:col>
                    <xdr:colOff>171450</xdr:colOff>
                    <xdr:row>42</xdr:row>
                    <xdr:rowOff>9525</xdr:rowOff>
                  </from>
                  <to>
                    <xdr:col>21</xdr:col>
                    <xdr:colOff>114300</xdr:colOff>
                    <xdr:row>43</xdr:row>
                    <xdr:rowOff>28575</xdr:rowOff>
                  </to>
                </anchor>
              </controlPr>
            </control>
          </mc:Choice>
        </mc:AlternateContent>
        <mc:AlternateContent xmlns:mc="http://schemas.openxmlformats.org/markup-compatibility/2006">
          <mc:Choice Requires="x14">
            <control shapeId="693256" r:id="rId11" name="Check Box 8">
              <controlPr defaultSize="0" autoFill="0" autoLine="0" autoPict="0">
                <anchor moveWithCells="1">
                  <from>
                    <xdr:col>22</xdr:col>
                    <xdr:colOff>38100</xdr:colOff>
                    <xdr:row>42</xdr:row>
                    <xdr:rowOff>9525</xdr:rowOff>
                  </from>
                  <to>
                    <xdr:col>25</xdr:col>
                    <xdr:colOff>171450</xdr:colOff>
                    <xdr:row>43</xdr:row>
                    <xdr:rowOff>28575</xdr:rowOff>
                  </to>
                </anchor>
              </controlPr>
            </control>
          </mc:Choice>
        </mc:AlternateContent>
        <mc:AlternateContent xmlns:mc="http://schemas.openxmlformats.org/markup-compatibility/2006">
          <mc:Choice Requires="x14">
            <control shapeId="693257" r:id="rId12" name="Check Box 9">
              <controlPr defaultSize="0" autoFill="0" autoLine="0" autoPict="0">
                <anchor moveWithCells="1">
                  <from>
                    <xdr:col>17</xdr:col>
                    <xdr:colOff>171450</xdr:colOff>
                    <xdr:row>47</xdr:row>
                    <xdr:rowOff>57150</xdr:rowOff>
                  </from>
                  <to>
                    <xdr:col>21</xdr:col>
                    <xdr:colOff>114300</xdr:colOff>
                    <xdr:row>48</xdr:row>
                    <xdr:rowOff>95250</xdr:rowOff>
                  </to>
                </anchor>
              </controlPr>
            </control>
          </mc:Choice>
        </mc:AlternateContent>
        <mc:AlternateContent xmlns:mc="http://schemas.openxmlformats.org/markup-compatibility/2006">
          <mc:Choice Requires="x14">
            <control shapeId="693258" r:id="rId13" name="Check Box 10">
              <controlPr defaultSize="0" autoFill="0" autoLine="0" autoPict="0">
                <anchor moveWithCells="1">
                  <from>
                    <xdr:col>22</xdr:col>
                    <xdr:colOff>47625</xdr:colOff>
                    <xdr:row>47</xdr:row>
                    <xdr:rowOff>85725</xdr:rowOff>
                  </from>
                  <to>
                    <xdr:col>26</xdr:col>
                    <xdr:colOff>0</xdr:colOff>
                    <xdr:row>48</xdr:row>
                    <xdr:rowOff>123825</xdr:rowOff>
                  </to>
                </anchor>
              </controlPr>
            </control>
          </mc:Choice>
        </mc:AlternateContent>
        <mc:AlternateContent xmlns:mc="http://schemas.openxmlformats.org/markup-compatibility/2006">
          <mc:Choice Requires="x14">
            <control shapeId="693259" r:id="rId14" name="Check Box 11">
              <controlPr defaultSize="0" autoFill="0" autoLine="0" autoPict="0">
                <anchor moveWithCells="1">
                  <from>
                    <xdr:col>19</xdr:col>
                    <xdr:colOff>0</xdr:colOff>
                    <xdr:row>53</xdr:row>
                    <xdr:rowOff>0</xdr:rowOff>
                  </from>
                  <to>
                    <xdr:col>22</xdr:col>
                    <xdr:colOff>123825</xdr:colOff>
                    <xdr:row>54</xdr:row>
                    <xdr:rowOff>38100</xdr:rowOff>
                  </to>
                </anchor>
              </controlPr>
            </control>
          </mc:Choice>
        </mc:AlternateContent>
        <mc:AlternateContent xmlns:mc="http://schemas.openxmlformats.org/markup-compatibility/2006">
          <mc:Choice Requires="x14">
            <control shapeId="693260" r:id="rId15" name="Check Box 12">
              <controlPr defaultSize="0" autoFill="0" autoLine="0" autoPict="0">
                <anchor moveWithCells="1">
                  <from>
                    <xdr:col>23</xdr:col>
                    <xdr:colOff>47625</xdr:colOff>
                    <xdr:row>53</xdr:row>
                    <xdr:rowOff>0</xdr:rowOff>
                  </from>
                  <to>
                    <xdr:col>27</xdr:col>
                    <xdr:colOff>0</xdr:colOff>
                    <xdr:row>54</xdr:row>
                    <xdr:rowOff>38100</xdr:rowOff>
                  </to>
                </anchor>
              </controlPr>
            </control>
          </mc:Choice>
        </mc:AlternateContent>
        <mc:AlternateContent xmlns:mc="http://schemas.openxmlformats.org/markup-compatibility/2006">
          <mc:Choice Requires="x14">
            <control shapeId="693261" r:id="rId16" name="Check Box 13">
              <controlPr defaultSize="0" autoFill="0" autoLine="0" autoPict="0">
                <anchor moveWithCells="1">
                  <from>
                    <xdr:col>19</xdr:col>
                    <xdr:colOff>0</xdr:colOff>
                    <xdr:row>56</xdr:row>
                    <xdr:rowOff>0</xdr:rowOff>
                  </from>
                  <to>
                    <xdr:col>22</xdr:col>
                    <xdr:colOff>123825</xdr:colOff>
                    <xdr:row>57</xdr:row>
                    <xdr:rowOff>0</xdr:rowOff>
                  </to>
                </anchor>
              </controlPr>
            </control>
          </mc:Choice>
        </mc:AlternateContent>
        <mc:AlternateContent xmlns:mc="http://schemas.openxmlformats.org/markup-compatibility/2006">
          <mc:Choice Requires="x14">
            <control shapeId="693262" r:id="rId17" name="Check Box 14">
              <controlPr defaultSize="0" autoFill="0" autoLine="0" autoPict="0">
                <anchor moveWithCells="1">
                  <from>
                    <xdr:col>23</xdr:col>
                    <xdr:colOff>47625</xdr:colOff>
                    <xdr:row>56</xdr:row>
                    <xdr:rowOff>0</xdr:rowOff>
                  </from>
                  <to>
                    <xdr:col>27</xdr:col>
                    <xdr:colOff>0</xdr:colOff>
                    <xdr:row>57</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84"/>
  <sheetViews>
    <sheetView showGridLines="0" zoomScaleNormal="100" zoomScaleSheetLayoutView="100" workbookViewId="0">
      <selection sqref="A1:BQ1"/>
    </sheetView>
  </sheetViews>
  <sheetFormatPr defaultColWidth="8" defaultRowHeight="12" x14ac:dyDescent="0.15"/>
  <cols>
    <col min="1" max="1" width="2.375" style="24" customWidth="1"/>
    <col min="2" max="9" width="2" style="24" customWidth="1"/>
    <col min="10" max="12" width="2.625" style="24" customWidth="1"/>
    <col min="13" max="13" width="3" style="24" customWidth="1"/>
    <col min="14" max="16" width="2.125" style="24" customWidth="1"/>
    <col min="17" max="19" width="1.875" style="24" customWidth="1"/>
    <col min="20" max="20" width="2.125" style="24" customWidth="1"/>
    <col min="21" max="21" width="1.625" style="24" customWidth="1"/>
    <col min="22" max="22" width="2.125" style="24" customWidth="1"/>
    <col min="23" max="27" width="2.625" style="24" customWidth="1"/>
    <col min="28" max="28" width="2.375" style="24" customWidth="1"/>
    <col min="29" max="30" width="1.875" style="24" customWidth="1"/>
    <col min="31" max="31" width="2.875" style="24" customWidth="1"/>
    <col min="32" max="34" width="1.875" style="24" customWidth="1"/>
    <col min="35" max="35" width="2.875" style="24" customWidth="1"/>
    <col min="36" max="36" width="1.875" style="24" customWidth="1"/>
    <col min="37" max="54" width="2" style="24" customWidth="1"/>
    <col min="55" max="60" width="2.125" style="24" customWidth="1"/>
    <col min="61" max="61" width="2.625" style="24" customWidth="1"/>
    <col min="62" max="69" width="1.875" style="24" customWidth="1"/>
    <col min="70" max="72" width="2.125" style="24" customWidth="1"/>
    <col min="73" max="16384" width="8" style="24"/>
  </cols>
  <sheetData>
    <row r="1" spans="1:69" ht="14.1" customHeight="1" x14ac:dyDescent="0.15">
      <c r="A1" s="2292" t="s">
        <v>1657</v>
      </c>
      <c r="B1" s="2293"/>
      <c r="C1" s="2293"/>
      <c r="D1" s="2293"/>
      <c r="E1" s="2293"/>
      <c r="F1" s="2293"/>
      <c r="G1" s="2293"/>
      <c r="H1" s="2293"/>
      <c r="I1" s="2293"/>
      <c r="J1" s="2293"/>
      <c r="K1" s="2293"/>
      <c r="L1" s="2293"/>
      <c r="M1" s="2293"/>
      <c r="N1" s="2293"/>
      <c r="O1" s="2293"/>
      <c r="P1" s="2293"/>
      <c r="Q1" s="2293"/>
      <c r="R1" s="2293"/>
      <c r="S1" s="2293"/>
      <c r="T1" s="2293"/>
      <c r="U1" s="2293"/>
      <c r="V1" s="2293"/>
      <c r="W1" s="2293"/>
      <c r="X1" s="2293"/>
      <c r="Y1" s="2293"/>
      <c r="Z1" s="2293"/>
      <c r="AA1" s="2293"/>
      <c r="AB1" s="2293"/>
      <c r="AC1" s="2293"/>
      <c r="AD1" s="2293"/>
      <c r="AE1" s="2293"/>
      <c r="AF1" s="2293"/>
      <c r="AG1" s="2293"/>
      <c r="AH1" s="2293"/>
      <c r="AI1" s="2293"/>
      <c r="AJ1" s="2293"/>
      <c r="AK1" s="2293"/>
      <c r="AL1" s="2293"/>
      <c r="AM1" s="2293"/>
      <c r="AN1" s="2293"/>
      <c r="AO1" s="2293"/>
      <c r="AP1" s="2293"/>
      <c r="AQ1" s="2293"/>
      <c r="AR1" s="2293"/>
      <c r="AS1" s="2293"/>
      <c r="AT1" s="2293"/>
      <c r="AU1" s="2293"/>
      <c r="AV1" s="2293"/>
      <c r="AW1" s="2293"/>
      <c r="AX1" s="2293"/>
      <c r="AY1" s="2293"/>
      <c r="AZ1" s="2293"/>
      <c r="BA1" s="2293"/>
      <c r="BB1" s="2293"/>
      <c r="BC1" s="2293"/>
      <c r="BD1" s="2293"/>
      <c r="BE1" s="2293"/>
      <c r="BF1" s="2293"/>
      <c r="BG1" s="2293"/>
      <c r="BH1" s="2293"/>
      <c r="BI1" s="2293"/>
      <c r="BJ1" s="2293"/>
      <c r="BK1" s="2293"/>
      <c r="BL1" s="2293"/>
      <c r="BM1" s="2293"/>
      <c r="BN1" s="2293"/>
      <c r="BO1" s="2293"/>
      <c r="BP1" s="2293"/>
      <c r="BQ1" s="2293"/>
    </row>
    <row r="2" spans="1:69" ht="5.0999999999999996" customHeight="1" x14ac:dyDescent="0.15"/>
    <row r="3" spans="1:69" ht="14.1" customHeight="1" x14ac:dyDescent="0.15">
      <c r="A3" s="92" t="s">
        <v>1464</v>
      </c>
      <c r="B3" s="92"/>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Y3" s="4089" t="s">
        <v>1476</v>
      </c>
      <c r="AZ3" s="3940"/>
      <c r="BA3" s="3940"/>
      <c r="BB3" s="3940"/>
      <c r="BC3" s="3940"/>
      <c r="BD3" s="3940"/>
      <c r="BE3" s="3940"/>
      <c r="BF3" s="4090"/>
      <c r="BG3" s="3606"/>
      <c r="BH3" s="4089" t="s">
        <v>1477</v>
      </c>
      <c r="BI3" s="3940"/>
      <c r="BJ3" s="3940"/>
      <c r="BK3" s="3940"/>
      <c r="BL3" s="3940"/>
      <c r="BM3" s="3940"/>
    </row>
    <row r="4" spans="1:69" ht="6.95" customHeight="1" thickBot="1" x14ac:dyDescent="0.2">
      <c r="A4" s="92"/>
      <c r="B4" s="92"/>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row>
    <row r="5" spans="1:69" s="65" customFormat="1" ht="12.95" customHeight="1" x14ac:dyDescent="0.15">
      <c r="A5" s="3947" t="s">
        <v>93</v>
      </c>
      <c r="B5" s="4041" t="s">
        <v>94</v>
      </c>
      <c r="C5" s="4042"/>
      <c r="D5" s="4043"/>
      <c r="E5" s="3950" t="s">
        <v>90</v>
      </c>
      <c r="F5" s="3951"/>
      <c r="G5" s="3951"/>
      <c r="H5" s="3951"/>
      <c r="I5" s="3952"/>
      <c r="J5" s="3735" t="s">
        <v>1468</v>
      </c>
      <c r="K5" s="3749" t="s">
        <v>1467</v>
      </c>
      <c r="L5" s="3750"/>
      <c r="M5" s="3729" t="s">
        <v>1658</v>
      </c>
      <c r="N5" s="3713" t="s">
        <v>1663</v>
      </c>
      <c r="O5" s="3714"/>
      <c r="P5" s="3715"/>
      <c r="Q5" s="3713" t="s">
        <v>193</v>
      </c>
      <c r="R5" s="3958"/>
      <c r="S5" s="3959"/>
      <c r="T5" s="3950" t="s">
        <v>95</v>
      </c>
      <c r="U5" s="3951"/>
      <c r="V5" s="3951"/>
      <c r="W5" s="3951"/>
      <c r="X5" s="3951"/>
      <c r="Y5" s="3951"/>
      <c r="Z5" s="3951"/>
      <c r="AA5" s="3951"/>
      <c r="AB5" s="3951"/>
      <c r="AC5" s="3962" t="s">
        <v>1344</v>
      </c>
      <c r="AD5" s="3951"/>
      <c r="AE5" s="3951"/>
      <c r="AF5" s="3951"/>
      <c r="AG5" s="3951"/>
      <c r="AH5" s="3951"/>
      <c r="AI5" s="3951"/>
      <c r="AJ5" s="3951"/>
      <c r="AK5" s="3951"/>
      <c r="AL5" s="3951"/>
      <c r="AM5" s="3951"/>
      <c r="AN5" s="3951"/>
      <c r="AO5" s="3951"/>
      <c r="AP5" s="3951"/>
      <c r="AQ5" s="3951"/>
      <c r="AR5" s="3951"/>
      <c r="AS5" s="3951"/>
      <c r="AT5" s="3951"/>
      <c r="AU5" s="3951"/>
      <c r="AV5" s="3951"/>
      <c r="AW5" s="3951"/>
      <c r="AX5" s="3951"/>
      <c r="AY5" s="3951"/>
      <c r="AZ5" s="3951"/>
      <c r="BA5" s="3951"/>
      <c r="BB5" s="3951"/>
      <c r="BC5" s="3951"/>
      <c r="BD5" s="3951"/>
      <c r="BE5" s="3963"/>
      <c r="BF5" s="3755" t="s">
        <v>648</v>
      </c>
      <c r="BG5" s="3756"/>
      <c r="BH5" s="3757"/>
      <c r="BI5" s="3761" t="s">
        <v>102</v>
      </c>
      <c r="BJ5" s="3713" t="s">
        <v>86</v>
      </c>
      <c r="BK5" s="3764"/>
      <c r="BL5" s="3764"/>
      <c r="BM5" s="3764"/>
      <c r="BN5" s="3764"/>
      <c r="BO5" s="3764"/>
      <c r="BP5" s="3764"/>
      <c r="BQ5" s="3765"/>
    </row>
    <row r="6" spans="1:69" s="65" customFormat="1" ht="12.95" customHeight="1" x14ac:dyDescent="0.15">
      <c r="A6" s="3948"/>
      <c r="B6" s="4044"/>
      <c r="C6" s="2046"/>
      <c r="D6" s="4045"/>
      <c r="E6" s="2841"/>
      <c r="F6" s="2842"/>
      <c r="G6" s="2842"/>
      <c r="H6" s="2842"/>
      <c r="I6" s="2843"/>
      <c r="J6" s="3736"/>
      <c r="K6" s="3751"/>
      <c r="L6" s="3752"/>
      <c r="M6" s="3730"/>
      <c r="N6" s="3581"/>
      <c r="O6" s="3582"/>
      <c r="P6" s="3583"/>
      <c r="Q6" s="3943"/>
      <c r="R6" s="3960"/>
      <c r="S6" s="3944"/>
      <c r="T6" s="2844"/>
      <c r="U6" s="2845"/>
      <c r="V6" s="2845"/>
      <c r="W6" s="2845"/>
      <c r="X6" s="2845"/>
      <c r="Y6" s="2845"/>
      <c r="Z6" s="2845"/>
      <c r="AA6" s="2845"/>
      <c r="AB6" s="2845"/>
      <c r="AC6" s="3964"/>
      <c r="AD6" s="2845"/>
      <c r="AE6" s="2845"/>
      <c r="AF6" s="2845"/>
      <c r="AG6" s="2845"/>
      <c r="AH6" s="2845"/>
      <c r="AI6" s="2845"/>
      <c r="AJ6" s="2845"/>
      <c r="AK6" s="2845"/>
      <c r="AL6" s="2845"/>
      <c r="AM6" s="2845"/>
      <c r="AN6" s="2845"/>
      <c r="AO6" s="2845"/>
      <c r="AP6" s="2845"/>
      <c r="AQ6" s="2845"/>
      <c r="AR6" s="2845"/>
      <c r="AS6" s="2845"/>
      <c r="AT6" s="2845"/>
      <c r="AU6" s="2845"/>
      <c r="AV6" s="2845"/>
      <c r="AW6" s="2845"/>
      <c r="AX6" s="2845"/>
      <c r="AY6" s="2845"/>
      <c r="AZ6" s="2845"/>
      <c r="BA6" s="2845"/>
      <c r="BB6" s="2845"/>
      <c r="BC6" s="2845"/>
      <c r="BD6" s="2845"/>
      <c r="BE6" s="3965"/>
      <c r="BF6" s="3758"/>
      <c r="BG6" s="3759"/>
      <c r="BH6" s="3760"/>
      <c r="BI6" s="3762"/>
      <c r="BJ6" s="3766"/>
      <c r="BK6" s="3767"/>
      <c r="BL6" s="3767"/>
      <c r="BM6" s="3767"/>
      <c r="BN6" s="3767"/>
      <c r="BO6" s="3767"/>
      <c r="BP6" s="3767"/>
      <c r="BQ6" s="3768"/>
    </row>
    <row r="7" spans="1:69" s="65" customFormat="1" ht="15" customHeight="1" x14ac:dyDescent="0.15">
      <c r="A7" s="3948"/>
      <c r="B7" s="4044"/>
      <c r="C7" s="2046"/>
      <c r="D7" s="4045"/>
      <c r="E7" s="2841"/>
      <c r="F7" s="2842"/>
      <c r="G7" s="2842"/>
      <c r="H7" s="2842"/>
      <c r="I7" s="2843"/>
      <c r="J7" s="3736"/>
      <c r="K7" s="3751"/>
      <c r="L7" s="3752"/>
      <c r="M7" s="3730"/>
      <c r="N7" s="3581"/>
      <c r="O7" s="3582"/>
      <c r="P7" s="3583"/>
      <c r="Q7" s="3943"/>
      <c r="R7" s="3960"/>
      <c r="S7" s="3944"/>
      <c r="T7" s="3692" t="s">
        <v>96</v>
      </c>
      <c r="U7" s="3966"/>
      <c r="V7" s="3966"/>
      <c r="W7" s="3966"/>
      <c r="X7" s="3966"/>
      <c r="Y7" s="3665" t="s">
        <v>98</v>
      </c>
      <c r="Z7" s="3967"/>
      <c r="AA7" s="3665" t="s">
        <v>196</v>
      </c>
      <c r="AB7" s="3967"/>
      <c r="AC7" s="3968" t="s">
        <v>197</v>
      </c>
      <c r="AD7" s="3277"/>
      <c r="AE7" s="3277"/>
      <c r="AF7" s="3277"/>
      <c r="AG7" s="3277"/>
      <c r="AH7" s="3277"/>
      <c r="AI7" s="3277"/>
      <c r="AJ7" s="3279"/>
      <c r="AK7" s="3276" t="s">
        <v>673</v>
      </c>
      <c r="AL7" s="3277"/>
      <c r="AM7" s="3277"/>
      <c r="AN7" s="3277"/>
      <c r="AO7" s="3277"/>
      <c r="AP7" s="3277"/>
      <c r="AQ7" s="3277"/>
      <c r="AR7" s="3277"/>
      <c r="AS7" s="3277"/>
      <c r="AT7" s="3277"/>
      <c r="AU7" s="3277"/>
      <c r="AV7" s="3277"/>
      <c r="AW7" s="3277"/>
      <c r="AX7" s="3277"/>
      <c r="AY7" s="3277"/>
      <c r="AZ7" s="3277"/>
      <c r="BA7" s="3277"/>
      <c r="BB7" s="3279"/>
      <c r="BC7" s="3988" t="s">
        <v>265</v>
      </c>
      <c r="BD7" s="3989"/>
      <c r="BE7" s="3990"/>
      <c r="BF7" s="3769" t="s">
        <v>649</v>
      </c>
      <c r="BG7" s="3770"/>
      <c r="BH7" s="3771"/>
      <c r="BI7" s="3762"/>
      <c r="BJ7" s="3775" t="s">
        <v>653</v>
      </c>
      <c r="BK7" s="3776"/>
      <c r="BL7" s="3776"/>
      <c r="BM7" s="3776"/>
      <c r="BN7" s="3776"/>
      <c r="BO7" s="3776"/>
      <c r="BP7" s="3776"/>
      <c r="BQ7" s="3777"/>
    </row>
    <row r="8" spans="1:69" s="65" customFormat="1" ht="15" customHeight="1" x14ac:dyDescent="0.15">
      <c r="A8" s="3948"/>
      <c r="B8" s="4044"/>
      <c r="C8" s="2046"/>
      <c r="D8" s="4045"/>
      <c r="E8" s="2841"/>
      <c r="F8" s="2842"/>
      <c r="G8" s="2842"/>
      <c r="H8" s="2842"/>
      <c r="I8" s="2843"/>
      <c r="J8" s="3736"/>
      <c r="K8" s="3751"/>
      <c r="L8" s="3752"/>
      <c r="M8" s="3730"/>
      <c r="N8" s="3716" t="s">
        <v>1664</v>
      </c>
      <c r="O8" s="3717"/>
      <c r="P8" s="3718"/>
      <c r="Q8" s="3943"/>
      <c r="R8" s="3960"/>
      <c r="S8" s="3944"/>
      <c r="T8" s="3665" t="s">
        <v>194</v>
      </c>
      <c r="U8" s="3967"/>
      <c r="V8" s="3967"/>
      <c r="W8" s="3665" t="s">
        <v>195</v>
      </c>
      <c r="X8" s="3666"/>
      <c r="Y8" s="3960"/>
      <c r="Z8" s="3960"/>
      <c r="AA8" s="3943"/>
      <c r="AB8" s="3960"/>
      <c r="AC8" s="3941" t="s">
        <v>1543</v>
      </c>
      <c r="AD8" s="2839"/>
      <c r="AE8" s="2839"/>
      <c r="AF8" s="2840"/>
      <c r="AG8" s="3665" t="s">
        <v>1544</v>
      </c>
      <c r="AH8" s="2839"/>
      <c r="AI8" s="2839"/>
      <c r="AJ8" s="2840"/>
      <c r="AK8" s="3979" t="s">
        <v>99</v>
      </c>
      <c r="AL8" s="3980"/>
      <c r="AM8" s="3981"/>
      <c r="AN8" s="2838" t="s">
        <v>644</v>
      </c>
      <c r="AO8" s="2839"/>
      <c r="AP8" s="2840"/>
      <c r="AQ8" s="3331" t="s">
        <v>638</v>
      </c>
      <c r="AR8" s="3332"/>
      <c r="AS8" s="3333"/>
      <c r="AT8" s="3331" t="s">
        <v>642</v>
      </c>
      <c r="AU8" s="3332"/>
      <c r="AV8" s="3333"/>
      <c r="AW8" s="3331" t="s">
        <v>555</v>
      </c>
      <c r="AX8" s="3332"/>
      <c r="AY8" s="3333"/>
      <c r="AZ8" s="3665" t="s">
        <v>644</v>
      </c>
      <c r="BA8" s="3967"/>
      <c r="BB8" s="3967"/>
      <c r="BC8" s="3991"/>
      <c r="BD8" s="3992"/>
      <c r="BE8" s="3993"/>
      <c r="BF8" s="3772"/>
      <c r="BG8" s="3773"/>
      <c r="BH8" s="3774"/>
      <c r="BI8" s="3762"/>
      <c r="BJ8" s="3778"/>
      <c r="BK8" s="3779"/>
      <c r="BL8" s="3779"/>
      <c r="BM8" s="3779"/>
      <c r="BN8" s="3779"/>
      <c r="BO8" s="3779"/>
      <c r="BP8" s="3779"/>
      <c r="BQ8" s="3780"/>
    </row>
    <row r="9" spans="1:69" s="65" customFormat="1" ht="15" customHeight="1" x14ac:dyDescent="0.15">
      <c r="A9" s="3948"/>
      <c r="B9" s="4044"/>
      <c r="C9" s="2046"/>
      <c r="D9" s="4045"/>
      <c r="E9" s="2841"/>
      <c r="F9" s="2842"/>
      <c r="G9" s="2842"/>
      <c r="H9" s="2842"/>
      <c r="I9" s="2843"/>
      <c r="J9" s="3736"/>
      <c r="K9" s="3751"/>
      <c r="L9" s="3752"/>
      <c r="M9" s="3730"/>
      <c r="N9" s="3581"/>
      <c r="O9" s="3719"/>
      <c r="P9" s="3583"/>
      <c r="Q9" s="3943"/>
      <c r="R9" s="3960"/>
      <c r="S9" s="3944"/>
      <c r="T9" s="3943"/>
      <c r="U9" s="3960"/>
      <c r="V9" s="3960"/>
      <c r="W9" s="3943"/>
      <c r="X9" s="3944"/>
      <c r="Y9" s="3960"/>
      <c r="Z9" s="3960"/>
      <c r="AA9" s="3943"/>
      <c r="AB9" s="3960"/>
      <c r="AC9" s="3942"/>
      <c r="AD9" s="2842"/>
      <c r="AE9" s="2842"/>
      <c r="AF9" s="2843"/>
      <c r="AG9" s="2841"/>
      <c r="AH9" s="2842"/>
      <c r="AI9" s="2842"/>
      <c r="AJ9" s="2843"/>
      <c r="AK9" s="3982" t="s">
        <v>639</v>
      </c>
      <c r="AL9" s="3983"/>
      <c r="AM9" s="3984"/>
      <c r="AN9" s="2841"/>
      <c r="AO9" s="2842"/>
      <c r="AP9" s="2843"/>
      <c r="AQ9" s="3982" t="s">
        <v>668</v>
      </c>
      <c r="AR9" s="3983"/>
      <c r="AS9" s="3984"/>
      <c r="AT9" s="3985" t="s">
        <v>637</v>
      </c>
      <c r="AU9" s="3986"/>
      <c r="AV9" s="3987"/>
      <c r="AW9" s="3982" t="s">
        <v>643</v>
      </c>
      <c r="AX9" s="3983"/>
      <c r="AY9" s="3984"/>
      <c r="AZ9" s="3943"/>
      <c r="BA9" s="3960"/>
      <c r="BB9" s="3960"/>
      <c r="BC9" s="3991"/>
      <c r="BD9" s="3992"/>
      <c r="BE9" s="3993"/>
      <c r="BF9" s="3772" t="s">
        <v>650</v>
      </c>
      <c r="BG9" s="3773"/>
      <c r="BH9" s="3774"/>
      <c r="BI9" s="3762"/>
      <c r="BJ9" s="3778"/>
      <c r="BK9" s="3779"/>
      <c r="BL9" s="3779"/>
      <c r="BM9" s="3779"/>
      <c r="BN9" s="3779"/>
      <c r="BO9" s="3779"/>
      <c r="BP9" s="3779"/>
      <c r="BQ9" s="3780"/>
    </row>
    <row r="10" spans="1:69" s="65" customFormat="1" ht="15" customHeight="1" thickBot="1" x14ac:dyDescent="0.2">
      <c r="A10" s="3949"/>
      <c r="B10" s="4046"/>
      <c r="C10" s="4047"/>
      <c r="D10" s="4048"/>
      <c r="E10" s="3956"/>
      <c r="F10" s="3957"/>
      <c r="G10" s="3954"/>
      <c r="H10" s="3954"/>
      <c r="I10" s="3955"/>
      <c r="J10" s="3737"/>
      <c r="K10" s="3753"/>
      <c r="L10" s="3754"/>
      <c r="M10" s="3731"/>
      <c r="N10" s="3720"/>
      <c r="O10" s="3721"/>
      <c r="P10" s="3722"/>
      <c r="Q10" s="3945"/>
      <c r="R10" s="3961"/>
      <c r="S10" s="3946"/>
      <c r="T10" s="3945"/>
      <c r="U10" s="3961"/>
      <c r="V10" s="3961"/>
      <c r="W10" s="3945"/>
      <c r="X10" s="3946"/>
      <c r="Y10" s="3961"/>
      <c r="Z10" s="3961"/>
      <c r="AA10" s="3945"/>
      <c r="AB10" s="3961"/>
      <c r="AC10" s="403" t="s">
        <v>55</v>
      </c>
      <c r="AD10" s="3969" t="s">
        <v>677</v>
      </c>
      <c r="AE10" s="3969"/>
      <c r="AF10" s="404" t="s">
        <v>33</v>
      </c>
      <c r="AG10" s="405" t="s">
        <v>55</v>
      </c>
      <c r="AH10" s="3969" t="s">
        <v>677</v>
      </c>
      <c r="AI10" s="3969"/>
      <c r="AJ10" s="406" t="s">
        <v>33</v>
      </c>
      <c r="AK10" s="3994" t="s">
        <v>640</v>
      </c>
      <c r="AL10" s="3995"/>
      <c r="AM10" s="3996"/>
      <c r="AN10" s="3953" t="s">
        <v>646</v>
      </c>
      <c r="AO10" s="3954"/>
      <c r="AP10" s="3955"/>
      <c r="AQ10" s="3970" t="s">
        <v>641</v>
      </c>
      <c r="AR10" s="3971"/>
      <c r="AS10" s="3972"/>
      <c r="AT10" s="3973" t="s">
        <v>100</v>
      </c>
      <c r="AU10" s="3974"/>
      <c r="AV10" s="3975"/>
      <c r="AW10" s="3973" t="s">
        <v>101</v>
      </c>
      <c r="AX10" s="3974"/>
      <c r="AY10" s="3975"/>
      <c r="AZ10" s="3953" t="s">
        <v>645</v>
      </c>
      <c r="BA10" s="3954"/>
      <c r="BB10" s="3955"/>
      <c r="BC10" s="3976" t="s">
        <v>672</v>
      </c>
      <c r="BD10" s="3977"/>
      <c r="BE10" s="3978"/>
      <c r="BF10" s="3784"/>
      <c r="BG10" s="3785"/>
      <c r="BH10" s="3786"/>
      <c r="BI10" s="3763"/>
      <c r="BJ10" s="3781"/>
      <c r="BK10" s="3782"/>
      <c r="BL10" s="3782"/>
      <c r="BM10" s="3782"/>
      <c r="BN10" s="3782"/>
      <c r="BO10" s="3782"/>
      <c r="BP10" s="3782"/>
      <c r="BQ10" s="3783"/>
    </row>
    <row r="11" spans="1:69" ht="12" customHeight="1" thickTop="1" x14ac:dyDescent="0.15">
      <c r="A11" s="777"/>
      <c r="B11" s="4093" t="s">
        <v>1345</v>
      </c>
      <c r="C11" s="4094"/>
      <c r="D11" s="4095"/>
      <c r="E11" s="763" t="s">
        <v>105</v>
      </c>
      <c r="F11" s="764"/>
      <c r="G11" s="764"/>
      <c r="H11" s="764"/>
      <c r="I11" s="765"/>
      <c r="J11" s="4053">
        <v>49</v>
      </c>
      <c r="K11" s="4009" t="s">
        <v>1093</v>
      </c>
      <c r="L11" s="4010"/>
      <c r="M11" s="4055" t="s">
        <v>1661</v>
      </c>
      <c r="N11" s="4058" t="s">
        <v>1661</v>
      </c>
      <c r="O11" s="4059"/>
      <c r="P11" s="4060"/>
      <c r="Q11" s="4093" t="s">
        <v>666</v>
      </c>
      <c r="R11" s="4094"/>
      <c r="S11" s="4095"/>
      <c r="T11" s="4099" t="s">
        <v>215</v>
      </c>
      <c r="U11" s="4100"/>
      <c r="V11" s="4101"/>
      <c r="W11" s="4102">
        <v>10</v>
      </c>
      <c r="X11" s="4069" t="s">
        <v>198</v>
      </c>
      <c r="Y11" s="4102">
        <v>3</v>
      </c>
      <c r="Z11" s="4069" t="s">
        <v>198</v>
      </c>
      <c r="AA11" s="4102">
        <v>14</v>
      </c>
      <c r="AB11" s="4112" t="s">
        <v>198</v>
      </c>
      <c r="AC11" s="774" t="s">
        <v>105</v>
      </c>
      <c r="AD11" s="778"/>
      <c r="AE11" s="1048"/>
      <c r="AF11" s="1048"/>
      <c r="AG11" s="1047"/>
      <c r="AH11" s="1048"/>
      <c r="AI11" s="1048"/>
      <c r="AJ11" s="1049"/>
      <c r="AK11" s="4086">
        <f>AG12*0.04</f>
        <v>7380</v>
      </c>
      <c r="AL11" s="4087"/>
      <c r="AM11" s="4088"/>
      <c r="AN11" s="4080">
        <f>SUM(AK11:AM13)</f>
        <v>22580</v>
      </c>
      <c r="AO11" s="4081"/>
      <c r="AP11" s="4082"/>
      <c r="AQ11" s="4019">
        <v>15000</v>
      </c>
      <c r="AR11" s="4020"/>
      <c r="AS11" s="4021"/>
      <c r="AT11" s="4019">
        <v>6000</v>
      </c>
      <c r="AU11" s="4020"/>
      <c r="AV11" s="4021"/>
      <c r="AW11" s="4019"/>
      <c r="AX11" s="4020"/>
      <c r="AY11" s="4021"/>
      <c r="AZ11" s="4025">
        <f>SUM(AQ11:AY13)</f>
        <v>38500</v>
      </c>
      <c r="BA11" s="4026"/>
      <c r="BB11" s="4027"/>
      <c r="BC11" s="4035">
        <f>AG12+AN11+AZ11</f>
        <v>245580</v>
      </c>
      <c r="BD11" s="4036"/>
      <c r="BE11" s="4037"/>
      <c r="BF11" s="4064">
        <v>2</v>
      </c>
      <c r="BG11" s="4065"/>
      <c r="BH11" s="4066"/>
      <c r="BI11" s="4075" t="s">
        <v>647</v>
      </c>
      <c r="BJ11" s="4077" t="s">
        <v>651</v>
      </c>
      <c r="BK11" s="4078"/>
      <c r="BL11" s="4078"/>
      <c r="BM11" s="4078"/>
      <c r="BN11" s="4078"/>
      <c r="BO11" s="4078"/>
      <c r="BP11" s="4078"/>
      <c r="BQ11" s="4079"/>
    </row>
    <row r="12" spans="1:69" s="65" customFormat="1" ht="14.1" customHeight="1" x14ac:dyDescent="0.15">
      <c r="A12" s="4091">
        <v>1</v>
      </c>
      <c r="B12" s="4093"/>
      <c r="C12" s="4094"/>
      <c r="D12" s="4095"/>
      <c r="E12" s="4067" t="s">
        <v>103</v>
      </c>
      <c r="F12" s="4068"/>
      <c r="G12" s="4068"/>
      <c r="H12" s="4068"/>
      <c r="I12" s="4069"/>
      <c r="J12" s="4054"/>
      <c r="K12" s="4011"/>
      <c r="L12" s="4012"/>
      <c r="M12" s="4056"/>
      <c r="N12" s="4015" t="s">
        <v>550</v>
      </c>
      <c r="O12" s="3582"/>
      <c r="P12" s="3583"/>
      <c r="Q12" s="4093"/>
      <c r="R12" s="4094"/>
      <c r="S12" s="4095"/>
      <c r="T12" s="4099"/>
      <c r="U12" s="4100"/>
      <c r="V12" s="4101"/>
      <c r="W12" s="4102"/>
      <c r="X12" s="4069"/>
      <c r="Y12" s="4102"/>
      <c r="Z12" s="4069"/>
      <c r="AA12" s="4102"/>
      <c r="AB12" s="4112"/>
      <c r="AC12" s="4052">
        <v>182000</v>
      </c>
      <c r="AD12" s="4050"/>
      <c r="AE12" s="4050"/>
      <c r="AF12" s="4051"/>
      <c r="AG12" s="4049">
        <v>184500</v>
      </c>
      <c r="AH12" s="4050"/>
      <c r="AI12" s="4050"/>
      <c r="AJ12" s="4051"/>
      <c r="AK12" s="4022">
        <v>9200</v>
      </c>
      <c r="AL12" s="4023"/>
      <c r="AM12" s="4024"/>
      <c r="AN12" s="4028"/>
      <c r="AO12" s="4029"/>
      <c r="AP12" s="4030"/>
      <c r="AQ12" s="4019"/>
      <c r="AR12" s="4020"/>
      <c r="AS12" s="4021"/>
      <c r="AT12" s="4019">
        <v>10000</v>
      </c>
      <c r="AU12" s="4020"/>
      <c r="AV12" s="4021"/>
      <c r="AW12" s="4019">
        <v>3000</v>
      </c>
      <c r="AX12" s="4020"/>
      <c r="AY12" s="4021"/>
      <c r="AZ12" s="4028"/>
      <c r="BA12" s="4029"/>
      <c r="BB12" s="4030"/>
      <c r="BC12" s="4035"/>
      <c r="BD12" s="4036"/>
      <c r="BE12" s="4037"/>
      <c r="BF12" s="4064"/>
      <c r="BG12" s="4065"/>
      <c r="BH12" s="4066"/>
      <c r="BI12" s="4075"/>
      <c r="BJ12" s="4106" t="s">
        <v>652</v>
      </c>
      <c r="BK12" s="4107"/>
      <c r="BL12" s="4107"/>
      <c r="BM12" s="4107"/>
      <c r="BN12" s="4107"/>
      <c r="BO12" s="4107"/>
      <c r="BP12" s="4107"/>
      <c r="BQ12" s="4108"/>
    </row>
    <row r="13" spans="1:69" s="65" customFormat="1" ht="14.1" customHeight="1" x14ac:dyDescent="0.15">
      <c r="A13" s="4092"/>
      <c r="B13" s="4096"/>
      <c r="C13" s="4097"/>
      <c r="D13" s="4098"/>
      <c r="E13" s="4070"/>
      <c r="F13" s="4071"/>
      <c r="G13" s="4071"/>
      <c r="H13" s="4071"/>
      <c r="I13" s="4072"/>
      <c r="J13" s="3740"/>
      <c r="K13" s="4013"/>
      <c r="L13" s="4014"/>
      <c r="M13" s="4057"/>
      <c r="N13" s="3578"/>
      <c r="O13" s="3579"/>
      <c r="P13" s="3580"/>
      <c r="Q13" s="4096"/>
      <c r="R13" s="4097"/>
      <c r="S13" s="4098"/>
      <c r="T13" s="4073">
        <v>38991</v>
      </c>
      <c r="U13" s="4074"/>
      <c r="V13" s="4074"/>
      <c r="W13" s="766">
        <v>6</v>
      </c>
      <c r="X13" s="767" t="s">
        <v>56</v>
      </c>
      <c r="Y13" s="768">
        <v>10</v>
      </c>
      <c r="Z13" s="767" t="s">
        <v>56</v>
      </c>
      <c r="AA13" s="766">
        <v>4</v>
      </c>
      <c r="AB13" s="767" t="s">
        <v>56</v>
      </c>
      <c r="AC13" s="775" t="s">
        <v>55</v>
      </c>
      <c r="AD13" s="4034" t="s">
        <v>914</v>
      </c>
      <c r="AE13" s="4034"/>
      <c r="AF13" s="776" t="s">
        <v>33</v>
      </c>
      <c r="AG13" s="766" t="s">
        <v>203</v>
      </c>
      <c r="AH13" s="4034" t="s">
        <v>915</v>
      </c>
      <c r="AI13" s="4034"/>
      <c r="AJ13" s="779" t="s">
        <v>204</v>
      </c>
      <c r="AK13" s="4016">
        <v>6000</v>
      </c>
      <c r="AL13" s="4017"/>
      <c r="AM13" s="4018"/>
      <c r="AN13" s="4031"/>
      <c r="AO13" s="4032"/>
      <c r="AP13" s="4033"/>
      <c r="AQ13" s="4103"/>
      <c r="AR13" s="4104"/>
      <c r="AS13" s="4105"/>
      <c r="AT13" s="4016">
        <v>4500</v>
      </c>
      <c r="AU13" s="4017"/>
      <c r="AV13" s="4018"/>
      <c r="AW13" s="4016"/>
      <c r="AX13" s="4017"/>
      <c r="AY13" s="4018"/>
      <c r="AZ13" s="4031"/>
      <c r="BA13" s="4032"/>
      <c r="BB13" s="4033"/>
      <c r="BC13" s="4038"/>
      <c r="BD13" s="4039"/>
      <c r="BE13" s="4040"/>
      <c r="BF13" s="4061">
        <v>20</v>
      </c>
      <c r="BG13" s="4062"/>
      <c r="BH13" s="4063"/>
      <c r="BI13" s="4076"/>
      <c r="BJ13" s="4083"/>
      <c r="BK13" s="4084"/>
      <c r="BL13" s="4084"/>
      <c r="BM13" s="4084"/>
      <c r="BN13" s="4084"/>
      <c r="BO13" s="4084"/>
      <c r="BP13" s="4084"/>
      <c r="BQ13" s="4085"/>
    </row>
    <row r="14" spans="1:69" s="65" customFormat="1" ht="14.1" customHeight="1" x14ac:dyDescent="0.15">
      <c r="A14" s="3884">
        <v>1</v>
      </c>
      <c r="B14" s="3887"/>
      <c r="C14" s="3888"/>
      <c r="D14" s="3889"/>
      <c r="E14" s="3896"/>
      <c r="F14" s="3897"/>
      <c r="G14" s="3897"/>
      <c r="H14" s="3897"/>
      <c r="I14" s="3898"/>
      <c r="J14" s="3738"/>
      <c r="K14" s="3741"/>
      <c r="L14" s="3742"/>
      <c r="M14" s="3732"/>
      <c r="N14" s="3723"/>
      <c r="O14" s="3724"/>
      <c r="P14" s="3725"/>
      <c r="Q14" s="3887"/>
      <c r="R14" s="3888"/>
      <c r="S14" s="3889"/>
      <c r="T14" s="3907"/>
      <c r="U14" s="3908"/>
      <c r="V14" s="3909"/>
      <c r="W14" s="3905"/>
      <c r="X14" s="2840" t="s">
        <v>198</v>
      </c>
      <c r="Y14" s="3862"/>
      <c r="Z14" s="2840" t="s">
        <v>198</v>
      </c>
      <c r="AA14" s="2838"/>
      <c r="AB14" s="3790" t="s">
        <v>198</v>
      </c>
      <c r="AC14" s="3864"/>
      <c r="AD14" s="3865"/>
      <c r="AE14" s="3865"/>
      <c r="AF14" s="3865"/>
      <c r="AG14" s="3868"/>
      <c r="AH14" s="3865"/>
      <c r="AI14" s="3865"/>
      <c r="AJ14" s="3869"/>
      <c r="AK14" s="3872"/>
      <c r="AL14" s="3873"/>
      <c r="AM14" s="3874"/>
      <c r="AN14" s="3875">
        <f>SUM(AK14:AM16)</f>
        <v>0</v>
      </c>
      <c r="AO14" s="3876"/>
      <c r="AP14" s="3877"/>
      <c r="AQ14" s="3792"/>
      <c r="AR14" s="3793"/>
      <c r="AS14" s="3794"/>
      <c r="AT14" s="3792"/>
      <c r="AU14" s="3793"/>
      <c r="AV14" s="3794"/>
      <c r="AW14" s="3792"/>
      <c r="AX14" s="3793"/>
      <c r="AY14" s="3794"/>
      <c r="AZ14" s="3807">
        <f>SUM(AQ14:AY16)</f>
        <v>0</v>
      </c>
      <c r="BA14" s="3808"/>
      <c r="BB14" s="3809"/>
      <c r="BC14" s="3816">
        <f>AG14+AN14+AZ14</f>
        <v>0</v>
      </c>
      <c r="BD14" s="3817"/>
      <c r="BE14" s="3818"/>
      <c r="BF14" s="3825"/>
      <c r="BG14" s="3826"/>
      <c r="BH14" s="3827"/>
      <c r="BI14" s="3787"/>
      <c r="BJ14" s="3838"/>
      <c r="BK14" s="3839"/>
      <c r="BL14" s="3839"/>
      <c r="BM14" s="3839"/>
      <c r="BN14" s="3839"/>
      <c r="BO14" s="3839"/>
      <c r="BP14" s="3839"/>
      <c r="BQ14" s="3840"/>
    </row>
    <row r="15" spans="1:69" s="65" customFormat="1" ht="14.1" customHeight="1" x14ac:dyDescent="0.15">
      <c r="A15" s="3885"/>
      <c r="B15" s="3890"/>
      <c r="C15" s="3891"/>
      <c r="D15" s="3892"/>
      <c r="E15" s="3899"/>
      <c r="F15" s="3900"/>
      <c r="G15" s="3900"/>
      <c r="H15" s="3900"/>
      <c r="I15" s="3901"/>
      <c r="J15" s="3739"/>
      <c r="K15" s="3743"/>
      <c r="L15" s="3744"/>
      <c r="M15" s="3733"/>
      <c r="N15" s="3707"/>
      <c r="O15" s="3708"/>
      <c r="P15" s="3709"/>
      <c r="Q15" s="3890"/>
      <c r="R15" s="3891"/>
      <c r="S15" s="3892"/>
      <c r="T15" s="3910"/>
      <c r="U15" s="3911"/>
      <c r="V15" s="3912"/>
      <c r="W15" s="3906"/>
      <c r="X15" s="2843"/>
      <c r="Y15" s="3863"/>
      <c r="Z15" s="2843"/>
      <c r="AA15" s="2841"/>
      <c r="AB15" s="3791"/>
      <c r="AC15" s="3866"/>
      <c r="AD15" s="3867"/>
      <c r="AE15" s="3867"/>
      <c r="AF15" s="3867"/>
      <c r="AG15" s="3870"/>
      <c r="AH15" s="3867"/>
      <c r="AI15" s="3867"/>
      <c r="AJ15" s="3871"/>
      <c r="AK15" s="3841"/>
      <c r="AL15" s="3842"/>
      <c r="AM15" s="3843"/>
      <c r="AN15" s="3878"/>
      <c r="AO15" s="3879"/>
      <c r="AP15" s="3880"/>
      <c r="AQ15" s="3844"/>
      <c r="AR15" s="3845"/>
      <c r="AS15" s="3846"/>
      <c r="AT15" s="3844"/>
      <c r="AU15" s="3845"/>
      <c r="AV15" s="3846"/>
      <c r="AW15" s="3844"/>
      <c r="AX15" s="3845"/>
      <c r="AY15" s="3846"/>
      <c r="AZ15" s="3810"/>
      <c r="BA15" s="3811"/>
      <c r="BB15" s="3812"/>
      <c r="BC15" s="3819"/>
      <c r="BD15" s="3820"/>
      <c r="BE15" s="3821"/>
      <c r="BF15" s="3828"/>
      <c r="BG15" s="3829"/>
      <c r="BH15" s="3830"/>
      <c r="BI15" s="3788"/>
      <c r="BJ15" s="3847"/>
      <c r="BK15" s="3848"/>
      <c r="BL15" s="3848"/>
      <c r="BM15" s="3848"/>
      <c r="BN15" s="3848"/>
      <c r="BO15" s="3848"/>
      <c r="BP15" s="3848"/>
      <c r="BQ15" s="3849"/>
    </row>
    <row r="16" spans="1:69" s="65" customFormat="1" ht="14.1" customHeight="1" x14ac:dyDescent="0.15">
      <c r="A16" s="3933"/>
      <c r="B16" s="3934"/>
      <c r="C16" s="3935"/>
      <c r="D16" s="3936"/>
      <c r="E16" s="3937"/>
      <c r="F16" s="3938"/>
      <c r="G16" s="3938"/>
      <c r="H16" s="3938"/>
      <c r="I16" s="3939"/>
      <c r="J16" s="3740"/>
      <c r="K16" s="3745"/>
      <c r="L16" s="3746"/>
      <c r="M16" s="3734"/>
      <c r="N16" s="3726"/>
      <c r="O16" s="3727"/>
      <c r="P16" s="3728"/>
      <c r="Q16" s="3934"/>
      <c r="R16" s="3935"/>
      <c r="S16" s="3936"/>
      <c r="T16" s="3226"/>
      <c r="U16" s="3940"/>
      <c r="V16" s="3227"/>
      <c r="W16" s="368"/>
      <c r="X16" s="86" t="s">
        <v>56</v>
      </c>
      <c r="Y16" s="369"/>
      <c r="Z16" s="86" t="s">
        <v>56</v>
      </c>
      <c r="AA16" s="369"/>
      <c r="AB16" s="86" t="s">
        <v>56</v>
      </c>
      <c r="AC16" s="394" t="s">
        <v>1442</v>
      </c>
      <c r="AD16" s="3925"/>
      <c r="AE16" s="3925"/>
      <c r="AF16" s="393" t="s">
        <v>1443</v>
      </c>
      <c r="AG16" s="395" t="s">
        <v>1442</v>
      </c>
      <c r="AH16" s="3925"/>
      <c r="AI16" s="3925"/>
      <c r="AJ16" s="396" t="s">
        <v>1443</v>
      </c>
      <c r="AK16" s="3918"/>
      <c r="AL16" s="3919"/>
      <c r="AM16" s="3920"/>
      <c r="AN16" s="3930"/>
      <c r="AO16" s="3931"/>
      <c r="AP16" s="3932"/>
      <c r="AQ16" s="3921"/>
      <c r="AR16" s="3922"/>
      <c r="AS16" s="3923"/>
      <c r="AT16" s="3921"/>
      <c r="AU16" s="3922"/>
      <c r="AV16" s="3923"/>
      <c r="AW16" s="3921"/>
      <c r="AX16" s="3922"/>
      <c r="AY16" s="3923"/>
      <c r="AZ16" s="3813"/>
      <c r="BA16" s="3814"/>
      <c r="BB16" s="3815"/>
      <c r="BC16" s="3822"/>
      <c r="BD16" s="3823"/>
      <c r="BE16" s="3824"/>
      <c r="BF16" s="3924"/>
      <c r="BG16" s="3925"/>
      <c r="BH16" s="3926"/>
      <c r="BI16" s="3831"/>
      <c r="BJ16" s="3927"/>
      <c r="BK16" s="3928"/>
      <c r="BL16" s="3928"/>
      <c r="BM16" s="3928"/>
      <c r="BN16" s="3928"/>
      <c r="BO16" s="3928"/>
      <c r="BP16" s="3928"/>
      <c r="BQ16" s="3929"/>
    </row>
    <row r="17" spans="1:69" s="65" customFormat="1" ht="14.1" customHeight="1" x14ac:dyDescent="0.15">
      <c r="A17" s="3884">
        <v>2</v>
      </c>
      <c r="B17" s="3887"/>
      <c r="C17" s="3888"/>
      <c r="D17" s="3889"/>
      <c r="E17" s="3896"/>
      <c r="F17" s="3897"/>
      <c r="G17" s="3897"/>
      <c r="H17" s="3897"/>
      <c r="I17" s="3898"/>
      <c r="J17" s="3738"/>
      <c r="K17" s="3741"/>
      <c r="L17" s="3742"/>
      <c r="M17" s="3732"/>
      <c r="N17" s="3723"/>
      <c r="O17" s="3724"/>
      <c r="P17" s="3725"/>
      <c r="Q17" s="3887"/>
      <c r="R17" s="3888"/>
      <c r="S17" s="3889"/>
      <c r="T17" s="3907"/>
      <c r="U17" s="3908"/>
      <c r="V17" s="3909"/>
      <c r="W17" s="3905"/>
      <c r="X17" s="2840" t="s">
        <v>198</v>
      </c>
      <c r="Y17" s="3862"/>
      <c r="Z17" s="2840" t="s">
        <v>198</v>
      </c>
      <c r="AA17" s="2838"/>
      <c r="AB17" s="3790" t="s">
        <v>198</v>
      </c>
      <c r="AC17" s="3864"/>
      <c r="AD17" s="3865"/>
      <c r="AE17" s="3865"/>
      <c r="AF17" s="3869"/>
      <c r="AG17" s="3868"/>
      <c r="AH17" s="3865"/>
      <c r="AI17" s="3865"/>
      <c r="AJ17" s="3869"/>
      <c r="AK17" s="3872"/>
      <c r="AL17" s="3873"/>
      <c r="AM17" s="3874"/>
      <c r="AN17" s="3875">
        <f t="shared" ref="AN17" si="0">SUM(AK17:AM19)</f>
        <v>0</v>
      </c>
      <c r="AO17" s="3876"/>
      <c r="AP17" s="3877"/>
      <c r="AQ17" s="3792"/>
      <c r="AR17" s="3793"/>
      <c r="AS17" s="3794"/>
      <c r="AT17" s="3792"/>
      <c r="AU17" s="3793"/>
      <c r="AV17" s="3794"/>
      <c r="AW17" s="3792"/>
      <c r="AX17" s="3793"/>
      <c r="AY17" s="3794"/>
      <c r="AZ17" s="3807">
        <f t="shared" ref="AZ17" si="1">SUM(AQ17:AY19)</f>
        <v>0</v>
      </c>
      <c r="BA17" s="3808"/>
      <c r="BB17" s="3809"/>
      <c r="BC17" s="3816">
        <f t="shared" ref="BC17" si="2">AG17+AN17+AZ17</f>
        <v>0</v>
      </c>
      <c r="BD17" s="3817"/>
      <c r="BE17" s="3818"/>
      <c r="BF17" s="3825"/>
      <c r="BG17" s="3826"/>
      <c r="BH17" s="3827"/>
      <c r="BI17" s="3787"/>
      <c r="BJ17" s="3838"/>
      <c r="BK17" s="3839"/>
      <c r="BL17" s="3839"/>
      <c r="BM17" s="3839"/>
      <c r="BN17" s="3839"/>
      <c r="BO17" s="3839"/>
      <c r="BP17" s="3839"/>
      <c r="BQ17" s="3840"/>
    </row>
    <row r="18" spans="1:69" s="65" customFormat="1" ht="14.1" customHeight="1" x14ac:dyDescent="0.15">
      <c r="A18" s="3885"/>
      <c r="B18" s="3890"/>
      <c r="C18" s="3891"/>
      <c r="D18" s="3892"/>
      <c r="E18" s="3899"/>
      <c r="F18" s="3900"/>
      <c r="G18" s="3900"/>
      <c r="H18" s="3900"/>
      <c r="I18" s="3901"/>
      <c r="J18" s="3739"/>
      <c r="K18" s="3743"/>
      <c r="L18" s="3744"/>
      <c r="M18" s="3733"/>
      <c r="N18" s="3707"/>
      <c r="O18" s="3708"/>
      <c r="P18" s="3709"/>
      <c r="Q18" s="3890"/>
      <c r="R18" s="3891"/>
      <c r="S18" s="3892"/>
      <c r="T18" s="3910"/>
      <c r="U18" s="3911"/>
      <c r="V18" s="3912"/>
      <c r="W18" s="3906"/>
      <c r="X18" s="2843"/>
      <c r="Y18" s="3863"/>
      <c r="Z18" s="2843"/>
      <c r="AA18" s="2841"/>
      <c r="AB18" s="3791"/>
      <c r="AC18" s="3866"/>
      <c r="AD18" s="3867"/>
      <c r="AE18" s="3867"/>
      <c r="AF18" s="3871"/>
      <c r="AG18" s="3870"/>
      <c r="AH18" s="3867"/>
      <c r="AI18" s="3867"/>
      <c r="AJ18" s="3871"/>
      <c r="AK18" s="3841"/>
      <c r="AL18" s="3842"/>
      <c r="AM18" s="3843"/>
      <c r="AN18" s="3878"/>
      <c r="AO18" s="3879"/>
      <c r="AP18" s="3880"/>
      <c r="AQ18" s="3844"/>
      <c r="AR18" s="3845"/>
      <c r="AS18" s="3846"/>
      <c r="AT18" s="3844"/>
      <c r="AU18" s="3845"/>
      <c r="AV18" s="3846"/>
      <c r="AW18" s="3844"/>
      <c r="AX18" s="3845"/>
      <c r="AY18" s="3846"/>
      <c r="AZ18" s="3810"/>
      <c r="BA18" s="3811"/>
      <c r="BB18" s="3812"/>
      <c r="BC18" s="3819"/>
      <c r="BD18" s="3820"/>
      <c r="BE18" s="3821"/>
      <c r="BF18" s="3828"/>
      <c r="BG18" s="3829"/>
      <c r="BH18" s="3830"/>
      <c r="BI18" s="3788"/>
      <c r="BJ18" s="3847"/>
      <c r="BK18" s="3848"/>
      <c r="BL18" s="3848"/>
      <c r="BM18" s="3848"/>
      <c r="BN18" s="3848"/>
      <c r="BO18" s="3848"/>
      <c r="BP18" s="3848"/>
      <c r="BQ18" s="3849"/>
    </row>
    <row r="19" spans="1:69" s="65" customFormat="1" ht="14.1" customHeight="1" x14ac:dyDescent="0.15">
      <c r="A19" s="3933"/>
      <c r="B19" s="3934"/>
      <c r="C19" s="3935"/>
      <c r="D19" s="3936"/>
      <c r="E19" s="3937"/>
      <c r="F19" s="3938"/>
      <c r="G19" s="3938"/>
      <c r="H19" s="3938"/>
      <c r="I19" s="3939"/>
      <c r="J19" s="3740"/>
      <c r="K19" s="3745"/>
      <c r="L19" s="3746"/>
      <c r="M19" s="3734"/>
      <c r="N19" s="3726"/>
      <c r="O19" s="3727"/>
      <c r="P19" s="3728"/>
      <c r="Q19" s="3934"/>
      <c r="R19" s="3935"/>
      <c r="S19" s="3936"/>
      <c r="T19" s="3226"/>
      <c r="U19" s="3940"/>
      <c r="V19" s="3227"/>
      <c r="W19" s="368"/>
      <c r="X19" s="86" t="s">
        <v>56</v>
      </c>
      <c r="Y19" s="369"/>
      <c r="Z19" s="86" t="s">
        <v>56</v>
      </c>
      <c r="AA19" s="369"/>
      <c r="AB19" s="86" t="s">
        <v>56</v>
      </c>
      <c r="AC19" s="394" t="s">
        <v>55</v>
      </c>
      <c r="AD19" s="3925"/>
      <c r="AE19" s="3925"/>
      <c r="AF19" s="393" t="s">
        <v>33</v>
      </c>
      <c r="AG19" s="395" t="s">
        <v>55</v>
      </c>
      <c r="AH19" s="3925"/>
      <c r="AI19" s="3925"/>
      <c r="AJ19" s="396" t="s">
        <v>33</v>
      </c>
      <c r="AK19" s="3918"/>
      <c r="AL19" s="3919"/>
      <c r="AM19" s="3920"/>
      <c r="AN19" s="3930"/>
      <c r="AO19" s="3931"/>
      <c r="AP19" s="3932"/>
      <c r="AQ19" s="3921"/>
      <c r="AR19" s="3922"/>
      <c r="AS19" s="3923"/>
      <c r="AT19" s="3921"/>
      <c r="AU19" s="3922"/>
      <c r="AV19" s="3923"/>
      <c r="AW19" s="3921"/>
      <c r="AX19" s="3922"/>
      <c r="AY19" s="3923"/>
      <c r="AZ19" s="3813"/>
      <c r="BA19" s="3814"/>
      <c r="BB19" s="3815"/>
      <c r="BC19" s="3822"/>
      <c r="BD19" s="3823"/>
      <c r="BE19" s="3824"/>
      <c r="BF19" s="3924"/>
      <c r="BG19" s="3925"/>
      <c r="BH19" s="3926"/>
      <c r="BI19" s="3831"/>
      <c r="BJ19" s="3927"/>
      <c r="BK19" s="3928"/>
      <c r="BL19" s="3928"/>
      <c r="BM19" s="3928"/>
      <c r="BN19" s="3928"/>
      <c r="BO19" s="3928"/>
      <c r="BP19" s="3928"/>
      <c r="BQ19" s="3929"/>
    </row>
    <row r="20" spans="1:69" s="65" customFormat="1" ht="14.1" customHeight="1" x14ac:dyDescent="0.15">
      <c r="A20" s="3884">
        <v>3</v>
      </c>
      <c r="B20" s="3887"/>
      <c r="C20" s="3888"/>
      <c r="D20" s="3889"/>
      <c r="E20" s="3896"/>
      <c r="F20" s="3897"/>
      <c r="G20" s="3897"/>
      <c r="H20" s="3897"/>
      <c r="I20" s="3898"/>
      <c r="J20" s="3738"/>
      <c r="K20" s="3741"/>
      <c r="L20" s="3742"/>
      <c r="M20" s="3732"/>
      <c r="N20" s="3723"/>
      <c r="O20" s="3724"/>
      <c r="P20" s="3725"/>
      <c r="Q20" s="3887"/>
      <c r="R20" s="3888"/>
      <c r="S20" s="3889"/>
      <c r="T20" s="3907"/>
      <c r="U20" s="3908"/>
      <c r="V20" s="3909"/>
      <c r="W20" s="3905"/>
      <c r="X20" s="2840" t="s">
        <v>198</v>
      </c>
      <c r="Y20" s="3862"/>
      <c r="Z20" s="2840" t="s">
        <v>198</v>
      </c>
      <c r="AA20" s="2838"/>
      <c r="AB20" s="3790" t="s">
        <v>198</v>
      </c>
      <c r="AC20" s="3864"/>
      <c r="AD20" s="3865"/>
      <c r="AE20" s="3865"/>
      <c r="AF20" s="3869"/>
      <c r="AG20" s="3868"/>
      <c r="AH20" s="3865"/>
      <c r="AI20" s="3865"/>
      <c r="AJ20" s="3869"/>
      <c r="AK20" s="3872"/>
      <c r="AL20" s="3873"/>
      <c r="AM20" s="3874"/>
      <c r="AN20" s="3875">
        <f t="shared" ref="AN20" si="3">SUM(AK20:AM22)</f>
        <v>0</v>
      </c>
      <c r="AO20" s="3876"/>
      <c r="AP20" s="3877"/>
      <c r="AQ20" s="3792"/>
      <c r="AR20" s="3793"/>
      <c r="AS20" s="3794"/>
      <c r="AT20" s="3792"/>
      <c r="AU20" s="3793"/>
      <c r="AV20" s="3794"/>
      <c r="AW20" s="3792"/>
      <c r="AX20" s="3793"/>
      <c r="AY20" s="3794"/>
      <c r="AZ20" s="3807">
        <f t="shared" ref="AZ20" si="4">SUM(AQ20:AY22)</f>
        <v>0</v>
      </c>
      <c r="BA20" s="3808"/>
      <c r="BB20" s="3809"/>
      <c r="BC20" s="3816">
        <f t="shared" ref="BC20" si="5">AG20+AN20+AZ20</f>
        <v>0</v>
      </c>
      <c r="BD20" s="3817"/>
      <c r="BE20" s="3818"/>
      <c r="BF20" s="3825"/>
      <c r="BG20" s="3826"/>
      <c r="BH20" s="3827"/>
      <c r="BI20" s="3787"/>
      <c r="BJ20" s="3838"/>
      <c r="BK20" s="3839"/>
      <c r="BL20" s="3839"/>
      <c r="BM20" s="3839"/>
      <c r="BN20" s="3839"/>
      <c r="BO20" s="3839"/>
      <c r="BP20" s="3839"/>
      <c r="BQ20" s="3840"/>
    </row>
    <row r="21" spans="1:69" s="65" customFormat="1" ht="14.1" customHeight="1" x14ac:dyDescent="0.15">
      <c r="A21" s="3885"/>
      <c r="B21" s="3890"/>
      <c r="C21" s="3891"/>
      <c r="D21" s="3892"/>
      <c r="E21" s="3899"/>
      <c r="F21" s="3900"/>
      <c r="G21" s="3900"/>
      <c r="H21" s="3900"/>
      <c r="I21" s="3901"/>
      <c r="J21" s="3739"/>
      <c r="K21" s="3743"/>
      <c r="L21" s="3744"/>
      <c r="M21" s="3733"/>
      <c r="N21" s="3707"/>
      <c r="O21" s="3708"/>
      <c r="P21" s="3709"/>
      <c r="Q21" s="3890"/>
      <c r="R21" s="3891"/>
      <c r="S21" s="3892"/>
      <c r="T21" s="3910"/>
      <c r="U21" s="3911"/>
      <c r="V21" s="3912"/>
      <c r="W21" s="3906"/>
      <c r="X21" s="2843"/>
      <c r="Y21" s="3863"/>
      <c r="Z21" s="2843"/>
      <c r="AA21" s="2841"/>
      <c r="AB21" s="3791"/>
      <c r="AC21" s="3866"/>
      <c r="AD21" s="3867"/>
      <c r="AE21" s="3867"/>
      <c r="AF21" s="3871"/>
      <c r="AG21" s="3870"/>
      <c r="AH21" s="3867"/>
      <c r="AI21" s="3867"/>
      <c r="AJ21" s="3871"/>
      <c r="AK21" s="3841"/>
      <c r="AL21" s="3842"/>
      <c r="AM21" s="3843"/>
      <c r="AN21" s="3878"/>
      <c r="AO21" s="3879"/>
      <c r="AP21" s="3880"/>
      <c r="AQ21" s="3844"/>
      <c r="AR21" s="3845"/>
      <c r="AS21" s="3846"/>
      <c r="AT21" s="3844"/>
      <c r="AU21" s="3845"/>
      <c r="AV21" s="3846"/>
      <c r="AW21" s="3844"/>
      <c r="AX21" s="3845"/>
      <c r="AY21" s="3846"/>
      <c r="AZ21" s="3810"/>
      <c r="BA21" s="3811"/>
      <c r="BB21" s="3812"/>
      <c r="BC21" s="3819"/>
      <c r="BD21" s="3820"/>
      <c r="BE21" s="3821"/>
      <c r="BF21" s="3828"/>
      <c r="BG21" s="3829"/>
      <c r="BH21" s="3830"/>
      <c r="BI21" s="3788"/>
      <c r="BJ21" s="3847"/>
      <c r="BK21" s="3848"/>
      <c r="BL21" s="3848"/>
      <c r="BM21" s="3848"/>
      <c r="BN21" s="3848"/>
      <c r="BO21" s="3848"/>
      <c r="BP21" s="3848"/>
      <c r="BQ21" s="3849"/>
    </row>
    <row r="22" spans="1:69" s="65" customFormat="1" ht="14.1" customHeight="1" x14ac:dyDescent="0.15">
      <c r="A22" s="3933"/>
      <c r="B22" s="3934"/>
      <c r="C22" s="3935"/>
      <c r="D22" s="3936"/>
      <c r="E22" s="3937"/>
      <c r="F22" s="3938"/>
      <c r="G22" s="3938"/>
      <c r="H22" s="3938"/>
      <c r="I22" s="3939"/>
      <c r="J22" s="3740"/>
      <c r="K22" s="3745"/>
      <c r="L22" s="3746"/>
      <c r="M22" s="3734"/>
      <c r="N22" s="3726"/>
      <c r="O22" s="3727"/>
      <c r="P22" s="3728"/>
      <c r="Q22" s="3934"/>
      <c r="R22" s="3935"/>
      <c r="S22" s="3936"/>
      <c r="T22" s="3226"/>
      <c r="U22" s="3940"/>
      <c r="V22" s="3227"/>
      <c r="W22" s="368"/>
      <c r="X22" s="86" t="s">
        <v>56</v>
      </c>
      <c r="Y22" s="369"/>
      <c r="Z22" s="86" t="s">
        <v>56</v>
      </c>
      <c r="AA22" s="369"/>
      <c r="AB22" s="86" t="s">
        <v>56</v>
      </c>
      <c r="AC22" s="394" t="s">
        <v>55</v>
      </c>
      <c r="AD22" s="3925"/>
      <c r="AE22" s="3925"/>
      <c r="AF22" s="393" t="s">
        <v>33</v>
      </c>
      <c r="AG22" s="395" t="s">
        <v>55</v>
      </c>
      <c r="AH22" s="3925"/>
      <c r="AI22" s="3925"/>
      <c r="AJ22" s="396" t="s">
        <v>33</v>
      </c>
      <c r="AK22" s="3918"/>
      <c r="AL22" s="3919"/>
      <c r="AM22" s="3920"/>
      <c r="AN22" s="3930"/>
      <c r="AO22" s="3931"/>
      <c r="AP22" s="3932"/>
      <c r="AQ22" s="3921"/>
      <c r="AR22" s="3922"/>
      <c r="AS22" s="3923"/>
      <c r="AT22" s="3921"/>
      <c r="AU22" s="3922"/>
      <c r="AV22" s="3923"/>
      <c r="AW22" s="3921"/>
      <c r="AX22" s="3922"/>
      <c r="AY22" s="3923"/>
      <c r="AZ22" s="3813"/>
      <c r="BA22" s="3814"/>
      <c r="BB22" s="3815"/>
      <c r="BC22" s="3822"/>
      <c r="BD22" s="3823"/>
      <c r="BE22" s="3824"/>
      <c r="BF22" s="3924"/>
      <c r="BG22" s="3925"/>
      <c r="BH22" s="3926"/>
      <c r="BI22" s="3831"/>
      <c r="BJ22" s="3927"/>
      <c r="BK22" s="3928"/>
      <c r="BL22" s="3928"/>
      <c r="BM22" s="3928"/>
      <c r="BN22" s="3928"/>
      <c r="BO22" s="3928"/>
      <c r="BP22" s="3928"/>
      <c r="BQ22" s="3929"/>
    </row>
    <row r="23" spans="1:69" s="65" customFormat="1" ht="14.1" customHeight="1" x14ac:dyDescent="0.15">
      <c r="A23" s="3884">
        <v>4</v>
      </c>
      <c r="B23" s="3887"/>
      <c r="C23" s="3888"/>
      <c r="D23" s="3889"/>
      <c r="E23" s="3896"/>
      <c r="F23" s="3897"/>
      <c r="G23" s="3897"/>
      <c r="H23" s="3897"/>
      <c r="I23" s="3898"/>
      <c r="J23" s="3738"/>
      <c r="K23" s="3741"/>
      <c r="L23" s="3742"/>
      <c r="M23" s="3732"/>
      <c r="N23" s="3723"/>
      <c r="O23" s="3724"/>
      <c r="P23" s="3725"/>
      <c r="Q23" s="3887"/>
      <c r="R23" s="3888"/>
      <c r="S23" s="3889"/>
      <c r="T23" s="3907"/>
      <c r="U23" s="3908"/>
      <c r="V23" s="3909"/>
      <c r="W23" s="3905"/>
      <c r="X23" s="2840" t="s">
        <v>198</v>
      </c>
      <c r="Y23" s="3862"/>
      <c r="Z23" s="2840" t="s">
        <v>198</v>
      </c>
      <c r="AA23" s="2838"/>
      <c r="AB23" s="3790" t="s">
        <v>198</v>
      </c>
      <c r="AC23" s="3864"/>
      <c r="AD23" s="3865"/>
      <c r="AE23" s="3865"/>
      <c r="AF23" s="3869"/>
      <c r="AG23" s="3868"/>
      <c r="AH23" s="3865"/>
      <c r="AI23" s="3865"/>
      <c r="AJ23" s="3869"/>
      <c r="AK23" s="3872"/>
      <c r="AL23" s="3873"/>
      <c r="AM23" s="3874"/>
      <c r="AN23" s="3875">
        <f t="shared" ref="AN23" si="6">SUM(AK23:AM25)</f>
        <v>0</v>
      </c>
      <c r="AO23" s="3876"/>
      <c r="AP23" s="3877"/>
      <c r="AQ23" s="3792"/>
      <c r="AR23" s="3793"/>
      <c r="AS23" s="3794"/>
      <c r="AT23" s="3792"/>
      <c r="AU23" s="3793"/>
      <c r="AV23" s="3794"/>
      <c r="AW23" s="3792"/>
      <c r="AX23" s="3793"/>
      <c r="AY23" s="3794"/>
      <c r="AZ23" s="3807">
        <f t="shared" ref="AZ23" si="7">SUM(AQ23:AY25)</f>
        <v>0</v>
      </c>
      <c r="BA23" s="3808"/>
      <c r="BB23" s="3809"/>
      <c r="BC23" s="3816">
        <f t="shared" ref="BC23" si="8">AG23+AN23+AZ23</f>
        <v>0</v>
      </c>
      <c r="BD23" s="3817"/>
      <c r="BE23" s="3818"/>
      <c r="BF23" s="3825"/>
      <c r="BG23" s="3826"/>
      <c r="BH23" s="3827"/>
      <c r="BI23" s="3787"/>
      <c r="BJ23" s="3838"/>
      <c r="BK23" s="3839"/>
      <c r="BL23" s="3839"/>
      <c r="BM23" s="3839"/>
      <c r="BN23" s="3839"/>
      <c r="BO23" s="3839"/>
      <c r="BP23" s="3839"/>
      <c r="BQ23" s="3840"/>
    </row>
    <row r="24" spans="1:69" s="65" customFormat="1" ht="14.1" customHeight="1" x14ac:dyDescent="0.15">
      <c r="A24" s="3885"/>
      <c r="B24" s="3890"/>
      <c r="C24" s="3891"/>
      <c r="D24" s="3892"/>
      <c r="E24" s="3899"/>
      <c r="F24" s="3900"/>
      <c r="G24" s="3900"/>
      <c r="H24" s="3900"/>
      <c r="I24" s="3901"/>
      <c r="J24" s="3739"/>
      <c r="K24" s="3743"/>
      <c r="L24" s="3744"/>
      <c r="M24" s="3733"/>
      <c r="N24" s="3707"/>
      <c r="O24" s="3708"/>
      <c r="P24" s="3709"/>
      <c r="Q24" s="3890"/>
      <c r="R24" s="3891"/>
      <c r="S24" s="3892"/>
      <c r="T24" s="3910"/>
      <c r="U24" s="3911"/>
      <c r="V24" s="3912"/>
      <c r="W24" s="3906"/>
      <c r="X24" s="2843"/>
      <c r="Y24" s="3863"/>
      <c r="Z24" s="2843"/>
      <c r="AA24" s="2841"/>
      <c r="AB24" s="3791"/>
      <c r="AC24" s="3866"/>
      <c r="AD24" s="3867"/>
      <c r="AE24" s="3867"/>
      <c r="AF24" s="3871"/>
      <c r="AG24" s="3870"/>
      <c r="AH24" s="3867"/>
      <c r="AI24" s="3867"/>
      <c r="AJ24" s="3871"/>
      <c r="AK24" s="3841"/>
      <c r="AL24" s="3842"/>
      <c r="AM24" s="3843"/>
      <c r="AN24" s="3878"/>
      <c r="AO24" s="3879"/>
      <c r="AP24" s="3880"/>
      <c r="AQ24" s="3844"/>
      <c r="AR24" s="3845"/>
      <c r="AS24" s="3846"/>
      <c r="AT24" s="3844"/>
      <c r="AU24" s="3845"/>
      <c r="AV24" s="3846"/>
      <c r="AW24" s="3844"/>
      <c r="AX24" s="3845"/>
      <c r="AY24" s="3846"/>
      <c r="AZ24" s="3810"/>
      <c r="BA24" s="3811"/>
      <c r="BB24" s="3812"/>
      <c r="BC24" s="3819"/>
      <c r="BD24" s="3820"/>
      <c r="BE24" s="3821"/>
      <c r="BF24" s="3828"/>
      <c r="BG24" s="3829"/>
      <c r="BH24" s="3830"/>
      <c r="BI24" s="3788"/>
      <c r="BJ24" s="3847"/>
      <c r="BK24" s="3848"/>
      <c r="BL24" s="3848"/>
      <c r="BM24" s="3848"/>
      <c r="BN24" s="3848"/>
      <c r="BO24" s="3848"/>
      <c r="BP24" s="3848"/>
      <c r="BQ24" s="3849"/>
    </row>
    <row r="25" spans="1:69" s="65" customFormat="1" ht="14.1" customHeight="1" x14ac:dyDescent="0.15">
      <c r="A25" s="3933"/>
      <c r="B25" s="3934"/>
      <c r="C25" s="3935"/>
      <c r="D25" s="3936"/>
      <c r="E25" s="3937"/>
      <c r="F25" s="3938"/>
      <c r="G25" s="3938"/>
      <c r="H25" s="3938"/>
      <c r="I25" s="3939"/>
      <c r="J25" s="3740"/>
      <c r="K25" s="3745"/>
      <c r="L25" s="3746"/>
      <c r="M25" s="3734"/>
      <c r="N25" s="3726"/>
      <c r="O25" s="3727"/>
      <c r="P25" s="3728"/>
      <c r="Q25" s="3934"/>
      <c r="R25" s="3935"/>
      <c r="S25" s="3936"/>
      <c r="T25" s="3226"/>
      <c r="U25" s="3940"/>
      <c r="V25" s="3227"/>
      <c r="W25" s="368"/>
      <c r="X25" s="86" t="s">
        <v>56</v>
      </c>
      <c r="Y25" s="369"/>
      <c r="Z25" s="86" t="s">
        <v>56</v>
      </c>
      <c r="AA25" s="369"/>
      <c r="AB25" s="86" t="s">
        <v>56</v>
      </c>
      <c r="AC25" s="394" t="s">
        <v>55</v>
      </c>
      <c r="AD25" s="3925"/>
      <c r="AE25" s="3925"/>
      <c r="AF25" s="393" t="s">
        <v>33</v>
      </c>
      <c r="AG25" s="395" t="s">
        <v>55</v>
      </c>
      <c r="AH25" s="3925"/>
      <c r="AI25" s="3925"/>
      <c r="AJ25" s="396" t="s">
        <v>33</v>
      </c>
      <c r="AK25" s="3918"/>
      <c r="AL25" s="3919"/>
      <c r="AM25" s="3920"/>
      <c r="AN25" s="3930"/>
      <c r="AO25" s="3931"/>
      <c r="AP25" s="3932"/>
      <c r="AQ25" s="3921"/>
      <c r="AR25" s="3922"/>
      <c r="AS25" s="3923"/>
      <c r="AT25" s="3921"/>
      <c r="AU25" s="3922"/>
      <c r="AV25" s="3923"/>
      <c r="AW25" s="3921"/>
      <c r="AX25" s="3922"/>
      <c r="AY25" s="3923"/>
      <c r="AZ25" s="3813"/>
      <c r="BA25" s="3814"/>
      <c r="BB25" s="3815"/>
      <c r="BC25" s="3822"/>
      <c r="BD25" s="3823"/>
      <c r="BE25" s="3824"/>
      <c r="BF25" s="3924"/>
      <c r="BG25" s="3925"/>
      <c r="BH25" s="3926"/>
      <c r="BI25" s="3831"/>
      <c r="BJ25" s="3927"/>
      <c r="BK25" s="3928"/>
      <c r="BL25" s="3928"/>
      <c r="BM25" s="3928"/>
      <c r="BN25" s="3928"/>
      <c r="BO25" s="3928"/>
      <c r="BP25" s="3928"/>
      <c r="BQ25" s="3929"/>
    </row>
    <row r="26" spans="1:69" s="65" customFormat="1" ht="14.1" customHeight="1" x14ac:dyDescent="0.15">
      <c r="A26" s="3884">
        <v>5</v>
      </c>
      <c r="B26" s="3887"/>
      <c r="C26" s="3888"/>
      <c r="D26" s="3889"/>
      <c r="E26" s="3896"/>
      <c r="F26" s="3897"/>
      <c r="G26" s="3897"/>
      <c r="H26" s="3897"/>
      <c r="I26" s="3898"/>
      <c r="J26" s="3738"/>
      <c r="K26" s="3741"/>
      <c r="L26" s="3742"/>
      <c r="M26" s="3732"/>
      <c r="N26" s="3723"/>
      <c r="O26" s="3724"/>
      <c r="P26" s="3725"/>
      <c r="Q26" s="3887"/>
      <c r="R26" s="3888"/>
      <c r="S26" s="3889"/>
      <c r="T26" s="3907"/>
      <c r="U26" s="3908"/>
      <c r="V26" s="3909"/>
      <c r="W26" s="3905"/>
      <c r="X26" s="2840" t="s">
        <v>198</v>
      </c>
      <c r="Y26" s="3862"/>
      <c r="Z26" s="2840" t="s">
        <v>198</v>
      </c>
      <c r="AA26" s="2838"/>
      <c r="AB26" s="3790" t="s">
        <v>198</v>
      </c>
      <c r="AC26" s="3864"/>
      <c r="AD26" s="3865"/>
      <c r="AE26" s="3865"/>
      <c r="AF26" s="3869"/>
      <c r="AG26" s="3868"/>
      <c r="AH26" s="3865"/>
      <c r="AI26" s="3865"/>
      <c r="AJ26" s="3869"/>
      <c r="AK26" s="3872"/>
      <c r="AL26" s="3873"/>
      <c r="AM26" s="3874"/>
      <c r="AN26" s="3875">
        <f t="shared" ref="AN26" si="9">SUM(AK26:AM28)</f>
        <v>0</v>
      </c>
      <c r="AO26" s="3876"/>
      <c r="AP26" s="3877"/>
      <c r="AQ26" s="3792"/>
      <c r="AR26" s="3793"/>
      <c r="AS26" s="3794"/>
      <c r="AT26" s="3792"/>
      <c r="AU26" s="3793"/>
      <c r="AV26" s="3794"/>
      <c r="AW26" s="3792"/>
      <c r="AX26" s="3793"/>
      <c r="AY26" s="3794"/>
      <c r="AZ26" s="3807">
        <f t="shared" ref="AZ26" si="10">SUM(AQ26:AY28)</f>
        <v>0</v>
      </c>
      <c r="BA26" s="3808"/>
      <c r="BB26" s="3809"/>
      <c r="BC26" s="3816">
        <f t="shared" ref="BC26" si="11">AG26+AN26+AZ26</f>
        <v>0</v>
      </c>
      <c r="BD26" s="3817"/>
      <c r="BE26" s="3818"/>
      <c r="BF26" s="3825"/>
      <c r="BG26" s="3826"/>
      <c r="BH26" s="3827"/>
      <c r="BI26" s="3787"/>
      <c r="BJ26" s="3838"/>
      <c r="BK26" s="3839"/>
      <c r="BL26" s="3839"/>
      <c r="BM26" s="3839"/>
      <c r="BN26" s="3839"/>
      <c r="BO26" s="3839"/>
      <c r="BP26" s="3839"/>
      <c r="BQ26" s="3840"/>
    </row>
    <row r="27" spans="1:69" s="65" customFormat="1" ht="14.1" customHeight="1" x14ac:dyDescent="0.15">
      <c r="A27" s="3885"/>
      <c r="B27" s="3890"/>
      <c r="C27" s="3891"/>
      <c r="D27" s="3892"/>
      <c r="E27" s="3899"/>
      <c r="F27" s="3900"/>
      <c r="G27" s="3900"/>
      <c r="H27" s="3900"/>
      <c r="I27" s="3901"/>
      <c r="J27" s="3739"/>
      <c r="K27" s="3743"/>
      <c r="L27" s="3744"/>
      <c r="M27" s="3733"/>
      <c r="N27" s="3707"/>
      <c r="O27" s="3708"/>
      <c r="P27" s="3709"/>
      <c r="Q27" s="3890"/>
      <c r="R27" s="3891"/>
      <c r="S27" s="3892"/>
      <c r="T27" s="3910"/>
      <c r="U27" s="3911"/>
      <c r="V27" s="3912"/>
      <c r="W27" s="3906"/>
      <c r="X27" s="2843"/>
      <c r="Y27" s="3863"/>
      <c r="Z27" s="2843"/>
      <c r="AA27" s="2841"/>
      <c r="AB27" s="3791"/>
      <c r="AC27" s="3866"/>
      <c r="AD27" s="3867"/>
      <c r="AE27" s="3867"/>
      <c r="AF27" s="3871"/>
      <c r="AG27" s="3870"/>
      <c r="AH27" s="3867"/>
      <c r="AI27" s="3867"/>
      <c r="AJ27" s="3871"/>
      <c r="AK27" s="3841"/>
      <c r="AL27" s="3842"/>
      <c r="AM27" s="3843"/>
      <c r="AN27" s="3878"/>
      <c r="AO27" s="3879"/>
      <c r="AP27" s="3880"/>
      <c r="AQ27" s="3844"/>
      <c r="AR27" s="3845"/>
      <c r="AS27" s="3846"/>
      <c r="AT27" s="3844"/>
      <c r="AU27" s="3845"/>
      <c r="AV27" s="3846"/>
      <c r="AW27" s="3844"/>
      <c r="AX27" s="3845"/>
      <c r="AY27" s="3846"/>
      <c r="AZ27" s="3810"/>
      <c r="BA27" s="3811"/>
      <c r="BB27" s="3812"/>
      <c r="BC27" s="3819"/>
      <c r="BD27" s="3820"/>
      <c r="BE27" s="3821"/>
      <c r="BF27" s="3828"/>
      <c r="BG27" s="3829"/>
      <c r="BH27" s="3830"/>
      <c r="BI27" s="3788"/>
      <c r="BJ27" s="3847"/>
      <c r="BK27" s="3848"/>
      <c r="BL27" s="3848"/>
      <c r="BM27" s="3848"/>
      <c r="BN27" s="3848"/>
      <c r="BO27" s="3848"/>
      <c r="BP27" s="3848"/>
      <c r="BQ27" s="3849"/>
    </row>
    <row r="28" spans="1:69" s="65" customFormat="1" ht="14.1" customHeight="1" x14ac:dyDescent="0.15">
      <c r="A28" s="3933"/>
      <c r="B28" s="3934"/>
      <c r="C28" s="3935"/>
      <c r="D28" s="3936"/>
      <c r="E28" s="3937"/>
      <c r="F28" s="3938"/>
      <c r="G28" s="3938"/>
      <c r="H28" s="3938"/>
      <c r="I28" s="3939"/>
      <c r="J28" s="3740"/>
      <c r="K28" s="3745"/>
      <c r="L28" s="3746"/>
      <c r="M28" s="3734"/>
      <c r="N28" s="3726"/>
      <c r="O28" s="3727"/>
      <c r="P28" s="3728"/>
      <c r="Q28" s="3934"/>
      <c r="R28" s="3935"/>
      <c r="S28" s="3936"/>
      <c r="T28" s="3226"/>
      <c r="U28" s="3940"/>
      <c r="V28" s="3227"/>
      <c r="W28" s="368"/>
      <c r="X28" s="86" t="s">
        <v>56</v>
      </c>
      <c r="Y28" s="369"/>
      <c r="Z28" s="86" t="s">
        <v>56</v>
      </c>
      <c r="AA28" s="369"/>
      <c r="AB28" s="86" t="s">
        <v>56</v>
      </c>
      <c r="AC28" s="394" t="s">
        <v>55</v>
      </c>
      <c r="AD28" s="3925"/>
      <c r="AE28" s="3925"/>
      <c r="AF28" s="393" t="s">
        <v>33</v>
      </c>
      <c r="AG28" s="395" t="s">
        <v>55</v>
      </c>
      <c r="AH28" s="3925"/>
      <c r="AI28" s="3925"/>
      <c r="AJ28" s="396" t="s">
        <v>33</v>
      </c>
      <c r="AK28" s="3918"/>
      <c r="AL28" s="3919"/>
      <c r="AM28" s="3920"/>
      <c r="AN28" s="3930"/>
      <c r="AO28" s="3931"/>
      <c r="AP28" s="3932"/>
      <c r="AQ28" s="3921"/>
      <c r="AR28" s="3922"/>
      <c r="AS28" s="3923"/>
      <c r="AT28" s="3921"/>
      <c r="AU28" s="3922"/>
      <c r="AV28" s="3923"/>
      <c r="AW28" s="3921"/>
      <c r="AX28" s="3922"/>
      <c r="AY28" s="3923"/>
      <c r="AZ28" s="3813"/>
      <c r="BA28" s="3814"/>
      <c r="BB28" s="3815"/>
      <c r="BC28" s="3822"/>
      <c r="BD28" s="3823"/>
      <c r="BE28" s="3824"/>
      <c r="BF28" s="3924"/>
      <c r="BG28" s="3925"/>
      <c r="BH28" s="3926"/>
      <c r="BI28" s="3831"/>
      <c r="BJ28" s="3927"/>
      <c r="BK28" s="3928"/>
      <c r="BL28" s="3928"/>
      <c r="BM28" s="3928"/>
      <c r="BN28" s="3928"/>
      <c r="BO28" s="3928"/>
      <c r="BP28" s="3928"/>
      <c r="BQ28" s="3929"/>
    </row>
    <row r="29" spans="1:69" s="65" customFormat="1" ht="14.1" customHeight="1" x14ac:dyDescent="0.15">
      <c r="A29" s="3884">
        <v>6</v>
      </c>
      <c r="B29" s="3887"/>
      <c r="C29" s="3888"/>
      <c r="D29" s="3889"/>
      <c r="E29" s="3896"/>
      <c r="F29" s="3897"/>
      <c r="G29" s="3897"/>
      <c r="H29" s="3897"/>
      <c r="I29" s="3898"/>
      <c r="J29" s="3738"/>
      <c r="K29" s="3741"/>
      <c r="L29" s="3742"/>
      <c r="M29" s="3732"/>
      <c r="N29" s="3723"/>
      <c r="O29" s="3724"/>
      <c r="P29" s="3725"/>
      <c r="Q29" s="3887"/>
      <c r="R29" s="3888"/>
      <c r="S29" s="3889"/>
      <c r="T29" s="3907"/>
      <c r="U29" s="3908"/>
      <c r="V29" s="3909"/>
      <c r="W29" s="3905"/>
      <c r="X29" s="2840" t="s">
        <v>198</v>
      </c>
      <c r="Y29" s="3862"/>
      <c r="Z29" s="2840" t="s">
        <v>198</v>
      </c>
      <c r="AA29" s="2838"/>
      <c r="AB29" s="3790" t="s">
        <v>198</v>
      </c>
      <c r="AC29" s="3864"/>
      <c r="AD29" s="3865"/>
      <c r="AE29" s="3865"/>
      <c r="AF29" s="3869"/>
      <c r="AG29" s="3868"/>
      <c r="AH29" s="3865"/>
      <c r="AI29" s="3865"/>
      <c r="AJ29" s="3869"/>
      <c r="AK29" s="3872"/>
      <c r="AL29" s="3873"/>
      <c r="AM29" s="3874"/>
      <c r="AN29" s="3875">
        <f t="shared" ref="AN29" si="12">SUM(AK29:AM31)</f>
        <v>0</v>
      </c>
      <c r="AO29" s="3876"/>
      <c r="AP29" s="3877"/>
      <c r="AQ29" s="3792"/>
      <c r="AR29" s="3793"/>
      <c r="AS29" s="3794"/>
      <c r="AT29" s="3792"/>
      <c r="AU29" s="3793"/>
      <c r="AV29" s="3794"/>
      <c r="AW29" s="3792"/>
      <c r="AX29" s="3793"/>
      <c r="AY29" s="3794"/>
      <c r="AZ29" s="3807">
        <f t="shared" ref="AZ29" si="13">SUM(AQ29:AY31)</f>
        <v>0</v>
      </c>
      <c r="BA29" s="3808"/>
      <c r="BB29" s="3809"/>
      <c r="BC29" s="3816">
        <f t="shared" ref="BC29" si="14">AG29+AN29+AZ29</f>
        <v>0</v>
      </c>
      <c r="BD29" s="3817"/>
      <c r="BE29" s="3818"/>
      <c r="BF29" s="3825"/>
      <c r="BG29" s="3826"/>
      <c r="BH29" s="3827"/>
      <c r="BI29" s="3787"/>
      <c r="BJ29" s="3838"/>
      <c r="BK29" s="3839"/>
      <c r="BL29" s="3839"/>
      <c r="BM29" s="3839"/>
      <c r="BN29" s="3839"/>
      <c r="BO29" s="3839"/>
      <c r="BP29" s="3839"/>
      <c r="BQ29" s="3840"/>
    </row>
    <row r="30" spans="1:69" s="65" customFormat="1" ht="14.1" customHeight="1" x14ac:dyDescent="0.15">
      <c r="A30" s="3885"/>
      <c r="B30" s="3890"/>
      <c r="C30" s="3891"/>
      <c r="D30" s="3892"/>
      <c r="E30" s="3899"/>
      <c r="F30" s="3900"/>
      <c r="G30" s="3900"/>
      <c r="H30" s="3900"/>
      <c r="I30" s="3901"/>
      <c r="J30" s="3739"/>
      <c r="K30" s="3743"/>
      <c r="L30" s="3744"/>
      <c r="M30" s="3733"/>
      <c r="N30" s="3707"/>
      <c r="O30" s="3708"/>
      <c r="P30" s="3709"/>
      <c r="Q30" s="3890"/>
      <c r="R30" s="3891"/>
      <c r="S30" s="3892"/>
      <c r="T30" s="3910"/>
      <c r="U30" s="3911"/>
      <c r="V30" s="3912"/>
      <c r="W30" s="3906"/>
      <c r="X30" s="2843"/>
      <c r="Y30" s="3863"/>
      <c r="Z30" s="2843"/>
      <c r="AA30" s="2841"/>
      <c r="AB30" s="3791"/>
      <c r="AC30" s="3866"/>
      <c r="AD30" s="3867"/>
      <c r="AE30" s="3867"/>
      <c r="AF30" s="3871"/>
      <c r="AG30" s="3870"/>
      <c r="AH30" s="3867"/>
      <c r="AI30" s="3867"/>
      <c r="AJ30" s="3871"/>
      <c r="AK30" s="3841"/>
      <c r="AL30" s="3842"/>
      <c r="AM30" s="3843"/>
      <c r="AN30" s="3878"/>
      <c r="AO30" s="3879"/>
      <c r="AP30" s="3880"/>
      <c r="AQ30" s="3844"/>
      <c r="AR30" s="3845"/>
      <c r="AS30" s="3846"/>
      <c r="AT30" s="3844"/>
      <c r="AU30" s="3845"/>
      <c r="AV30" s="3846"/>
      <c r="AW30" s="3844"/>
      <c r="AX30" s="3845"/>
      <c r="AY30" s="3846"/>
      <c r="AZ30" s="3810"/>
      <c r="BA30" s="3811"/>
      <c r="BB30" s="3812"/>
      <c r="BC30" s="3819"/>
      <c r="BD30" s="3820"/>
      <c r="BE30" s="3821"/>
      <c r="BF30" s="3828"/>
      <c r="BG30" s="3829"/>
      <c r="BH30" s="3830"/>
      <c r="BI30" s="3788"/>
      <c r="BJ30" s="3847"/>
      <c r="BK30" s="3848"/>
      <c r="BL30" s="3848"/>
      <c r="BM30" s="3848"/>
      <c r="BN30" s="3848"/>
      <c r="BO30" s="3848"/>
      <c r="BP30" s="3848"/>
      <c r="BQ30" s="3849"/>
    </row>
    <row r="31" spans="1:69" s="65" customFormat="1" ht="13.5" customHeight="1" x14ac:dyDescent="0.15">
      <c r="A31" s="3933"/>
      <c r="B31" s="3934"/>
      <c r="C31" s="3935"/>
      <c r="D31" s="3936"/>
      <c r="E31" s="3937"/>
      <c r="F31" s="3938"/>
      <c r="G31" s="3938"/>
      <c r="H31" s="3938"/>
      <c r="I31" s="3939"/>
      <c r="J31" s="3740"/>
      <c r="K31" s="3745"/>
      <c r="L31" s="3746"/>
      <c r="M31" s="3734"/>
      <c r="N31" s="3726"/>
      <c r="O31" s="3727"/>
      <c r="P31" s="3728"/>
      <c r="Q31" s="3934"/>
      <c r="R31" s="3935"/>
      <c r="S31" s="3936"/>
      <c r="T31" s="3226"/>
      <c r="U31" s="3940"/>
      <c r="V31" s="3227"/>
      <c r="W31" s="368"/>
      <c r="X31" s="86" t="s">
        <v>56</v>
      </c>
      <c r="Y31" s="369"/>
      <c r="Z31" s="86" t="s">
        <v>56</v>
      </c>
      <c r="AA31" s="369"/>
      <c r="AB31" s="86" t="s">
        <v>56</v>
      </c>
      <c r="AC31" s="394" t="s">
        <v>55</v>
      </c>
      <c r="AD31" s="3925"/>
      <c r="AE31" s="3925"/>
      <c r="AF31" s="393" t="s">
        <v>33</v>
      </c>
      <c r="AG31" s="395" t="s">
        <v>55</v>
      </c>
      <c r="AH31" s="3925"/>
      <c r="AI31" s="3925"/>
      <c r="AJ31" s="396" t="s">
        <v>33</v>
      </c>
      <c r="AK31" s="3918"/>
      <c r="AL31" s="3919"/>
      <c r="AM31" s="3920"/>
      <c r="AN31" s="3930"/>
      <c r="AO31" s="3931"/>
      <c r="AP31" s="3932"/>
      <c r="AQ31" s="3921"/>
      <c r="AR31" s="3922"/>
      <c r="AS31" s="3923"/>
      <c r="AT31" s="3921"/>
      <c r="AU31" s="3922"/>
      <c r="AV31" s="3923"/>
      <c r="AW31" s="3921"/>
      <c r="AX31" s="3922"/>
      <c r="AY31" s="3923"/>
      <c r="AZ31" s="3813"/>
      <c r="BA31" s="3814"/>
      <c r="BB31" s="3815"/>
      <c r="BC31" s="3822"/>
      <c r="BD31" s="3823"/>
      <c r="BE31" s="3824"/>
      <c r="BF31" s="3924"/>
      <c r="BG31" s="3925"/>
      <c r="BH31" s="3926"/>
      <c r="BI31" s="3831"/>
      <c r="BJ31" s="3927"/>
      <c r="BK31" s="3928"/>
      <c r="BL31" s="3928"/>
      <c r="BM31" s="3928"/>
      <c r="BN31" s="3928"/>
      <c r="BO31" s="3928"/>
      <c r="BP31" s="3928"/>
      <c r="BQ31" s="3929"/>
    </row>
    <row r="32" spans="1:69" s="65" customFormat="1" ht="14.1" customHeight="1" x14ac:dyDescent="0.15">
      <c r="A32" s="3884">
        <v>7</v>
      </c>
      <c r="B32" s="3887"/>
      <c r="C32" s="3888"/>
      <c r="D32" s="3889"/>
      <c r="E32" s="3896"/>
      <c r="F32" s="3897"/>
      <c r="G32" s="3897"/>
      <c r="H32" s="3897"/>
      <c r="I32" s="3898"/>
      <c r="J32" s="3738"/>
      <c r="K32" s="3741"/>
      <c r="L32" s="3742"/>
      <c r="M32" s="3732"/>
      <c r="N32" s="3723"/>
      <c r="O32" s="3724"/>
      <c r="P32" s="3725"/>
      <c r="Q32" s="3887"/>
      <c r="R32" s="3888"/>
      <c r="S32" s="3889"/>
      <c r="T32" s="3907"/>
      <c r="U32" s="3908"/>
      <c r="V32" s="3909"/>
      <c r="W32" s="3905"/>
      <c r="X32" s="2840" t="s">
        <v>198</v>
      </c>
      <c r="Y32" s="3862"/>
      <c r="Z32" s="2840" t="s">
        <v>198</v>
      </c>
      <c r="AA32" s="2838"/>
      <c r="AB32" s="3790" t="s">
        <v>198</v>
      </c>
      <c r="AC32" s="3864"/>
      <c r="AD32" s="3865"/>
      <c r="AE32" s="3865"/>
      <c r="AF32" s="3869"/>
      <c r="AG32" s="3868"/>
      <c r="AH32" s="3865"/>
      <c r="AI32" s="3865"/>
      <c r="AJ32" s="3869"/>
      <c r="AK32" s="3872"/>
      <c r="AL32" s="3873"/>
      <c r="AM32" s="3874"/>
      <c r="AN32" s="3875">
        <f t="shared" ref="AN32" si="15">SUM(AK32:AM34)</f>
        <v>0</v>
      </c>
      <c r="AO32" s="3876"/>
      <c r="AP32" s="3877"/>
      <c r="AQ32" s="3792"/>
      <c r="AR32" s="3793"/>
      <c r="AS32" s="3794"/>
      <c r="AT32" s="3792"/>
      <c r="AU32" s="3793"/>
      <c r="AV32" s="3794"/>
      <c r="AW32" s="3792"/>
      <c r="AX32" s="3793"/>
      <c r="AY32" s="3794"/>
      <c r="AZ32" s="3807">
        <f t="shared" ref="AZ32" si="16">SUM(AQ32:AY34)</f>
        <v>0</v>
      </c>
      <c r="BA32" s="3808"/>
      <c r="BB32" s="3809"/>
      <c r="BC32" s="3816">
        <f t="shared" ref="BC32" si="17">AG32+AN32+AZ32</f>
        <v>0</v>
      </c>
      <c r="BD32" s="3817"/>
      <c r="BE32" s="3818"/>
      <c r="BF32" s="3825"/>
      <c r="BG32" s="3826"/>
      <c r="BH32" s="3827"/>
      <c r="BI32" s="3787"/>
      <c r="BJ32" s="3838"/>
      <c r="BK32" s="3839"/>
      <c r="BL32" s="3839"/>
      <c r="BM32" s="3839"/>
      <c r="BN32" s="3839"/>
      <c r="BO32" s="3839"/>
      <c r="BP32" s="3839"/>
      <c r="BQ32" s="3840"/>
    </row>
    <row r="33" spans="1:69" s="65" customFormat="1" ht="14.1" customHeight="1" x14ac:dyDescent="0.15">
      <c r="A33" s="3885"/>
      <c r="B33" s="3890"/>
      <c r="C33" s="3891"/>
      <c r="D33" s="3892"/>
      <c r="E33" s="3899"/>
      <c r="F33" s="3900"/>
      <c r="G33" s="3900"/>
      <c r="H33" s="3900"/>
      <c r="I33" s="3901"/>
      <c r="J33" s="3739"/>
      <c r="K33" s="3743"/>
      <c r="L33" s="3744"/>
      <c r="M33" s="3733"/>
      <c r="N33" s="3707"/>
      <c r="O33" s="3708"/>
      <c r="P33" s="3709"/>
      <c r="Q33" s="3890"/>
      <c r="R33" s="3891"/>
      <c r="S33" s="3892"/>
      <c r="T33" s="3910"/>
      <c r="U33" s="3911"/>
      <c r="V33" s="3912"/>
      <c r="W33" s="3906"/>
      <c r="X33" s="2843"/>
      <c r="Y33" s="3863"/>
      <c r="Z33" s="2843"/>
      <c r="AA33" s="2841"/>
      <c r="AB33" s="3791"/>
      <c r="AC33" s="3866"/>
      <c r="AD33" s="3867"/>
      <c r="AE33" s="3867"/>
      <c r="AF33" s="3871"/>
      <c r="AG33" s="3870"/>
      <c r="AH33" s="3867"/>
      <c r="AI33" s="3867"/>
      <c r="AJ33" s="3871"/>
      <c r="AK33" s="3841"/>
      <c r="AL33" s="3842"/>
      <c r="AM33" s="3843"/>
      <c r="AN33" s="3878"/>
      <c r="AO33" s="3879"/>
      <c r="AP33" s="3880"/>
      <c r="AQ33" s="3844"/>
      <c r="AR33" s="3845"/>
      <c r="AS33" s="3846"/>
      <c r="AT33" s="3844"/>
      <c r="AU33" s="3845"/>
      <c r="AV33" s="3846"/>
      <c r="AW33" s="3844"/>
      <c r="AX33" s="3845"/>
      <c r="AY33" s="3846"/>
      <c r="AZ33" s="3810"/>
      <c r="BA33" s="3811"/>
      <c r="BB33" s="3812"/>
      <c r="BC33" s="3819"/>
      <c r="BD33" s="3820"/>
      <c r="BE33" s="3821"/>
      <c r="BF33" s="3828"/>
      <c r="BG33" s="3829"/>
      <c r="BH33" s="3830"/>
      <c r="BI33" s="3788"/>
      <c r="BJ33" s="3847"/>
      <c r="BK33" s="3848"/>
      <c r="BL33" s="3848"/>
      <c r="BM33" s="3848"/>
      <c r="BN33" s="3848"/>
      <c r="BO33" s="3848"/>
      <c r="BP33" s="3848"/>
      <c r="BQ33" s="3849"/>
    </row>
    <row r="34" spans="1:69" s="65" customFormat="1" ht="14.1" customHeight="1" thickBot="1" x14ac:dyDescent="0.2">
      <c r="A34" s="3886"/>
      <c r="B34" s="3893"/>
      <c r="C34" s="3894"/>
      <c r="D34" s="3895"/>
      <c r="E34" s="3902"/>
      <c r="F34" s="3903"/>
      <c r="G34" s="3903"/>
      <c r="H34" s="3903"/>
      <c r="I34" s="3904"/>
      <c r="J34" s="3916"/>
      <c r="K34" s="3747"/>
      <c r="L34" s="3748"/>
      <c r="M34" s="3917"/>
      <c r="N34" s="3710"/>
      <c r="O34" s="3711"/>
      <c r="P34" s="3712"/>
      <c r="Q34" s="3893"/>
      <c r="R34" s="3894"/>
      <c r="S34" s="3895"/>
      <c r="T34" s="3913"/>
      <c r="U34" s="3914"/>
      <c r="V34" s="3915"/>
      <c r="W34" s="964"/>
      <c r="X34" s="965" t="s">
        <v>56</v>
      </c>
      <c r="Y34" s="600"/>
      <c r="Z34" s="965" t="s">
        <v>56</v>
      </c>
      <c r="AA34" s="600"/>
      <c r="AB34" s="965" t="s">
        <v>56</v>
      </c>
      <c r="AC34" s="966" t="s">
        <v>55</v>
      </c>
      <c r="AD34" s="3857"/>
      <c r="AE34" s="3857"/>
      <c r="AF34" s="967" t="s">
        <v>33</v>
      </c>
      <c r="AG34" s="968" t="s">
        <v>55</v>
      </c>
      <c r="AH34" s="3857"/>
      <c r="AI34" s="3857"/>
      <c r="AJ34" s="969" t="s">
        <v>33</v>
      </c>
      <c r="AK34" s="3850"/>
      <c r="AL34" s="3851"/>
      <c r="AM34" s="3852"/>
      <c r="AN34" s="3881"/>
      <c r="AO34" s="3882"/>
      <c r="AP34" s="3883"/>
      <c r="AQ34" s="3853"/>
      <c r="AR34" s="3854"/>
      <c r="AS34" s="3855"/>
      <c r="AT34" s="3853"/>
      <c r="AU34" s="3854"/>
      <c r="AV34" s="3855"/>
      <c r="AW34" s="3853"/>
      <c r="AX34" s="3854"/>
      <c r="AY34" s="3855"/>
      <c r="AZ34" s="3832"/>
      <c r="BA34" s="3833"/>
      <c r="BB34" s="3834"/>
      <c r="BC34" s="3835"/>
      <c r="BD34" s="3836"/>
      <c r="BE34" s="3837"/>
      <c r="BF34" s="3856"/>
      <c r="BG34" s="3857"/>
      <c r="BH34" s="3858"/>
      <c r="BI34" s="3789"/>
      <c r="BJ34" s="3859"/>
      <c r="BK34" s="3860"/>
      <c r="BL34" s="3860"/>
      <c r="BM34" s="3860"/>
      <c r="BN34" s="3860"/>
      <c r="BO34" s="3860"/>
      <c r="BP34" s="3860"/>
      <c r="BQ34" s="3861"/>
    </row>
    <row r="35" spans="1:69" ht="6.95" customHeight="1" x14ac:dyDescent="0.15">
      <c r="A35" s="780"/>
      <c r="B35" s="780"/>
      <c r="C35" s="780"/>
      <c r="D35" s="780"/>
      <c r="E35" s="780"/>
      <c r="F35" s="780"/>
      <c r="G35" s="780"/>
      <c r="H35" s="780"/>
      <c r="I35" s="780"/>
      <c r="J35" s="780"/>
      <c r="K35" s="780"/>
      <c r="L35" s="780"/>
      <c r="M35" s="780"/>
      <c r="N35" s="780"/>
      <c r="O35" s="780"/>
      <c r="P35" s="780"/>
      <c r="Q35" s="780"/>
      <c r="R35" s="780"/>
      <c r="S35" s="780"/>
      <c r="T35" s="780"/>
      <c r="U35" s="780"/>
      <c r="V35" s="780"/>
      <c r="W35" s="780"/>
      <c r="X35" s="780"/>
      <c r="Y35" s="780"/>
      <c r="Z35" s="780"/>
      <c r="AA35" s="780"/>
      <c r="AB35" s="780"/>
      <c r="AC35" s="780"/>
      <c r="AD35" s="780"/>
      <c r="AE35" s="780"/>
      <c r="AF35" s="780"/>
      <c r="AG35" s="11"/>
      <c r="AH35" s="11"/>
      <c r="AI35" s="28"/>
      <c r="AJ35" s="780"/>
      <c r="AK35" s="780"/>
      <c r="AL35" s="780"/>
      <c r="AM35" s="780"/>
      <c r="AN35" s="780"/>
      <c r="AO35" s="780"/>
      <c r="AP35" s="780"/>
      <c r="AQ35" s="780"/>
      <c r="AR35" s="780"/>
      <c r="AS35" s="780"/>
      <c r="AT35" s="780"/>
      <c r="AU35" s="780"/>
      <c r="AV35" s="780"/>
      <c r="AW35" s="780"/>
      <c r="AX35" s="780"/>
      <c r="AY35" s="780"/>
      <c r="AZ35" s="780"/>
      <c r="BA35" s="11"/>
      <c r="BB35" s="11"/>
      <c r="BC35" s="11"/>
      <c r="BD35" s="28"/>
      <c r="BE35" s="780"/>
      <c r="BF35" s="11"/>
      <c r="BG35" s="11"/>
      <c r="BH35" s="780"/>
      <c r="BI35" s="11"/>
      <c r="BJ35" s="780"/>
      <c r="BK35" s="780"/>
      <c r="BL35" s="780"/>
      <c r="BM35" s="780"/>
      <c r="BN35" s="780"/>
      <c r="BO35" s="780"/>
      <c r="BP35" s="11"/>
      <c r="BQ35" s="11"/>
    </row>
    <row r="36" spans="1:69" ht="14.1" customHeight="1" thickBot="1" x14ac:dyDescent="0.2">
      <c r="A36" s="780" t="s">
        <v>1116</v>
      </c>
      <c r="B36" s="780"/>
      <c r="C36" s="780"/>
      <c r="D36" s="780"/>
      <c r="E36" s="780"/>
      <c r="F36" s="780"/>
      <c r="G36" s="780"/>
      <c r="H36" s="780"/>
      <c r="I36" s="780"/>
      <c r="J36" s="780"/>
      <c r="K36" s="780"/>
      <c r="L36" s="780"/>
      <c r="M36" s="780"/>
      <c r="N36" s="780"/>
      <c r="O36" s="780"/>
      <c r="P36" s="780"/>
      <c r="Q36" s="780"/>
      <c r="R36" s="9"/>
      <c r="S36" s="780"/>
      <c r="T36" s="780"/>
      <c r="U36" s="780"/>
      <c r="V36" s="780"/>
      <c r="W36" s="780"/>
      <c r="X36" s="780"/>
      <c r="Y36" s="780"/>
      <c r="Z36" s="780"/>
      <c r="AA36" s="780"/>
      <c r="AB36" s="780"/>
      <c r="AC36" s="780"/>
      <c r="AD36" s="780"/>
      <c r="AE36" s="780"/>
      <c r="AF36" s="780"/>
      <c r="AG36" s="780"/>
      <c r="AH36" s="780"/>
      <c r="AI36" s="28"/>
      <c r="AJ36" s="780"/>
      <c r="AK36" s="780"/>
      <c r="AL36" s="780"/>
      <c r="AM36" s="780"/>
      <c r="AN36" s="780"/>
      <c r="AO36" s="780"/>
      <c r="AP36" s="780"/>
      <c r="AQ36" s="780"/>
      <c r="AR36" s="780"/>
      <c r="AS36" s="780"/>
      <c r="AT36" s="780"/>
      <c r="AU36" s="780"/>
      <c r="AV36" s="780"/>
      <c r="AW36" s="780"/>
      <c r="AX36" s="780"/>
      <c r="AY36" s="780"/>
      <c r="AZ36" s="780"/>
      <c r="BA36" s="780"/>
      <c r="BB36" s="780"/>
      <c r="BC36" s="780"/>
      <c r="BD36" s="28"/>
      <c r="BE36" s="780"/>
      <c r="BF36" s="780"/>
      <c r="BG36" s="780"/>
      <c r="BH36" s="780"/>
      <c r="BI36" s="780"/>
      <c r="BJ36" s="780"/>
      <c r="BK36" s="780"/>
      <c r="BL36" s="780"/>
      <c r="BM36" s="780"/>
      <c r="BN36" s="780"/>
      <c r="BO36" s="780"/>
      <c r="BP36" s="780"/>
      <c r="BQ36" s="780"/>
    </row>
    <row r="37" spans="1:69" s="65" customFormat="1" ht="14.1" customHeight="1" x14ac:dyDescent="0.15">
      <c r="A37" s="81"/>
      <c r="B37" s="81"/>
      <c r="C37" s="177"/>
      <c r="D37" s="82"/>
      <c r="E37" s="177"/>
      <c r="F37" s="177"/>
      <c r="G37" s="177"/>
      <c r="H37" s="177"/>
      <c r="I37" s="177"/>
      <c r="J37" s="93"/>
      <c r="K37" s="177"/>
      <c r="L37" s="93"/>
      <c r="M37" s="177"/>
      <c r="N37" s="177"/>
      <c r="O37" s="177"/>
      <c r="P37" s="177"/>
      <c r="Q37" s="81"/>
      <c r="R37" s="177"/>
      <c r="S37" s="82"/>
      <c r="T37" s="177"/>
      <c r="U37" s="177"/>
      <c r="V37" s="177"/>
      <c r="W37" s="804"/>
      <c r="X37" s="90"/>
      <c r="Y37" s="804"/>
      <c r="Z37" s="90"/>
      <c r="AA37" s="804"/>
      <c r="AB37" s="90"/>
      <c r="AC37" s="3795"/>
      <c r="AD37" s="3796"/>
      <c r="AE37" s="3796"/>
      <c r="AF37" s="3797"/>
      <c r="AG37" s="3795"/>
      <c r="AH37" s="3796"/>
      <c r="AI37" s="3796"/>
      <c r="AJ37" s="3797"/>
      <c r="AK37" s="4003"/>
      <c r="AL37" s="4004"/>
      <c r="AM37" s="4005"/>
      <c r="AN37" s="3997"/>
      <c r="AO37" s="3998"/>
      <c r="AP37" s="3999"/>
      <c r="AQ37" s="177"/>
      <c r="AR37" s="177"/>
      <c r="AS37" s="177"/>
      <c r="AT37" s="81"/>
      <c r="AU37" s="177"/>
      <c r="AV37" s="82"/>
      <c r="AW37" s="177"/>
      <c r="AX37" s="177"/>
      <c r="AY37" s="177"/>
      <c r="AZ37" s="3997"/>
      <c r="BA37" s="3998"/>
      <c r="BB37" s="3999"/>
      <c r="BC37" s="3997"/>
      <c r="BD37" s="3998"/>
      <c r="BE37" s="3999"/>
      <c r="BF37" s="3801"/>
      <c r="BG37" s="3802"/>
      <c r="BH37" s="3803"/>
      <c r="BI37" s="94"/>
      <c r="BJ37" s="79"/>
      <c r="BK37" s="45"/>
      <c r="BL37" s="45"/>
      <c r="BM37" s="45"/>
      <c r="BN37" s="45"/>
      <c r="BO37" s="45"/>
      <c r="BP37" s="45"/>
      <c r="BQ37" s="80"/>
    </row>
    <row r="38" spans="1:69" s="65" customFormat="1" ht="14.1" customHeight="1" thickBot="1" x14ac:dyDescent="0.2">
      <c r="A38" s="84"/>
      <c r="B38" s="84"/>
      <c r="C38" s="85"/>
      <c r="D38" s="86"/>
      <c r="E38" s="85"/>
      <c r="F38" s="85"/>
      <c r="G38" s="85"/>
      <c r="H38" s="85"/>
      <c r="I38" s="85"/>
      <c r="J38" s="95"/>
      <c r="K38" s="85"/>
      <c r="L38" s="95"/>
      <c r="M38" s="85"/>
      <c r="N38" s="85"/>
      <c r="O38" s="85"/>
      <c r="P38" s="85"/>
      <c r="Q38" s="84"/>
      <c r="R38" s="85"/>
      <c r="S38" s="86"/>
      <c r="T38" s="85"/>
      <c r="U38" s="85"/>
      <c r="V38" s="85"/>
      <c r="W38" s="805"/>
      <c r="X38" s="91"/>
      <c r="Y38" s="805"/>
      <c r="Z38" s="91"/>
      <c r="AA38" s="805"/>
      <c r="AB38" s="91"/>
      <c r="AC38" s="3798"/>
      <c r="AD38" s="3799"/>
      <c r="AE38" s="3799"/>
      <c r="AF38" s="3800"/>
      <c r="AG38" s="3798"/>
      <c r="AH38" s="3799"/>
      <c r="AI38" s="3799"/>
      <c r="AJ38" s="3800"/>
      <c r="AK38" s="4006"/>
      <c r="AL38" s="4007"/>
      <c r="AM38" s="4008"/>
      <c r="AN38" s="4000"/>
      <c r="AO38" s="4001"/>
      <c r="AP38" s="4002"/>
      <c r="AQ38" s="85"/>
      <c r="AR38" s="85"/>
      <c r="AS38" s="85"/>
      <c r="AT38" s="84"/>
      <c r="AU38" s="85"/>
      <c r="AV38" s="86"/>
      <c r="AW38" s="85"/>
      <c r="AX38" s="85"/>
      <c r="AY38" s="85"/>
      <c r="AZ38" s="4000"/>
      <c r="BA38" s="4001"/>
      <c r="BB38" s="4002"/>
      <c r="BC38" s="4000"/>
      <c r="BD38" s="4001"/>
      <c r="BE38" s="4002"/>
      <c r="BF38" s="3804"/>
      <c r="BG38" s="3805"/>
      <c r="BH38" s="3806"/>
      <c r="BI38" s="87"/>
      <c r="BJ38" s="368"/>
      <c r="BK38" s="369"/>
      <c r="BL38" s="369"/>
      <c r="BM38" s="369"/>
      <c r="BN38" s="369"/>
      <c r="BO38" s="369"/>
      <c r="BP38" s="369"/>
      <c r="BQ38" s="370"/>
    </row>
    <row r="39" spans="1:69" s="65" customFormat="1" ht="12" customHeight="1" x14ac:dyDescent="0.15">
      <c r="A39" s="88" t="s">
        <v>201</v>
      </c>
      <c r="B39" s="89"/>
      <c r="C39" s="397" t="s">
        <v>202</v>
      </c>
      <c r="D39" s="377" t="s">
        <v>1545</v>
      </c>
      <c r="E39" s="377"/>
      <c r="F39" s="398"/>
      <c r="G39" s="398"/>
      <c r="H39" s="398"/>
      <c r="I39" s="398"/>
      <c r="J39" s="398"/>
      <c r="K39" s="398"/>
      <c r="L39" s="398"/>
      <c r="M39" s="398"/>
      <c r="N39" s="398"/>
      <c r="O39" s="398"/>
      <c r="P39" s="398"/>
      <c r="Q39" s="398"/>
      <c r="R39" s="398"/>
      <c r="S39" s="398"/>
      <c r="T39" s="398"/>
      <c r="U39" s="398"/>
      <c r="V39" s="398"/>
      <c r="W39" s="398"/>
      <c r="X39" s="398"/>
      <c r="Y39" s="398"/>
      <c r="Z39" s="398"/>
      <c r="AA39" s="398"/>
      <c r="AB39" s="398"/>
      <c r="AC39" s="398"/>
      <c r="AD39" s="398"/>
      <c r="AE39" s="398"/>
      <c r="AF39" s="398"/>
      <c r="AG39" s="398"/>
      <c r="AH39" s="398"/>
      <c r="AI39" s="398"/>
      <c r="AJ39" s="398"/>
      <c r="AK39" s="398"/>
      <c r="AL39" s="398"/>
      <c r="AM39" s="398"/>
      <c r="AN39" s="398"/>
      <c r="AO39" s="398"/>
      <c r="AP39" s="398"/>
      <c r="AQ39" s="398"/>
      <c r="AR39" s="398"/>
      <c r="AS39" s="398"/>
      <c r="AT39" s="398"/>
      <c r="AU39" s="398"/>
      <c r="AV39" s="398"/>
      <c r="AW39" s="398"/>
      <c r="AX39" s="398"/>
      <c r="AY39" s="398"/>
      <c r="AZ39" s="398"/>
      <c r="BA39" s="398"/>
      <c r="BB39" s="398"/>
      <c r="BC39" s="398"/>
      <c r="BD39" s="398"/>
      <c r="BE39" s="399"/>
      <c r="BF39" s="399"/>
      <c r="BG39" s="399"/>
      <c r="BH39" s="399"/>
      <c r="BI39" s="399"/>
      <c r="BJ39" s="399"/>
      <c r="BK39" s="399"/>
      <c r="BL39" s="399"/>
      <c r="BM39" s="399"/>
      <c r="BN39" s="399"/>
      <c r="BO39" s="399"/>
      <c r="BP39" s="399"/>
      <c r="BQ39" s="399"/>
    </row>
    <row r="40" spans="1:69" s="65" customFormat="1" ht="12" customHeight="1" x14ac:dyDescent="0.15">
      <c r="C40" s="397" t="s">
        <v>199</v>
      </c>
      <c r="D40" s="2300" t="s">
        <v>660</v>
      </c>
      <c r="E40" s="2300"/>
      <c r="F40" s="2300"/>
      <c r="G40" s="2300"/>
      <c r="H40" s="2300"/>
      <c r="I40" s="2300"/>
      <c r="J40" s="2300"/>
      <c r="K40" s="2300"/>
      <c r="L40" s="2300"/>
      <c r="M40" s="2300"/>
      <c r="N40" s="2300"/>
      <c r="O40" s="2300"/>
      <c r="P40" s="2300"/>
      <c r="Q40" s="2300"/>
      <c r="R40" s="2300"/>
      <c r="S40" s="2300"/>
      <c r="T40" s="2300"/>
      <c r="U40" s="2300"/>
      <c r="V40" s="2300"/>
      <c r="W40" s="2300"/>
      <c r="X40" s="2300"/>
      <c r="Y40" s="2300"/>
      <c r="Z40" s="2300"/>
      <c r="AA40" s="2300"/>
      <c r="AB40" s="2300"/>
      <c r="AC40" s="2300"/>
      <c r="AD40" s="2300"/>
      <c r="AE40" s="2300"/>
      <c r="AF40" s="2300"/>
      <c r="AG40" s="2300"/>
      <c r="AH40" s="2300"/>
      <c r="AI40" s="2300"/>
      <c r="AJ40" s="2300"/>
      <c r="AK40" s="2300"/>
      <c r="AL40" s="2300"/>
      <c r="AM40" s="2300"/>
      <c r="AN40" s="2300"/>
      <c r="AO40" s="2300"/>
      <c r="AP40" s="2300"/>
      <c r="AQ40" s="2300"/>
      <c r="AR40" s="2300"/>
      <c r="AS40" s="2300"/>
      <c r="AT40" s="2300"/>
      <c r="AU40" s="2300"/>
      <c r="AV40" s="2300"/>
      <c r="AW40" s="2300"/>
      <c r="AX40" s="2300"/>
      <c r="AY40" s="2300"/>
      <c r="AZ40" s="2300"/>
      <c r="BA40" s="2300"/>
      <c r="BB40" s="2300"/>
      <c r="BC40" s="2300"/>
      <c r="BD40" s="2300"/>
      <c r="BE40" s="2300"/>
      <c r="BF40" s="2300"/>
      <c r="BG40" s="2300"/>
      <c r="BH40" s="2300"/>
      <c r="BI40" s="2300"/>
      <c r="BJ40" s="2300"/>
      <c r="BK40" s="2300"/>
      <c r="BL40" s="2300"/>
      <c r="BM40" s="2300"/>
      <c r="BN40" s="2300"/>
      <c r="BO40" s="2300"/>
      <c r="BP40" s="2300"/>
      <c r="BQ40" s="2300"/>
    </row>
    <row r="41" spans="1:69" s="65" customFormat="1" ht="12" customHeight="1" x14ac:dyDescent="0.15">
      <c r="C41" s="397"/>
      <c r="D41" s="2300"/>
      <c r="E41" s="2300"/>
      <c r="F41" s="2300"/>
      <c r="G41" s="2300"/>
      <c r="H41" s="2300"/>
      <c r="I41" s="2300"/>
      <c r="J41" s="2300"/>
      <c r="K41" s="2300"/>
      <c r="L41" s="2300"/>
      <c r="M41" s="2300"/>
      <c r="N41" s="2300"/>
      <c r="O41" s="2300"/>
      <c r="P41" s="2300"/>
      <c r="Q41" s="2300"/>
      <c r="R41" s="2300"/>
      <c r="S41" s="2300"/>
      <c r="T41" s="2300"/>
      <c r="U41" s="2300"/>
      <c r="V41" s="2300"/>
      <c r="W41" s="2300"/>
      <c r="X41" s="2300"/>
      <c r="Y41" s="2300"/>
      <c r="Z41" s="2300"/>
      <c r="AA41" s="2300"/>
      <c r="AB41" s="2300"/>
      <c r="AC41" s="2300"/>
      <c r="AD41" s="2300"/>
      <c r="AE41" s="2300"/>
      <c r="AF41" s="2300"/>
      <c r="AG41" s="2300"/>
      <c r="AH41" s="2300"/>
      <c r="AI41" s="2300"/>
      <c r="AJ41" s="2300"/>
      <c r="AK41" s="2300"/>
      <c r="AL41" s="2300"/>
      <c r="AM41" s="2300"/>
      <c r="AN41" s="2300"/>
      <c r="AO41" s="2300"/>
      <c r="AP41" s="2300"/>
      <c r="AQ41" s="2300"/>
      <c r="AR41" s="2300"/>
      <c r="AS41" s="2300"/>
      <c r="AT41" s="2300"/>
      <c r="AU41" s="2300"/>
      <c r="AV41" s="2300"/>
      <c r="AW41" s="2300"/>
      <c r="AX41" s="2300"/>
      <c r="AY41" s="2300"/>
      <c r="AZ41" s="2300"/>
      <c r="BA41" s="2300"/>
      <c r="BB41" s="2300"/>
      <c r="BC41" s="2300"/>
      <c r="BD41" s="2300"/>
      <c r="BE41" s="2300"/>
      <c r="BF41" s="2300"/>
      <c r="BG41" s="2300"/>
      <c r="BH41" s="2300"/>
      <c r="BI41" s="2300"/>
      <c r="BJ41" s="2300"/>
      <c r="BK41" s="2300"/>
      <c r="BL41" s="2300"/>
      <c r="BM41" s="2300"/>
      <c r="BN41" s="2300"/>
      <c r="BO41" s="2300"/>
      <c r="BP41" s="2300"/>
      <c r="BQ41" s="2300"/>
    </row>
    <row r="42" spans="1:69" s="65" customFormat="1" ht="12" customHeight="1" x14ac:dyDescent="0.15">
      <c r="C42" s="397" t="s">
        <v>200</v>
      </c>
      <c r="D42" s="3117" t="s">
        <v>661</v>
      </c>
      <c r="E42" s="2289"/>
      <c r="F42" s="2289"/>
      <c r="G42" s="2289"/>
      <c r="H42" s="2289"/>
      <c r="I42" s="2289"/>
      <c r="J42" s="2289"/>
      <c r="K42" s="2289"/>
      <c r="L42" s="2289"/>
      <c r="M42" s="2289"/>
      <c r="N42" s="2289"/>
      <c r="O42" s="2289"/>
      <c r="P42" s="2289"/>
      <c r="Q42" s="2289"/>
      <c r="R42" s="2289"/>
      <c r="S42" s="2289"/>
      <c r="T42" s="2289"/>
      <c r="U42" s="2289"/>
      <c r="V42" s="2289"/>
      <c r="W42" s="2289"/>
      <c r="X42" s="2289"/>
      <c r="Y42" s="2289"/>
      <c r="Z42" s="2289"/>
      <c r="AA42" s="2289"/>
      <c r="AB42" s="2289"/>
      <c r="AC42" s="2289"/>
      <c r="AD42" s="2289"/>
      <c r="AE42" s="2289"/>
      <c r="AF42" s="2289"/>
      <c r="AG42" s="2289"/>
      <c r="AH42" s="2289"/>
      <c r="AI42" s="2289"/>
      <c r="AJ42" s="2289"/>
      <c r="AK42" s="2289"/>
      <c r="AL42" s="2289"/>
      <c r="AM42" s="2289"/>
      <c r="AN42" s="2289"/>
      <c r="AO42" s="2289"/>
      <c r="AP42" s="2289"/>
      <c r="AQ42" s="2289"/>
      <c r="AR42" s="2289"/>
      <c r="AS42" s="2289"/>
      <c r="AT42" s="2289"/>
      <c r="AU42" s="2289"/>
      <c r="AV42" s="2289"/>
      <c r="AW42" s="2289"/>
      <c r="AX42" s="2289"/>
      <c r="AY42" s="2289"/>
      <c r="AZ42" s="2289"/>
      <c r="BA42" s="2289"/>
      <c r="BB42" s="2289"/>
      <c r="BC42" s="2289"/>
      <c r="BD42" s="2289"/>
      <c r="BE42" s="2289"/>
      <c r="BF42" s="2289"/>
      <c r="BG42" s="2289"/>
      <c r="BH42" s="2289"/>
      <c r="BI42" s="2289"/>
      <c r="BJ42" s="2289"/>
      <c r="BK42" s="2289"/>
      <c r="BL42" s="2289"/>
      <c r="BM42" s="2289"/>
      <c r="BN42" s="2289"/>
      <c r="BO42" s="2289"/>
      <c r="BP42" s="2289"/>
      <c r="BQ42" s="1021"/>
    </row>
    <row r="43" spans="1:69" s="65" customFormat="1" ht="12" customHeight="1" x14ac:dyDescent="0.15">
      <c r="C43" s="397" t="s">
        <v>1482</v>
      </c>
      <c r="D43" s="3117" t="s">
        <v>1481</v>
      </c>
      <c r="E43" s="2289"/>
      <c r="F43" s="2289"/>
      <c r="G43" s="2289"/>
      <c r="H43" s="2289"/>
      <c r="I43" s="2289"/>
      <c r="J43" s="2289"/>
      <c r="K43" s="2289"/>
      <c r="L43" s="2289"/>
      <c r="M43" s="2289"/>
      <c r="N43" s="2289"/>
      <c r="O43" s="2289"/>
      <c r="P43" s="2289"/>
      <c r="Q43" s="2289"/>
      <c r="R43" s="2289"/>
      <c r="S43" s="2289"/>
      <c r="T43" s="2289"/>
      <c r="U43" s="2289"/>
      <c r="V43" s="2289"/>
      <c r="W43" s="2289"/>
      <c r="X43" s="2289"/>
      <c r="Y43" s="2289"/>
      <c r="Z43" s="2289"/>
      <c r="AA43" s="2289"/>
      <c r="AB43" s="2289"/>
      <c r="AC43" s="2289"/>
      <c r="AD43" s="2289"/>
      <c r="AE43" s="2289"/>
      <c r="AF43" s="2289"/>
      <c r="AG43" s="2289"/>
      <c r="AH43" s="2289"/>
      <c r="AI43" s="2289"/>
      <c r="AJ43" s="2289"/>
      <c r="AK43" s="2289"/>
      <c r="AL43" s="2289"/>
      <c r="AM43" s="2289"/>
      <c r="AN43" s="2289"/>
      <c r="AO43" s="2289"/>
      <c r="AP43" s="2289"/>
      <c r="AQ43" s="2289"/>
      <c r="AR43" s="2289"/>
      <c r="AS43" s="2289"/>
      <c r="AT43" s="2289"/>
      <c r="AU43" s="2289"/>
      <c r="AV43" s="2289"/>
      <c r="AW43" s="2289"/>
      <c r="AX43" s="2289"/>
      <c r="AY43" s="2289"/>
      <c r="AZ43" s="2289"/>
      <c r="BA43" s="2289"/>
      <c r="BB43" s="2289"/>
      <c r="BC43" s="2289"/>
      <c r="BD43" s="2289"/>
      <c r="BE43" s="2289"/>
      <c r="BF43" s="2289"/>
      <c r="BG43" s="2289"/>
      <c r="BH43" s="2289"/>
      <c r="BI43" s="2289"/>
      <c r="BJ43" s="2289"/>
      <c r="BK43" s="2289"/>
      <c r="BL43" s="2289"/>
      <c r="BM43" s="2289"/>
      <c r="BN43" s="2289"/>
      <c r="BO43" s="2289"/>
      <c r="BP43" s="2289"/>
      <c r="BQ43" s="2289"/>
    </row>
    <row r="45" spans="1:69" ht="14.1" customHeight="1" x14ac:dyDescent="0.15">
      <c r="A45" s="2292" t="s">
        <v>1659</v>
      </c>
      <c r="B45" s="2293"/>
      <c r="C45" s="2293"/>
      <c r="D45" s="2293"/>
      <c r="E45" s="2293"/>
      <c r="F45" s="2293"/>
      <c r="G45" s="2293"/>
      <c r="H45" s="2293"/>
      <c r="I45" s="2293"/>
      <c r="J45" s="2293"/>
      <c r="K45" s="2293"/>
      <c r="L45" s="2293"/>
      <c r="M45" s="2293"/>
      <c r="N45" s="2293"/>
      <c r="O45" s="2293"/>
      <c r="P45" s="2293"/>
      <c r="Q45" s="2293"/>
      <c r="R45" s="2293"/>
      <c r="S45" s="2293"/>
      <c r="T45" s="2293"/>
      <c r="U45" s="2293"/>
      <c r="V45" s="2293"/>
      <c r="W45" s="2293"/>
      <c r="X45" s="2293"/>
      <c r="Y45" s="2293"/>
      <c r="Z45" s="2293"/>
      <c r="AA45" s="2293"/>
      <c r="AB45" s="2293"/>
      <c r="AC45" s="2293"/>
      <c r="AD45" s="2293"/>
      <c r="AE45" s="2293"/>
      <c r="AF45" s="2293"/>
      <c r="AG45" s="2293"/>
      <c r="AH45" s="2293"/>
      <c r="AI45" s="2293"/>
      <c r="AJ45" s="2293"/>
      <c r="AK45" s="2293"/>
      <c r="AL45" s="2293"/>
      <c r="AM45" s="2293"/>
      <c r="AN45" s="2293"/>
      <c r="AO45" s="2293"/>
      <c r="AP45" s="2293"/>
      <c r="AQ45" s="2293"/>
      <c r="AR45" s="2293"/>
      <c r="AS45" s="2293"/>
      <c r="AT45" s="2293"/>
      <c r="AU45" s="2293"/>
      <c r="AV45" s="2293"/>
      <c r="AW45" s="2293"/>
      <c r="AX45" s="2293"/>
      <c r="AY45" s="2293"/>
      <c r="AZ45" s="2293"/>
      <c r="BA45" s="2293"/>
      <c r="BB45" s="2293"/>
      <c r="BC45" s="2293"/>
      <c r="BD45" s="2293"/>
      <c r="BE45" s="2293"/>
      <c r="BF45" s="2293"/>
      <c r="BG45" s="2293"/>
      <c r="BH45" s="2293"/>
      <c r="BI45" s="2293"/>
      <c r="BJ45" s="2293"/>
      <c r="BK45" s="2293"/>
      <c r="BL45" s="2293"/>
      <c r="BM45" s="2293"/>
      <c r="BN45" s="2293"/>
      <c r="BO45" s="2293"/>
      <c r="BP45" s="2293"/>
      <c r="BQ45" s="2293"/>
    </row>
    <row r="46" spans="1:69" ht="5.0999999999999996" customHeight="1" x14ac:dyDescent="0.15"/>
    <row r="47" spans="1:69" ht="14.1" customHeight="1" x14ac:dyDescent="0.15">
      <c r="A47" s="92" t="s">
        <v>1465</v>
      </c>
      <c r="B47" s="92"/>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c r="AD47" s="27"/>
      <c r="AE47" s="27"/>
      <c r="AF47" s="27"/>
      <c r="AG47" s="27"/>
      <c r="AH47" s="27"/>
      <c r="AI47" s="27"/>
    </row>
    <row r="48" spans="1:69" ht="6.95" customHeight="1" thickBot="1" x14ac:dyDescent="0.2">
      <c r="A48" s="92"/>
      <c r="B48" s="92"/>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row>
    <row r="49" spans="1:69" s="65" customFormat="1" ht="12.95" customHeight="1" x14ac:dyDescent="0.15">
      <c r="A49" s="3947" t="s">
        <v>93</v>
      </c>
      <c r="B49" s="3950" t="s">
        <v>94</v>
      </c>
      <c r="C49" s="3951"/>
      <c r="D49" s="3952"/>
      <c r="E49" s="3950" t="s">
        <v>90</v>
      </c>
      <c r="F49" s="3951"/>
      <c r="G49" s="3951"/>
      <c r="H49" s="3951"/>
      <c r="I49" s="3952"/>
      <c r="J49" s="3735" t="s">
        <v>1468</v>
      </c>
      <c r="K49" s="3749" t="s">
        <v>1467</v>
      </c>
      <c r="L49" s="3750"/>
      <c r="M49" s="3729" t="s">
        <v>1658</v>
      </c>
      <c r="N49" s="3713" t="s">
        <v>1663</v>
      </c>
      <c r="O49" s="3714"/>
      <c r="P49" s="3715"/>
      <c r="Q49" s="3713" t="s">
        <v>193</v>
      </c>
      <c r="R49" s="3958"/>
      <c r="S49" s="3959"/>
      <c r="T49" s="3950" t="s">
        <v>95</v>
      </c>
      <c r="U49" s="3951"/>
      <c r="V49" s="3951"/>
      <c r="W49" s="3951"/>
      <c r="X49" s="3951"/>
      <c r="Y49" s="3951"/>
      <c r="Z49" s="3951"/>
      <c r="AA49" s="3951"/>
      <c r="AB49" s="3951"/>
      <c r="AC49" s="3962" t="s">
        <v>1344</v>
      </c>
      <c r="AD49" s="3951"/>
      <c r="AE49" s="3951"/>
      <c r="AF49" s="3951"/>
      <c r="AG49" s="3951"/>
      <c r="AH49" s="3951"/>
      <c r="AI49" s="3951"/>
      <c r="AJ49" s="3951"/>
      <c r="AK49" s="3951"/>
      <c r="AL49" s="3951"/>
      <c r="AM49" s="3951"/>
      <c r="AN49" s="3951"/>
      <c r="AO49" s="3951"/>
      <c r="AP49" s="3951"/>
      <c r="AQ49" s="3951"/>
      <c r="AR49" s="3951"/>
      <c r="AS49" s="3951"/>
      <c r="AT49" s="3951"/>
      <c r="AU49" s="3951"/>
      <c r="AV49" s="3951"/>
      <c r="AW49" s="3951"/>
      <c r="AX49" s="3951"/>
      <c r="AY49" s="3951"/>
      <c r="AZ49" s="3951"/>
      <c r="BA49" s="3951"/>
      <c r="BB49" s="3951"/>
      <c r="BC49" s="3951"/>
      <c r="BD49" s="3951"/>
      <c r="BE49" s="3963"/>
      <c r="BF49" s="3755" t="s">
        <v>648</v>
      </c>
      <c r="BG49" s="3756"/>
      <c r="BH49" s="3757"/>
      <c r="BI49" s="3761" t="s">
        <v>102</v>
      </c>
      <c r="BJ49" s="3713" t="s">
        <v>86</v>
      </c>
      <c r="BK49" s="3764"/>
      <c r="BL49" s="3764"/>
      <c r="BM49" s="3764"/>
      <c r="BN49" s="3764"/>
      <c r="BO49" s="3764"/>
      <c r="BP49" s="3764"/>
      <c r="BQ49" s="3765"/>
    </row>
    <row r="50" spans="1:69" s="65" customFormat="1" ht="12.95" customHeight="1" x14ac:dyDescent="0.15">
      <c r="A50" s="3948"/>
      <c r="B50" s="2841"/>
      <c r="C50" s="2842"/>
      <c r="D50" s="2843"/>
      <c r="E50" s="2841"/>
      <c r="F50" s="2842"/>
      <c r="G50" s="2842"/>
      <c r="H50" s="2842"/>
      <c r="I50" s="2843"/>
      <c r="J50" s="3736"/>
      <c r="K50" s="3751"/>
      <c r="L50" s="3752"/>
      <c r="M50" s="3730"/>
      <c r="N50" s="3581"/>
      <c r="O50" s="3582"/>
      <c r="P50" s="3583"/>
      <c r="Q50" s="3943"/>
      <c r="R50" s="3960"/>
      <c r="S50" s="3944"/>
      <c r="T50" s="2844"/>
      <c r="U50" s="2845"/>
      <c r="V50" s="2845"/>
      <c r="W50" s="2845"/>
      <c r="X50" s="2845"/>
      <c r="Y50" s="2845"/>
      <c r="Z50" s="2845"/>
      <c r="AA50" s="2845"/>
      <c r="AB50" s="2845"/>
      <c r="AC50" s="3964"/>
      <c r="AD50" s="2845"/>
      <c r="AE50" s="2845"/>
      <c r="AF50" s="2845"/>
      <c r="AG50" s="2845"/>
      <c r="AH50" s="2845"/>
      <c r="AI50" s="2845"/>
      <c r="AJ50" s="2845"/>
      <c r="AK50" s="2845"/>
      <c r="AL50" s="2845"/>
      <c r="AM50" s="2845"/>
      <c r="AN50" s="2845"/>
      <c r="AO50" s="2845"/>
      <c r="AP50" s="2845"/>
      <c r="AQ50" s="2845"/>
      <c r="AR50" s="2845"/>
      <c r="AS50" s="2845"/>
      <c r="AT50" s="2845"/>
      <c r="AU50" s="2845"/>
      <c r="AV50" s="2845"/>
      <c r="AW50" s="2845"/>
      <c r="AX50" s="2845"/>
      <c r="AY50" s="2845"/>
      <c r="AZ50" s="2845"/>
      <c r="BA50" s="2845"/>
      <c r="BB50" s="2845"/>
      <c r="BC50" s="2845"/>
      <c r="BD50" s="2845"/>
      <c r="BE50" s="3965"/>
      <c r="BF50" s="3758"/>
      <c r="BG50" s="3759"/>
      <c r="BH50" s="3760"/>
      <c r="BI50" s="3762"/>
      <c r="BJ50" s="3766"/>
      <c r="BK50" s="3767"/>
      <c r="BL50" s="3767"/>
      <c r="BM50" s="3767"/>
      <c r="BN50" s="3767"/>
      <c r="BO50" s="3767"/>
      <c r="BP50" s="3767"/>
      <c r="BQ50" s="3768"/>
    </row>
    <row r="51" spans="1:69" s="65" customFormat="1" ht="15" customHeight="1" x14ac:dyDescent="0.15">
      <c r="A51" s="3948"/>
      <c r="B51" s="2841"/>
      <c r="C51" s="2842"/>
      <c r="D51" s="2843"/>
      <c r="E51" s="2841"/>
      <c r="F51" s="2842"/>
      <c r="G51" s="2842"/>
      <c r="H51" s="2842"/>
      <c r="I51" s="2843"/>
      <c r="J51" s="3736"/>
      <c r="K51" s="3751"/>
      <c r="L51" s="3752"/>
      <c r="M51" s="3730"/>
      <c r="N51" s="3581"/>
      <c r="O51" s="3582"/>
      <c r="P51" s="3583"/>
      <c r="Q51" s="3943"/>
      <c r="R51" s="3960"/>
      <c r="S51" s="3944"/>
      <c r="T51" s="3692" t="s">
        <v>96</v>
      </c>
      <c r="U51" s="3966"/>
      <c r="V51" s="3966"/>
      <c r="W51" s="3966"/>
      <c r="X51" s="3966"/>
      <c r="Y51" s="3665" t="s">
        <v>98</v>
      </c>
      <c r="Z51" s="3967"/>
      <c r="AA51" s="3665" t="s">
        <v>196</v>
      </c>
      <c r="AB51" s="3967"/>
      <c r="AC51" s="3968" t="s">
        <v>197</v>
      </c>
      <c r="AD51" s="3277"/>
      <c r="AE51" s="3277"/>
      <c r="AF51" s="3277"/>
      <c r="AG51" s="3277"/>
      <c r="AH51" s="3277"/>
      <c r="AI51" s="3277"/>
      <c r="AJ51" s="3279"/>
      <c r="AK51" s="3276" t="s">
        <v>673</v>
      </c>
      <c r="AL51" s="3277"/>
      <c r="AM51" s="3277"/>
      <c r="AN51" s="3277"/>
      <c r="AO51" s="3277"/>
      <c r="AP51" s="3277"/>
      <c r="AQ51" s="3277"/>
      <c r="AR51" s="3277"/>
      <c r="AS51" s="3277"/>
      <c r="AT51" s="3277"/>
      <c r="AU51" s="3277"/>
      <c r="AV51" s="3277"/>
      <c r="AW51" s="3277"/>
      <c r="AX51" s="3277"/>
      <c r="AY51" s="3277"/>
      <c r="AZ51" s="3277"/>
      <c r="BA51" s="3277"/>
      <c r="BB51" s="3279"/>
      <c r="BC51" s="3988" t="s">
        <v>265</v>
      </c>
      <c r="BD51" s="3989"/>
      <c r="BE51" s="3990"/>
      <c r="BF51" s="3769" t="s">
        <v>649</v>
      </c>
      <c r="BG51" s="3770"/>
      <c r="BH51" s="3771"/>
      <c r="BI51" s="3762"/>
      <c r="BJ51" s="3775" t="s">
        <v>653</v>
      </c>
      <c r="BK51" s="3776"/>
      <c r="BL51" s="3776"/>
      <c r="BM51" s="3776"/>
      <c r="BN51" s="3776"/>
      <c r="BO51" s="3776"/>
      <c r="BP51" s="3776"/>
      <c r="BQ51" s="3777"/>
    </row>
    <row r="52" spans="1:69" s="65" customFormat="1" ht="15" customHeight="1" x14ac:dyDescent="0.15">
      <c r="A52" s="3948"/>
      <c r="B52" s="2841"/>
      <c r="C52" s="2842"/>
      <c r="D52" s="2843"/>
      <c r="E52" s="2841"/>
      <c r="F52" s="2842"/>
      <c r="G52" s="2842"/>
      <c r="H52" s="2842"/>
      <c r="I52" s="2843"/>
      <c r="J52" s="3736"/>
      <c r="K52" s="3751"/>
      <c r="L52" s="3752"/>
      <c r="M52" s="3730"/>
      <c r="N52" s="3716" t="s">
        <v>1664</v>
      </c>
      <c r="O52" s="3717"/>
      <c r="P52" s="3718"/>
      <c r="Q52" s="3943"/>
      <c r="R52" s="3960"/>
      <c r="S52" s="3944"/>
      <c r="T52" s="3665" t="s">
        <v>194</v>
      </c>
      <c r="U52" s="3967"/>
      <c r="V52" s="3967"/>
      <c r="W52" s="3665" t="s">
        <v>195</v>
      </c>
      <c r="X52" s="3666"/>
      <c r="Y52" s="3960"/>
      <c r="Z52" s="3960"/>
      <c r="AA52" s="3943"/>
      <c r="AB52" s="3960"/>
      <c r="AC52" s="3941" t="s">
        <v>1543</v>
      </c>
      <c r="AD52" s="2839"/>
      <c r="AE52" s="2839"/>
      <c r="AF52" s="2840"/>
      <c r="AG52" s="3665" t="s">
        <v>1544</v>
      </c>
      <c r="AH52" s="2839"/>
      <c r="AI52" s="2839"/>
      <c r="AJ52" s="2840"/>
      <c r="AK52" s="3979" t="s">
        <v>99</v>
      </c>
      <c r="AL52" s="3980"/>
      <c r="AM52" s="3981"/>
      <c r="AN52" s="2838" t="s">
        <v>644</v>
      </c>
      <c r="AO52" s="2839"/>
      <c r="AP52" s="2840"/>
      <c r="AQ52" s="3331" t="s">
        <v>1448</v>
      </c>
      <c r="AR52" s="3332"/>
      <c r="AS52" s="3333"/>
      <c r="AT52" s="3331" t="s">
        <v>642</v>
      </c>
      <c r="AU52" s="3332"/>
      <c r="AV52" s="3333"/>
      <c r="AW52" s="3331" t="s">
        <v>1449</v>
      </c>
      <c r="AX52" s="3332"/>
      <c r="AY52" s="3333"/>
      <c r="AZ52" s="3665" t="s">
        <v>644</v>
      </c>
      <c r="BA52" s="3967"/>
      <c r="BB52" s="3967"/>
      <c r="BC52" s="3991"/>
      <c r="BD52" s="3992"/>
      <c r="BE52" s="3993"/>
      <c r="BF52" s="3772"/>
      <c r="BG52" s="3773"/>
      <c r="BH52" s="3774"/>
      <c r="BI52" s="3762"/>
      <c r="BJ52" s="3778"/>
      <c r="BK52" s="3779"/>
      <c r="BL52" s="3779"/>
      <c r="BM52" s="3779"/>
      <c r="BN52" s="3779"/>
      <c r="BO52" s="3779"/>
      <c r="BP52" s="3779"/>
      <c r="BQ52" s="3780"/>
    </row>
    <row r="53" spans="1:69" s="65" customFormat="1" ht="15" customHeight="1" x14ac:dyDescent="0.15">
      <c r="A53" s="3948"/>
      <c r="B53" s="2841"/>
      <c r="C53" s="2842"/>
      <c r="D53" s="2843"/>
      <c r="E53" s="2841"/>
      <c r="F53" s="2842"/>
      <c r="G53" s="2842"/>
      <c r="H53" s="2842"/>
      <c r="I53" s="2843"/>
      <c r="J53" s="3736"/>
      <c r="K53" s="3751"/>
      <c r="L53" s="3752"/>
      <c r="M53" s="3730"/>
      <c r="N53" s="3581"/>
      <c r="O53" s="3719"/>
      <c r="P53" s="3583"/>
      <c r="Q53" s="3943"/>
      <c r="R53" s="3960"/>
      <c r="S53" s="3944"/>
      <c r="T53" s="3943"/>
      <c r="U53" s="3960"/>
      <c r="V53" s="3960"/>
      <c r="W53" s="3943"/>
      <c r="X53" s="3944"/>
      <c r="Y53" s="3960"/>
      <c r="Z53" s="3960"/>
      <c r="AA53" s="3943"/>
      <c r="AB53" s="3960"/>
      <c r="AC53" s="3942"/>
      <c r="AD53" s="2842"/>
      <c r="AE53" s="2842"/>
      <c r="AF53" s="2843"/>
      <c r="AG53" s="2841"/>
      <c r="AH53" s="2842"/>
      <c r="AI53" s="2842"/>
      <c r="AJ53" s="2843"/>
      <c r="AK53" s="3982" t="s">
        <v>1450</v>
      </c>
      <c r="AL53" s="3983"/>
      <c r="AM53" s="3984"/>
      <c r="AN53" s="2841"/>
      <c r="AO53" s="2842"/>
      <c r="AP53" s="2843"/>
      <c r="AQ53" s="3982" t="s">
        <v>668</v>
      </c>
      <c r="AR53" s="3983"/>
      <c r="AS53" s="3984"/>
      <c r="AT53" s="3985" t="s">
        <v>1451</v>
      </c>
      <c r="AU53" s="3986"/>
      <c r="AV53" s="3987"/>
      <c r="AW53" s="3982" t="s">
        <v>1452</v>
      </c>
      <c r="AX53" s="3983"/>
      <c r="AY53" s="3984"/>
      <c r="AZ53" s="3943"/>
      <c r="BA53" s="3960"/>
      <c r="BB53" s="3960"/>
      <c r="BC53" s="3991"/>
      <c r="BD53" s="3992"/>
      <c r="BE53" s="3993"/>
      <c r="BF53" s="3772" t="s">
        <v>650</v>
      </c>
      <c r="BG53" s="3773"/>
      <c r="BH53" s="3774"/>
      <c r="BI53" s="3762"/>
      <c r="BJ53" s="3778"/>
      <c r="BK53" s="3779"/>
      <c r="BL53" s="3779"/>
      <c r="BM53" s="3779"/>
      <c r="BN53" s="3779"/>
      <c r="BO53" s="3779"/>
      <c r="BP53" s="3779"/>
      <c r="BQ53" s="3780"/>
    </row>
    <row r="54" spans="1:69" s="65" customFormat="1" ht="15" customHeight="1" thickBot="1" x14ac:dyDescent="0.2">
      <c r="A54" s="3949"/>
      <c r="B54" s="3953"/>
      <c r="C54" s="3954"/>
      <c r="D54" s="3955"/>
      <c r="E54" s="3956"/>
      <c r="F54" s="3957"/>
      <c r="G54" s="3954"/>
      <c r="H54" s="3954"/>
      <c r="I54" s="3955"/>
      <c r="J54" s="3737"/>
      <c r="K54" s="3753"/>
      <c r="L54" s="3754"/>
      <c r="M54" s="3731"/>
      <c r="N54" s="3720"/>
      <c r="O54" s="3721"/>
      <c r="P54" s="3722"/>
      <c r="Q54" s="3945"/>
      <c r="R54" s="3961"/>
      <c r="S54" s="3946"/>
      <c r="T54" s="3945"/>
      <c r="U54" s="3961"/>
      <c r="V54" s="3961"/>
      <c r="W54" s="3945"/>
      <c r="X54" s="3946"/>
      <c r="Y54" s="3961"/>
      <c r="Z54" s="3961"/>
      <c r="AA54" s="3945"/>
      <c r="AB54" s="3961"/>
      <c r="AC54" s="403" t="s">
        <v>1453</v>
      </c>
      <c r="AD54" s="3969" t="s">
        <v>677</v>
      </c>
      <c r="AE54" s="3969"/>
      <c r="AF54" s="404" t="s">
        <v>1454</v>
      </c>
      <c r="AG54" s="405" t="s">
        <v>1453</v>
      </c>
      <c r="AH54" s="3969" t="s">
        <v>677</v>
      </c>
      <c r="AI54" s="3969"/>
      <c r="AJ54" s="406" t="s">
        <v>1454</v>
      </c>
      <c r="AK54" s="3994" t="s">
        <v>1455</v>
      </c>
      <c r="AL54" s="3995"/>
      <c r="AM54" s="3996"/>
      <c r="AN54" s="3953" t="s">
        <v>1456</v>
      </c>
      <c r="AO54" s="3954"/>
      <c r="AP54" s="3955"/>
      <c r="AQ54" s="3970" t="s">
        <v>641</v>
      </c>
      <c r="AR54" s="3971"/>
      <c r="AS54" s="3972"/>
      <c r="AT54" s="3973" t="s">
        <v>100</v>
      </c>
      <c r="AU54" s="3974"/>
      <c r="AV54" s="3975"/>
      <c r="AW54" s="3973" t="s">
        <v>101</v>
      </c>
      <c r="AX54" s="3974"/>
      <c r="AY54" s="3975"/>
      <c r="AZ54" s="3953" t="s">
        <v>1457</v>
      </c>
      <c r="BA54" s="3954"/>
      <c r="BB54" s="3955"/>
      <c r="BC54" s="3976" t="s">
        <v>1458</v>
      </c>
      <c r="BD54" s="3977"/>
      <c r="BE54" s="3978"/>
      <c r="BF54" s="3784"/>
      <c r="BG54" s="3785"/>
      <c r="BH54" s="3786"/>
      <c r="BI54" s="3763"/>
      <c r="BJ54" s="3781"/>
      <c r="BK54" s="3782"/>
      <c r="BL54" s="3782"/>
      <c r="BM54" s="3782"/>
      <c r="BN54" s="3782"/>
      <c r="BO54" s="3782"/>
      <c r="BP54" s="3782"/>
      <c r="BQ54" s="3783"/>
    </row>
    <row r="55" spans="1:69" s="65" customFormat="1" ht="14.1" customHeight="1" thickTop="1" x14ac:dyDescent="0.15">
      <c r="A55" s="3885">
        <v>8</v>
      </c>
      <c r="B55" s="3887"/>
      <c r="C55" s="3888"/>
      <c r="D55" s="3889"/>
      <c r="E55" s="3896"/>
      <c r="F55" s="3897"/>
      <c r="G55" s="3897"/>
      <c r="H55" s="3897"/>
      <c r="I55" s="3898"/>
      <c r="J55" s="3738"/>
      <c r="K55" s="3741"/>
      <c r="L55" s="3742"/>
      <c r="M55" s="3732"/>
      <c r="N55" s="3723"/>
      <c r="O55" s="3724"/>
      <c r="P55" s="3725"/>
      <c r="Q55" s="3887"/>
      <c r="R55" s="3888"/>
      <c r="S55" s="3889"/>
      <c r="T55" s="4109"/>
      <c r="U55" s="4110"/>
      <c r="V55" s="4111"/>
      <c r="W55" s="3905"/>
      <c r="X55" s="2840" t="s">
        <v>198</v>
      </c>
      <c r="Y55" s="3862"/>
      <c r="Z55" s="2840" t="s">
        <v>198</v>
      </c>
      <c r="AA55" s="2838"/>
      <c r="AB55" s="3790" t="s">
        <v>198</v>
      </c>
      <c r="AC55" s="3864"/>
      <c r="AD55" s="3865"/>
      <c r="AE55" s="3865"/>
      <c r="AF55" s="3865"/>
      <c r="AG55" s="3868"/>
      <c r="AH55" s="3865"/>
      <c r="AI55" s="3865"/>
      <c r="AJ55" s="3869"/>
      <c r="AK55" s="3872"/>
      <c r="AL55" s="3873"/>
      <c r="AM55" s="3874"/>
      <c r="AN55" s="3875">
        <f>SUM(AK55:AM57)</f>
        <v>0</v>
      </c>
      <c r="AO55" s="3876"/>
      <c r="AP55" s="3877"/>
      <c r="AQ55" s="3792"/>
      <c r="AR55" s="3793"/>
      <c r="AS55" s="3794"/>
      <c r="AT55" s="3792"/>
      <c r="AU55" s="3793"/>
      <c r="AV55" s="3794"/>
      <c r="AW55" s="3792"/>
      <c r="AX55" s="3793"/>
      <c r="AY55" s="3794"/>
      <c r="AZ55" s="3807">
        <f>SUM(AQ55:AY57)</f>
        <v>0</v>
      </c>
      <c r="BA55" s="3808"/>
      <c r="BB55" s="3809"/>
      <c r="BC55" s="3816">
        <f>AG55+AN55+AZ55</f>
        <v>0</v>
      </c>
      <c r="BD55" s="3817"/>
      <c r="BE55" s="3818"/>
      <c r="BF55" s="3825"/>
      <c r="BG55" s="3826"/>
      <c r="BH55" s="3827"/>
      <c r="BI55" s="3787"/>
      <c r="BJ55" s="3838"/>
      <c r="BK55" s="3839"/>
      <c r="BL55" s="3839"/>
      <c r="BM55" s="3839"/>
      <c r="BN55" s="3839"/>
      <c r="BO55" s="3839"/>
      <c r="BP55" s="3839"/>
      <c r="BQ55" s="3840"/>
    </row>
    <row r="56" spans="1:69" s="65" customFormat="1" ht="14.1" customHeight="1" x14ac:dyDescent="0.15">
      <c r="A56" s="3885"/>
      <c r="B56" s="3890"/>
      <c r="C56" s="3891"/>
      <c r="D56" s="3892"/>
      <c r="E56" s="3899"/>
      <c r="F56" s="3900"/>
      <c r="G56" s="3900"/>
      <c r="H56" s="3900"/>
      <c r="I56" s="3901"/>
      <c r="J56" s="3739"/>
      <c r="K56" s="3743"/>
      <c r="L56" s="3744"/>
      <c r="M56" s="3733"/>
      <c r="N56" s="3707"/>
      <c r="O56" s="3708"/>
      <c r="P56" s="3709"/>
      <c r="Q56" s="3890"/>
      <c r="R56" s="3891"/>
      <c r="S56" s="3892"/>
      <c r="T56" s="3910"/>
      <c r="U56" s="3911"/>
      <c r="V56" s="3912"/>
      <c r="W56" s="3906"/>
      <c r="X56" s="2843"/>
      <c r="Y56" s="3863"/>
      <c r="Z56" s="2843"/>
      <c r="AA56" s="2841"/>
      <c r="AB56" s="3791"/>
      <c r="AC56" s="3866"/>
      <c r="AD56" s="3867"/>
      <c r="AE56" s="3867"/>
      <c r="AF56" s="3867"/>
      <c r="AG56" s="3870"/>
      <c r="AH56" s="3867"/>
      <c r="AI56" s="3867"/>
      <c r="AJ56" s="3871"/>
      <c r="AK56" s="3841"/>
      <c r="AL56" s="3842"/>
      <c r="AM56" s="3843"/>
      <c r="AN56" s="3878"/>
      <c r="AO56" s="3879"/>
      <c r="AP56" s="3880"/>
      <c r="AQ56" s="3844"/>
      <c r="AR56" s="3845"/>
      <c r="AS56" s="3846"/>
      <c r="AT56" s="3844"/>
      <c r="AU56" s="3845"/>
      <c r="AV56" s="3846"/>
      <c r="AW56" s="3844"/>
      <c r="AX56" s="3845"/>
      <c r="AY56" s="3846"/>
      <c r="AZ56" s="3810"/>
      <c r="BA56" s="3811"/>
      <c r="BB56" s="3812"/>
      <c r="BC56" s="3819"/>
      <c r="BD56" s="3820"/>
      <c r="BE56" s="3821"/>
      <c r="BF56" s="3828"/>
      <c r="BG56" s="3829"/>
      <c r="BH56" s="3830"/>
      <c r="BI56" s="3788"/>
      <c r="BJ56" s="3847"/>
      <c r="BK56" s="3848"/>
      <c r="BL56" s="3848"/>
      <c r="BM56" s="3848"/>
      <c r="BN56" s="3848"/>
      <c r="BO56" s="3848"/>
      <c r="BP56" s="3848"/>
      <c r="BQ56" s="3849"/>
    </row>
    <row r="57" spans="1:69" s="65" customFormat="1" ht="14.1" customHeight="1" x14ac:dyDescent="0.15">
      <c r="A57" s="3933"/>
      <c r="B57" s="3934"/>
      <c r="C57" s="3935"/>
      <c r="D57" s="3936"/>
      <c r="E57" s="3937"/>
      <c r="F57" s="3938"/>
      <c r="G57" s="3938"/>
      <c r="H57" s="3938"/>
      <c r="I57" s="3939"/>
      <c r="J57" s="3740"/>
      <c r="K57" s="3745"/>
      <c r="L57" s="3746"/>
      <c r="M57" s="3734"/>
      <c r="N57" s="3726"/>
      <c r="O57" s="3727"/>
      <c r="P57" s="3728"/>
      <c r="Q57" s="3934"/>
      <c r="R57" s="3935"/>
      <c r="S57" s="3936"/>
      <c r="T57" s="3226"/>
      <c r="U57" s="3940"/>
      <c r="V57" s="3227"/>
      <c r="W57" s="368"/>
      <c r="X57" s="86" t="s">
        <v>56</v>
      </c>
      <c r="Y57" s="369"/>
      <c r="Z57" s="86" t="s">
        <v>56</v>
      </c>
      <c r="AA57" s="369"/>
      <c r="AB57" s="86" t="s">
        <v>56</v>
      </c>
      <c r="AC57" s="394" t="s">
        <v>1459</v>
      </c>
      <c r="AD57" s="3925"/>
      <c r="AE57" s="3925"/>
      <c r="AF57" s="393" t="s">
        <v>1460</v>
      </c>
      <c r="AG57" s="395" t="s">
        <v>1459</v>
      </c>
      <c r="AH57" s="3925"/>
      <c r="AI57" s="3925"/>
      <c r="AJ57" s="396" t="s">
        <v>1460</v>
      </c>
      <c r="AK57" s="3918"/>
      <c r="AL57" s="3919"/>
      <c r="AM57" s="3920"/>
      <c r="AN57" s="3930"/>
      <c r="AO57" s="3931"/>
      <c r="AP57" s="3932"/>
      <c r="AQ57" s="3921"/>
      <c r="AR57" s="3922"/>
      <c r="AS57" s="3923"/>
      <c r="AT57" s="3921"/>
      <c r="AU57" s="3922"/>
      <c r="AV57" s="3923"/>
      <c r="AW57" s="3921"/>
      <c r="AX57" s="3922"/>
      <c r="AY57" s="3923"/>
      <c r="AZ57" s="3813"/>
      <c r="BA57" s="3814"/>
      <c r="BB57" s="3815"/>
      <c r="BC57" s="3822"/>
      <c r="BD57" s="3823"/>
      <c r="BE57" s="3824"/>
      <c r="BF57" s="3924"/>
      <c r="BG57" s="3925"/>
      <c r="BH57" s="3926"/>
      <c r="BI57" s="3831"/>
      <c r="BJ57" s="3927"/>
      <c r="BK57" s="3928"/>
      <c r="BL57" s="3928"/>
      <c r="BM57" s="3928"/>
      <c r="BN57" s="3928"/>
      <c r="BO57" s="3928"/>
      <c r="BP57" s="3928"/>
      <c r="BQ57" s="3929"/>
    </row>
    <row r="58" spans="1:69" s="65" customFormat="1" ht="14.1" customHeight="1" x14ac:dyDescent="0.15">
      <c r="A58" s="3884">
        <v>9</v>
      </c>
      <c r="B58" s="3887"/>
      <c r="C58" s="3888"/>
      <c r="D58" s="3889"/>
      <c r="E58" s="3896"/>
      <c r="F58" s="3897"/>
      <c r="G58" s="3897"/>
      <c r="H58" s="3897"/>
      <c r="I58" s="3898"/>
      <c r="J58" s="3738"/>
      <c r="K58" s="3741"/>
      <c r="L58" s="3742"/>
      <c r="M58" s="3732"/>
      <c r="N58" s="3723"/>
      <c r="O58" s="3724"/>
      <c r="P58" s="3725"/>
      <c r="Q58" s="3887"/>
      <c r="R58" s="3888"/>
      <c r="S58" s="3889"/>
      <c r="T58" s="3907"/>
      <c r="U58" s="3908"/>
      <c r="V58" s="3909"/>
      <c r="W58" s="3905"/>
      <c r="X58" s="2840" t="s">
        <v>198</v>
      </c>
      <c r="Y58" s="3862"/>
      <c r="Z58" s="2840" t="s">
        <v>198</v>
      </c>
      <c r="AA58" s="2838"/>
      <c r="AB58" s="3790" t="s">
        <v>198</v>
      </c>
      <c r="AC58" s="3864"/>
      <c r="AD58" s="3865"/>
      <c r="AE58" s="3865"/>
      <c r="AF58" s="3865"/>
      <c r="AG58" s="3868"/>
      <c r="AH58" s="3865"/>
      <c r="AI58" s="3865"/>
      <c r="AJ58" s="3869"/>
      <c r="AK58" s="3872"/>
      <c r="AL58" s="3873"/>
      <c r="AM58" s="3874"/>
      <c r="AN58" s="3875">
        <f>SUM(AK58:AM60)</f>
        <v>0</v>
      </c>
      <c r="AO58" s="3876"/>
      <c r="AP58" s="3877"/>
      <c r="AQ58" s="3792"/>
      <c r="AR58" s="3793"/>
      <c r="AS58" s="3794"/>
      <c r="AT58" s="3792"/>
      <c r="AU58" s="3793"/>
      <c r="AV58" s="3794"/>
      <c r="AW58" s="3792"/>
      <c r="AX58" s="3793"/>
      <c r="AY58" s="3794"/>
      <c r="AZ58" s="3807">
        <f>SUM(AQ58:AY60)</f>
        <v>0</v>
      </c>
      <c r="BA58" s="3808"/>
      <c r="BB58" s="3809"/>
      <c r="BC58" s="3816">
        <f>AG58+AN58+AZ58</f>
        <v>0</v>
      </c>
      <c r="BD58" s="3817"/>
      <c r="BE58" s="3818"/>
      <c r="BF58" s="3825"/>
      <c r="BG58" s="3826"/>
      <c r="BH58" s="3827"/>
      <c r="BI58" s="3787"/>
      <c r="BJ58" s="3838"/>
      <c r="BK58" s="3839"/>
      <c r="BL58" s="3839"/>
      <c r="BM58" s="3839"/>
      <c r="BN58" s="3839"/>
      <c r="BO58" s="3839"/>
      <c r="BP58" s="3839"/>
      <c r="BQ58" s="3840"/>
    </row>
    <row r="59" spans="1:69" s="65" customFormat="1" ht="14.1" customHeight="1" x14ac:dyDescent="0.15">
      <c r="A59" s="3885"/>
      <c r="B59" s="3890"/>
      <c r="C59" s="3891"/>
      <c r="D59" s="3892"/>
      <c r="E59" s="3899"/>
      <c r="F59" s="3900"/>
      <c r="G59" s="3900"/>
      <c r="H59" s="3900"/>
      <c r="I59" s="3901"/>
      <c r="J59" s="3739"/>
      <c r="K59" s="3743"/>
      <c r="L59" s="3744"/>
      <c r="M59" s="3733"/>
      <c r="N59" s="3707"/>
      <c r="O59" s="3708"/>
      <c r="P59" s="3709"/>
      <c r="Q59" s="3890"/>
      <c r="R59" s="3891"/>
      <c r="S59" s="3892"/>
      <c r="T59" s="3910"/>
      <c r="U59" s="3911"/>
      <c r="V59" s="3912"/>
      <c r="W59" s="3906"/>
      <c r="X59" s="2843"/>
      <c r="Y59" s="3863"/>
      <c r="Z59" s="2843"/>
      <c r="AA59" s="2841"/>
      <c r="AB59" s="3791"/>
      <c r="AC59" s="3866"/>
      <c r="AD59" s="3867"/>
      <c r="AE59" s="3867"/>
      <c r="AF59" s="3867"/>
      <c r="AG59" s="3870"/>
      <c r="AH59" s="3867"/>
      <c r="AI59" s="3867"/>
      <c r="AJ59" s="3871"/>
      <c r="AK59" s="3841"/>
      <c r="AL59" s="3842"/>
      <c r="AM59" s="3843"/>
      <c r="AN59" s="3878"/>
      <c r="AO59" s="3879"/>
      <c r="AP59" s="3880"/>
      <c r="AQ59" s="3844"/>
      <c r="AR59" s="3845"/>
      <c r="AS59" s="3846"/>
      <c r="AT59" s="3844"/>
      <c r="AU59" s="3845"/>
      <c r="AV59" s="3846"/>
      <c r="AW59" s="3844"/>
      <c r="AX59" s="3845"/>
      <c r="AY59" s="3846"/>
      <c r="AZ59" s="3810"/>
      <c r="BA59" s="3811"/>
      <c r="BB59" s="3812"/>
      <c r="BC59" s="3819"/>
      <c r="BD59" s="3820"/>
      <c r="BE59" s="3821"/>
      <c r="BF59" s="3828"/>
      <c r="BG59" s="3829"/>
      <c r="BH59" s="3830"/>
      <c r="BI59" s="3788"/>
      <c r="BJ59" s="3847"/>
      <c r="BK59" s="3848"/>
      <c r="BL59" s="3848"/>
      <c r="BM59" s="3848"/>
      <c r="BN59" s="3848"/>
      <c r="BO59" s="3848"/>
      <c r="BP59" s="3848"/>
      <c r="BQ59" s="3849"/>
    </row>
    <row r="60" spans="1:69" s="65" customFormat="1" ht="14.1" customHeight="1" x14ac:dyDescent="0.15">
      <c r="A60" s="3933"/>
      <c r="B60" s="3934"/>
      <c r="C60" s="3935"/>
      <c r="D60" s="3936"/>
      <c r="E60" s="3937"/>
      <c r="F60" s="3938"/>
      <c r="G60" s="3938"/>
      <c r="H60" s="3938"/>
      <c r="I60" s="3939"/>
      <c r="J60" s="3740"/>
      <c r="K60" s="3745"/>
      <c r="L60" s="3746"/>
      <c r="M60" s="3734"/>
      <c r="N60" s="3726"/>
      <c r="O60" s="3727"/>
      <c r="P60" s="3728"/>
      <c r="Q60" s="3934"/>
      <c r="R60" s="3935"/>
      <c r="S60" s="3936"/>
      <c r="T60" s="3226"/>
      <c r="U60" s="3940"/>
      <c r="V60" s="3227"/>
      <c r="W60" s="368"/>
      <c r="X60" s="86" t="s">
        <v>56</v>
      </c>
      <c r="Y60" s="369"/>
      <c r="Z60" s="86" t="s">
        <v>56</v>
      </c>
      <c r="AA60" s="369"/>
      <c r="AB60" s="86" t="s">
        <v>56</v>
      </c>
      <c r="AC60" s="394" t="s">
        <v>1459</v>
      </c>
      <c r="AD60" s="3925"/>
      <c r="AE60" s="3925"/>
      <c r="AF60" s="393" t="s">
        <v>1460</v>
      </c>
      <c r="AG60" s="395" t="s">
        <v>1459</v>
      </c>
      <c r="AH60" s="3925"/>
      <c r="AI60" s="3925"/>
      <c r="AJ60" s="396" t="s">
        <v>1460</v>
      </c>
      <c r="AK60" s="3918"/>
      <c r="AL60" s="3919"/>
      <c r="AM60" s="3920"/>
      <c r="AN60" s="3930"/>
      <c r="AO60" s="3931"/>
      <c r="AP60" s="3932"/>
      <c r="AQ60" s="3921"/>
      <c r="AR60" s="3922"/>
      <c r="AS60" s="3923"/>
      <c r="AT60" s="3921"/>
      <c r="AU60" s="3922"/>
      <c r="AV60" s="3923"/>
      <c r="AW60" s="3921"/>
      <c r="AX60" s="3922"/>
      <c r="AY60" s="3923"/>
      <c r="AZ60" s="3813"/>
      <c r="BA60" s="3814"/>
      <c r="BB60" s="3815"/>
      <c r="BC60" s="3822"/>
      <c r="BD60" s="3823"/>
      <c r="BE60" s="3824"/>
      <c r="BF60" s="3924"/>
      <c r="BG60" s="3925"/>
      <c r="BH60" s="3926"/>
      <c r="BI60" s="3831"/>
      <c r="BJ60" s="3927"/>
      <c r="BK60" s="3928"/>
      <c r="BL60" s="3928"/>
      <c r="BM60" s="3928"/>
      <c r="BN60" s="3928"/>
      <c r="BO60" s="3928"/>
      <c r="BP60" s="3928"/>
      <c r="BQ60" s="3929"/>
    </row>
    <row r="61" spans="1:69" s="65" customFormat="1" ht="14.1" customHeight="1" x14ac:dyDescent="0.15">
      <c r="A61" s="3884">
        <v>10</v>
      </c>
      <c r="B61" s="3887"/>
      <c r="C61" s="3888"/>
      <c r="D61" s="3889"/>
      <c r="E61" s="3896"/>
      <c r="F61" s="3897"/>
      <c r="G61" s="3897"/>
      <c r="H61" s="3897"/>
      <c r="I61" s="3898"/>
      <c r="J61" s="3738"/>
      <c r="K61" s="3741"/>
      <c r="L61" s="3742"/>
      <c r="M61" s="3732"/>
      <c r="N61" s="3723"/>
      <c r="O61" s="3724"/>
      <c r="P61" s="3725"/>
      <c r="Q61" s="3887"/>
      <c r="R61" s="3888"/>
      <c r="S61" s="3889"/>
      <c r="T61" s="3907"/>
      <c r="U61" s="3908"/>
      <c r="V61" s="3909"/>
      <c r="W61" s="3905"/>
      <c r="X61" s="2840" t="s">
        <v>198</v>
      </c>
      <c r="Y61" s="3862"/>
      <c r="Z61" s="2840" t="s">
        <v>198</v>
      </c>
      <c r="AA61" s="2838"/>
      <c r="AB61" s="3790" t="s">
        <v>198</v>
      </c>
      <c r="AC61" s="3864"/>
      <c r="AD61" s="3865"/>
      <c r="AE61" s="3865"/>
      <c r="AF61" s="3865"/>
      <c r="AG61" s="3868"/>
      <c r="AH61" s="3865"/>
      <c r="AI61" s="3865"/>
      <c r="AJ61" s="3869"/>
      <c r="AK61" s="3872"/>
      <c r="AL61" s="3873"/>
      <c r="AM61" s="3874"/>
      <c r="AN61" s="3875">
        <f>SUM(AK61:AM63)</f>
        <v>0</v>
      </c>
      <c r="AO61" s="3876"/>
      <c r="AP61" s="3877"/>
      <c r="AQ61" s="3792"/>
      <c r="AR61" s="3793"/>
      <c r="AS61" s="3794"/>
      <c r="AT61" s="3792"/>
      <c r="AU61" s="3793"/>
      <c r="AV61" s="3794"/>
      <c r="AW61" s="3792"/>
      <c r="AX61" s="3793"/>
      <c r="AY61" s="3794"/>
      <c r="AZ61" s="3807">
        <f>SUM(AQ61:AY63)</f>
        <v>0</v>
      </c>
      <c r="BA61" s="3808"/>
      <c r="BB61" s="3809"/>
      <c r="BC61" s="3816">
        <f>AG61+AN61+AZ61</f>
        <v>0</v>
      </c>
      <c r="BD61" s="3817"/>
      <c r="BE61" s="3818"/>
      <c r="BF61" s="3825"/>
      <c r="BG61" s="3826"/>
      <c r="BH61" s="3827"/>
      <c r="BI61" s="3787"/>
      <c r="BJ61" s="3838"/>
      <c r="BK61" s="3839"/>
      <c r="BL61" s="3839"/>
      <c r="BM61" s="3839"/>
      <c r="BN61" s="3839"/>
      <c r="BO61" s="3839"/>
      <c r="BP61" s="3839"/>
      <c r="BQ61" s="3840"/>
    </row>
    <row r="62" spans="1:69" s="65" customFormat="1" ht="14.1" customHeight="1" x14ac:dyDescent="0.15">
      <c r="A62" s="3885"/>
      <c r="B62" s="3890"/>
      <c r="C62" s="3891"/>
      <c r="D62" s="3892"/>
      <c r="E62" s="3899"/>
      <c r="F62" s="3900"/>
      <c r="G62" s="3900"/>
      <c r="H62" s="3900"/>
      <c r="I62" s="3901"/>
      <c r="J62" s="3739"/>
      <c r="K62" s="3743"/>
      <c r="L62" s="3744"/>
      <c r="M62" s="3733"/>
      <c r="N62" s="3707"/>
      <c r="O62" s="3708"/>
      <c r="P62" s="3709"/>
      <c r="Q62" s="3890"/>
      <c r="R62" s="3891"/>
      <c r="S62" s="3892"/>
      <c r="T62" s="3910"/>
      <c r="U62" s="3911"/>
      <c r="V62" s="3912"/>
      <c r="W62" s="3906"/>
      <c r="X62" s="2843"/>
      <c r="Y62" s="3863"/>
      <c r="Z62" s="2843"/>
      <c r="AA62" s="2841"/>
      <c r="AB62" s="3791"/>
      <c r="AC62" s="3866"/>
      <c r="AD62" s="3867"/>
      <c r="AE62" s="3867"/>
      <c r="AF62" s="3867"/>
      <c r="AG62" s="3870"/>
      <c r="AH62" s="3867"/>
      <c r="AI62" s="3867"/>
      <c r="AJ62" s="3871"/>
      <c r="AK62" s="3841"/>
      <c r="AL62" s="3842"/>
      <c r="AM62" s="3843"/>
      <c r="AN62" s="3878"/>
      <c r="AO62" s="3879"/>
      <c r="AP62" s="3880"/>
      <c r="AQ62" s="3844"/>
      <c r="AR62" s="3845"/>
      <c r="AS62" s="3846"/>
      <c r="AT62" s="3844"/>
      <c r="AU62" s="3845"/>
      <c r="AV62" s="3846"/>
      <c r="AW62" s="3844"/>
      <c r="AX62" s="3845"/>
      <c r="AY62" s="3846"/>
      <c r="AZ62" s="3810"/>
      <c r="BA62" s="3811"/>
      <c r="BB62" s="3812"/>
      <c r="BC62" s="3819"/>
      <c r="BD62" s="3820"/>
      <c r="BE62" s="3821"/>
      <c r="BF62" s="3828"/>
      <c r="BG62" s="3829"/>
      <c r="BH62" s="3830"/>
      <c r="BI62" s="3788"/>
      <c r="BJ62" s="3847"/>
      <c r="BK62" s="3848"/>
      <c r="BL62" s="3848"/>
      <c r="BM62" s="3848"/>
      <c r="BN62" s="3848"/>
      <c r="BO62" s="3848"/>
      <c r="BP62" s="3848"/>
      <c r="BQ62" s="3849"/>
    </row>
    <row r="63" spans="1:69" s="65" customFormat="1" ht="14.1" customHeight="1" x14ac:dyDescent="0.15">
      <c r="A63" s="3933"/>
      <c r="B63" s="3934"/>
      <c r="C63" s="3935"/>
      <c r="D63" s="3936"/>
      <c r="E63" s="3937"/>
      <c r="F63" s="3938"/>
      <c r="G63" s="3938"/>
      <c r="H63" s="3938"/>
      <c r="I63" s="3939"/>
      <c r="J63" s="3740"/>
      <c r="K63" s="3745"/>
      <c r="L63" s="3746"/>
      <c r="M63" s="3734"/>
      <c r="N63" s="3726"/>
      <c r="O63" s="3727"/>
      <c r="P63" s="3728"/>
      <c r="Q63" s="3934"/>
      <c r="R63" s="3935"/>
      <c r="S63" s="3936"/>
      <c r="T63" s="3226"/>
      <c r="U63" s="3940"/>
      <c r="V63" s="3227"/>
      <c r="W63" s="368"/>
      <c r="X63" s="86" t="s">
        <v>56</v>
      </c>
      <c r="Y63" s="369"/>
      <c r="Z63" s="86" t="s">
        <v>56</v>
      </c>
      <c r="AA63" s="369"/>
      <c r="AB63" s="86" t="s">
        <v>56</v>
      </c>
      <c r="AC63" s="394" t="s">
        <v>1459</v>
      </c>
      <c r="AD63" s="3925"/>
      <c r="AE63" s="3925"/>
      <c r="AF63" s="393" t="s">
        <v>1460</v>
      </c>
      <c r="AG63" s="395" t="s">
        <v>1459</v>
      </c>
      <c r="AH63" s="3925"/>
      <c r="AI63" s="3925"/>
      <c r="AJ63" s="396" t="s">
        <v>1460</v>
      </c>
      <c r="AK63" s="3918"/>
      <c r="AL63" s="3919"/>
      <c r="AM63" s="3920"/>
      <c r="AN63" s="3930"/>
      <c r="AO63" s="3931"/>
      <c r="AP63" s="3932"/>
      <c r="AQ63" s="3921"/>
      <c r="AR63" s="3922"/>
      <c r="AS63" s="3923"/>
      <c r="AT63" s="3921"/>
      <c r="AU63" s="3922"/>
      <c r="AV63" s="3923"/>
      <c r="AW63" s="3921"/>
      <c r="AX63" s="3922"/>
      <c r="AY63" s="3923"/>
      <c r="AZ63" s="3813"/>
      <c r="BA63" s="3814"/>
      <c r="BB63" s="3815"/>
      <c r="BC63" s="3822"/>
      <c r="BD63" s="3823"/>
      <c r="BE63" s="3824"/>
      <c r="BF63" s="3924"/>
      <c r="BG63" s="3925"/>
      <c r="BH63" s="3926"/>
      <c r="BI63" s="3831"/>
      <c r="BJ63" s="3927"/>
      <c r="BK63" s="3928"/>
      <c r="BL63" s="3928"/>
      <c r="BM63" s="3928"/>
      <c r="BN63" s="3928"/>
      <c r="BO63" s="3928"/>
      <c r="BP63" s="3928"/>
      <c r="BQ63" s="3929"/>
    </row>
    <row r="64" spans="1:69" s="65" customFormat="1" ht="14.1" customHeight="1" x14ac:dyDescent="0.15">
      <c r="A64" s="3884">
        <v>11</v>
      </c>
      <c r="B64" s="3887"/>
      <c r="C64" s="3888"/>
      <c r="D64" s="3889"/>
      <c r="E64" s="3896"/>
      <c r="F64" s="3897"/>
      <c r="G64" s="3897"/>
      <c r="H64" s="3897"/>
      <c r="I64" s="3898"/>
      <c r="J64" s="3738"/>
      <c r="K64" s="3741"/>
      <c r="L64" s="3742"/>
      <c r="M64" s="3732"/>
      <c r="N64" s="3723"/>
      <c r="O64" s="3724"/>
      <c r="P64" s="3725"/>
      <c r="Q64" s="3887"/>
      <c r="R64" s="3888"/>
      <c r="S64" s="3889"/>
      <c r="T64" s="3907"/>
      <c r="U64" s="3908"/>
      <c r="V64" s="3909"/>
      <c r="W64" s="3905"/>
      <c r="X64" s="2840" t="s">
        <v>198</v>
      </c>
      <c r="Y64" s="3862"/>
      <c r="Z64" s="2840" t="s">
        <v>198</v>
      </c>
      <c r="AA64" s="2838"/>
      <c r="AB64" s="3790" t="s">
        <v>198</v>
      </c>
      <c r="AC64" s="3864"/>
      <c r="AD64" s="3865"/>
      <c r="AE64" s="3865"/>
      <c r="AF64" s="3865"/>
      <c r="AG64" s="3868"/>
      <c r="AH64" s="3865"/>
      <c r="AI64" s="3865"/>
      <c r="AJ64" s="3869"/>
      <c r="AK64" s="3872"/>
      <c r="AL64" s="3873"/>
      <c r="AM64" s="3874"/>
      <c r="AN64" s="3875">
        <f>SUM(AK64:AM66)</f>
        <v>0</v>
      </c>
      <c r="AO64" s="3876"/>
      <c r="AP64" s="3877"/>
      <c r="AQ64" s="3792"/>
      <c r="AR64" s="3793"/>
      <c r="AS64" s="3794"/>
      <c r="AT64" s="3792"/>
      <c r="AU64" s="3793"/>
      <c r="AV64" s="3794"/>
      <c r="AW64" s="3792"/>
      <c r="AX64" s="3793"/>
      <c r="AY64" s="3794"/>
      <c r="AZ64" s="3807">
        <f>SUM(AQ64:AY66)</f>
        <v>0</v>
      </c>
      <c r="BA64" s="3808"/>
      <c r="BB64" s="3809"/>
      <c r="BC64" s="3816">
        <f>AG64+AN64+AZ64</f>
        <v>0</v>
      </c>
      <c r="BD64" s="3817"/>
      <c r="BE64" s="3818"/>
      <c r="BF64" s="3825"/>
      <c r="BG64" s="3826"/>
      <c r="BH64" s="3827"/>
      <c r="BI64" s="3787"/>
      <c r="BJ64" s="3838"/>
      <c r="BK64" s="3839"/>
      <c r="BL64" s="3839"/>
      <c r="BM64" s="3839"/>
      <c r="BN64" s="3839"/>
      <c r="BO64" s="3839"/>
      <c r="BP64" s="3839"/>
      <c r="BQ64" s="3840"/>
    </row>
    <row r="65" spans="1:69" s="65" customFormat="1" ht="14.1" customHeight="1" x14ac:dyDescent="0.15">
      <c r="A65" s="3885"/>
      <c r="B65" s="3890"/>
      <c r="C65" s="3891"/>
      <c r="D65" s="3892"/>
      <c r="E65" s="3899"/>
      <c r="F65" s="3900"/>
      <c r="G65" s="3900"/>
      <c r="H65" s="3900"/>
      <c r="I65" s="3901"/>
      <c r="J65" s="3739"/>
      <c r="K65" s="3743"/>
      <c r="L65" s="3744"/>
      <c r="M65" s="3733"/>
      <c r="N65" s="3707"/>
      <c r="O65" s="3708"/>
      <c r="P65" s="3709"/>
      <c r="Q65" s="3890"/>
      <c r="R65" s="3891"/>
      <c r="S65" s="3892"/>
      <c r="T65" s="3910"/>
      <c r="U65" s="3911"/>
      <c r="V65" s="3912"/>
      <c r="W65" s="3906"/>
      <c r="X65" s="2843"/>
      <c r="Y65" s="3863"/>
      <c r="Z65" s="2843"/>
      <c r="AA65" s="2841"/>
      <c r="AB65" s="3791"/>
      <c r="AC65" s="3866"/>
      <c r="AD65" s="3867"/>
      <c r="AE65" s="3867"/>
      <c r="AF65" s="3867"/>
      <c r="AG65" s="3870"/>
      <c r="AH65" s="3867"/>
      <c r="AI65" s="3867"/>
      <c r="AJ65" s="3871"/>
      <c r="AK65" s="3841"/>
      <c r="AL65" s="3842"/>
      <c r="AM65" s="3843"/>
      <c r="AN65" s="3878"/>
      <c r="AO65" s="3879"/>
      <c r="AP65" s="3880"/>
      <c r="AQ65" s="3844"/>
      <c r="AR65" s="3845"/>
      <c r="AS65" s="3846"/>
      <c r="AT65" s="3844"/>
      <c r="AU65" s="3845"/>
      <c r="AV65" s="3846"/>
      <c r="AW65" s="3844"/>
      <c r="AX65" s="3845"/>
      <c r="AY65" s="3846"/>
      <c r="AZ65" s="3810"/>
      <c r="BA65" s="3811"/>
      <c r="BB65" s="3812"/>
      <c r="BC65" s="3819"/>
      <c r="BD65" s="3820"/>
      <c r="BE65" s="3821"/>
      <c r="BF65" s="3828"/>
      <c r="BG65" s="3829"/>
      <c r="BH65" s="3830"/>
      <c r="BI65" s="3788"/>
      <c r="BJ65" s="3847"/>
      <c r="BK65" s="3848"/>
      <c r="BL65" s="3848"/>
      <c r="BM65" s="3848"/>
      <c r="BN65" s="3848"/>
      <c r="BO65" s="3848"/>
      <c r="BP65" s="3848"/>
      <c r="BQ65" s="3849"/>
    </row>
    <row r="66" spans="1:69" s="65" customFormat="1" ht="14.1" customHeight="1" x14ac:dyDescent="0.15">
      <c r="A66" s="3933"/>
      <c r="B66" s="3934"/>
      <c r="C66" s="3935"/>
      <c r="D66" s="3936"/>
      <c r="E66" s="3937"/>
      <c r="F66" s="3938"/>
      <c r="G66" s="3938"/>
      <c r="H66" s="3938"/>
      <c r="I66" s="3939"/>
      <c r="J66" s="3740"/>
      <c r="K66" s="3745"/>
      <c r="L66" s="3746"/>
      <c r="M66" s="3734"/>
      <c r="N66" s="3726"/>
      <c r="O66" s="3727"/>
      <c r="P66" s="3728"/>
      <c r="Q66" s="3934"/>
      <c r="R66" s="3935"/>
      <c r="S66" s="3936"/>
      <c r="T66" s="3226"/>
      <c r="U66" s="3940"/>
      <c r="V66" s="3227"/>
      <c r="W66" s="368"/>
      <c r="X66" s="86" t="s">
        <v>56</v>
      </c>
      <c r="Y66" s="369"/>
      <c r="Z66" s="86" t="s">
        <v>56</v>
      </c>
      <c r="AA66" s="369"/>
      <c r="AB66" s="86" t="s">
        <v>56</v>
      </c>
      <c r="AC66" s="394" t="s">
        <v>1459</v>
      </c>
      <c r="AD66" s="3925"/>
      <c r="AE66" s="3925"/>
      <c r="AF66" s="393" t="s">
        <v>1460</v>
      </c>
      <c r="AG66" s="395" t="s">
        <v>1459</v>
      </c>
      <c r="AH66" s="3925"/>
      <c r="AI66" s="3925"/>
      <c r="AJ66" s="396" t="s">
        <v>1460</v>
      </c>
      <c r="AK66" s="3918"/>
      <c r="AL66" s="3919"/>
      <c r="AM66" s="3920"/>
      <c r="AN66" s="3930"/>
      <c r="AO66" s="3931"/>
      <c r="AP66" s="3932"/>
      <c r="AQ66" s="3921"/>
      <c r="AR66" s="3922"/>
      <c r="AS66" s="3923"/>
      <c r="AT66" s="3921"/>
      <c r="AU66" s="3922"/>
      <c r="AV66" s="3923"/>
      <c r="AW66" s="3921"/>
      <c r="AX66" s="3922"/>
      <c r="AY66" s="3923"/>
      <c r="AZ66" s="3813"/>
      <c r="BA66" s="3814"/>
      <c r="BB66" s="3815"/>
      <c r="BC66" s="3822"/>
      <c r="BD66" s="3823"/>
      <c r="BE66" s="3824"/>
      <c r="BF66" s="3924"/>
      <c r="BG66" s="3925"/>
      <c r="BH66" s="3926"/>
      <c r="BI66" s="3831"/>
      <c r="BJ66" s="3927"/>
      <c r="BK66" s="3928"/>
      <c r="BL66" s="3928"/>
      <c r="BM66" s="3928"/>
      <c r="BN66" s="3928"/>
      <c r="BO66" s="3928"/>
      <c r="BP66" s="3928"/>
      <c r="BQ66" s="3929"/>
    </row>
    <row r="67" spans="1:69" s="65" customFormat="1" ht="14.1" customHeight="1" x14ac:dyDescent="0.15">
      <c r="A67" s="3884">
        <v>12</v>
      </c>
      <c r="B67" s="3887"/>
      <c r="C67" s="3888"/>
      <c r="D67" s="3889"/>
      <c r="E67" s="3896"/>
      <c r="F67" s="3897"/>
      <c r="G67" s="3897"/>
      <c r="H67" s="3897"/>
      <c r="I67" s="3898"/>
      <c r="J67" s="3738"/>
      <c r="K67" s="3741"/>
      <c r="L67" s="3742"/>
      <c r="M67" s="3732"/>
      <c r="N67" s="3723"/>
      <c r="O67" s="3724"/>
      <c r="P67" s="3725"/>
      <c r="Q67" s="3887"/>
      <c r="R67" s="3888"/>
      <c r="S67" s="3889"/>
      <c r="T67" s="3907"/>
      <c r="U67" s="3908"/>
      <c r="V67" s="3909"/>
      <c r="W67" s="3905"/>
      <c r="X67" s="2840" t="s">
        <v>198</v>
      </c>
      <c r="Y67" s="3862"/>
      <c r="Z67" s="2840" t="s">
        <v>198</v>
      </c>
      <c r="AA67" s="2838"/>
      <c r="AB67" s="3790" t="s">
        <v>198</v>
      </c>
      <c r="AC67" s="3864"/>
      <c r="AD67" s="3865"/>
      <c r="AE67" s="3865"/>
      <c r="AF67" s="3865"/>
      <c r="AG67" s="3868"/>
      <c r="AH67" s="3865"/>
      <c r="AI67" s="3865"/>
      <c r="AJ67" s="3869"/>
      <c r="AK67" s="3872"/>
      <c r="AL67" s="3873"/>
      <c r="AM67" s="3874"/>
      <c r="AN67" s="3875">
        <f>SUM(AK67:AM69)</f>
        <v>0</v>
      </c>
      <c r="AO67" s="3876"/>
      <c r="AP67" s="3877"/>
      <c r="AQ67" s="3792"/>
      <c r="AR67" s="3793"/>
      <c r="AS67" s="3794"/>
      <c r="AT67" s="3792"/>
      <c r="AU67" s="3793"/>
      <c r="AV67" s="3794"/>
      <c r="AW67" s="3792"/>
      <c r="AX67" s="3793"/>
      <c r="AY67" s="3794"/>
      <c r="AZ67" s="3807">
        <f>SUM(AQ67:AY69)</f>
        <v>0</v>
      </c>
      <c r="BA67" s="3808"/>
      <c r="BB67" s="3809"/>
      <c r="BC67" s="3816">
        <f>AG67+AN67+AZ67</f>
        <v>0</v>
      </c>
      <c r="BD67" s="3817"/>
      <c r="BE67" s="3818"/>
      <c r="BF67" s="3825"/>
      <c r="BG67" s="3826"/>
      <c r="BH67" s="3827"/>
      <c r="BI67" s="3787"/>
      <c r="BJ67" s="3838"/>
      <c r="BK67" s="3839"/>
      <c r="BL67" s="3839"/>
      <c r="BM67" s="3839"/>
      <c r="BN67" s="3839"/>
      <c r="BO67" s="3839"/>
      <c r="BP67" s="3839"/>
      <c r="BQ67" s="3840"/>
    </row>
    <row r="68" spans="1:69" s="65" customFormat="1" ht="14.1" customHeight="1" x14ac:dyDescent="0.15">
      <c r="A68" s="3885"/>
      <c r="B68" s="3890"/>
      <c r="C68" s="3891"/>
      <c r="D68" s="3892"/>
      <c r="E68" s="3899"/>
      <c r="F68" s="3900"/>
      <c r="G68" s="3900"/>
      <c r="H68" s="3900"/>
      <c r="I68" s="3901"/>
      <c r="J68" s="3739"/>
      <c r="K68" s="3743"/>
      <c r="L68" s="3744"/>
      <c r="M68" s="3733"/>
      <c r="N68" s="3707"/>
      <c r="O68" s="3708"/>
      <c r="P68" s="3709"/>
      <c r="Q68" s="3890"/>
      <c r="R68" s="3891"/>
      <c r="S68" s="3892"/>
      <c r="T68" s="3910"/>
      <c r="U68" s="3911"/>
      <c r="V68" s="3912"/>
      <c r="W68" s="3906"/>
      <c r="X68" s="2843"/>
      <c r="Y68" s="3863"/>
      <c r="Z68" s="2843"/>
      <c r="AA68" s="2841"/>
      <c r="AB68" s="3791"/>
      <c r="AC68" s="3866"/>
      <c r="AD68" s="3867"/>
      <c r="AE68" s="3867"/>
      <c r="AF68" s="3867"/>
      <c r="AG68" s="3870"/>
      <c r="AH68" s="3867"/>
      <c r="AI68" s="3867"/>
      <c r="AJ68" s="3871"/>
      <c r="AK68" s="3841"/>
      <c r="AL68" s="3842"/>
      <c r="AM68" s="3843"/>
      <c r="AN68" s="3878"/>
      <c r="AO68" s="3879"/>
      <c r="AP68" s="3880"/>
      <c r="AQ68" s="3844"/>
      <c r="AR68" s="3845"/>
      <c r="AS68" s="3846"/>
      <c r="AT68" s="3844"/>
      <c r="AU68" s="3845"/>
      <c r="AV68" s="3846"/>
      <c r="AW68" s="3844"/>
      <c r="AX68" s="3845"/>
      <c r="AY68" s="3846"/>
      <c r="AZ68" s="3810"/>
      <c r="BA68" s="3811"/>
      <c r="BB68" s="3812"/>
      <c r="BC68" s="3819"/>
      <c r="BD68" s="3820"/>
      <c r="BE68" s="3821"/>
      <c r="BF68" s="3828"/>
      <c r="BG68" s="3829"/>
      <c r="BH68" s="3830"/>
      <c r="BI68" s="3788"/>
      <c r="BJ68" s="3847"/>
      <c r="BK68" s="3848"/>
      <c r="BL68" s="3848"/>
      <c r="BM68" s="3848"/>
      <c r="BN68" s="3848"/>
      <c r="BO68" s="3848"/>
      <c r="BP68" s="3848"/>
      <c r="BQ68" s="3849"/>
    </row>
    <row r="69" spans="1:69" s="65" customFormat="1" ht="14.1" customHeight="1" x14ac:dyDescent="0.15">
      <c r="A69" s="3933"/>
      <c r="B69" s="3934"/>
      <c r="C69" s="3935"/>
      <c r="D69" s="3936"/>
      <c r="E69" s="3937"/>
      <c r="F69" s="3938"/>
      <c r="G69" s="3938"/>
      <c r="H69" s="3938"/>
      <c r="I69" s="3939"/>
      <c r="J69" s="3740"/>
      <c r="K69" s="3745"/>
      <c r="L69" s="3746"/>
      <c r="M69" s="3734"/>
      <c r="N69" s="3726"/>
      <c r="O69" s="3727"/>
      <c r="P69" s="3728"/>
      <c r="Q69" s="3934"/>
      <c r="R69" s="3935"/>
      <c r="S69" s="3936"/>
      <c r="T69" s="3226"/>
      <c r="U69" s="3940"/>
      <c r="V69" s="3227"/>
      <c r="W69" s="368"/>
      <c r="X69" s="86" t="s">
        <v>56</v>
      </c>
      <c r="Y69" s="369"/>
      <c r="Z69" s="86" t="s">
        <v>56</v>
      </c>
      <c r="AA69" s="369"/>
      <c r="AB69" s="86" t="s">
        <v>56</v>
      </c>
      <c r="AC69" s="394" t="s">
        <v>1459</v>
      </c>
      <c r="AD69" s="3925"/>
      <c r="AE69" s="3925"/>
      <c r="AF69" s="393" t="s">
        <v>1460</v>
      </c>
      <c r="AG69" s="395" t="s">
        <v>1459</v>
      </c>
      <c r="AH69" s="3925"/>
      <c r="AI69" s="3925"/>
      <c r="AJ69" s="396" t="s">
        <v>1460</v>
      </c>
      <c r="AK69" s="3918"/>
      <c r="AL69" s="3919"/>
      <c r="AM69" s="3920"/>
      <c r="AN69" s="3930"/>
      <c r="AO69" s="3931"/>
      <c r="AP69" s="3932"/>
      <c r="AQ69" s="3921"/>
      <c r="AR69" s="3922"/>
      <c r="AS69" s="3923"/>
      <c r="AT69" s="3921"/>
      <c r="AU69" s="3922"/>
      <c r="AV69" s="3923"/>
      <c r="AW69" s="3921"/>
      <c r="AX69" s="3922"/>
      <c r="AY69" s="3923"/>
      <c r="AZ69" s="3813"/>
      <c r="BA69" s="3814"/>
      <c r="BB69" s="3815"/>
      <c r="BC69" s="3822"/>
      <c r="BD69" s="3823"/>
      <c r="BE69" s="3824"/>
      <c r="BF69" s="3924"/>
      <c r="BG69" s="3925"/>
      <c r="BH69" s="3926"/>
      <c r="BI69" s="3831"/>
      <c r="BJ69" s="3927"/>
      <c r="BK69" s="3928"/>
      <c r="BL69" s="3928"/>
      <c r="BM69" s="3928"/>
      <c r="BN69" s="3928"/>
      <c r="BO69" s="3928"/>
      <c r="BP69" s="3928"/>
      <c r="BQ69" s="3929"/>
    </row>
    <row r="70" spans="1:69" s="65" customFormat="1" ht="14.1" customHeight="1" x14ac:dyDescent="0.15">
      <c r="A70" s="3884">
        <v>13</v>
      </c>
      <c r="B70" s="3887"/>
      <c r="C70" s="3888"/>
      <c r="D70" s="3889"/>
      <c r="E70" s="3896"/>
      <c r="F70" s="3897"/>
      <c r="G70" s="3897"/>
      <c r="H70" s="3897"/>
      <c r="I70" s="3898"/>
      <c r="J70" s="3738"/>
      <c r="K70" s="3741"/>
      <c r="L70" s="3742"/>
      <c r="M70" s="3732"/>
      <c r="N70" s="3723"/>
      <c r="O70" s="3724"/>
      <c r="P70" s="3725"/>
      <c r="Q70" s="3887"/>
      <c r="R70" s="3888"/>
      <c r="S70" s="3889"/>
      <c r="T70" s="3907"/>
      <c r="U70" s="3908"/>
      <c r="V70" s="3909"/>
      <c r="W70" s="3905"/>
      <c r="X70" s="2840" t="s">
        <v>198</v>
      </c>
      <c r="Y70" s="3862"/>
      <c r="Z70" s="2840" t="s">
        <v>198</v>
      </c>
      <c r="AA70" s="2838"/>
      <c r="AB70" s="3790" t="s">
        <v>198</v>
      </c>
      <c r="AC70" s="3864"/>
      <c r="AD70" s="3865"/>
      <c r="AE70" s="3865"/>
      <c r="AF70" s="3865"/>
      <c r="AG70" s="3868"/>
      <c r="AH70" s="3865"/>
      <c r="AI70" s="3865"/>
      <c r="AJ70" s="3869"/>
      <c r="AK70" s="3872"/>
      <c r="AL70" s="3873"/>
      <c r="AM70" s="3874"/>
      <c r="AN70" s="3875">
        <f>SUM(AK70:AM72)</f>
        <v>0</v>
      </c>
      <c r="AO70" s="3876"/>
      <c r="AP70" s="3877"/>
      <c r="AQ70" s="3792"/>
      <c r="AR70" s="3793"/>
      <c r="AS70" s="3794"/>
      <c r="AT70" s="3792"/>
      <c r="AU70" s="3793"/>
      <c r="AV70" s="3794"/>
      <c r="AW70" s="3792"/>
      <c r="AX70" s="3793"/>
      <c r="AY70" s="3794"/>
      <c r="AZ70" s="3807">
        <f>SUM(AQ70:AY72)</f>
        <v>0</v>
      </c>
      <c r="BA70" s="3808"/>
      <c r="BB70" s="3809"/>
      <c r="BC70" s="3816">
        <f>AG70+AN70+AZ70</f>
        <v>0</v>
      </c>
      <c r="BD70" s="3817"/>
      <c r="BE70" s="3818"/>
      <c r="BF70" s="3825"/>
      <c r="BG70" s="3826"/>
      <c r="BH70" s="3827"/>
      <c r="BI70" s="3787"/>
      <c r="BJ70" s="3838"/>
      <c r="BK70" s="3839"/>
      <c r="BL70" s="3839"/>
      <c r="BM70" s="3839"/>
      <c r="BN70" s="3839"/>
      <c r="BO70" s="3839"/>
      <c r="BP70" s="3839"/>
      <c r="BQ70" s="3840"/>
    </row>
    <row r="71" spans="1:69" s="65" customFormat="1" ht="14.1" customHeight="1" x14ac:dyDescent="0.15">
      <c r="A71" s="3885"/>
      <c r="B71" s="3890"/>
      <c r="C71" s="3891"/>
      <c r="D71" s="3892"/>
      <c r="E71" s="3899"/>
      <c r="F71" s="3900"/>
      <c r="G71" s="3900"/>
      <c r="H71" s="3900"/>
      <c r="I71" s="3901"/>
      <c r="J71" s="3739"/>
      <c r="K71" s="3743"/>
      <c r="L71" s="3744"/>
      <c r="M71" s="3733"/>
      <c r="N71" s="3707"/>
      <c r="O71" s="3708"/>
      <c r="P71" s="3709"/>
      <c r="Q71" s="3890"/>
      <c r="R71" s="3891"/>
      <c r="S71" s="3892"/>
      <c r="T71" s="3910"/>
      <c r="U71" s="3911"/>
      <c r="V71" s="3912"/>
      <c r="W71" s="3906"/>
      <c r="X71" s="2843"/>
      <c r="Y71" s="3863"/>
      <c r="Z71" s="2843"/>
      <c r="AA71" s="2841"/>
      <c r="AB71" s="3791"/>
      <c r="AC71" s="3866"/>
      <c r="AD71" s="3867"/>
      <c r="AE71" s="3867"/>
      <c r="AF71" s="3867"/>
      <c r="AG71" s="3870"/>
      <c r="AH71" s="3867"/>
      <c r="AI71" s="3867"/>
      <c r="AJ71" s="3871"/>
      <c r="AK71" s="3841"/>
      <c r="AL71" s="3842"/>
      <c r="AM71" s="3843"/>
      <c r="AN71" s="3878"/>
      <c r="AO71" s="3879"/>
      <c r="AP71" s="3880"/>
      <c r="AQ71" s="3844"/>
      <c r="AR71" s="3845"/>
      <c r="AS71" s="3846"/>
      <c r="AT71" s="3844"/>
      <c r="AU71" s="3845"/>
      <c r="AV71" s="3846"/>
      <c r="AW71" s="3844"/>
      <c r="AX71" s="3845"/>
      <c r="AY71" s="3846"/>
      <c r="AZ71" s="3810"/>
      <c r="BA71" s="3811"/>
      <c r="BB71" s="3812"/>
      <c r="BC71" s="3819"/>
      <c r="BD71" s="3820"/>
      <c r="BE71" s="3821"/>
      <c r="BF71" s="3828"/>
      <c r="BG71" s="3829"/>
      <c r="BH71" s="3830"/>
      <c r="BI71" s="3788"/>
      <c r="BJ71" s="3847"/>
      <c r="BK71" s="3848"/>
      <c r="BL71" s="3848"/>
      <c r="BM71" s="3848"/>
      <c r="BN71" s="3848"/>
      <c r="BO71" s="3848"/>
      <c r="BP71" s="3848"/>
      <c r="BQ71" s="3849"/>
    </row>
    <row r="72" spans="1:69" s="65" customFormat="1" ht="14.1" customHeight="1" x14ac:dyDescent="0.15">
      <c r="A72" s="3933"/>
      <c r="B72" s="3934"/>
      <c r="C72" s="3935"/>
      <c r="D72" s="3936"/>
      <c r="E72" s="3937"/>
      <c r="F72" s="3938"/>
      <c r="G72" s="3938"/>
      <c r="H72" s="3938"/>
      <c r="I72" s="3939"/>
      <c r="J72" s="3740"/>
      <c r="K72" s="3745"/>
      <c r="L72" s="3746"/>
      <c r="M72" s="3734"/>
      <c r="N72" s="3726"/>
      <c r="O72" s="3727"/>
      <c r="P72" s="3728"/>
      <c r="Q72" s="3934"/>
      <c r="R72" s="3935"/>
      <c r="S72" s="3936"/>
      <c r="T72" s="3226"/>
      <c r="U72" s="3940"/>
      <c r="V72" s="3227"/>
      <c r="W72" s="368"/>
      <c r="X72" s="86" t="s">
        <v>56</v>
      </c>
      <c r="Y72" s="369"/>
      <c r="Z72" s="86" t="s">
        <v>56</v>
      </c>
      <c r="AA72" s="369"/>
      <c r="AB72" s="86" t="s">
        <v>56</v>
      </c>
      <c r="AC72" s="394" t="s">
        <v>1459</v>
      </c>
      <c r="AD72" s="3925"/>
      <c r="AE72" s="3925"/>
      <c r="AF72" s="393" t="s">
        <v>1460</v>
      </c>
      <c r="AG72" s="395" t="s">
        <v>1459</v>
      </c>
      <c r="AH72" s="3925"/>
      <c r="AI72" s="3925"/>
      <c r="AJ72" s="396" t="s">
        <v>1460</v>
      </c>
      <c r="AK72" s="3918"/>
      <c r="AL72" s="3919"/>
      <c r="AM72" s="3920"/>
      <c r="AN72" s="3930"/>
      <c r="AO72" s="3931"/>
      <c r="AP72" s="3932"/>
      <c r="AQ72" s="3921"/>
      <c r="AR72" s="3922"/>
      <c r="AS72" s="3923"/>
      <c r="AT72" s="3921"/>
      <c r="AU72" s="3922"/>
      <c r="AV72" s="3923"/>
      <c r="AW72" s="3921"/>
      <c r="AX72" s="3922"/>
      <c r="AY72" s="3923"/>
      <c r="AZ72" s="3813"/>
      <c r="BA72" s="3814"/>
      <c r="BB72" s="3815"/>
      <c r="BC72" s="3822"/>
      <c r="BD72" s="3823"/>
      <c r="BE72" s="3824"/>
      <c r="BF72" s="3924"/>
      <c r="BG72" s="3925"/>
      <c r="BH72" s="3926"/>
      <c r="BI72" s="3831"/>
      <c r="BJ72" s="3927"/>
      <c r="BK72" s="3928"/>
      <c r="BL72" s="3928"/>
      <c r="BM72" s="3928"/>
      <c r="BN72" s="3928"/>
      <c r="BO72" s="3928"/>
      <c r="BP72" s="3928"/>
      <c r="BQ72" s="3929"/>
    </row>
    <row r="73" spans="1:69" s="65" customFormat="1" ht="14.1" customHeight="1" x14ac:dyDescent="0.15">
      <c r="A73" s="3884">
        <v>14</v>
      </c>
      <c r="B73" s="3887"/>
      <c r="C73" s="3888"/>
      <c r="D73" s="3889"/>
      <c r="E73" s="3896"/>
      <c r="F73" s="3897"/>
      <c r="G73" s="3897"/>
      <c r="H73" s="3897"/>
      <c r="I73" s="3898"/>
      <c r="J73" s="3738"/>
      <c r="K73" s="3741"/>
      <c r="L73" s="3742"/>
      <c r="M73" s="3732"/>
      <c r="N73" s="3723"/>
      <c r="O73" s="3724"/>
      <c r="P73" s="3725"/>
      <c r="Q73" s="3887"/>
      <c r="R73" s="3888"/>
      <c r="S73" s="3889"/>
      <c r="T73" s="3907"/>
      <c r="U73" s="3908"/>
      <c r="V73" s="3909"/>
      <c r="W73" s="3905"/>
      <c r="X73" s="2840" t="s">
        <v>198</v>
      </c>
      <c r="Y73" s="3862"/>
      <c r="Z73" s="2840" t="s">
        <v>198</v>
      </c>
      <c r="AA73" s="2838"/>
      <c r="AB73" s="3790" t="s">
        <v>198</v>
      </c>
      <c r="AC73" s="3864"/>
      <c r="AD73" s="3865"/>
      <c r="AE73" s="3865"/>
      <c r="AF73" s="3865"/>
      <c r="AG73" s="3868"/>
      <c r="AH73" s="3865"/>
      <c r="AI73" s="3865"/>
      <c r="AJ73" s="3869"/>
      <c r="AK73" s="3872"/>
      <c r="AL73" s="3873"/>
      <c r="AM73" s="3874"/>
      <c r="AN73" s="3875">
        <f>SUM(AK73:AM75)</f>
        <v>0</v>
      </c>
      <c r="AO73" s="3876"/>
      <c r="AP73" s="3877"/>
      <c r="AQ73" s="3792"/>
      <c r="AR73" s="3793"/>
      <c r="AS73" s="3794"/>
      <c r="AT73" s="3792"/>
      <c r="AU73" s="3793"/>
      <c r="AV73" s="3794"/>
      <c r="AW73" s="3792"/>
      <c r="AX73" s="3793"/>
      <c r="AY73" s="3794"/>
      <c r="AZ73" s="3807">
        <f>SUM(AQ73:AY75)</f>
        <v>0</v>
      </c>
      <c r="BA73" s="3808"/>
      <c r="BB73" s="3809"/>
      <c r="BC73" s="3816">
        <f>AG73+AN73+AZ73</f>
        <v>0</v>
      </c>
      <c r="BD73" s="3817"/>
      <c r="BE73" s="3818"/>
      <c r="BF73" s="3825"/>
      <c r="BG73" s="3826"/>
      <c r="BH73" s="3827"/>
      <c r="BI73" s="3787"/>
      <c r="BJ73" s="3838"/>
      <c r="BK73" s="3839"/>
      <c r="BL73" s="3839"/>
      <c r="BM73" s="3839"/>
      <c r="BN73" s="3839"/>
      <c r="BO73" s="3839"/>
      <c r="BP73" s="3839"/>
      <c r="BQ73" s="3840"/>
    </row>
    <row r="74" spans="1:69" s="65" customFormat="1" ht="14.1" customHeight="1" x14ac:dyDescent="0.15">
      <c r="A74" s="3885"/>
      <c r="B74" s="3890"/>
      <c r="C74" s="3891"/>
      <c r="D74" s="3892"/>
      <c r="E74" s="3899"/>
      <c r="F74" s="3900"/>
      <c r="G74" s="3900"/>
      <c r="H74" s="3900"/>
      <c r="I74" s="3901"/>
      <c r="J74" s="3739"/>
      <c r="K74" s="3743"/>
      <c r="L74" s="3744"/>
      <c r="M74" s="3733"/>
      <c r="N74" s="3707"/>
      <c r="O74" s="3708"/>
      <c r="P74" s="3709"/>
      <c r="Q74" s="3890"/>
      <c r="R74" s="3891"/>
      <c r="S74" s="3892"/>
      <c r="T74" s="3910"/>
      <c r="U74" s="3911"/>
      <c r="V74" s="3912"/>
      <c r="W74" s="3906"/>
      <c r="X74" s="2843"/>
      <c r="Y74" s="3863"/>
      <c r="Z74" s="2843"/>
      <c r="AA74" s="2841"/>
      <c r="AB74" s="3791"/>
      <c r="AC74" s="3866"/>
      <c r="AD74" s="3867"/>
      <c r="AE74" s="3867"/>
      <c r="AF74" s="3867"/>
      <c r="AG74" s="3870"/>
      <c r="AH74" s="3867"/>
      <c r="AI74" s="3867"/>
      <c r="AJ74" s="3871"/>
      <c r="AK74" s="3841"/>
      <c r="AL74" s="3842"/>
      <c r="AM74" s="3843"/>
      <c r="AN74" s="3878"/>
      <c r="AO74" s="3879"/>
      <c r="AP74" s="3880"/>
      <c r="AQ74" s="3844"/>
      <c r="AR74" s="3845"/>
      <c r="AS74" s="3846"/>
      <c r="AT74" s="3844"/>
      <c r="AU74" s="3845"/>
      <c r="AV74" s="3846"/>
      <c r="AW74" s="3844"/>
      <c r="AX74" s="3845"/>
      <c r="AY74" s="3846"/>
      <c r="AZ74" s="3810"/>
      <c r="BA74" s="3811"/>
      <c r="BB74" s="3812"/>
      <c r="BC74" s="3819"/>
      <c r="BD74" s="3820"/>
      <c r="BE74" s="3821"/>
      <c r="BF74" s="3828"/>
      <c r="BG74" s="3829"/>
      <c r="BH74" s="3830"/>
      <c r="BI74" s="3788"/>
      <c r="BJ74" s="3847"/>
      <c r="BK74" s="3848"/>
      <c r="BL74" s="3848"/>
      <c r="BM74" s="3848"/>
      <c r="BN74" s="3848"/>
      <c r="BO74" s="3848"/>
      <c r="BP74" s="3848"/>
      <c r="BQ74" s="3849"/>
    </row>
    <row r="75" spans="1:69" s="65" customFormat="1" ht="14.1" customHeight="1" x14ac:dyDescent="0.15">
      <c r="A75" s="3933"/>
      <c r="B75" s="3934"/>
      <c r="C75" s="3935"/>
      <c r="D75" s="3936"/>
      <c r="E75" s="3937"/>
      <c r="F75" s="3938"/>
      <c r="G75" s="3938"/>
      <c r="H75" s="3938"/>
      <c r="I75" s="3939"/>
      <c r="J75" s="3740"/>
      <c r="K75" s="3745"/>
      <c r="L75" s="3746"/>
      <c r="M75" s="3734"/>
      <c r="N75" s="3726"/>
      <c r="O75" s="3727"/>
      <c r="P75" s="3728"/>
      <c r="Q75" s="3934"/>
      <c r="R75" s="3935"/>
      <c r="S75" s="3936"/>
      <c r="T75" s="3226"/>
      <c r="U75" s="3940"/>
      <c r="V75" s="3227"/>
      <c r="W75" s="368"/>
      <c r="X75" s="86" t="s">
        <v>56</v>
      </c>
      <c r="Y75" s="369"/>
      <c r="Z75" s="86" t="s">
        <v>56</v>
      </c>
      <c r="AA75" s="369"/>
      <c r="AB75" s="86" t="s">
        <v>56</v>
      </c>
      <c r="AC75" s="394" t="s">
        <v>1459</v>
      </c>
      <c r="AD75" s="3925"/>
      <c r="AE75" s="3925"/>
      <c r="AF75" s="393" t="s">
        <v>1460</v>
      </c>
      <c r="AG75" s="395" t="s">
        <v>1459</v>
      </c>
      <c r="AH75" s="3925"/>
      <c r="AI75" s="3925"/>
      <c r="AJ75" s="396" t="s">
        <v>1460</v>
      </c>
      <c r="AK75" s="3918"/>
      <c r="AL75" s="3919"/>
      <c r="AM75" s="3920"/>
      <c r="AN75" s="3930"/>
      <c r="AO75" s="3931"/>
      <c r="AP75" s="3932"/>
      <c r="AQ75" s="3921"/>
      <c r="AR75" s="3922"/>
      <c r="AS75" s="3923"/>
      <c r="AT75" s="3921"/>
      <c r="AU75" s="3922"/>
      <c r="AV75" s="3923"/>
      <c r="AW75" s="3921"/>
      <c r="AX75" s="3922"/>
      <c r="AY75" s="3923"/>
      <c r="AZ75" s="3813"/>
      <c r="BA75" s="3814"/>
      <c r="BB75" s="3815"/>
      <c r="BC75" s="3822"/>
      <c r="BD75" s="3823"/>
      <c r="BE75" s="3824"/>
      <c r="BF75" s="3924"/>
      <c r="BG75" s="3925"/>
      <c r="BH75" s="3926"/>
      <c r="BI75" s="3831"/>
      <c r="BJ75" s="3927"/>
      <c r="BK75" s="3928"/>
      <c r="BL75" s="3928"/>
      <c r="BM75" s="3928"/>
      <c r="BN75" s="3928"/>
      <c r="BO75" s="3928"/>
      <c r="BP75" s="3928"/>
      <c r="BQ75" s="3929"/>
    </row>
    <row r="76" spans="1:69" s="65" customFormat="1" ht="14.1" customHeight="1" x14ac:dyDescent="0.15">
      <c r="A76" s="3884">
        <v>15</v>
      </c>
      <c r="B76" s="3887"/>
      <c r="C76" s="3888"/>
      <c r="D76" s="3889"/>
      <c r="E76" s="3896"/>
      <c r="F76" s="3897"/>
      <c r="G76" s="3897"/>
      <c r="H76" s="3897"/>
      <c r="I76" s="3898"/>
      <c r="J76" s="3738"/>
      <c r="K76" s="3741"/>
      <c r="L76" s="3742"/>
      <c r="M76" s="3732"/>
      <c r="N76" s="3723"/>
      <c r="O76" s="3724"/>
      <c r="P76" s="3725"/>
      <c r="Q76" s="3887"/>
      <c r="R76" s="3888"/>
      <c r="S76" s="3889"/>
      <c r="T76" s="3907"/>
      <c r="U76" s="3908"/>
      <c r="V76" s="3909"/>
      <c r="W76" s="3905"/>
      <c r="X76" s="2840" t="s">
        <v>198</v>
      </c>
      <c r="Y76" s="3862"/>
      <c r="Z76" s="2840" t="s">
        <v>198</v>
      </c>
      <c r="AA76" s="2838"/>
      <c r="AB76" s="3790" t="s">
        <v>198</v>
      </c>
      <c r="AC76" s="3864"/>
      <c r="AD76" s="3865"/>
      <c r="AE76" s="3865"/>
      <c r="AF76" s="3865"/>
      <c r="AG76" s="3868"/>
      <c r="AH76" s="3865"/>
      <c r="AI76" s="3865"/>
      <c r="AJ76" s="3869"/>
      <c r="AK76" s="3872"/>
      <c r="AL76" s="3873"/>
      <c r="AM76" s="3874"/>
      <c r="AN76" s="3875">
        <f>SUM(AK76:AM78)</f>
        <v>0</v>
      </c>
      <c r="AO76" s="3876"/>
      <c r="AP76" s="3877"/>
      <c r="AQ76" s="3792"/>
      <c r="AR76" s="3793"/>
      <c r="AS76" s="3794"/>
      <c r="AT76" s="3792"/>
      <c r="AU76" s="3793"/>
      <c r="AV76" s="3794"/>
      <c r="AW76" s="3792"/>
      <c r="AX76" s="3793"/>
      <c r="AY76" s="3794"/>
      <c r="AZ76" s="3807">
        <f>SUM(AQ76:AY78)</f>
        <v>0</v>
      </c>
      <c r="BA76" s="3808"/>
      <c r="BB76" s="3809"/>
      <c r="BC76" s="3816">
        <f>AG76+AN76+AZ76</f>
        <v>0</v>
      </c>
      <c r="BD76" s="3817"/>
      <c r="BE76" s="3818"/>
      <c r="BF76" s="3825"/>
      <c r="BG76" s="3826"/>
      <c r="BH76" s="3827"/>
      <c r="BI76" s="3787"/>
      <c r="BJ76" s="3838"/>
      <c r="BK76" s="3839"/>
      <c r="BL76" s="3839"/>
      <c r="BM76" s="3839"/>
      <c r="BN76" s="3839"/>
      <c r="BO76" s="3839"/>
      <c r="BP76" s="3839"/>
      <c r="BQ76" s="3840"/>
    </row>
    <row r="77" spans="1:69" s="65" customFormat="1" ht="14.1" customHeight="1" x14ac:dyDescent="0.15">
      <c r="A77" s="3885"/>
      <c r="B77" s="3890"/>
      <c r="C77" s="3891"/>
      <c r="D77" s="3892"/>
      <c r="E77" s="3899"/>
      <c r="F77" s="3900"/>
      <c r="G77" s="3900"/>
      <c r="H77" s="3900"/>
      <c r="I77" s="3901"/>
      <c r="J77" s="3739"/>
      <c r="K77" s="3743"/>
      <c r="L77" s="3744"/>
      <c r="M77" s="3733"/>
      <c r="N77" s="3707"/>
      <c r="O77" s="3708"/>
      <c r="P77" s="3709"/>
      <c r="Q77" s="3890"/>
      <c r="R77" s="3891"/>
      <c r="S77" s="3892"/>
      <c r="T77" s="3910"/>
      <c r="U77" s="3911"/>
      <c r="V77" s="3912"/>
      <c r="W77" s="3906"/>
      <c r="X77" s="2843"/>
      <c r="Y77" s="3863"/>
      <c r="Z77" s="2843"/>
      <c r="AA77" s="2841"/>
      <c r="AB77" s="3791"/>
      <c r="AC77" s="3866"/>
      <c r="AD77" s="3867"/>
      <c r="AE77" s="3867"/>
      <c r="AF77" s="3867"/>
      <c r="AG77" s="3870"/>
      <c r="AH77" s="3867"/>
      <c r="AI77" s="3867"/>
      <c r="AJ77" s="3871"/>
      <c r="AK77" s="3841"/>
      <c r="AL77" s="3842"/>
      <c r="AM77" s="3843"/>
      <c r="AN77" s="3878"/>
      <c r="AO77" s="3879"/>
      <c r="AP77" s="3880"/>
      <c r="AQ77" s="3844"/>
      <c r="AR77" s="3845"/>
      <c r="AS77" s="3846"/>
      <c r="AT77" s="3844"/>
      <c r="AU77" s="3845"/>
      <c r="AV77" s="3846"/>
      <c r="AW77" s="3844"/>
      <c r="AX77" s="3845"/>
      <c r="AY77" s="3846"/>
      <c r="AZ77" s="3810"/>
      <c r="BA77" s="3811"/>
      <c r="BB77" s="3812"/>
      <c r="BC77" s="3819"/>
      <c r="BD77" s="3820"/>
      <c r="BE77" s="3821"/>
      <c r="BF77" s="3828"/>
      <c r="BG77" s="3829"/>
      <c r="BH77" s="3830"/>
      <c r="BI77" s="3788"/>
      <c r="BJ77" s="3847"/>
      <c r="BK77" s="3848"/>
      <c r="BL77" s="3848"/>
      <c r="BM77" s="3848"/>
      <c r="BN77" s="3848"/>
      <c r="BO77" s="3848"/>
      <c r="BP77" s="3848"/>
      <c r="BQ77" s="3849"/>
    </row>
    <row r="78" spans="1:69" s="65" customFormat="1" ht="14.1" customHeight="1" x14ac:dyDescent="0.15">
      <c r="A78" s="3933"/>
      <c r="B78" s="3934"/>
      <c r="C78" s="3935"/>
      <c r="D78" s="3936"/>
      <c r="E78" s="3937"/>
      <c r="F78" s="3938"/>
      <c r="G78" s="3938"/>
      <c r="H78" s="3938"/>
      <c r="I78" s="3939"/>
      <c r="J78" s="3740"/>
      <c r="K78" s="3745"/>
      <c r="L78" s="3746"/>
      <c r="M78" s="3734"/>
      <c r="N78" s="3726"/>
      <c r="O78" s="3727"/>
      <c r="P78" s="3728"/>
      <c r="Q78" s="3934"/>
      <c r="R78" s="3935"/>
      <c r="S78" s="3936"/>
      <c r="T78" s="3226"/>
      <c r="U78" s="3940"/>
      <c r="V78" s="3227"/>
      <c r="W78" s="368"/>
      <c r="X78" s="86" t="s">
        <v>56</v>
      </c>
      <c r="Y78" s="369"/>
      <c r="Z78" s="86" t="s">
        <v>56</v>
      </c>
      <c r="AA78" s="369"/>
      <c r="AB78" s="86" t="s">
        <v>56</v>
      </c>
      <c r="AC78" s="394" t="s">
        <v>1459</v>
      </c>
      <c r="AD78" s="3925"/>
      <c r="AE78" s="3925"/>
      <c r="AF78" s="393" t="s">
        <v>1460</v>
      </c>
      <c r="AG78" s="395" t="s">
        <v>1459</v>
      </c>
      <c r="AH78" s="3925"/>
      <c r="AI78" s="3925"/>
      <c r="AJ78" s="396" t="s">
        <v>1460</v>
      </c>
      <c r="AK78" s="3918"/>
      <c r="AL78" s="3919"/>
      <c r="AM78" s="3920"/>
      <c r="AN78" s="3930"/>
      <c r="AO78" s="3931"/>
      <c r="AP78" s="3932"/>
      <c r="AQ78" s="3921"/>
      <c r="AR78" s="3922"/>
      <c r="AS78" s="3923"/>
      <c r="AT78" s="3921"/>
      <c r="AU78" s="3922"/>
      <c r="AV78" s="3923"/>
      <c r="AW78" s="3921"/>
      <c r="AX78" s="3922"/>
      <c r="AY78" s="3923"/>
      <c r="AZ78" s="3813"/>
      <c r="BA78" s="3814"/>
      <c r="BB78" s="3815"/>
      <c r="BC78" s="3822"/>
      <c r="BD78" s="3823"/>
      <c r="BE78" s="3824"/>
      <c r="BF78" s="3924"/>
      <c r="BG78" s="3925"/>
      <c r="BH78" s="3926"/>
      <c r="BI78" s="3831"/>
      <c r="BJ78" s="3927"/>
      <c r="BK78" s="3928"/>
      <c r="BL78" s="3928"/>
      <c r="BM78" s="3928"/>
      <c r="BN78" s="3928"/>
      <c r="BO78" s="3928"/>
      <c r="BP78" s="3928"/>
      <c r="BQ78" s="3929"/>
    </row>
    <row r="79" spans="1:69" s="65" customFormat="1" ht="14.1" customHeight="1" x14ac:dyDescent="0.15">
      <c r="A79" s="3884">
        <v>16</v>
      </c>
      <c r="B79" s="3887"/>
      <c r="C79" s="3888"/>
      <c r="D79" s="3889"/>
      <c r="E79" s="3896"/>
      <c r="F79" s="3897"/>
      <c r="G79" s="3897"/>
      <c r="H79" s="3897"/>
      <c r="I79" s="3898"/>
      <c r="J79" s="3738"/>
      <c r="K79" s="3741"/>
      <c r="L79" s="3742"/>
      <c r="M79" s="3732"/>
      <c r="N79" s="3723"/>
      <c r="O79" s="3724"/>
      <c r="P79" s="3725"/>
      <c r="Q79" s="3887"/>
      <c r="R79" s="3888"/>
      <c r="S79" s="3889"/>
      <c r="T79" s="3907"/>
      <c r="U79" s="3908"/>
      <c r="V79" s="3909"/>
      <c r="W79" s="3905"/>
      <c r="X79" s="2840" t="s">
        <v>198</v>
      </c>
      <c r="Y79" s="3862"/>
      <c r="Z79" s="2840" t="s">
        <v>198</v>
      </c>
      <c r="AA79" s="2838"/>
      <c r="AB79" s="3790" t="s">
        <v>198</v>
      </c>
      <c r="AC79" s="3864"/>
      <c r="AD79" s="3865"/>
      <c r="AE79" s="3865"/>
      <c r="AF79" s="3865"/>
      <c r="AG79" s="3868"/>
      <c r="AH79" s="3865"/>
      <c r="AI79" s="3865"/>
      <c r="AJ79" s="3869"/>
      <c r="AK79" s="3872"/>
      <c r="AL79" s="3873"/>
      <c r="AM79" s="3874"/>
      <c r="AN79" s="3875">
        <f>SUM(AK79:AM81)</f>
        <v>0</v>
      </c>
      <c r="AO79" s="3876"/>
      <c r="AP79" s="3877"/>
      <c r="AQ79" s="3792"/>
      <c r="AR79" s="3793"/>
      <c r="AS79" s="3794"/>
      <c r="AT79" s="3792"/>
      <c r="AU79" s="3793"/>
      <c r="AV79" s="3794"/>
      <c r="AW79" s="3792"/>
      <c r="AX79" s="3793"/>
      <c r="AY79" s="3794"/>
      <c r="AZ79" s="3807">
        <f>SUM(AQ79:AY81)</f>
        <v>0</v>
      </c>
      <c r="BA79" s="3808"/>
      <c r="BB79" s="3809"/>
      <c r="BC79" s="3816">
        <f>AG79+AN79+AZ79</f>
        <v>0</v>
      </c>
      <c r="BD79" s="3817"/>
      <c r="BE79" s="3818"/>
      <c r="BF79" s="3825"/>
      <c r="BG79" s="3826"/>
      <c r="BH79" s="3827"/>
      <c r="BI79" s="3787"/>
      <c r="BJ79" s="3838"/>
      <c r="BK79" s="3839"/>
      <c r="BL79" s="3839"/>
      <c r="BM79" s="3839"/>
      <c r="BN79" s="3839"/>
      <c r="BO79" s="3839"/>
      <c r="BP79" s="3839"/>
      <c r="BQ79" s="3840"/>
    </row>
    <row r="80" spans="1:69" s="65" customFormat="1" ht="14.1" customHeight="1" x14ac:dyDescent="0.15">
      <c r="A80" s="3885"/>
      <c r="B80" s="3890"/>
      <c r="C80" s="3891"/>
      <c r="D80" s="3892"/>
      <c r="E80" s="3899"/>
      <c r="F80" s="3900"/>
      <c r="G80" s="3900"/>
      <c r="H80" s="3900"/>
      <c r="I80" s="3901"/>
      <c r="J80" s="3739"/>
      <c r="K80" s="3743"/>
      <c r="L80" s="3744"/>
      <c r="M80" s="3733"/>
      <c r="N80" s="3707"/>
      <c r="O80" s="3708"/>
      <c r="P80" s="3709"/>
      <c r="Q80" s="3890"/>
      <c r="R80" s="3891"/>
      <c r="S80" s="3892"/>
      <c r="T80" s="3910"/>
      <c r="U80" s="3911"/>
      <c r="V80" s="3912"/>
      <c r="W80" s="3906"/>
      <c r="X80" s="2843"/>
      <c r="Y80" s="3863"/>
      <c r="Z80" s="2843"/>
      <c r="AA80" s="2841"/>
      <c r="AB80" s="3791"/>
      <c r="AC80" s="3866"/>
      <c r="AD80" s="3867"/>
      <c r="AE80" s="3867"/>
      <c r="AF80" s="3867"/>
      <c r="AG80" s="3870"/>
      <c r="AH80" s="3867"/>
      <c r="AI80" s="3867"/>
      <c r="AJ80" s="3871"/>
      <c r="AK80" s="3841"/>
      <c r="AL80" s="3842"/>
      <c r="AM80" s="3843"/>
      <c r="AN80" s="3878"/>
      <c r="AO80" s="3879"/>
      <c r="AP80" s="3880"/>
      <c r="AQ80" s="3844"/>
      <c r="AR80" s="3845"/>
      <c r="AS80" s="3846"/>
      <c r="AT80" s="3844"/>
      <c r="AU80" s="3845"/>
      <c r="AV80" s="3846"/>
      <c r="AW80" s="3844"/>
      <c r="AX80" s="3845"/>
      <c r="AY80" s="3846"/>
      <c r="AZ80" s="3810"/>
      <c r="BA80" s="3811"/>
      <c r="BB80" s="3812"/>
      <c r="BC80" s="3819"/>
      <c r="BD80" s="3820"/>
      <c r="BE80" s="3821"/>
      <c r="BF80" s="3828"/>
      <c r="BG80" s="3829"/>
      <c r="BH80" s="3830"/>
      <c r="BI80" s="3788"/>
      <c r="BJ80" s="3847"/>
      <c r="BK80" s="3848"/>
      <c r="BL80" s="3848"/>
      <c r="BM80" s="3848"/>
      <c r="BN80" s="3848"/>
      <c r="BO80" s="3848"/>
      <c r="BP80" s="3848"/>
      <c r="BQ80" s="3849"/>
    </row>
    <row r="81" spans="1:69" s="65" customFormat="1" ht="14.1" customHeight="1" x14ac:dyDescent="0.15">
      <c r="A81" s="3933"/>
      <c r="B81" s="3934"/>
      <c r="C81" s="3935"/>
      <c r="D81" s="3936"/>
      <c r="E81" s="3937"/>
      <c r="F81" s="3938"/>
      <c r="G81" s="3938"/>
      <c r="H81" s="3938"/>
      <c r="I81" s="3939"/>
      <c r="J81" s="3740"/>
      <c r="K81" s="3745"/>
      <c r="L81" s="3746"/>
      <c r="M81" s="3734"/>
      <c r="N81" s="3726"/>
      <c r="O81" s="3727"/>
      <c r="P81" s="3728"/>
      <c r="Q81" s="3934"/>
      <c r="R81" s="3935"/>
      <c r="S81" s="3936"/>
      <c r="T81" s="3226"/>
      <c r="U81" s="3940"/>
      <c r="V81" s="3227"/>
      <c r="W81" s="368"/>
      <c r="X81" s="86" t="s">
        <v>56</v>
      </c>
      <c r="Y81" s="369"/>
      <c r="Z81" s="86" t="s">
        <v>56</v>
      </c>
      <c r="AA81" s="369"/>
      <c r="AB81" s="86" t="s">
        <v>56</v>
      </c>
      <c r="AC81" s="394" t="s">
        <v>1459</v>
      </c>
      <c r="AD81" s="3925"/>
      <c r="AE81" s="3925"/>
      <c r="AF81" s="393" t="s">
        <v>1460</v>
      </c>
      <c r="AG81" s="395" t="s">
        <v>1459</v>
      </c>
      <c r="AH81" s="3925"/>
      <c r="AI81" s="3925"/>
      <c r="AJ81" s="396" t="s">
        <v>1460</v>
      </c>
      <c r="AK81" s="3918"/>
      <c r="AL81" s="3919"/>
      <c r="AM81" s="3920"/>
      <c r="AN81" s="3930"/>
      <c r="AO81" s="3931"/>
      <c r="AP81" s="3932"/>
      <c r="AQ81" s="3921"/>
      <c r="AR81" s="3922"/>
      <c r="AS81" s="3923"/>
      <c r="AT81" s="3921"/>
      <c r="AU81" s="3922"/>
      <c r="AV81" s="3923"/>
      <c r="AW81" s="3921"/>
      <c r="AX81" s="3922"/>
      <c r="AY81" s="3923"/>
      <c r="AZ81" s="3813"/>
      <c r="BA81" s="3814"/>
      <c r="BB81" s="3815"/>
      <c r="BC81" s="3822"/>
      <c r="BD81" s="3823"/>
      <c r="BE81" s="3824"/>
      <c r="BF81" s="3924"/>
      <c r="BG81" s="3925"/>
      <c r="BH81" s="3926"/>
      <c r="BI81" s="3831"/>
      <c r="BJ81" s="3927"/>
      <c r="BK81" s="3928"/>
      <c r="BL81" s="3928"/>
      <c r="BM81" s="3928"/>
      <c r="BN81" s="3928"/>
      <c r="BO81" s="3928"/>
      <c r="BP81" s="3928"/>
      <c r="BQ81" s="3929"/>
    </row>
    <row r="82" spans="1:69" s="65" customFormat="1" ht="14.1" customHeight="1" x14ac:dyDescent="0.15">
      <c r="A82" s="3884">
        <v>17</v>
      </c>
      <c r="B82" s="3887"/>
      <c r="C82" s="3888"/>
      <c r="D82" s="3889"/>
      <c r="E82" s="3896"/>
      <c r="F82" s="3897"/>
      <c r="G82" s="3897"/>
      <c r="H82" s="3897"/>
      <c r="I82" s="3898"/>
      <c r="J82" s="3738"/>
      <c r="K82" s="3741"/>
      <c r="L82" s="3742"/>
      <c r="M82" s="3732"/>
      <c r="N82" s="3723"/>
      <c r="O82" s="3724"/>
      <c r="P82" s="3725"/>
      <c r="Q82" s="3887"/>
      <c r="R82" s="3888"/>
      <c r="S82" s="3889"/>
      <c r="T82" s="3907"/>
      <c r="U82" s="3908"/>
      <c r="V82" s="3909"/>
      <c r="W82" s="3905"/>
      <c r="X82" s="2840" t="s">
        <v>198</v>
      </c>
      <c r="Y82" s="3862"/>
      <c r="Z82" s="2840" t="s">
        <v>198</v>
      </c>
      <c r="AA82" s="2838"/>
      <c r="AB82" s="3790" t="s">
        <v>198</v>
      </c>
      <c r="AC82" s="3864"/>
      <c r="AD82" s="3865"/>
      <c r="AE82" s="3865"/>
      <c r="AF82" s="3865"/>
      <c r="AG82" s="3868"/>
      <c r="AH82" s="3865"/>
      <c r="AI82" s="3865"/>
      <c r="AJ82" s="3869"/>
      <c r="AK82" s="3872"/>
      <c r="AL82" s="3873"/>
      <c r="AM82" s="3874"/>
      <c r="AN82" s="3875">
        <f>SUM(AK82:AM84)</f>
        <v>0</v>
      </c>
      <c r="AO82" s="3876"/>
      <c r="AP82" s="3877"/>
      <c r="AQ82" s="3792"/>
      <c r="AR82" s="3793"/>
      <c r="AS82" s="3794"/>
      <c r="AT82" s="3792"/>
      <c r="AU82" s="3793"/>
      <c r="AV82" s="3794"/>
      <c r="AW82" s="3792"/>
      <c r="AX82" s="3793"/>
      <c r="AY82" s="3794"/>
      <c r="AZ82" s="3807">
        <f>SUM(AQ82:AY84)</f>
        <v>0</v>
      </c>
      <c r="BA82" s="3808"/>
      <c r="BB82" s="3809"/>
      <c r="BC82" s="3816">
        <f>AG82+AN82+AZ82</f>
        <v>0</v>
      </c>
      <c r="BD82" s="3817"/>
      <c r="BE82" s="3818"/>
      <c r="BF82" s="3825"/>
      <c r="BG82" s="3826"/>
      <c r="BH82" s="3827"/>
      <c r="BI82" s="3787"/>
      <c r="BJ82" s="3838"/>
      <c r="BK82" s="3839"/>
      <c r="BL82" s="3839"/>
      <c r="BM82" s="3839"/>
      <c r="BN82" s="3839"/>
      <c r="BO82" s="3839"/>
      <c r="BP82" s="3839"/>
      <c r="BQ82" s="3840"/>
    </row>
    <row r="83" spans="1:69" s="65" customFormat="1" ht="14.1" customHeight="1" x14ac:dyDescent="0.15">
      <c r="A83" s="3885"/>
      <c r="B83" s="3890"/>
      <c r="C83" s="3891"/>
      <c r="D83" s="3892"/>
      <c r="E83" s="3899"/>
      <c r="F83" s="3900"/>
      <c r="G83" s="3900"/>
      <c r="H83" s="3900"/>
      <c r="I83" s="3901"/>
      <c r="J83" s="3739"/>
      <c r="K83" s="3743"/>
      <c r="L83" s="3744"/>
      <c r="M83" s="3733"/>
      <c r="N83" s="3707"/>
      <c r="O83" s="3708"/>
      <c r="P83" s="3709"/>
      <c r="Q83" s="3890"/>
      <c r="R83" s="3891"/>
      <c r="S83" s="3892"/>
      <c r="T83" s="3910"/>
      <c r="U83" s="3911"/>
      <c r="V83" s="3912"/>
      <c r="W83" s="3906"/>
      <c r="X83" s="2843"/>
      <c r="Y83" s="3863"/>
      <c r="Z83" s="2843"/>
      <c r="AA83" s="2841"/>
      <c r="AB83" s="3791"/>
      <c r="AC83" s="3866"/>
      <c r="AD83" s="3867"/>
      <c r="AE83" s="3867"/>
      <c r="AF83" s="3867"/>
      <c r="AG83" s="3870"/>
      <c r="AH83" s="3867"/>
      <c r="AI83" s="3867"/>
      <c r="AJ83" s="3871"/>
      <c r="AK83" s="3841"/>
      <c r="AL83" s="3842"/>
      <c r="AM83" s="3843"/>
      <c r="AN83" s="3878"/>
      <c r="AO83" s="3879"/>
      <c r="AP83" s="3880"/>
      <c r="AQ83" s="3844"/>
      <c r="AR83" s="3845"/>
      <c r="AS83" s="3846"/>
      <c r="AT83" s="3844"/>
      <c r="AU83" s="3845"/>
      <c r="AV83" s="3846"/>
      <c r="AW83" s="3844"/>
      <c r="AX83" s="3845"/>
      <c r="AY83" s="3846"/>
      <c r="AZ83" s="3810"/>
      <c r="BA83" s="3811"/>
      <c r="BB83" s="3812"/>
      <c r="BC83" s="3819"/>
      <c r="BD83" s="3820"/>
      <c r="BE83" s="3821"/>
      <c r="BF83" s="3828"/>
      <c r="BG83" s="3829"/>
      <c r="BH83" s="3830"/>
      <c r="BI83" s="3788"/>
      <c r="BJ83" s="3847"/>
      <c r="BK83" s="3848"/>
      <c r="BL83" s="3848"/>
      <c r="BM83" s="3848"/>
      <c r="BN83" s="3848"/>
      <c r="BO83" s="3848"/>
      <c r="BP83" s="3848"/>
      <c r="BQ83" s="3849"/>
    </row>
    <row r="84" spans="1:69" s="65" customFormat="1" ht="14.1" customHeight="1" thickBot="1" x14ac:dyDescent="0.2">
      <c r="A84" s="3886"/>
      <c r="B84" s="3893"/>
      <c r="C84" s="3894"/>
      <c r="D84" s="3895"/>
      <c r="E84" s="3902"/>
      <c r="F84" s="3903"/>
      <c r="G84" s="3903"/>
      <c r="H84" s="3903"/>
      <c r="I84" s="3904"/>
      <c r="J84" s="3916"/>
      <c r="K84" s="3747"/>
      <c r="L84" s="3748"/>
      <c r="M84" s="3917"/>
      <c r="N84" s="3710"/>
      <c r="O84" s="3711"/>
      <c r="P84" s="3712"/>
      <c r="Q84" s="3893"/>
      <c r="R84" s="3894"/>
      <c r="S84" s="3895"/>
      <c r="T84" s="3913"/>
      <c r="U84" s="3914"/>
      <c r="V84" s="3915"/>
      <c r="W84" s="964"/>
      <c r="X84" s="965" t="s">
        <v>56</v>
      </c>
      <c r="Y84" s="600"/>
      <c r="Z84" s="965" t="s">
        <v>56</v>
      </c>
      <c r="AA84" s="600"/>
      <c r="AB84" s="965" t="s">
        <v>56</v>
      </c>
      <c r="AC84" s="966" t="s">
        <v>1459</v>
      </c>
      <c r="AD84" s="3857"/>
      <c r="AE84" s="3857"/>
      <c r="AF84" s="967" t="s">
        <v>1460</v>
      </c>
      <c r="AG84" s="968" t="s">
        <v>1459</v>
      </c>
      <c r="AH84" s="3857"/>
      <c r="AI84" s="3857"/>
      <c r="AJ84" s="969" t="s">
        <v>1460</v>
      </c>
      <c r="AK84" s="3850"/>
      <c r="AL84" s="3851"/>
      <c r="AM84" s="3852"/>
      <c r="AN84" s="3881"/>
      <c r="AO84" s="3882"/>
      <c r="AP84" s="3883"/>
      <c r="AQ84" s="3853"/>
      <c r="AR84" s="3854"/>
      <c r="AS84" s="3855"/>
      <c r="AT84" s="3853"/>
      <c r="AU84" s="3854"/>
      <c r="AV84" s="3855"/>
      <c r="AW84" s="3853"/>
      <c r="AX84" s="3854"/>
      <c r="AY84" s="3855"/>
      <c r="AZ84" s="3832"/>
      <c r="BA84" s="3833"/>
      <c r="BB84" s="3834"/>
      <c r="BC84" s="3835"/>
      <c r="BD84" s="3836"/>
      <c r="BE84" s="3837"/>
      <c r="BF84" s="3856"/>
      <c r="BG84" s="3857"/>
      <c r="BH84" s="3858"/>
      <c r="BI84" s="3789"/>
      <c r="BJ84" s="3859"/>
      <c r="BK84" s="3860"/>
      <c r="BL84" s="3860"/>
      <c r="BM84" s="3860"/>
      <c r="BN84" s="3860"/>
      <c r="BO84" s="3860"/>
      <c r="BP84" s="3860"/>
      <c r="BQ84" s="3861"/>
    </row>
  </sheetData>
  <mergeCells count="846">
    <mergeCell ref="T32:V34"/>
    <mergeCell ref="T55:V57"/>
    <mergeCell ref="T58:V60"/>
    <mergeCell ref="T61:V63"/>
    <mergeCell ref="T64:V66"/>
    <mergeCell ref="T67:V69"/>
    <mergeCell ref="T70:V72"/>
    <mergeCell ref="AQ11:AS11"/>
    <mergeCell ref="AT16:AV16"/>
    <mergeCell ref="AN23:AP25"/>
    <mergeCell ref="AN20:AP22"/>
    <mergeCell ref="AK21:AM21"/>
    <mergeCell ref="X20:X21"/>
    <mergeCell ref="X11:X12"/>
    <mergeCell ref="Z11:Z12"/>
    <mergeCell ref="Y11:Y12"/>
    <mergeCell ref="AA11:AA12"/>
    <mergeCell ref="AB11:AB12"/>
    <mergeCell ref="AH13:AI13"/>
    <mergeCell ref="AH22:AI22"/>
    <mergeCell ref="AQ28:AS28"/>
    <mergeCell ref="AK18:AM18"/>
    <mergeCell ref="AK26:AM26"/>
    <mergeCell ref="AT26:AV26"/>
    <mergeCell ref="AY3:BE3"/>
    <mergeCell ref="BF3:BG3"/>
    <mergeCell ref="BH3:BM3"/>
    <mergeCell ref="D42:BP42"/>
    <mergeCell ref="D43:BQ43"/>
    <mergeCell ref="A12:A13"/>
    <mergeCell ref="B11:D13"/>
    <mergeCell ref="Q11:S13"/>
    <mergeCell ref="T11:V12"/>
    <mergeCell ref="W11:W12"/>
    <mergeCell ref="AK15:AM15"/>
    <mergeCell ref="AN14:AP16"/>
    <mergeCell ref="AG20:AJ21"/>
    <mergeCell ref="AA17:AA18"/>
    <mergeCell ref="AC20:AF21"/>
    <mergeCell ref="Y17:Y18"/>
    <mergeCell ref="AB20:AB21"/>
    <mergeCell ref="W20:W21"/>
    <mergeCell ref="AQ13:AS13"/>
    <mergeCell ref="AT11:AV11"/>
    <mergeCell ref="AK9:AM9"/>
    <mergeCell ref="BJ12:BQ12"/>
    <mergeCell ref="AN26:AP28"/>
    <mergeCell ref="AT10:AV10"/>
    <mergeCell ref="AT8:AV8"/>
    <mergeCell ref="AK24:AM24"/>
    <mergeCell ref="AK22:AM22"/>
    <mergeCell ref="AK17:AM17"/>
    <mergeCell ref="AN17:AP19"/>
    <mergeCell ref="AT17:AV17"/>
    <mergeCell ref="AT19:AV19"/>
    <mergeCell ref="AQ19:AS19"/>
    <mergeCell ref="AT18:AV18"/>
    <mergeCell ref="AT13:AV13"/>
    <mergeCell ref="AK27:AM27"/>
    <mergeCell ref="AQ27:AS27"/>
    <mergeCell ref="AT20:AV20"/>
    <mergeCell ref="AQ9:AS9"/>
    <mergeCell ref="AK20:AM20"/>
    <mergeCell ref="AK11:AM11"/>
    <mergeCell ref="AK10:AM10"/>
    <mergeCell ref="AK13:AM13"/>
    <mergeCell ref="AT9:AV9"/>
    <mergeCell ref="AQ18:AS18"/>
    <mergeCell ref="AC23:AF24"/>
    <mergeCell ref="D40:BQ41"/>
    <mergeCell ref="E12:I13"/>
    <mergeCell ref="T13:V13"/>
    <mergeCell ref="BF31:BH31"/>
    <mergeCell ref="BC32:BE34"/>
    <mergeCell ref="AK32:AM32"/>
    <mergeCell ref="W32:W33"/>
    <mergeCell ref="X32:X33"/>
    <mergeCell ref="Y32:Y33"/>
    <mergeCell ref="Z32:Z33"/>
    <mergeCell ref="AA32:AA33"/>
    <mergeCell ref="AW30:AY30"/>
    <mergeCell ref="AT28:AV28"/>
    <mergeCell ref="AB29:AB30"/>
    <mergeCell ref="BI11:BI13"/>
    <mergeCell ref="AW15:AY15"/>
    <mergeCell ref="AT34:AV34"/>
    <mergeCell ref="BJ11:BQ11"/>
    <mergeCell ref="AW11:AY11"/>
    <mergeCell ref="AN11:AP13"/>
    <mergeCell ref="BJ13:BQ13"/>
    <mergeCell ref="AG23:AJ24"/>
    <mergeCell ref="AT25:AV25"/>
    <mergeCell ref="BI23:BI25"/>
    <mergeCell ref="AZ23:BB25"/>
    <mergeCell ref="BC23:BE25"/>
    <mergeCell ref="BF20:BH21"/>
    <mergeCell ref="BF22:BH22"/>
    <mergeCell ref="AT24:AV24"/>
    <mergeCell ref="AT23:AV23"/>
    <mergeCell ref="AQ25:AS25"/>
    <mergeCell ref="AW20:AY20"/>
    <mergeCell ref="AQ23:AS23"/>
    <mergeCell ref="AT22:AV22"/>
    <mergeCell ref="AT21:AV21"/>
    <mergeCell ref="AQ24:AS24"/>
    <mergeCell ref="AW23:AY23"/>
    <mergeCell ref="AW24:AY24"/>
    <mergeCell ref="AQ22:AS22"/>
    <mergeCell ref="AW22:AY22"/>
    <mergeCell ref="AQ20:AS20"/>
    <mergeCell ref="BF23:BH24"/>
    <mergeCell ref="BF25:BH25"/>
    <mergeCell ref="AW21:AY21"/>
    <mergeCell ref="BJ24:BQ24"/>
    <mergeCell ref="BJ25:BQ25"/>
    <mergeCell ref="AK23:AM23"/>
    <mergeCell ref="AZ8:BB9"/>
    <mergeCell ref="AZ10:BB10"/>
    <mergeCell ref="BI20:BI22"/>
    <mergeCell ref="BI17:BI19"/>
    <mergeCell ref="AZ17:BB19"/>
    <mergeCell ref="BC17:BE19"/>
    <mergeCell ref="AZ20:BB22"/>
    <mergeCell ref="BC20:BE22"/>
    <mergeCell ref="BF9:BH10"/>
    <mergeCell ref="BF7:BH8"/>
    <mergeCell ref="BF13:BH13"/>
    <mergeCell ref="BF11:BH12"/>
    <mergeCell ref="BF14:BH15"/>
    <mergeCell ref="BF16:BH16"/>
    <mergeCell ref="BF17:BH18"/>
    <mergeCell ref="BF19:BH19"/>
    <mergeCell ref="BI5:BI10"/>
    <mergeCell ref="AK7:BB7"/>
    <mergeCell ref="AN8:AP9"/>
    <mergeCell ref="BC7:BE9"/>
    <mergeCell ref="AQ8:AS8"/>
    <mergeCell ref="E14:I16"/>
    <mergeCell ref="Q14:S16"/>
    <mergeCell ref="T5:AB6"/>
    <mergeCell ref="AA14:AA15"/>
    <mergeCell ref="AB14:AB15"/>
    <mergeCell ref="AG12:AJ12"/>
    <mergeCell ref="AC12:AF12"/>
    <mergeCell ref="J5:J10"/>
    <mergeCell ref="J11:J13"/>
    <mergeCell ref="J14:J16"/>
    <mergeCell ref="M5:M10"/>
    <mergeCell ref="M11:M13"/>
    <mergeCell ref="M14:M16"/>
    <mergeCell ref="N5:P7"/>
    <mergeCell ref="N8:P10"/>
    <mergeCell ref="N11:P11"/>
    <mergeCell ref="A1:BQ1"/>
    <mergeCell ref="AK16:AM16"/>
    <mergeCell ref="AK14:AM14"/>
    <mergeCell ref="AQ14:AS14"/>
    <mergeCell ref="AQ16:AS16"/>
    <mergeCell ref="BI14:BI16"/>
    <mergeCell ref="BC11:BE13"/>
    <mergeCell ref="A14:A16"/>
    <mergeCell ref="AQ10:AS10"/>
    <mergeCell ref="AW10:AY10"/>
    <mergeCell ref="AW8:AY8"/>
    <mergeCell ref="AC5:BE6"/>
    <mergeCell ref="AC7:AJ7"/>
    <mergeCell ref="Q5:S10"/>
    <mergeCell ref="T7:X7"/>
    <mergeCell ref="Y7:Z10"/>
    <mergeCell ref="AA7:AB10"/>
    <mergeCell ref="T8:V10"/>
    <mergeCell ref="W8:X10"/>
    <mergeCell ref="BJ5:BQ6"/>
    <mergeCell ref="BJ7:BQ10"/>
    <mergeCell ref="B5:D10"/>
    <mergeCell ref="E5:I10"/>
    <mergeCell ref="AC8:AF9"/>
    <mergeCell ref="BF5:BH6"/>
    <mergeCell ref="AW9:AY9"/>
    <mergeCell ref="W14:W15"/>
    <mergeCell ref="X14:X15"/>
    <mergeCell ref="Z14:Z15"/>
    <mergeCell ref="AG14:AJ15"/>
    <mergeCell ref="AH10:AI10"/>
    <mergeCell ref="BC10:BE10"/>
    <mergeCell ref="AZ14:BB16"/>
    <mergeCell ref="BC14:BE16"/>
    <mergeCell ref="AW12:AY12"/>
    <mergeCell ref="AK12:AM12"/>
    <mergeCell ref="AQ12:AS12"/>
    <mergeCell ref="AZ11:BB13"/>
    <mergeCell ref="AQ15:AS15"/>
    <mergeCell ref="AT15:AV15"/>
    <mergeCell ref="AT14:AV14"/>
    <mergeCell ref="AT12:AV12"/>
    <mergeCell ref="AG8:AJ9"/>
    <mergeCell ref="AD10:AE10"/>
    <mergeCell ref="AD13:AE13"/>
    <mergeCell ref="AC14:AF15"/>
    <mergeCell ref="AD16:AE16"/>
    <mergeCell ref="AN10:AP10"/>
    <mergeCell ref="AW17:AY17"/>
    <mergeCell ref="AQ17:AS17"/>
    <mergeCell ref="AW14:AY14"/>
    <mergeCell ref="AW16:AY16"/>
    <mergeCell ref="AW19:AY19"/>
    <mergeCell ref="AW13:AY13"/>
    <mergeCell ref="AC17:AF18"/>
    <mergeCell ref="AG17:AJ18"/>
    <mergeCell ref="W17:W18"/>
    <mergeCell ref="AK19:AM19"/>
    <mergeCell ref="Y14:Y15"/>
    <mergeCell ref="AH16:AI16"/>
    <mergeCell ref="AD19:AE19"/>
    <mergeCell ref="AB17:AB18"/>
    <mergeCell ref="AW18:AY18"/>
    <mergeCell ref="AH19:AI19"/>
    <mergeCell ref="AA23:AA24"/>
    <mergeCell ref="AB23:AB24"/>
    <mergeCell ref="Y23:Y24"/>
    <mergeCell ref="Z23:Z24"/>
    <mergeCell ref="AD22:AE22"/>
    <mergeCell ref="AQ21:AS21"/>
    <mergeCell ref="A5:A10"/>
    <mergeCell ref="B14:D16"/>
    <mergeCell ref="A17:A19"/>
    <mergeCell ref="B17:D19"/>
    <mergeCell ref="E17:I19"/>
    <mergeCell ref="AK8:AM8"/>
    <mergeCell ref="AA20:AA21"/>
    <mergeCell ref="W23:W24"/>
    <mergeCell ref="K5:L10"/>
    <mergeCell ref="K11:L13"/>
    <mergeCell ref="K14:L16"/>
    <mergeCell ref="K17:L19"/>
    <mergeCell ref="Q17:S19"/>
    <mergeCell ref="T14:V16"/>
    <mergeCell ref="T17:V19"/>
    <mergeCell ref="N14:P14"/>
    <mergeCell ref="N15:P16"/>
    <mergeCell ref="N12:P13"/>
    <mergeCell ref="J17:J19"/>
    <mergeCell ref="J20:J22"/>
    <mergeCell ref="J23:J25"/>
    <mergeCell ref="M17:M19"/>
    <mergeCell ref="A20:A22"/>
    <mergeCell ref="B20:D22"/>
    <mergeCell ref="E20:I22"/>
    <mergeCell ref="Q23:S25"/>
    <mergeCell ref="K26:L28"/>
    <mergeCell ref="A23:A25"/>
    <mergeCell ref="B23:D25"/>
    <mergeCell ref="E23:I25"/>
    <mergeCell ref="Q20:S22"/>
    <mergeCell ref="K23:L25"/>
    <mergeCell ref="M20:M22"/>
    <mergeCell ref="M23:M25"/>
    <mergeCell ref="N17:P17"/>
    <mergeCell ref="T29:V31"/>
    <mergeCell ref="X23:X24"/>
    <mergeCell ref="X17:X18"/>
    <mergeCell ref="Z17:Z18"/>
    <mergeCell ref="Y20:Y21"/>
    <mergeCell ref="Z20:Z21"/>
    <mergeCell ref="K20:L22"/>
    <mergeCell ref="Y29:Y30"/>
    <mergeCell ref="W29:W30"/>
    <mergeCell ref="T23:V25"/>
    <mergeCell ref="T26:V28"/>
    <mergeCell ref="X29:X30"/>
    <mergeCell ref="Z29:Z30"/>
    <mergeCell ref="W26:W27"/>
    <mergeCell ref="X26:X27"/>
    <mergeCell ref="Y26:Y27"/>
    <mergeCell ref="Z26:Z27"/>
    <mergeCell ref="T20:V22"/>
    <mergeCell ref="N18:P19"/>
    <mergeCell ref="N20:P20"/>
    <mergeCell ref="N21:P22"/>
    <mergeCell ref="N23:P23"/>
    <mergeCell ref="N24:P25"/>
    <mergeCell ref="A32:A34"/>
    <mergeCell ref="B32:D34"/>
    <mergeCell ref="E32:I34"/>
    <mergeCell ref="Q26:S28"/>
    <mergeCell ref="A26:A28"/>
    <mergeCell ref="B26:D28"/>
    <mergeCell ref="E26:I28"/>
    <mergeCell ref="B29:D31"/>
    <mergeCell ref="E29:I31"/>
    <mergeCell ref="Q32:S34"/>
    <mergeCell ref="A29:A31"/>
    <mergeCell ref="Q29:S31"/>
    <mergeCell ref="K29:L31"/>
    <mergeCell ref="J26:J28"/>
    <mergeCell ref="J29:J31"/>
    <mergeCell ref="J32:J34"/>
    <mergeCell ref="M26:M28"/>
    <mergeCell ref="M29:M31"/>
    <mergeCell ref="M32:M34"/>
    <mergeCell ref="N32:P32"/>
    <mergeCell ref="N26:P26"/>
    <mergeCell ref="N27:P28"/>
    <mergeCell ref="N29:P29"/>
    <mergeCell ref="N30:P31"/>
    <mergeCell ref="AK34:AM34"/>
    <mergeCell ref="AQ34:AS34"/>
    <mergeCell ref="AW34:AY34"/>
    <mergeCell ref="AZ37:BB38"/>
    <mergeCell ref="BC37:BE38"/>
    <mergeCell ref="AK37:AM38"/>
    <mergeCell ref="AC37:AF38"/>
    <mergeCell ref="AN37:AP38"/>
    <mergeCell ref="AN32:AP34"/>
    <mergeCell ref="AK33:AM33"/>
    <mergeCell ref="AQ33:AS33"/>
    <mergeCell ref="AC32:AF33"/>
    <mergeCell ref="AG32:AJ33"/>
    <mergeCell ref="AT32:AV32"/>
    <mergeCell ref="AZ32:BB34"/>
    <mergeCell ref="AH34:AI34"/>
    <mergeCell ref="AD34:AE34"/>
    <mergeCell ref="AK29:AM29"/>
    <mergeCell ref="AK31:AM31"/>
    <mergeCell ref="AK28:AM28"/>
    <mergeCell ref="AW25:AY25"/>
    <mergeCell ref="AH31:AI31"/>
    <mergeCell ref="AQ30:AS30"/>
    <mergeCell ref="AC29:AF30"/>
    <mergeCell ref="AD31:AE31"/>
    <mergeCell ref="AA26:AA27"/>
    <mergeCell ref="AK30:AM30"/>
    <mergeCell ref="AG26:AJ27"/>
    <mergeCell ref="AD28:AE28"/>
    <mergeCell ref="AH28:AI28"/>
    <mergeCell ref="AH25:AI25"/>
    <mergeCell ref="AD25:AE25"/>
    <mergeCell ref="AQ29:AS29"/>
    <mergeCell ref="AQ26:AS26"/>
    <mergeCell ref="AQ31:AS31"/>
    <mergeCell ref="AN29:AP31"/>
    <mergeCell ref="AB26:AB27"/>
    <mergeCell ref="AC26:AF27"/>
    <mergeCell ref="AG29:AJ30"/>
    <mergeCell ref="AA29:AA30"/>
    <mergeCell ref="AK25:AM25"/>
    <mergeCell ref="BF26:BH27"/>
    <mergeCell ref="BF28:BH28"/>
    <mergeCell ref="BF29:BH30"/>
    <mergeCell ref="AT29:AV29"/>
    <mergeCell ref="AT31:AV31"/>
    <mergeCell ref="BC29:BE31"/>
    <mergeCell ref="BC26:BE28"/>
    <mergeCell ref="BF32:BH33"/>
    <mergeCell ref="BF34:BH34"/>
    <mergeCell ref="AT33:AV33"/>
    <mergeCell ref="AW33:AY33"/>
    <mergeCell ref="AW26:AY26"/>
    <mergeCell ref="AW27:AY27"/>
    <mergeCell ref="AT30:AV30"/>
    <mergeCell ref="AT27:AV27"/>
    <mergeCell ref="AZ29:BB31"/>
    <mergeCell ref="AZ26:BB28"/>
    <mergeCell ref="AW29:AY29"/>
    <mergeCell ref="AW28:AY28"/>
    <mergeCell ref="AW31:AY31"/>
    <mergeCell ref="BJ14:BQ14"/>
    <mergeCell ref="BJ15:BQ15"/>
    <mergeCell ref="BJ16:BQ16"/>
    <mergeCell ref="BJ17:BQ17"/>
    <mergeCell ref="BJ18:BQ18"/>
    <mergeCell ref="BJ19:BQ19"/>
    <mergeCell ref="BJ21:BQ21"/>
    <mergeCell ref="BJ22:BQ22"/>
    <mergeCell ref="BJ23:BQ23"/>
    <mergeCell ref="BJ20:BQ20"/>
    <mergeCell ref="BI26:BI28"/>
    <mergeCell ref="BI29:BI31"/>
    <mergeCell ref="BJ32:BQ32"/>
    <mergeCell ref="BJ33:BQ33"/>
    <mergeCell ref="BJ34:BQ34"/>
    <mergeCell ref="BJ26:BQ26"/>
    <mergeCell ref="BJ27:BQ27"/>
    <mergeCell ref="BJ28:BQ28"/>
    <mergeCell ref="BJ29:BQ29"/>
    <mergeCell ref="BJ30:BQ30"/>
    <mergeCell ref="BJ31:BQ31"/>
    <mergeCell ref="AZ54:BB54"/>
    <mergeCell ref="BC54:BE54"/>
    <mergeCell ref="AG52:AJ53"/>
    <mergeCell ref="AK52:AM52"/>
    <mergeCell ref="AN52:AP53"/>
    <mergeCell ref="AQ52:AS52"/>
    <mergeCell ref="AT52:AV52"/>
    <mergeCell ref="AW52:AY52"/>
    <mergeCell ref="AZ52:BB53"/>
    <mergeCell ref="AK53:AM53"/>
    <mergeCell ref="AQ53:AS53"/>
    <mergeCell ref="AT53:AV53"/>
    <mergeCell ref="AW53:AY53"/>
    <mergeCell ref="BC51:BE53"/>
    <mergeCell ref="AH54:AI54"/>
    <mergeCell ref="AK54:AM54"/>
    <mergeCell ref="AC52:AF53"/>
    <mergeCell ref="A55:A57"/>
    <mergeCell ref="B55:D57"/>
    <mergeCell ref="E55:I57"/>
    <mergeCell ref="Q55:S57"/>
    <mergeCell ref="W55:W56"/>
    <mergeCell ref="W52:X54"/>
    <mergeCell ref="A49:A54"/>
    <mergeCell ref="B49:D54"/>
    <mergeCell ref="E49:I54"/>
    <mergeCell ref="Q49:S54"/>
    <mergeCell ref="T49:AB50"/>
    <mergeCell ref="AC49:BE50"/>
    <mergeCell ref="T51:X51"/>
    <mergeCell ref="Y51:Z54"/>
    <mergeCell ref="AA51:AB54"/>
    <mergeCell ref="AC51:AJ51"/>
    <mergeCell ref="AK51:BB51"/>
    <mergeCell ref="T52:V54"/>
    <mergeCell ref="AD54:AE54"/>
    <mergeCell ref="AN54:AP54"/>
    <mergeCell ref="AQ54:AS54"/>
    <mergeCell ref="AT54:AV54"/>
    <mergeCell ref="AW54:AY54"/>
    <mergeCell ref="BJ55:BQ55"/>
    <mergeCell ref="AK56:AM56"/>
    <mergeCell ref="AQ56:AS56"/>
    <mergeCell ref="AT56:AV56"/>
    <mergeCell ref="AW56:AY56"/>
    <mergeCell ref="BJ56:BQ56"/>
    <mergeCell ref="AK57:AM57"/>
    <mergeCell ref="AQ57:AS57"/>
    <mergeCell ref="AT57:AV57"/>
    <mergeCell ref="AW57:AY57"/>
    <mergeCell ref="BF57:BH57"/>
    <mergeCell ref="BJ57:BQ57"/>
    <mergeCell ref="AK55:AM55"/>
    <mergeCell ref="AN55:AP57"/>
    <mergeCell ref="AQ55:AS55"/>
    <mergeCell ref="AT55:AV55"/>
    <mergeCell ref="AW55:AY55"/>
    <mergeCell ref="AZ55:BB57"/>
    <mergeCell ref="BC55:BE57"/>
    <mergeCell ref="BF55:BH56"/>
    <mergeCell ref="BI55:BI57"/>
    <mergeCell ref="X55:X56"/>
    <mergeCell ref="Y55:Y56"/>
    <mergeCell ref="Z55:Z56"/>
    <mergeCell ref="AA55:AA56"/>
    <mergeCell ref="AB55:AB56"/>
    <mergeCell ref="AC55:AF56"/>
    <mergeCell ref="AG55:AJ56"/>
    <mergeCell ref="AD57:AE57"/>
    <mergeCell ref="AH57:AI57"/>
    <mergeCell ref="BJ58:BQ58"/>
    <mergeCell ref="AK59:AM59"/>
    <mergeCell ref="AQ59:AS59"/>
    <mergeCell ref="AT59:AV59"/>
    <mergeCell ref="AW59:AY59"/>
    <mergeCell ref="BJ59:BQ59"/>
    <mergeCell ref="AK60:AM60"/>
    <mergeCell ref="AQ60:AS60"/>
    <mergeCell ref="AT60:AV60"/>
    <mergeCell ref="AW60:AY60"/>
    <mergeCell ref="BF60:BH60"/>
    <mergeCell ref="BJ60:BQ60"/>
    <mergeCell ref="AK58:AM58"/>
    <mergeCell ref="AN58:AP60"/>
    <mergeCell ref="AT58:AV58"/>
    <mergeCell ref="AW58:AY58"/>
    <mergeCell ref="AZ58:BB60"/>
    <mergeCell ref="BC58:BE60"/>
    <mergeCell ref="BF58:BH59"/>
    <mergeCell ref="BI58:BI60"/>
    <mergeCell ref="A61:A63"/>
    <mergeCell ref="B61:D63"/>
    <mergeCell ref="E61:I63"/>
    <mergeCell ref="Q61:S63"/>
    <mergeCell ref="W61:W62"/>
    <mergeCell ref="AQ58:AS58"/>
    <mergeCell ref="X58:X59"/>
    <mergeCell ref="Y58:Y59"/>
    <mergeCell ref="Z58:Z59"/>
    <mergeCell ref="AA58:AA59"/>
    <mergeCell ref="AB58:AB59"/>
    <mergeCell ref="AC58:AF59"/>
    <mergeCell ref="AG58:AJ59"/>
    <mergeCell ref="AD60:AE60"/>
    <mergeCell ref="AH60:AI60"/>
    <mergeCell ref="A58:A60"/>
    <mergeCell ref="B58:D60"/>
    <mergeCell ref="E58:I60"/>
    <mergeCell ref="Q58:S60"/>
    <mergeCell ref="X61:X62"/>
    <mergeCell ref="Y61:Y62"/>
    <mergeCell ref="Z61:Z62"/>
    <mergeCell ref="W58:W59"/>
    <mergeCell ref="AA61:AA62"/>
    <mergeCell ref="AB61:AB62"/>
    <mergeCell ref="AC61:AF62"/>
    <mergeCell ref="AG61:AJ62"/>
    <mergeCell ref="AK61:AM61"/>
    <mergeCell ref="AN61:AP63"/>
    <mergeCell ref="AD63:AE63"/>
    <mergeCell ref="AH63:AI63"/>
    <mergeCell ref="AQ61:AS61"/>
    <mergeCell ref="BJ61:BQ61"/>
    <mergeCell ref="AK62:AM62"/>
    <mergeCell ref="AQ62:AS62"/>
    <mergeCell ref="AT62:AV62"/>
    <mergeCell ref="AW62:AY62"/>
    <mergeCell ref="BJ62:BQ62"/>
    <mergeCell ref="AK63:AM63"/>
    <mergeCell ref="AQ63:AS63"/>
    <mergeCell ref="AT63:AV63"/>
    <mergeCell ref="AW63:AY63"/>
    <mergeCell ref="BF63:BH63"/>
    <mergeCell ref="BJ63:BQ63"/>
    <mergeCell ref="A64:A66"/>
    <mergeCell ref="B64:D66"/>
    <mergeCell ref="E64:I66"/>
    <mergeCell ref="Q64:S66"/>
    <mergeCell ref="W64:W65"/>
    <mergeCell ref="K64:L66"/>
    <mergeCell ref="X64:X65"/>
    <mergeCell ref="N64:P64"/>
    <mergeCell ref="N65:P66"/>
    <mergeCell ref="Y64:Y65"/>
    <mergeCell ref="Z64:Z65"/>
    <mergeCell ref="AA64:AA65"/>
    <mergeCell ref="AB64:AB65"/>
    <mergeCell ref="AC64:AF65"/>
    <mergeCell ref="AG64:AJ65"/>
    <mergeCell ref="AK64:AM64"/>
    <mergeCell ref="AN64:AP66"/>
    <mergeCell ref="AD66:AE66"/>
    <mergeCell ref="AH66:AI66"/>
    <mergeCell ref="AQ64:AS64"/>
    <mergeCell ref="AT64:AV64"/>
    <mergeCell ref="AW64:AY64"/>
    <mergeCell ref="AZ64:BB66"/>
    <mergeCell ref="BC64:BE66"/>
    <mergeCell ref="BF64:BH65"/>
    <mergeCell ref="BI64:BI66"/>
    <mergeCell ref="BJ64:BQ64"/>
    <mergeCell ref="AK65:AM65"/>
    <mergeCell ref="AQ65:AS65"/>
    <mergeCell ref="AT65:AV65"/>
    <mergeCell ref="AW65:AY65"/>
    <mergeCell ref="BJ65:BQ65"/>
    <mergeCell ref="AK66:AM66"/>
    <mergeCell ref="AQ66:AS66"/>
    <mergeCell ref="AT66:AV66"/>
    <mergeCell ref="AW66:AY66"/>
    <mergeCell ref="BF66:BH66"/>
    <mergeCell ref="BJ66:BQ66"/>
    <mergeCell ref="A67:A69"/>
    <mergeCell ref="B67:D69"/>
    <mergeCell ref="E67:I69"/>
    <mergeCell ref="Q67:S69"/>
    <mergeCell ref="W67:W68"/>
    <mergeCell ref="K67:L69"/>
    <mergeCell ref="X67:X68"/>
    <mergeCell ref="N67:P67"/>
    <mergeCell ref="N68:P69"/>
    <mergeCell ref="Y67:Y68"/>
    <mergeCell ref="Z67:Z68"/>
    <mergeCell ref="AA67:AA68"/>
    <mergeCell ref="AB67:AB68"/>
    <mergeCell ref="AC67:AF68"/>
    <mergeCell ref="AG67:AJ68"/>
    <mergeCell ref="AK67:AM67"/>
    <mergeCell ref="AN67:AP69"/>
    <mergeCell ref="AD69:AE69"/>
    <mergeCell ref="AH69:AI69"/>
    <mergeCell ref="AQ67:AS67"/>
    <mergeCell ref="AT67:AV67"/>
    <mergeCell ref="AW67:AY67"/>
    <mergeCell ref="AZ67:BB69"/>
    <mergeCell ref="BC67:BE69"/>
    <mergeCell ref="BF67:BH68"/>
    <mergeCell ref="BI67:BI69"/>
    <mergeCell ref="BJ67:BQ67"/>
    <mergeCell ref="AK68:AM68"/>
    <mergeCell ref="AQ68:AS68"/>
    <mergeCell ref="AT68:AV68"/>
    <mergeCell ref="AW68:AY68"/>
    <mergeCell ref="BJ68:BQ68"/>
    <mergeCell ref="AK69:AM69"/>
    <mergeCell ref="AQ69:AS69"/>
    <mergeCell ref="AT69:AV69"/>
    <mergeCell ref="AW69:AY69"/>
    <mergeCell ref="BF69:BH69"/>
    <mergeCell ref="BJ69:BQ69"/>
    <mergeCell ref="A70:A72"/>
    <mergeCell ref="B70:D72"/>
    <mergeCell ref="E70:I72"/>
    <mergeCell ref="Q70:S72"/>
    <mergeCell ref="W70:W71"/>
    <mergeCell ref="K70:L72"/>
    <mergeCell ref="X70:X71"/>
    <mergeCell ref="N70:P70"/>
    <mergeCell ref="N71:P72"/>
    <mergeCell ref="Y70:Y71"/>
    <mergeCell ref="Z70:Z71"/>
    <mergeCell ref="AA70:AA71"/>
    <mergeCell ref="AB70:AB71"/>
    <mergeCell ref="AC70:AF71"/>
    <mergeCell ref="AG70:AJ71"/>
    <mergeCell ref="AK70:AM70"/>
    <mergeCell ref="AN70:AP72"/>
    <mergeCell ref="AD72:AE72"/>
    <mergeCell ref="AH72:AI72"/>
    <mergeCell ref="AQ70:AS70"/>
    <mergeCell ref="AT70:AV70"/>
    <mergeCell ref="AW70:AY70"/>
    <mergeCell ref="AZ70:BB72"/>
    <mergeCell ref="BC70:BE72"/>
    <mergeCell ref="BF70:BH71"/>
    <mergeCell ref="BI70:BI72"/>
    <mergeCell ref="BJ70:BQ70"/>
    <mergeCell ref="AK71:AM71"/>
    <mergeCell ref="AQ71:AS71"/>
    <mergeCell ref="AT71:AV71"/>
    <mergeCell ref="AW71:AY71"/>
    <mergeCell ref="BJ71:BQ71"/>
    <mergeCell ref="AK72:AM72"/>
    <mergeCell ref="AQ72:AS72"/>
    <mergeCell ref="AT72:AV72"/>
    <mergeCell ref="AW72:AY72"/>
    <mergeCell ref="BF72:BH72"/>
    <mergeCell ref="BJ72:BQ72"/>
    <mergeCell ref="A73:A75"/>
    <mergeCell ref="B73:D75"/>
    <mergeCell ref="E73:I75"/>
    <mergeCell ref="Q73:S75"/>
    <mergeCell ref="W73:W74"/>
    <mergeCell ref="K73:L75"/>
    <mergeCell ref="X73:X74"/>
    <mergeCell ref="T73:V75"/>
    <mergeCell ref="N73:P73"/>
    <mergeCell ref="N74:P75"/>
    <mergeCell ref="Y73:Y74"/>
    <mergeCell ref="Z73:Z74"/>
    <mergeCell ref="AA73:AA74"/>
    <mergeCell ref="AB73:AB74"/>
    <mergeCell ref="AC73:AF74"/>
    <mergeCell ref="AG73:AJ74"/>
    <mergeCell ref="AK73:AM73"/>
    <mergeCell ref="AN73:AP75"/>
    <mergeCell ref="AD75:AE75"/>
    <mergeCell ref="AH75:AI75"/>
    <mergeCell ref="AQ73:AS73"/>
    <mergeCell ref="AT73:AV73"/>
    <mergeCell ref="AW73:AY73"/>
    <mergeCell ref="AZ73:BB75"/>
    <mergeCell ref="BC73:BE75"/>
    <mergeCell ref="BF73:BH74"/>
    <mergeCell ref="BI73:BI75"/>
    <mergeCell ref="BJ73:BQ73"/>
    <mergeCell ref="AK74:AM74"/>
    <mergeCell ref="AQ74:AS74"/>
    <mergeCell ref="AT74:AV74"/>
    <mergeCell ref="AW74:AY74"/>
    <mergeCell ref="BJ74:BQ74"/>
    <mergeCell ref="AK75:AM75"/>
    <mergeCell ref="AQ75:AS75"/>
    <mergeCell ref="AT75:AV75"/>
    <mergeCell ref="AW75:AY75"/>
    <mergeCell ref="BF75:BH75"/>
    <mergeCell ref="BJ75:BQ75"/>
    <mergeCell ref="A76:A78"/>
    <mergeCell ref="B76:D78"/>
    <mergeCell ref="E76:I78"/>
    <mergeCell ref="Q76:S78"/>
    <mergeCell ref="W76:W77"/>
    <mergeCell ref="K76:L78"/>
    <mergeCell ref="X76:X77"/>
    <mergeCell ref="T76:V78"/>
    <mergeCell ref="N76:P76"/>
    <mergeCell ref="N77:P78"/>
    <mergeCell ref="Y76:Y77"/>
    <mergeCell ref="Z76:Z77"/>
    <mergeCell ref="AA76:AA77"/>
    <mergeCell ref="AB76:AB77"/>
    <mergeCell ref="AC76:AF77"/>
    <mergeCell ref="AG76:AJ77"/>
    <mergeCell ref="AK76:AM76"/>
    <mergeCell ref="AN76:AP78"/>
    <mergeCell ref="AD78:AE78"/>
    <mergeCell ref="AH78:AI78"/>
    <mergeCell ref="AQ76:AS76"/>
    <mergeCell ref="AT76:AV76"/>
    <mergeCell ref="AW76:AY76"/>
    <mergeCell ref="AZ76:BB78"/>
    <mergeCell ref="BC76:BE78"/>
    <mergeCell ref="BF76:BH77"/>
    <mergeCell ref="BI76:BI78"/>
    <mergeCell ref="BJ76:BQ76"/>
    <mergeCell ref="AK77:AM77"/>
    <mergeCell ref="AQ77:AS77"/>
    <mergeCell ref="AT77:AV77"/>
    <mergeCell ref="AW77:AY77"/>
    <mergeCell ref="BJ77:BQ77"/>
    <mergeCell ref="AK78:AM78"/>
    <mergeCell ref="AQ78:AS78"/>
    <mergeCell ref="AT78:AV78"/>
    <mergeCell ref="AW78:AY78"/>
    <mergeCell ref="BF78:BH78"/>
    <mergeCell ref="BJ78:BQ78"/>
    <mergeCell ref="A79:A81"/>
    <mergeCell ref="B79:D81"/>
    <mergeCell ref="E79:I81"/>
    <mergeCell ref="Q79:S81"/>
    <mergeCell ref="W79:W80"/>
    <mergeCell ref="K79:L81"/>
    <mergeCell ref="T79:V81"/>
    <mergeCell ref="J79:J81"/>
    <mergeCell ref="M79:M81"/>
    <mergeCell ref="N79:P79"/>
    <mergeCell ref="N80:P81"/>
    <mergeCell ref="X79:X80"/>
    <mergeCell ref="Y79:Y80"/>
    <mergeCell ref="Z79:Z80"/>
    <mergeCell ref="AA79:AA80"/>
    <mergeCell ref="AB79:AB80"/>
    <mergeCell ref="AC79:AF80"/>
    <mergeCell ref="AG79:AJ80"/>
    <mergeCell ref="AK79:AM79"/>
    <mergeCell ref="AN79:AP81"/>
    <mergeCell ref="AD81:AE81"/>
    <mergeCell ref="AH81:AI81"/>
    <mergeCell ref="AQ79:AS79"/>
    <mergeCell ref="AT79:AV79"/>
    <mergeCell ref="AW79:AY79"/>
    <mergeCell ref="AZ79:BB81"/>
    <mergeCell ref="BC79:BE81"/>
    <mergeCell ref="BF79:BH80"/>
    <mergeCell ref="BI79:BI81"/>
    <mergeCell ref="BJ79:BQ79"/>
    <mergeCell ref="AK80:AM80"/>
    <mergeCell ref="AQ80:AS80"/>
    <mergeCell ref="AT80:AV80"/>
    <mergeCell ref="AW80:AY80"/>
    <mergeCell ref="BJ80:BQ80"/>
    <mergeCell ref="AK81:AM81"/>
    <mergeCell ref="AQ81:AS81"/>
    <mergeCell ref="AT81:AV81"/>
    <mergeCell ref="AW81:AY81"/>
    <mergeCell ref="BF81:BH81"/>
    <mergeCell ref="BJ81:BQ81"/>
    <mergeCell ref="A82:A84"/>
    <mergeCell ref="B82:D84"/>
    <mergeCell ref="E82:I84"/>
    <mergeCell ref="Q82:S84"/>
    <mergeCell ref="W82:W83"/>
    <mergeCell ref="K82:L84"/>
    <mergeCell ref="T82:V84"/>
    <mergeCell ref="J82:J84"/>
    <mergeCell ref="M82:M84"/>
    <mergeCell ref="N82:P82"/>
    <mergeCell ref="N83:P84"/>
    <mergeCell ref="X82:X83"/>
    <mergeCell ref="Y82:Y83"/>
    <mergeCell ref="Z82:Z83"/>
    <mergeCell ref="AA82:AA83"/>
    <mergeCell ref="AB82:AB83"/>
    <mergeCell ref="AC82:AF83"/>
    <mergeCell ref="AG82:AJ83"/>
    <mergeCell ref="AK82:AM82"/>
    <mergeCell ref="AN82:AP84"/>
    <mergeCell ref="AD84:AE84"/>
    <mergeCell ref="AH84:AI84"/>
    <mergeCell ref="AQ82:AS82"/>
    <mergeCell ref="AT82:AV82"/>
    <mergeCell ref="AW82:AY82"/>
    <mergeCell ref="AZ82:BB84"/>
    <mergeCell ref="BC82:BE84"/>
    <mergeCell ref="BF82:BH83"/>
    <mergeCell ref="BI82:BI84"/>
    <mergeCell ref="BJ82:BQ82"/>
    <mergeCell ref="AK83:AM83"/>
    <mergeCell ref="AQ83:AS83"/>
    <mergeCell ref="AT83:AV83"/>
    <mergeCell ref="AW83:AY83"/>
    <mergeCell ref="BJ83:BQ83"/>
    <mergeCell ref="AK84:AM84"/>
    <mergeCell ref="AQ84:AS84"/>
    <mergeCell ref="AT84:AV84"/>
    <mergeCell ref="AW84:AY84"/>
    <mergeCell ref="BF84:BH84"/>
    <mergeCell ref="BJ84:BQ84"/>
    <mergeCell ref="K61:L63"/>
    <mergeCell ref="K32:L34"/>
    <mergeCell ref="K49:L54"/>
    <mergeCell ref="K55:L57"/>
    <mergeCell ref="K58:L60"/>
    <mergeCell ref="A45:BQ45"/>
    <mergeCell ref="BF49:BH50"/>
    <mergeCell ref="BI49:BI54"/>
    <mergeCell ref="BJ49:BQ50"/>
    <mergeCell ref="BF51:BH52"/>
    <mergeCell ref="BJ51:BQ54"/>
    <mergeCell ref="BF53:BH54"/>
    <mergeCell ref="BI32:BI34"/>
    <mergeCell ref="AB32:AB33"/>
    <mergeCell ref="AQ32:AS32"/>
    <mergeCell ref="AW32:AY32"/>
    <mergeCell ref="AG37:AJ38"/>
    <mergeCell ref="BF37:BH38"/>
    <mergeCell ref="AT61:AV61"/>
    <mergeCell ref="AW61:AY61"/>
    <mergeCell ref="AZ61:BB63"/>
    <mergeCell ref="BC61:BE63"/>
    <mergeCell ref="BF61:BH62"/>
    <mergeCell ref="BI61:BI63"/>
    <mergeCell ref="J49:J54"/>
    <mergeCell ref="J55:J57"/>
    <mergeCell ref="J58:J60"/>
    <mergeCell ref="J61:J63"/>
    <mergeCell ref="J64:J66"/>
    <mergeCell ref="J67:J69"/>
    <mergeCell ref="J70:J72"/>
    <mergeCell ref="J73:J75"/>
    <mergeCell ref="J76:J78"/>
    <mergeCell ref="M49:M54"/>
    <mergeCell ref="M55:M57"/>
    <mergeCell ref="M58:M60"/>
    <mergeCell ref="M61:M63"/>
    <mergeCell ref="M64:M66"/>
    <mergeCell ref="M67:M69"/>
    <mergeCell ref="M70:M72"/>
    <mergeCell ref="M73:M75"/>
    <mergeCell ref="M76:M78"/>
    <mergeCell ref="N33:P34"/>
    <mergeCell ref="N49:P51"/>
    <mergeCell ref="N52:P54"/>
    <mergeCell ref="N55:P55"/>
    <mergeCell ref="N56:P57"/>
    <mergeCell ref="N58:P58"/>
    <mergeCell ref="N59:P60"/>
    <mergeCell ref="N61:P61"/>
    <mergeCell ref="N62:P63"/>
  </mergeCells>
  <phoneticPr fontId="9"/>
  <conditionalFormatting sqref="M11:M13">
    <cfRule type="containsText" priority="1" operator="containsText" text="有,無">
      <formula>NOT(ISERROR(SEARCH("有,無",M11)))</formula>
    </cfRule>
  </conditionalFormatting>
  <dataValidations count="9">
    <dataValidation type="list" allowBlank="1" showInputMessage="1" showErrorMessage="1" sqref="Q11:S13">
      <formula1>"　,大学院,大学,短大,専門学校,高校,中学校,特別支援学校"</formula1>
    </dataValidation>
    <dataValidation type="list" allowBlank="1" showInputMessage="1" showErrorMessage="1" sqref="BI11:BI34 BI55:BI84">
      <formula1>"　,◯,×"</formula1>
    </dataValidation>
    <dataValidation type="list" allowBlank="1" showInputMessage="1" showErrorMessage="1" sqref="N12">
      <formula1>"　,施設長,保育士,看護師,准看護師,管理栄養士,栄養士,簿記1級,簿記2級,簿記3級"</formula1>
    </dataValidation>
    <dataValidation type="list" allowBlank="1" showInputMessage="1" showErrorMessage="1" sqref="BF3:BG3">
      <formula1>"6,7,8,9,10,11,12,1,2,3"</formula1>
    </dataValidation>
    <dataValidation type="list" allowBlank="1" showInputMessage="1" showErrorMessage="1" sqref="M11:M13 N11:P11">
      <formula1>"有,無"</formula1>
    </dataValidation>
    <dataValidation type="list" errorStyle="information" allowBlank="1" showInputMessage="1" sqref="B14:D34 B55:D84">
      <formula1>"　,園長,副園長,保育士,子育て支援員,事務員,調理師"</formula1>
    </dataValidation>
    <dataValidation type="list" errorStyle="information" allowBlank="1" showInputMessage="1" sqref="N20:P20 M55:M84 N23:P23 N14:P14 N26:P26 N29:P29 M14:M34 N32:P32 N17:P17 N79:P79 N55:P55 N58:P58 N61:P61 N64:P64 N67:P67 N70:P70 N73:P73 N76:P76 N82:P82">
      <formula1>"有,無"</formula1>
    </dataValidation>
    <dataValidation type="list" errorStyle="information" allowBlank="1" showInputMessage="1" sqref="N80:P81 N21:P22 N24:P25 N27:P28 N33:P34 N15:P16 N30:P31 N18:P19 N56:P57 N59:P60 N62:P63 N65:P66 N68:P69 N71:P72 N74:P75 N77:P78 N83:P84">
      <formula1>"　,施設長,保育士,看護師,准看護師,管理栄養士,栄養士,簿記1級,簿記2級,簿記3級"</formula1>
    </dataValidation>
    <dataValidation type="list" errorStyle="information" allowBlank="1" showInputMessage="1" sqref="Q14:S34 Q55:S84">
      <formula1>"　,大学院,大学,短大,専門学校,高校,中学校,特別支援学校"</formula1>
    </dataValidation>
  </dataValidations>
  <printOptions horizontalCentered="1"/>
  <pageMargins left="0.39370078740157483" right="0.19685039370078741" top="0.62992125984251968" bottom="0.39370078740157483" header="0.19685039370078741" footer="0.19685039370078741"/>
  <pageSetup paperSize="9" scale="99" orientation="landscape" r:id="rId1"/>
  <headerFooter alignWithMargins="0"/>
  <rowBreaks count="1" manualBreakCount="1">
    <brk id="44"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zoomScaleSheetLayoutView="70" workbookViewId="0"/>
  </sheetViews>
  <sheetFormatPr defaultRowHeight="13.5" x14ac:dyDescent="0.15"/>
  <sheetData/>
  <phoneticPr fontId="3"/>
  <pageMargins left="0.25" right="0.25" top="0.75" bottom="0.75" header="0.3" footer="0.3"/>
  <pageSetup paperSize="9" orientation="portrait"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2"/>
  <sheetViews>
    <sheetView showGridLines="0" view="pageBreakPreview" zoomScaleNormal="100" zoomScaleSheetLayoutView="100" workbookViewId="0">
      <selection sqref="A1:BP1"/>
    </sheetView>
  </sheetViews>
  <sheetFormatPr defaultColWidth="8" defaultRowHeight="12" x14ac:dyDescent="0.15"/>
  <cols>
    <col min="1" max="1" width="2.375" style="24" customWidth="1"/>
    <col min="2" max="9" width="2" style="24" customWidth="1"/>
    <col min="10" max="12" width="2.625" style="24" customWidth="1"/>
    <col min="13" max="15" width="2.125" style="24" customWidth="1"/>
    <col min="16" max="18" width="1.875" style="24" customWidth="1"/>
    <col min="19" max="19" width="2.125" style="24" customWidth="1"/>
    <col min="20" max="20" width="1.625" style="24" customWidth="1"/>
    <col min="21" max="21" width="2.125" style="24" customWidth="1"/>
    <col min="22" max="26" width="2.625" style="24" customWidth="1"/>
    <col min="27" max="27" width="2.375" style="24" customWidth="1"/>
    <col min="28" max="29" width="1.875" style="24" customWidth="1"/>
    <col min="30" max="30" width="2.875" style="24" customWidth="1"/>
    <col min="31" max="33" width="1.875" style="24" customWidth="1"/>
    <col min="34" max="34" width="2.875" style="24" customWidth="1"/>
    <col min="35" max="35" width="1.875" style="24" customWidth="1"/>
    <col min="36" max="53" width="2" style="24" customWidth="1"/>
    <col min="54" max="59" width="2.125" style="24" customWidth="1"/>
    <col min="60" max="60" width="2.625" style="24" customWidth="1"/>
    <col min="61" max="68" width="1.875" style="24" customWidth="1"/>
    <col min="69" max="71" width="2.125" style="24" customWidth="1"/>
    <col min="72" max="16384" width="8" style="24"/>
  </cols>
  <sheetData>
    <row r="1" spans="1:68" ht="14.1" customHeight="1" x14ac:dyDescent="0.15">
      <c r="A1" s="2292" t="s">
        <v>1660</v>
      </c>
      <c r="B1" s="2293"/>
      <c r="C1" s="2293"/>
      <c r="D1" s="2293"/>
      <c r="E1" s="2293"/>
      <c r="F1" s="2293"/>
      <c r="G1" s="2293"/>
      <c r="H1" s="2293"/>
      <c r="I1" s="2293"/>
      <c r="J1" s="2293"/>
      <c r="K1" s="2293"/>
      <c r="L1" s="2293"/>
      <c r="M1" s="2293"/>
      <c r="N1" s="2293"/>
      <c r="O1" s="2293"/>
      <c r="P1" s="2293"/>
      <c r="Q1" s="2293"/>
      <c r="R1" s="2293"/>
      <c r="S1" s="2293"/>
      <c r="T1" s="2293"/>
      <c r="U1" s="2293"/>
      <c r="V1" s="2293"/>
      <c r="W1" s="2293"/>
      <c r="X1" s="2293"/>
      <c r="Y1" s="2293"/>
      <c r="Z1" s="2293"/>
      <c r="AA1" s="2293"/>
      <c r="AB1" s="2293"/>
      <c r="AC1" s="2293"/>
      <c r="AD1" s="2293"/>
      <c r="AE1" s="2293"/>
      <c r="AF1" s="2293"/>
      <c r="AG1" s="2293"/>
      <c r="AH1" s="2293"/>
      <c r="AI1" s="2293"/>
      <c r="AJ1" s="2293"/>
      <c r="AK1" s="2293"/>
      <c r="AL1" s="2293"/>
      <c r="AM1" s="2293"/>
      <c r="AN1" s="2293"/>
      <c r="AO1" s="2293"/>
      <c r="AP1" s="2293"/>
      <c r="AQ1" s="2293"/>
      <c r="AR1" s="2293"/>
      <c r="AS1" s="2293"/>
      <c r="AT1" s="2293"/>
      <c r="AU1" s="2293"/>
      <c r="AV1" s="2293"/>
      <c r="AW1" s="2293"/>
      <c r="AX1" s="2293"/>
      <c r="AY1" s="2293"/>
      <c r="AZ1" s="2293"/>
      <c r="BA1" s="2293"/>
      <c r="BB1" s="2293"/>
      <c r="BC1" s="2293"/>
      <c r="BD1" s="2293"/>
      <c r="BE1" s="2293"/>
      <c r="BF1" s="2293"/>
      <c r="BG1" s="2293"/>
      <c r="BH1" s="2293"/>
      <c r="BI1" s="2293"/>
      <c r="BJ1" s="2293"/>
      <c r="BK1" s="2293"/>
      <c r="BL1" s="2293"/>
      <c r="BM1" s="2293"/>
      <c r="BN1" s="2293"/>
      <c r="BO1" s="2293"/>
      <c r="BP1" s="2293"/>
    </row>
    <row r="2" spans="1:68" ht="5.0999999999999996" customHeight="1" x14ac:dyDescent="0.15"/>
  </sheetData>
  <mergeCells count="1">
    <mergeCell ref="A1:BP1"/>
  </mergeCells>
  <phoneticPr fontId="3"/>
  <printOptions horizontalCentered="1"/>
  <pageMargins left="0.39370078740157483" right="0.19685039370078741" top="0.62992125984251968" bottom="0.39370078740157483" header="0.19685039370078741" footer="0.19685039370078741"/>
  <pageSetup paperSize="9"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44"/>
  <sheetViews>
    <sheetView showGridLines="0" view="pageBreakPreview" zoomScaleNormal="100" zoomScaleSheetLayoutView="100" workbookViewId="0">
      <selection sqref="A1:BK1"/>
    </sheetView>
  </sheetViews>
  <sheetFormatPr defaultColWidth="8" defaultRowHeight="12" x14ac:dyDescent="0.15"/>
  <cols>
    <col min="1" max="1" width="2.375" style="24" customWidth="1"/>
    <col min="2" max="4" width="2" style="24" customWidth="1"/>
    <col min="5" max="6" width="2.375" style="24" customWidth="1"/>
    <col min="7" max="11" width="2" style="24" customWidth="1"/>
    <col min="12" max="15" width="2.625" style="24" customWidth="1"/>
    <col min="16" max="18" width="2.125" style="24" customWidth="1"/>
    <col min="19" max="21" width="1.875" style="24" customWidth="1"/>
    <col min="22" max="22" width="2.125" style="24" customWidth="1"/>
    <col min="23" max="23" width="1.625" style="24" customWidth="1"/>
    <col min="24" max="24" width="2.125" style="24" customWidth="1"/>
    <col min="25" max="29" width="2.625" style="24" customWidth="1"/>
    <col min="30" max="30" width="2.375" style="24" customWidth="1"/>
    <col min="31" max="34" width="4.625" style="24" customWidth="1"/>
    <col min="35" max="52" width="2" style="24" customWidth="1"/>
    <col min="53" max="55" width="2.125" style="24" customWidth="1"/>
    <col min="56" max="58" width="2.625" style="24" customWidth="1"/>
    <col min="59" max="63" width="1.875" style="24" customWidth="1"/>
    <col min="64" max="66" width="2.125" style="24" customWidth="1"/>
    <col min="67" max="16384" width="8" style="24"/>
  </cols>
  <sheetData>
    <row r="1" spans="1:63" ht="14.1" customHeight="1" x14ac:dyDescent="0.15">
      <c r="A1" s="2292" t="s">
        <v>1662</v>
      </c>
      <c r="B1" s="2293"/>
      <c r="C1" s="2293"/>
      <c r="D1" s="2293"/>
      <c r="E1" s="2293"/>
      <c r="F1" s="2293"/>
      <c r="G1" s="2293"/>
      <c r="H1" s="2293"/>
      <c r="I1" s="2293"/>
      <c r="J1" s="2293"/>
      <c r="K1" s="2293"/>
      <c r="L1" s="2293"/>
      <c r="M1" s="2293"/>
      <c r="N1" s="2293"/>
      <c r="O1" s="2293"/>
      <c r="P1" s="2293"/>
      <c r="Q1" s="2293"/>
      <c r="R1" s="2293"/>
      <c r="S1" s="2293"/>
      <c r="T1" s="2293"/>
      <c r="U1" s="2293"/>
      <c r="V1" s="2293"/>
      <c r="W1" s="2293"/>
      <c r="X1" s="2293"/>
      <c r="Y1" s="2293"/>
      <c r="Z1" s="2293"/>
      <c r="AA1" s="2293"/>
      <c r="AB1" s="2293"/>
      <c r="AC1" s="2293"/>
      <c r="AD1" s="2293"/>
      <c r="AE1" s="2293"/>
      <c r="AF1" s="2293"/>
      <c r="AG1" s="2293"/>
      <c r="AH1" s="2293"/>
      <c r="AI1" s="2293"/>
      <c r="AJ1" s="2293"/>
      <c r="AK1" s="2293"/>
      <c r="AL1" s="2293"/>
      <c r="AM1" s="2293"/>
      <c r="AN1" s="2293"/>
      <c r="AO1" s="2293"/>
      <c r="AP1" s="2293"/>
      <c r="AQ1" s="2293"/>
      <c r="AR1" s="2293"/>
      <c r="AS1" s="2293"/>
      <c r="AT1" s="2293"/>
      <c r="AU1" s="2293"/>
      <c r="AV1" s="2293"/>
      <c r="AW1" s="2293"/>
      <c r="AX1" s="2293"/>
      <c r="AY1" s="2293"/>
      <c r="AZ1" s="2293"/>
      <c r="BA1" s="2293"/>
      <c r="BB1" s="2293"/>
      <c r="BC1" s="2293"/>
      <c r="BD1" s="2293"/>
      <c r="BE1" s="2293"/>
      <c r="BF1" s="2293"/>
      <c r="BG1" s="2293"/>
      <c r="BH1" s="2293"/>
      <c r="BI1" s="2293"/>
      <c r="BJ1" s="2293"/>
      <c r="BK1" s="2293"/>
    </row>
    <row r="2" spans="1:63" ht="5.0999999999999996" customHeight="1" x14ac:dyDescent="0.15"/>
    <row r="3" spans="1:63" ht="14.1" customHeight="1" x14ac:dyDescent="0.15">
      <c r="A3" s="92" t="s">
        <v>1466</v>
      </c>
      <c r="B3" s="92"/>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U3" s="4089" t="s">
        <v>1476</v>
      </c>
      <c r="AV3" s="3940"/>
      <c r="AW3" s="3940"/>
      <c r="AX3" s="3940"/>
      <c r="AY3" s="3940"/>
      <c r="AZ3" s="3940"/>
      <c r="BA3" s="3940"/>
      <c r="BB3" s="4090"/>
      <c r="BC3" s="3606"/>
      <c r="BD3" s="4089" t="s">
        <v>1477</v>
      </c>
      <c r="BE3" s="3940"/>
      <c r="BF3" s="3940"/>
      <c r="BG3" s="3940"/>
      <c r="BH3" s="3940"/>
      <c r="BI3" s="3940"/>
    </row>
    <row r="4" spans="1:63" ht="6.95" customHeight="1" thickBot="1" x14ac:dyDescent="0.2">
      <c r="A4" s="92"/>
      <c r="B4" s="92"/>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row>
    <row r="5" spans="1:63" s="65" customFormat="1" ht="12.95" customHeight="1" x14ac:dyDescent="0.15">
      <c r="A5" s="3947" t="s">
        <v>93</v>
      </c>
      <c r="B5" s="3950" t="s">
        <v>94</v>
      </c>
      <c r="C5" s="3951"/>
      <c r="D5" s="3951"/>
      <c r="E5" s="3951"/>
      <c r="F5" s="3952"/>
      <c r="G5" s="3950" t="s">
        <v>90</v>
      </c>
      <c r="H5" s="3951"/>
      <c r="I5" s="3951"/>
      <c r="J5" s="3951"/>
      <c r="K5" s="3952"/>
      <c r="L5" s="3735" t="s">
        <v>1468</v>
      </c>
      <c r="M5" s="3749" t="s">
        <v>1467</v>
      </c>
      <c r="N5" s="3750"/>
      <c r="O5" s="4134" t="s">
        <v>1658</v>
      </c>
      <c r="P5" s="3713" t="s">
        <v>1665</v>
      </c>
      <c r="Q5" s="3714"/>
      <c r="R5" s="3715"/>
      <c r="S5" s="3713" t="s">
        <v>193</v>
      </c>
      <c r="T5" s="3958"/>
      <c r="U5" s="3959"/>
      <c r="V5" s="3950" t="s">
        <v>95</v>
      </c>
      <c r="W5" s="3951"/>
      <c r="X5" s="3951"/>
      <c r="Y5" s="3951"/>
      <c r="Z5" s="3951"/>
      <c r="AA5" s="3951"/>
      <c r="AB5" s="3951"/>
      <c r="AC5" s="3951"/>
      <c r="AD5" s="3951"/>
      <c r="AE5" s="3962" t="s">
        <v>1344</v>
      </c>
      <c r="AF5" s="3951"/>
      <c r="AG5" s="3951"/>
      <c r="AH5" s="3951"/>
      <c r="AI5" s="3951"/>
      <c r="AJ5" s="3951"/>
      <c r="AK5" s="3951"/>
      <c r="AL5" s="3951"/>
      <c r="AM5" s="3951"/>
      <c r="AN5" s="3951"/>
      <c r="AO5" s="3951"/>
      <c r="AP5" s="3951"/>
      <c r="AQ5" s="3951"/>
      <c r="AR5" s="3951"/>
      <c r="AS5" s="3951"/>
      <c r="AT5" s="3951"/>
      <c r="AU5" s="3951"/>
      <c r="AV5" s="3951"/>
      <c r="AW5" s="3951"/>
      <c r="AX5" s="3951"/>
      <c r="AY5" s="3951"/>
      <c r="AZ5" s="3951"/>
      <c r="BA5" s="3951"/>
      <c r="BB5" s="3951"/>
      <c r="BC5" s="3963"/>
      <c r="BD5" s="4148" t="s">
        <v>648</v>
      </c>
      <c r="BE5" s="4149"/>
      <c r="BF5" s="3761" t="s">
        <v>102</v>
      </c>
      <c r="BG5" s="3713" t="s">
        <v>86</v>
      </c>
      <c r="BH5" s="3764"/>
      <c r="BI5" s="3764"/>
      <c r="BJ5" s="3764"/>
      <c r="BK5" s="3765"/>
    </row>
    <row r="6" spans="1:63" s="65" customFormat="1" ht="12.95" customHeight="1" x14ac:dyDescent="0.15">
      <c r="A6" s="3948"/>
      <c r="B6" s="2841"/>
      <c r="C6" s="2842"/>
      <c r="D6" s="2842"/>
      <c r="E6" s="2842"/>
      <c r="F6" s="2843"/>
      <c r="G6" s="2841"/>
      <c r="H6" s="2842"/>
      <c r="I6" s="2842"/>
      <c r="J6" s="2842"/>
      <c r="K6" s="2843"/>
      <c r="L6" s="3736"/>
      <c r="M6" s="3751"/>
      <c r="N6" s="3752"/>
      <c r="O6" s="4135"/>
      <c r="P6" s="3581"/>
      <c r="Q6" s="3719"/>
      <c r="R6" s="3583"/>
      <c r="S6" s="3943"/>
      <c r="T6" s="3960"/>
      <c r="U6" s="3944"/>
      <c r="V6" s="2844"/>
      <c r="W6" s="2845"/>
      <c r="X6" s="2845"/>
      <c r="Y6" s="2845"/>
      <c r="Z6" s="2845"/>
      <c r="AA6" s="2845"/>
      <c r="AB6" s="2845"/>
      <c r="AC6" s="2845"/>
      <c r="AD6" s="2845"/>
      <c r="AE6" s="3964"/>
      <c r="AF6" s="2845"/>
      <c r="AG6" s="2845"/>
      <c r="AH6" s="2845"/>
      <c r="AI6" s="2845"/>
      <c r="AJ6" s="2845"/>
      <c r="AK6" s="2845"/>
      <c r="AL6" s="2845"/>
      <c r="AM6" s="2845"/>
      <c r="AN6" s="2845"/>
      <c r="AO6" s="2845"/>
      <c r="AP6" s="2845"/>
      <c r="AQ6" s="2845"/>
      <c r="AR6" s="2845"/>
      <c r="AS6" s="2845"/>
      <c r="AT6" s="2845"/>
      <c r="AU6" s="2845"/>
      <c r="AV6" s="2845"/>
      <c r="AW6" s="2845"/>
      <c r="AX6" s="2845"/>
      <c r="AY6" s="2845"/>
      <c r="AZ6" s="2845"/>
      <c r="BA6" s="2845"/>
      <c r="BB6" s="2845"/>
      <c r="BC6" s="3965"/>
      <c r="BD6" s="4150"/>
      <c r="BE6" s="4151"/>
      <c r="BF6" s="3762"/>
      <c r="BG6" s="3766"/>
      <c r="BH6" s="3767"/>
      <c r="BI6" s="3767"/>
      <c r="BJ6" s="3767"/>
      <c r="BK6" s="3768"/>
    </row>
    <row r="7" spans="1:63" s="65" customFormat="1" ht="15" customHeight="1" x14ac:dyDescent="0.15">
      <c r="A7" s="3948"/>
      <c r="B7" s="2841"/>
      <c r="C7" s="2842"/>
      <c r="D7" s="2842"/>
      <c r="E7" s="2842"/>
      <c r="F7" s="2843"/>
      <c r="G7" s="2841"/>
      <c r="H7" s="2842"/>
      <c r="I7" s="2842"/>
      <c r="J7" s="2842"/>
      <c r="K7" s="2843"/>
      <c r="L7" s="3736"/>
      <c r="M7" s="3751"/>
      <c r="N7" s="3752"/>
      <c r="O7" s="4135"/>
      <c r="P7" s="4125"/>
      <c r="Q7" s="4126"/>
      <c r="R7" s="4127"/>
      <c r="S7" s="3943"/>
      <c r="T7" s="3960"/>
      <c r="U7" s="3944"/>
      <c r="V7" s="3692" t="s">
        <v>96</v>
      </c>
      <c r="W7" s="3966"/>
      <c r="X7" s="3966"/>
      <c r="Y7" s="3966"/>
      <c r="Z7" s="3966"/>
      <c r="AA7" s="2573" t="s">
        <v>98</v>
      </c>
      <c r="AB7" s="2574"/>
      <c r="AC7" s="3665" t="s">
        <v>196</v>
      </c>
      <c r="AD7" s="3967"/>
      <c r="AE7" s="3968" t="s">
        <v>197</v>
      </c>
      <c r="AF7" s="3277"/>
      <c r="AG7" s="3277"/>
      <c r="AH7" s="3277"/>
      <c r="AI7" s="3276" t="s">
        <v>673</v>
      </c>
      <c r="AJ7" s="3277"/>
      <c r="AK7" s="3277"/>
      <c r="AL7" s="3277"/>
      <c r="AM7" s="3277"/>
      <c r="AN7" s="3277"/>
      <c r="AO7" s="3277"/>
      <c r="AP7" s="3277"/>
      <c r="AQ7" s="3277"/>
      <c r="AR7" s="3277"/>
      <c r="AS7" s="3277"/>
      <c r="AT7" s="3277"/>
      <c r="AU7" s="3277"/>
      <c r="AV7" s="3277"/>
      <c r="AW7" s="3277"/>
      <c r="AX7" s="3277"/>
      <c r="AY7" s="3277"/>
      <c r="AZ7" s="3277"/>
      <c r="BA7" s="3988" t="s">
        <v>265</v>
      </c>
      <c r="BB7" s="3989"/>
      <c r="BC7" s="3990"/>
      <c r="BD7" s="3769" t="s">
        <v>649</v>
      </c>
      <c r="BE7" s="3771"/>
      <c r="BF7" s="3762"/>
      <c r="BG7" s="4154" t="s">
        <v>669</v>
      </c>
      <c r="BH7" s="4155"/>
      <c r="BI7" s="4155"/>
      <c r="BJ7" s="4155"/>
      <c r="BK7" s="4156"/>
    </row>
    <row r="8" spans="1:63" s="65" customFormat="1" ht="15" customHeight="1" x14ac:dyDescent="0.15">
      <c r="A8" s="3948"/>
      <c r="B8" s="4137"/>
      <c r="C8" s="4138"/>
      <c r="D8" s="4138"/>
      <c r="E8" s="4138"/>
      <c r="F8" s="4139"/>
      <c r="G8" s="2841"/>
      <c r="H8" s="2842"/>
      <c r="I8" s="2842"/>
      <c r="J8" s="2842"/>
      <c r="K8" s="2843"/>
      <c r="L8" s="3736"/>
      <c r="M8" s="3751"/>
      <c r="N8" s="3752"/>
      <c r="O8" s="4135"/>
      <c r="P8" s="4128" t="s">
        <v>1666</v>
      </c>
      <c r="Q8" s="4129"/>
      <c r="R8" s="4130"/>
      <c r="S8" s="3943"/>
      <c r="T8" s="3960"/>
      <c r="U8" s="3944"/>
      <c r="V8" s="3665" t="s">
        <v>194</v>
      </c>
      <c r="W8" s="3967"/>
      <c r="X8" s="3967"/>
      <c r="Y8" s="3665" t="s">
        <v>195</v>
      </c>
      <c r="Z8" s="3666"/>
      <c r="AA8" s="4152"/>
      <c r="AB8" s="4152"/>
      <c r="AC8" s="3943"/>
      <c r="AD8" s="3960"/>
      <c r="AE8" s="3941" t="s">
        <v>1543</v>
      </c>
      <c r="AF8" s="2840"/>
      <c r="AG8" s="3665" t="s">
        <v>1544</v>
      </c>
      <c r="AH8" s="2840"/>
      <c r="AI8" s="3979" t="s">
        <v>99</v>
      </c>
      <c r="AJ8" s="3980"/>
      <c r="AK8" s="3981"/>
      <c r="AL8" s="2838" t="s">
        <v>644</v>
      </c>
      <c r="AM8" s="2839"/>
      <c r="AN8" s="2840"/>
      <c r="AO8" s="3331" t="s">
        <v>638</v>
      </c>
      <c r="AP8" s="3332"/>
      <c r="AQ8" s="3333"/>
      <c r="AR8" s="3331" t="s">
        <v>642</v>
      </c>
      <c r="AS8" s="3332"/>
      <c r="AT8" s="3333"/>
      <c r="AU8" s="3331" t="s">
        <v>555</v>
      </c>
      <c r="AV8" s="3332"/>
      <c r="AW8" s="3333"/>
      <c r="AX8" s="3665" t="s">
        <v>644</v>
      </c>
      <c r="AY8" s="3967"/>
      <c r="AZ8" s="3967"/>
      <c r="BA8" s="3991"/>
      <c r="BB8" s="3992"/>
      <c r="BC8" s="3993"/>
      <c r="BD8" s="3772"/>
      <c r="BE8" s="3774"/>
      <c r="BF8" s="3762"/>
      <c r="BG8" s="4157"/>
      <c r="BH8" s="4158"/>
      <c r="BI8" s="4158"/>
      <c r="BJ8" s="4158"/>
      <c r="BK8" s="4159"/>
    </row>
    <row r="9" spans="1:63" s="65" customFormat="1" ht="15" customHeight="1" x14ac:dyDescent="0.15">
      <c r="A9" s="3948"/>
      <c r="B9" s="4144" t="s">
        <v>663</v>
      </c>
      <c r="C9" s="4145"/>
      <c r="D9" s="4146"/>
      <c r="E9" s="4140" t="s">
        <v>662</v>
      </c>
      <c r="F9" s="4141"/>
      <c r="G9" s="2841"/>
      <c r="H9" s="2842"/>
      <c r="I9" s="2842"/>
      <c r="J9" s="2842"/>
      <c r="K9" s="2843"/>
      <c r="L9" s="3736"/>
      <c r="M9" s="3751"/>
      <c r="N9" s="3752"/>
      <c r="O9" s="4135"/>
      <c r="P9" s="3581"/>
      <c r="Q9" s="3582"/>
      <c r="R9" s="3583"/>
      <c r="S9" s="3943"/>
      <c r="T9" s="3960"/>
      <c r="U9" s="3944"/>
      <c r="V9" s="3943"/>
      <c r="W9" s="3960"/>
      <c r="X9" s="3960"/>
      <c r="Y9" s="3943"/>
      <c r="Z9" s="3944"/>
      <c r="AA9" s="4152"/>
      <c r="AB9" s="4152"/>
      <c r="AC9" s="3943"/>
      <c r="AD9" s="3960"/>
      <c r="AE9" s="4264"/>
      <c r="AF9" s="4139"/>
      <c r="AG9" s="4137"/>
      <c r="AH9" s="4139"/>
      <c r="AI9" s="3982" t="s">
        <v>639</v>
      </c>
      <c r="AJ9" s="3983"/>
      <c r="AK9" s="3984"/>
      <c r="AL9" s="2841"/>
      <c r="AM9" s="2842"/>
      <c r="AN9" s="2843"/>
      <c r="AO9" s="3982" t="s">
        <v>668</v>
      </c>
      <c r="AP9" s="3983"/>
      <c r="AQ9" s="3984"/>
      <c r="AR9" s="3985" t="s">
        <v>637</v>
      </c>
      <c r="AS9" s="3986"/>
      <c r="AT9" s="3987"/>
      <c r="AU9" s="3982" t="s">
        <v>643</v>
      </c>
      <c r="AV9" s="3983"/>
      <c r="AW9" s="3984"/>
      <c r="AX9" s="3943"/>
      <c r="AY9" s="3960"/>
      <c r="AZ9" s="3960"/>
      <c r="BA9" s="3991"/>
      <c r="BB9" s="3992"/>
      <c r="BC9" s="3993"/>
      <c r="BD9" s="3772" t="s">
        <v>650</v>
      </c>
      <c r="BE9" s="3774"/>
      <c r="BF9" s="3762"/>
      <c r="BG9" s="4157"/>
      <c r="BH9" s="4158"/>
      <c r="BI9" s="4158"/>
      <c r="BJ9" s="4158"/>
      <c r="BK9" s="4159"/>
    </row>
    <row r="10" spans="1:63" s="65" customFormat="1" ht="15" customHeight="1" thickBot="1" x14ac:dyDescent="0.2">
      <c r="A10" s="3949"/>
      <c r="B10" s="3953"/>
      <c r="C10" s="3954"/>
      <c r="D10" s="4147"/>
      <c r="E10" s="4142"/>
      <c r="F10" s="4143"/>
      <c r="G10" s="3953"/>
      <c r="H10" s="3954"/>
      <c r="I10" s="3954"/>
      <c r="J10" s="3954"/>
      <c r="K10" s="3955"/>
      <c r="L10" s="3737"/>
      <c r="M10" s="3753"/>
      <c r="N10" s="3754"/>
      <c r="O10" s="4136"/>
      <c r="P10" s="3720"/>
      <c r="Q10" s="3721"/>
      <c r="R10" s="3722"/>
      <c r="S10" s="3945"/>
      <c r="T10" s="3961"/>
      <c r="U10" s="3946"/>
      <c r="V10" s="3945"/>
      <c r="W10" s="3961"/>
      <c r="X10" s="3961"/>
      <c r="Y10" s="3945"/>
      <c r="Z10" s="3946"/>
      <c r="AA10" s="4153"/>
      <c r="AB10" s="4153"/>
      <c r="AC10" s="3945"/>
      <c r="AD10" s="3961"/>
      <c r="AE10" s="4163" t="s">
        <v>674</v>
      </c>
      <c r="AF10" s="4164"/>
      <c r="AG10" s="4164" t="s">
        <v>674</v>
      </c>
      <c r="AH10" s="4164"/>
      <c r="AI10" s="3994" t="s">
        <v>640</v>
      </c>
      <c r="AJ10" s="3995"/>
      <c r="AK10" s="3996"/>
      <c r="AL10" s="3953" t="s">
        <v>646</v>
      </c>
      <c r="AM10" s="3954"/>
      <c r="AN10" s="3955"/>
      <c r="AO10" s="3970" t="s">
        <v>641</v>
      </c>
      <c r="AP10" s="3971"/>
      <c r="AQ10" s="3972"/>
      <c r="AR10" s="3973" t="s">
        <v>100</v>
      </c>
      <c r="AS10" s="3974"/>
      <c r="AT10" s="3975"/>
      <c r="AU10" s="3973" t="s">
        <v>101</v>
      </c>
      <c r="AV10" s="3974"/>
      <c r="AW10" s="3975"/>
      <c r="AX10" s="3953" t="s">
        <v>645</v>
      </c>
      <c r="AY10" s="3954"/>
      <c r="AZ10" s="3955"/>
      <c r="BA10" s="3976" t="s">
        <v>672</v>
      </c>
      <c r="BB10" s="3977"/>
      <c r="BC10" s="3978"/>
      <c r="BD10" s="3784"/>
      <c r="BE10" s="3786"/>
      <c r="BF10" s="3763"/>
      <c r="BG10" s="4160"/>
      <c r="BH10" s="4161"/>
      <c r="BI10" s="4161"/>
      <c r="BJ10" s="4161"/>
      <c r="BK10" s="4162"/>
    </row>
    <row r="11" spans="1:63" ht="12" customHeight="1" thickTop="1" x14ac:dyDescent="0.15">
      <c r="A11" s="4091"/>
      <c r="B11" s="4234" t="s">
        <v>550</v>
      </c>
      <c r="C11" s="4235"/>
      <c r="D11" s="4235"/>
      <c r="E11" s="4235"/>
      <c r="F11" s="4236"/>
      <c r="G11" s="763" t="s">
        <v>105</v>
      </c>
      <c r="H11" s="764"/>
      <c r="I11" s="764"/>
      <c r="J11" s="764"/>
      <c r="K11" s="765"/>
      <c r="L11" s="4053">
        <v>25</v>
      </c>
      <c r="M11" s="4009" t="s">
        <v>1469</v>
      </c>
      <c r="N11" s="4010"/>
      <c r="O11" s="4055" t="s">
        <v>1661</v>
      </c>
      <c r="P11" s="4015" t="s">
        <v>550</v>
      </c>
      <c r="Q11" s="4208"/>
      <c r="R11" s="4209"/>
      <c r="S11" s="4093" t="s">
        <v>666</v>
      </c>
      <c r="T11" s="4094"/>
      <c r="U11" s="4095"/>
      <c r="V11" s="4099" t="s">
        <v>676</v>
      </c>
      <c r="W11" s="4100"/>
      <c r="X11" s="4101"/>
      <c r="Y11" s="4102">
        <v>9</v>
      </c>
      <c r="Z11" s="4069" t="s">
        <v>198</v>
      </c>
      <c r="AA11" s="4102">
        <v>2</v>
      </c>
      <c r="AB11" s="4069" t="s">
        <v>198</v>
      </c>
      <c r="AC11" s="4102">
        <v>11</v>
      </c>
      <c r="AD11" s="4068" t="s">
        <v>198</v>
      </c>
      <c r="AE11" s="4268">
        <v>155250</v>
      </c>
      <c r="AF11" s="4223"/>
      <c r="AG11" s="4222">
        <v>162000</v>
      </c>
      <c r="AH11" s="4223"/>
      <c r="AI11" s="4265"/>
      <c r="AJ11" s="4266"/>
      <c r="AK11" s="4267"/>
      <c r="AL11" s="4226">
        <f>SUM(AI11:AK13)</f>
        <v>14200</v>
      </c>
      <c r="AM11" s="4227"/>
      <c r="AN11" s="4228"/>
      <c r="AO11" s="4086"/>
      <c r="AP11" s="4087"/>
      <c r="AQ11" s="4088"/>
      <c r="AR11" s="4086"/>
      <c r="AS11" s="4087"/>
      <c r="AT11" s="4088"/>
      <c r="AU11" s="4086">
        <v>5625</v>
      </c>
      <c r="AV11" s="4087"/>
      <c r="AW11" s="4088"/>
      <c r="AX11" s="4275">
        <f>SUM(AO11:AW13)</f>
        <v>12625</v>
      </c>
      <c r="AY11" s="4276"/>
      <c r="AZ11" s="4277"/>
      <c r="BA11" s="4171">
        <f>AG11+AL11+AX11</f>
        <v>188825</v>
      </c>
      <c r="BB11" s="4172"/>
      <c r="BC11" s="4173"/>
      <c r="BD11" s="4177">
        <v>8</v>
      </c>
      <c r="BE11" s="4178"/>
      <c r="BF11" s="4075" t="s">
        <v>647</v>
      </c>
      <c r="BG11" s="4077"/>
      <c r="BH11" s="4078"/>
      <c r="BI11" s="4078"/>
      <c r="BJ11" s="4078"/>
      <c r="BK11" s="4079"/>
    </row>
    <row r="12" spans="1:63" s="65" customFormat="1" ht="14.1" customHeight="1" x14ac:dyDescent="0.15">
      <c r="A12" s="4091"/>
      <c r="B12" s="4237"/>
      <c r="C12" s="4238"/>
      <c r="D12" s="4238"/>
      <c r="E12" s="4238"/>
      <c r="F12" s="4239"/>
      <c r="G12" s="4213" t="s">
        <v>665</v>
      </c>
      <c r="H12" s="4214"/>
      <c r="I12" s="4214"/>
      <c r="J12" s="4214"/>
      <c r="K12" s="4215"/>
      <c r="L12" s="4054"/>
      <c r="M12" s="4011"/>
      <c r="N12" s="4012"/>
      <c r="O12" s="4056"/>
      <c r="P12" s="4015"/>
      <c r="Q12" s="4208"/>
      <c r="R12" s="4209"/>
      <c r="S12" s="4093"/>
      <c r="T12" s="4094"/>
      <c r="U12" s="4095"/>
      <c r="V12" s="4099"/>
      <c r="W12" s="4100"/>
      <c r="X12" s="4101"/>
      <c r="Y12" s="4102"/>
      <c r="Z12" s="4069"/>
      <c r="AA12" s="4102"/>
      <c r="AB12" s="4069"/>
      <c r="AC12" s="4102"/>
      <c r="AD12" s="4068"/>
      <c r="AE12" s="4269"/>
      <c r="AF12" s="4225"/>
      <c r="AG12" s="4224"/>
      <c r="AH12" s="4225"/>
      <c r="AI12" s="4182">
        <v>7200</v>
      </c>
      <c r="AJ12" s="4183"/>
      <c r="AK12" s="4184"/>
      <c r="AL12" s="4226"/>
      <c r="AM12" s="4227"/>
      <c r="AN12" s="4228"/>
      <c r="AO12" s="4022"/>
      <c r="AP12" s="4023"/>
      <c r="AQ12" s="4024"/>
      <c r="AR12" s="4022"/>
      <c r="AS12" s="4023"/>
      <c r="AT12" s="4024"/>
      <c r="AU12" s="4022">
        <v>3000</v>
      </c>
      <c r="AV12" s="4023"/>
      <c r="AW12" s="4024"/>
      <c r="AX12" s="4275"/>
      <c r="AY12" s="4276"/>
      <c r="AZ12" s="4277"/>
      <c r="BA12" s="4171"/>
      <c r="BB12" s="4172"/>
      <c r="BC12" s="4173"/>
      <c r="BD12" s="4177"/>
      <c r="BE12" s="4178"/>
      <c r="BF12" s="4075"/>
      <c r="BG12" s="4106"/>
      <c r="BH12" s="4107"/>
      <c r="BI12" s="4107"/>
      <c r="BJ12" s="4107"/>
      <c r="BK12" s="4108"/>
    </row>
    <row r="13" spans="1:63" s="65" customFormat="1" ht="14.1" customHeight="1" x14ac:dyDescent="0.15">
      <c r="A13" s="4092"/>
      <c r="B13" s="4240" t="s">
        <v>664</v>
      </c>
      <c r="C13" s="4241"/>
      <c r="D13" s="4242"/>
      <c r="E13" s="4232">
        <v>37.5</v>
      </c>
      <c r="F13" s="4233"/>
      <c r="G13" s="4216"/>
      <c r="H13" s="4217"/>
      <c r="I13" s="4217"/>
      <c r="J13" s="4217"/>
      <c r="K13" s="4218"/>
      <c r="L13" s="3740"/>
      <c r="M13" s="4013"/>
      <c r="N13" s="4014"/>
      <c r="O13" s="4057"/>
      <c r="P13" s="4210"/>
      <c r="Q13" s="4211"/>
      <c r="R13" s="4212"/>
      <c r="S13" s="4096"/>
      <c r="T13" s="4097"/>
      <c r="U13" s="4098"/>
      <c r="V13" s="4073">
        <v>42095</v>
      </c>
      <c r="W13" s="4074"/>
      <c r="X13" s="4074"/>
      <c r="Y13" s="766">
        <v>0</v>
      </c>
      <c r="Z13" s="767" t="s">
        <v>56</v>
      </c>
      <c r="AA13" s="768">
        <v>8</v>
      </c>
      <c r="AB13" s="767" t="s">
        <v>56</v>
      </c>
      <c r="AC13" s="766">
        <v>8</v>
      </c>
      <c r="AD13" s="769" t="s">
        <v>56</v>
      </c>
      <c r="AE13" s="770" t="s">
        <v>667</v>
      </c>
      <c r="AF13" s="771" t="s">
        <v>675</v>
      </c>
      <c r="AG13" s="772" t="s">
        <v>670</v>
      </c>
      <c r="AH13" s="773" t="s">
        <v>671</v>
      </c>
      <c r="AI13" s="4179">
        <v>7000</v>
      </c>
      <c r="AJ13" s="4180"/>
      <c r="AK13" s="4181"/>
      <c r="AL13" s="4229"/>
      <c r="AM13" s="4230"/>
      <c r="AN13" s="4231"/>
      <c r="AO13" s="4016"/>
      <c r="AP13" s="4017"/>
      <c r="AQ13" s="4018"/>
      <c r="AR13" s="4016">
        <v>4000</v>
      </c>
      <c r="AS13" s="4017"/>
      <c r="AT13" s="4018"/>
      <c r="AU13" s="4016"/>
      <c r="AV13" s="4017"/>
      <c r="AW13" s="4018"/>
      <c r="AX13" s="4278"/>
      <c r="AY13" s="4279"/>
      <c r="AZ13" s="4280"/>
      <c r="BA13" s="4174"/>
      <c r="BB13" s="4175"/>
      <c r="BC13" s="4176"/>
      <c r="BD13" s="4061">
        <v>20</v>
      </c>
      <c r="BE13" s="4063"/>
      <c r="BF13" s="4076"/>
      <c r="BG13" s="4083"/>
      <c r="BH13" s="4084"/>
      <c r="BI13" s="4084"/>
      <c r="BJ13" s="4084"/>
      <c r="BK13" s="4085"/>
    </row>
    <row r="14" spans="1:63" s="65" customFormat="1" ht="14.1" customHeight="1" x14ac:dyDescent="0.15">
      <c r="A14" s="3884">
        <v>1</v>
      </c>
      <c r="B14" s="3887" t="s">
        <v>262</v>
      </c>
      <c r="C14" s="3888"/>
      <c r="D14" s="3888"/>
      <c r="E14" s="3888"/>
      <c r="F14" s="3889"/>
      <c r="G14" s="3896"/>
      <c r="H14" s="3897"/>
      <c r="I14" s="3897"/>
      <c r="J14" s="3897"/>
      <c r="K14" s="3898"/>
      <c r="L14" s="3738"/>
      <c r="M14" s="3741"/>
      <c r="N14" s="3742"/>
      <c r="O14" s="3732"/>
      <c r="P14" s="4131"/>
      <c r="Q14" s="4132"/>
      <c r="R14" s="4133"/>
      <c r="S14" s="3887" t="s">
        <v>262</v>
      </c>
      <c r="T14" s="3888"/>
      <c r="U14" s="3889"/>
      <c r="V14" s="3907"/>
      <c r="W14" s="3908"/>
      <c r="X14" s="3909"/>
      <c r="Y14" s="3905"/>
      <c r="Z14" s="2840" t="s">
        <v>198</v>
      </c>
      <c r="AA14" s="3862"/>
      <c r="AB14" s="2840" t="s">
        <v>198</v>
      </c>
      <c r="AC14" s="2838"/>
      <c r="AD14" s="3790" t="s">
        <v>198</v>
      </c>
      <c r="AE14" s="4165"/>
      <c r="AF14" s="4166"/>
      <c r="AG14" s="4169"/>
      <c r="AH14" s="4166"/>
      <c r="AI14" s="3872"/>
      <c r="AJ14" s="3873"/>
      <c r="AK14" s="3874"/>
      <c r="AL14" s="3875">
        <f>SUM(AI14:AK16)</f>
        <v>0</v>
      </c>
      <c r="AM14" s="3876"/>
      <c r="AN14" s="3877"/>
      <c r="AO14" s="3792"/>
      <c r="AP14" s="3793"/>
      <c r="AQ14" s="3794"/>
      <c r="AR14" s="3792"/>
      <c r="AS14" s="3793"/>
      <c r="AT14" s="3794"/>
      <c r="AU14" s="3792"/>
      <c r="AV14" s="3793"/>
      <c r="AW14" s="3794"/>
      <c r="AX14" s="3807">
        <f>SUM(AO14:AW16)</f>
        <v>0</v>
      </c>
      <c r="AY14" s="3808"/>
      <c r="AZ14" s="3809"/>
      <c r="BA14" s="3816">
        <f>AG14+AL14+AX14</f>
        <v>0</v>
      </c>
      <c r="BB14" s="3817"/>
      <c r="BC14" s="3818"/>
      <c r="BD14" s="4194"/>
      <c r="BE14" s="4195"/>
      <c r="BF14" s="3787"/>
      <c r="BG14" s="4185"/>
      <c r="BH14" s="4186"/>
      <c r="BI14" s="4186"/>
      <c r="BJ14" s="4186"/>
      <c r="BK14" s="4187"/>
    </row>
    <row r="15" spans="1:63" s="65" customFormat="1" ht="14.1" customHeight="1" x14ac:dyDescent="0.15">
      <c r="A15" s="3885"/>
      <c r="B15" s="4219"/>
      <c r="C15" s="4220"/>
      <c r="D15" s="4220"/>
      <c r="E15" s="4220"/>
      <c r="F15" s="4221"/>
      <c r="G15" s="3899"/>
      <c r="H15" s="3900"/>
      <c r="I15" s="3900"/>
      <c r="J15" s="3900"/>
      <c r="K15" s="3901"/>
      <c r="L15" s="3739"/>
      <c r="M15" s="3743"/>
      <c r="N15" s="3744"/>
      <c r="O15" s="3733"/>
      <c r="P15" s="4116"/>
      <c r="Q15" s="4117"/>
      <c r="R15" s="4118"/>
      <c r="S15" s="3890"/>
      <c r="T15" s="3891"/>
      <c r="U15" s="3892"/>
      <c r="V15" s="3910"/>
      <c r="W15" s="3911"/>
      <c r="X15" s="3912"/>
      <c r="Y15" s="3906"/>
      <c r="Z15" s="2843"/>
      <c r="AA15" s="3863"/>
      <c r="AB15" s="2843"/>
      <c r="AC15" s="2841"/>
      <c r="AD15" s="3791"/>
      <c r="AE15" s="4167"/>
      <c r="AF15" s="4168"/>
      <c r="AG15" s="4170"/>
      <c r="AH15" s="4168"/>
      <c r="AI15" s="3841"/>
      <c r="AJ15" s="3842"/>
      <c r="AK15" s="3843"/>
      <c r="AL15" s="3878"/>
      <c r="AM15" s="3879"/>
      <c r="AN15" s="3880"/>
      <c r="AO15" s="3844"/>
      <c r="AP15" s="3845"/>
      <c r="AQ15" s="3846"/>
      <c r="AR15" s="3844"/>
      <c r="AS15" s="3845"/>
      <c r="AT15" s="3846"/>
      <c r="AU15" s="3844"/>
      <c r="AV15" s="3845"/>
      <c r="AW15" s="3846"/>
      <c r="AX15" s="3810"/>
      <c r="AY15" s="3811"/>
      <c r="AZ15" s="3812"/>
      <c r="BA15" s="3819"/>
      <c r="BB15" s="3820"/>
      <c r="BC15" s="3821"/>
      <c r="BD15" s="4196"/>
      <c r="BE15" s="4197"/>
      <c r="BF15" s="3788"/>
      <c r="BG15" s="4188"/>
      <c r="BH15" s="4189"/>
      <c r="BI15" s="4189"/>
      <c r="BJ15" s="4189"/>
      <c r="BK15" s="4190"/>
    </row>
    <row r="16" spans="1:63" s="65" customFormat="1" ht="14.1" customHeight="1" x14ac:dyDescent="0.15">
      <c r="A16" s="3933"/>
      <c r="B16" s="4200"/>
      <c r="C16" s="4201"/>
      <c r="D16" s="4202"/>
      <c r="E16" s="4203"/>
      <c r="F16" s="4204"/>
      <c r="G16" s="3937"/>
      <c r="H16" s="3938"/>
      <c r="I16" s="3938"/>
      <c r="J16" s="3938"/>
      <c r="K16" s="3939"/>
      <c r="L16" s="3740"/>
      <c r="M16" s="3745"/>
      <c r="N16" s="3746"/>
      <c r="O16" s="3734"/>
      <c r="P16" s="4119"/>
      <c r="Q16" s="4120"/>
      <c r="R16" s="4121"/>
      <c r="S16" s="3934"/>
      <c r="T16" s="3935"/>
      <c r="U16" s="3936"/>
      <c r="V16" s="4205"/>
      <c r="W16" s="4206"/>
      <c r="X16" s="4207"/>
      <c r="Y16" s="368"/>
      <c r="Z16" s="86" t="s">
        <v>56</v>
      </c>
      <c r="AA16" s="369"/>
      <c r="AB16" s="86" t="s">
        <v>56</v>
      </c>
      <c r="AC16" s="369"/>
      <c r="AD16" s="85" t="s">
        <v>56</v>
      </c>
      <c r="AE16" s="1442"/>
      <c r="AF16" s="400"/>
      <c r="AG16" s="1443"/>
      <c r="AH16" s="401"/>
      <c r="AI16" s="3918"/>
      <c r="AJ16" s="3919"/>
      <c r="AK16" s="3920"/>
      <c r="AL16" s="3930"/>
      <c r="AM16" s="3931"/>
      <c r="AN16" s="3932"/>
      <c r="AO16" s="3921"/>
      <c r="AP16" s="3922"/>
      <c r="AQ16" s="3923"/>
      <c r="AR16" s="3921"/>
      <c r="AS16" s="3922"/>
      <c r="AT16" s="3923"/>
      <c r="AU16" s="3921"/>
      <c r="AV16" s="3922"/>
      <c r="AW16" s="3923"/>
      <c r="AX16" s="3813"/>
      <c r="AY16" s="3814"/>
      <c r="AZ16" s="3815"/>
      <c r="BA16" s="3822"/>
      <c r="BB16" s="3823"/>
      <c r="BC16" s="3824"/>
      <c r="BD16" s="4198"/>
      <c r="BE16" s="4199"/>
      <c r="BF16" s="3831"/>
      <c r="BG16" s="4191"/>
      <c r="BH16" s="4192"/>
      <c r="BI16" s="4192"/>
      <c r="BJ16" s="4192"/>
      <c r="BK16" s="4193"/>
    </row>
    <row r="17" spans="1:63" s="65" customFormat="1" ht="14.1" customHeight="1" x14ac:dyDescent="0.15">
      <c r="A17" s="3884">
        <v>2</v>
      </c>
      <c r="B17" s="3887"/>
      <c r="C17" s="3888"/>
      <c r="D17" s="3888"/>
      <c r="E17" s="3888"/>
      <c r="F17" s="3889"/>
      <c r="G17" s="3896"/>
      <c r="H17" s="3897"/>
      <c r="I17" s="3897"/>
      <c r="J17" s="3897"/>
      <c r="K17" s="3898"/>
      <c r="L17" s="3738"/>
      <c r="M17" s="3741"/>
      <c r="N17" s="3742"/>
      <c r="O17" s="3732"/>
      <c r="P17" s="4113"/>
      <c r="Q17" s="4114"/>
      <c r="R17" s="4115"/>
      <c r="S17" s="3887"/>
      <c r="T17" s="3888"/>
      <c r="U17" s="3889"/>
      <c r="V17" s="3907"/>
      <c r="W17" s="3908"/>
      <c r="X17" s="3909"/>
      <c r="Y17" s="3905"/>
      <c r="Z17" s="2840" t="s">
        <v>198</v>
      </c>
      <c r="AA17" s="3862"/>
      <c r="AB17" s="2840" t="s">
        <v>198</v>
      </c>
      <c r="AC17" s="2838"/>
      <c r="AD17" s="3790" t="s">
        <v>198</v>
      </c>
      <c r="AE17" s="4165"/>
      <c r="AF17" s="4166"/>
      <c r="AG17" s="4169"/>
      <c r="AH17" s="4166"/>
      <c r="AI17" s="3872"/>
      <c r="AJ17" s="3873"/>
      <c r="AK17" s="3874"/>
      <c r="AL17" s="3875">
        <f>SUM(AI17:AK19)</f>
        <v>0</v>
      </c>
      <c r="AM17" s="3876"/>
      <c r="AN17" s="3877"/>
      <c r="AO17" s="3792"/>
      <c r="AP17" s="3793"/>
      <c r="AQ17" s="3794"/>
      <c r="AR17" s="3792"/>
      <c r="AS17" s="3793"/>
      <c r="AT17" s="3794"/>
      <c r="AU17" s="3792"/>
      <c r="AV17" s="3793"/>
      <c r="AW17" s="3794"/>
      <c r="AX17" s="3807">
        <f>SUM(AO17:AW19)</f>
        <v>0</v>
      </c>
      <c r="AY17" s="3808"/>
      <c r="AZ17" s="3809"/>
      <c r="BA17" s="3816">
        <f>AG17+AL17+AX17</f>
        <v>0</v>
      </c>
      <c r="BB17" s="3817"/>
      <c r="BC17" s="3818"/>
      <c r="BD17" s="4194"/>
      <c r="BE17" s="4195"/>
      <c r="BF17" s="3787"/>
      <c r="BG17" s="4185"/>
      <c r="BH17" s="4186"/>
      <c r="BI17" s="4186"/>
      <c r="BJ17" s="4186"/>
      <c r="BK17" s="4187"/>
    </row>
    <row r="18" spans="1:63" s="65" customFormat="1" ht="14.1" customHeight="1" x14ac:dyDescent="0.15">
      <c r="A18" s="3885"/>
      <c r="B18" s="4219"/>
      <c r="C18" s="4220"/>
      <c r="D18" s="4220"/>
      <c r="E18" s="4220"/>
      <c r="F18" s="4221"/>
      <c r="G18" s="3899"/>
      <c r="H18" s="3900"/>
      <c r="I18" s="3900"/>
      <c r="J18" s="3900"/>
      <c r="K18" s="3901"/>
      <c r="L18" s="3739"/>
      <c r="M18" s="3743"/>
      <c r="N18" s="3744"/>
      <c r="O18" s="3733"/>
      <c r="P18" s="4116"/>
      <c r="Q18" s="4117"/>
      <c r="R18" s="4118"/>
      <c r="S18" s="3890"/>
      <c r="T18" s="3891"/>
      <c r="U18" s="3892"/>
      <c r="V18" s="3910"/>
      <c r="W18" s="3911"/>
      <c r="X18" s="3912"/>
      <c r="Y18" s="3906"/>
      <c r="Z18" s="2843"/>
      <c r="AA18" s="3863"/>
      <c r="AB18" s="2843"/>
      <c r="AC18" s="2841"/>
      <c r="AD18" s="3791"/>
      <c r="AE18" s="4167"/>
      <c r="AF18" s="4168"/>
      <c r="AG18" s="4170"/>
      <c r="AH18" s="4168"/>
      <c r="AI18" s="3841"/>
      <c r="AJ18" s="3842"/>
      <c r="AK18" s="3843"/>
      <c r="AL18" s="3878"/>
      <c r="AM18" s="3879"/>
      <c r="AN18" s="3880"/>
      <c r="AO18" s="3844"/>
      <c r="AP18" s="3845"/>
      <c r="AQ18" s="3846"/>
      <c r="AR18" s="3844"/>
      <c r="AS18" s="3845"/>
      <c r="AT18" s="3846"/>
      <c r="AU18" s="3844"/>
      <c r="AV18" s="3845"/>
      <c r="AW18" s="3846"/>
      <c r="AX18" s="3810"/>
      <c r="AY18" s="3811"/>
      <c r="AZ18" s="3812"/>
      <c r="BA18" s="3819"/>
      <c r="BB18" s="3820"/>
      <c r="BC18" s="3821"/>
      <c r="BD18" s="4196"/>
      <c r="BE18" s="4197"/>
      <c r="BF18" s="3788"/>
      <c r="BG18" s="4188"/>
      <c r="BH18" s="4189"/>
      <c r="BI18" s="4189"/>
      <c r="BJ18" s="4189"/>
      <c r="BK18" s="4190"/>
    </row>
    <row r="19" spans="1:63" s="65" customFormat="1" ht="14.1" customHeight="1" x14ac:dyDescent="0.15">
      <c r="A19" s="3933"/>
      <c r="B19" s="4200"/>
      <c r="C19" s="4201"/>
      <c r="D19" s="4202"/>
      <c r="E19" s="4203"/>
      <c r="F19" s="4204"/>
      <c r="G19" s="3937"/>
      <c r="H19" s="3938"/>
      <c r="I19" s="3938"/>
      <c r="J19" s="3938"/>
      <c r="K19" s="3939"/>
      <c r="L19" s="3740"/>
      <c r="M19" s="3745"/>
      <c r="N19" s="3746"/>
      <c r="O19" s="3734"/>
      <c r="P19" s="4119"/>
      <c r="Q19" s="4120"/>
      <c r="R19" s="4121"/>
      <c r="S19" s="3934"/>
      <c r="T19" s="3935"/>
      <c r="U19" s="3936"/>
      <c r="V19" s="4205"/>
      <c r="W19" s="4206"/>
      <c r="X19" s="4207"/>
      <c r="Y19" s="368"/>
      <c r="Z19" s="86" t="s">
        <v>56</v>
      </c>
      <c r="AA19" s="369"/>
      <c r="AB19" s="86" t="s">
        <v>56</v>
      </c>
      <c r="AC19" s="369"/>
      <c r="AD19" s="85" t="s">
        <v>56</v>
      </c>
      <c r="AE19" s="1442"/>
      <c r="AF19" s="400"/>
      <c r="AG19" s="1443"/>
      <c r="AH19" s="401"/>
      <c r="AI19" s="3918"/>
      <c r="AJ19" s="3919"/>
      <c r="AK19" s="3920"/>
      <c r="AL19" s="3930"/>
      <c r="AM19" s="3931"/>
      <c r="AN19" s="3932"/>
      <c r="AO19" s="3921"/>
      <c r="AP19" s="3922"/>
      <c r="AQ19" s="3923"/>
      <c r="AR19" s="3921"/>
      <c r="AS19" s="3922"/>
      <c r="AT19" s="3923"/>
      <c r="AU19" s="3921"/>
      <c r="AV19" s="3922"/>
      <c r="AW19" s="3923"/>
      <c r="AX19" s="3813"/>
      <c r="AY19" s="3814"/>
      <c r="AZ19" s="3815"/>
      <c r="BA19" s="3822"/>
      <c r="BB19" s="3823"/>
      <c r="BC19" s="3824"/>
      <c r="BD19" s="4198"/>
      <c r="BE19" s="4199"/>
      <c r="BF19" s="3831"/>
      <c r="BG19" s="4191"/>
      <c r="BH19" s="4192"/>
      <c r="BI19" s="4192"/>
      <c r="BJ19" s="4192"/>
      <c r="BK19" s="4193"/>
    </row>
    <row r="20" spans="1:63" s="65" customFormat="1" ht="14.1" customHeight="1" x14ac:dyDescent="0.15">
      <c r="A20" s="3884">
        <v>3</v>
      </c>
      <c r="B20" s="3887"/>
      <c r="C20" s="3888"/>
      <c r="D20" s="3888"/>
      <c r="E20" s="3888"/>
      <c r="F20" s="3889"/>
      <c r="G20" s="3896"/>
      <c r="H20" s="3897"/>
      <c r="I20" s="3897"/>
      <c r="J20" s="3897"/>
      <c r="K20" s="3898"/>
      <c r="L20" s="3738"/>
      <c r="M20" s="3741"/>
      <c r="N20" s="3742"/>
      <c r="O20" s="3732"/>
      <c r="P20" s="4113"/>
      <c r="Q20" s="4114"/>
      <c r="R20" s="4115"/>
      <c r="S20" s="3887"/>
      <c r="T20" s="3888"/>
      <c r="U20" s="3889"/>
      <c r="V20" s="3907"/>
      <c r="W20" s="3908"/>
      <c r="X20" s="3909"/>
      <c r="Y20" s="3905"/>
      <c r="Z20" s="2840" t="s">
        <v>198</v>
      </c>
      <c r="AA20" s="3862"/>
      <c r="AB20" s="2840" t="s">
        <v>198</v>
      </c>
      <c r="AC20" s="2838"/>
      <c r="AD20" s="3790" t="s">
        <v>198</v>
      </c>
      <c r="AE20" s="4165"/>
      <c r="AF20" s="4166"/>
      <c r="AG20" s="4169"/>
      <c r="AH20" s="4166"/>
      <c r="AI20" s="3872"/>
      <c r="AJ20" s="3873"/>
      <c r="AK20" s="3874"/>
      <c r="AL20" s="3875">
        <f>SUM(AI20:AK22)</f>
        <v>0</v>
      </c>
      <c r="AM20" s="3876"/>
      <c r="AN20" s="3877"/>
      <c r="AO20" s="3792"/>
      <c r="AP20" s="3793"/>
      <c r="AQ20" s="3794"/>
      <c r="AR20" s="3792"/>
      <c r="AS20" s="3793"/>
      <c r="AT20" s="3794"/>
      <c r="AU20" s="3792"/>
      <c r="AV20" s="3793"/>
      <c r="AW20" s="3794"/>
      <c r="AX20" s="3807">
        <f>SUM(AO20:AW22)</f>
        <v>0</v>
      </c>
      <c r="AY20" s="3808"/>
      <c r="AZ20" s="3809"/>
      <c r="BA20" s="3816">
        <f>AG20+AL20+AX20</f>
        <v>0</v>
      </c>
      <c r="BB20" s="3817"/>
      <c r="BC20" s="3818"/>
      <c r="BD20" s="4194"/>
      <c r="BE20" s="4195"/>
      <c r="BF20" s="3787"/>
      <c r="BG20" s="4185"/>
      <c r="BH20" s="4186"/>
      <c r="BI20" s="4186"/>
      <c r="BJ20" s="4186"/>
      <c r="BK20" s="4187"/>
    </row>
    <row r="21" spans="1:63" s="65" customFormat="1" ht="14.1" customHeight="1" x14ac:dyDescent="0.15">
      <c r="A21" s="3885"/>
      <c r="B21" s="4219"/>
      <c r="C21" s="4220"/>
      <c r="D21" s="4220"/>
      <c r="E21" s="4220"/>
      <c r="F21" s="4221"/>
      <c r="G21" s="3899"/>
      <c r="H21" s="3900"/>
      <c r="I21" s="3900"/>
      <c r="J21" s="3900"/>
      <c r="K21" s="3901"/>
      <c r="L21" s="3739"/>
      <c r="M21" s="3743"/>
      <c r="N21" s="3744"/>
      <c r="O21" s="3733"/>
      <c r="P21" s="4116"/>
      <c r="Q21" s="4117"/>
      <c r="R21" s="4118"/>
      <c r="S21" s="3890"/>
      <c r="T21" s="3891"/>
      <c r="U21" s="3892"/>
      <c r="V21" s="3910"/>
      <c r="W21" s="3911"/>
      <c r="X21" s="3912"/>
      <c r="Y21" s="3906"/>
      <c r="Z21" s="2843"/>
      <c r="AA21" s="3863"/>
      <c r="AB21" s="2843"/>
      <c r="AC21" s="2841"/>
      <c r="AD21" s="3791"/>
      <c r="AE21" s="4167"/>
      <c r="AF21" s="4168"/>
      <c r="AG21" s="4170"/>
      <c r="AH21" s="4168"/>
      <c r="AI21" s="3841"/>
      <c r="AJ21" s="3842"/>
      <c r="AK21" s="3843"/>
      <c r="AL21" s="3878"/>
      <c r="AM21" s="3879"/>
      <c r="AN21" s="3880"/>
      <c r="AO21" s="3844"/>
      <c r="AP21" s="3845"/>
      <c r="AQ21" s="3846"/>
      <c r="AR21" s="3844"/>
      <c r="AS21" s="3845"/>
      <c r="AT21" s="3846"/>
      <c r="AU21" s="3844"/>
      <c r="AV21" s="3845"/>
      <c r="AW21" s="3846"/>
      <c r="AX21" s="3810"/>
      <c r="AY21" s="3811"/>
      <c r="AZ21" s="3812"/>
      <c r="BA21" s="3819"/>
      <c r="BB21" s="3820"/>
      <c r="BC21" s="3821"/>
      <c r="BD21" s="4196"/>
      <c r="BE21" s="4197"/>
      <c r="BF21" s="3788"/>
      <c r="BG21" s="4188"/>
      <c r="BH21" s="4189"/>
      <c r="BI21" s="4189"/>
      <c r="BJ21" s="4189"/>
      <c r="BK21" s="4190"/>
    </row>
    <row r="22" spans="1:63" s="65" customFormat="1" ht="14.1" customHeight="1" x14ac:dyDescent="0.15">
      <c r="A22" s="3933"/>
      <c r="B22" s="4200"/>
      <c r="C22" s="4201"/>
      <c r="D22" s="4202"/>
      <c r="E22" s="4203"/>
      <c r="F22" s="4204"/>
      <c r="G22" s="3937"/>
      <c r="H22" s="3938"/>
      <c r="I22" s="3938"/>
      <c r="J22" s="3938"/>
      <c r="K22" s="3939"/>
      <c r="L22" s="3740"/>
      <c r="M22" s="3745"/>
      <c r="N22" s="3746"/>
      <c r="O22" s="3734"/>
      <c r="P22" s="4119"/>
      <c r="Q22" s="4120"/>
      <c r="R22" s="4121"/>
      <c r="S22" s="3934"/>
      <c r="T22" s="3935"/>
      <c r="U22" s="3936"/>
      <c r="V22" s="4205"/>
      <c r="W22" s="4206"/>
      <c r="X22" s="4207"/>
      <c r="Y22" s="368"/>
      <c r="Z22" s="86" t="s">
        <v>56</v>
      </c>
      <c r="AA22" s="369"/>
      <c r="AB22" s="86" t="s">
        <v>56</v>
      </c>
      <c r="AC22" s="369"/>
      <c r="AD22" s="85" t="s">
        <v>56</v>
      </c>
      <c r="AE22" s="1442"/>
      <c r="AF22" s="400"/>
      <c r="AG22" s="1443"/>
      <c r="AH22" s="401"/>
      <c r="AI22" s="3918"/>
      <c r="AJ22" s="3919"/>
      <c r="AK22" s="3920"/>
      <c r="AL22" s="3930"/>
      <c r="AM22" s="3931"/>
      <c r="AN22" s="3932"/>
      <c r="AO22" s="3921"/>
      <c r="AP22" s="3922"/>
      <c r="AQ22" s="3923"/>
      <c r="AR22" s="3921"/>
      <c r="AS22" s="3922"/>
      <c r="AT22" s="3923"/>
      <c r="AU22" s="3921"/>
      <c r="AV22" s="3922"/>
      <c r="AW22" s="3923"/>
      <c r="AX22" s="3813"/>
      <c r="AY22" s="3814"/>
      <c r="AZ22" s="3815"/>
      <c r="BA22" s="3822"/>
      <c r="BB22" s="3823"/>
      <c r="BC22" s="3824"/>
      <c r="BD22" s="4198"/>
      <c r="BE22" s="4199"/>
      <c r="BF22" s="3831"/>
      <c r="BG22" s="4191"/>
      <c r="BH22" s="4192"/>
      <c r="BI22" s="4192"/>
      <c r="BJ22" s="4192"/>
      <c r="BK22" s="4193"/>
    </row>
    <row r="23" spans="1:63" s="65" customFormat="1" ht="14.1" customHeight="1" x14ac:dyDescent="0.15">
      <c r="A23" s="3884">
        <v>4</v>
      </c>
      <c r="B23" s="3887"/>
      <c r="C23" s="3888"/>
      <c r="D23" s="3888"/>
      <c r="E23" s="3888"/>
      <c r="F23" s="3889"/>
      <c r="G23" s="3896"/>
      <c r="H23" s="3897"/>
      <c r="I23" s="3897"/>
      <c r="J23" s="3897"/>
      <c r="K23" s="3898"/>
      <c r="L23" s="3738"/>
      <c r="M23" s="3741"/>
      <c r="N23" s="3742"/>
      <c r="O23" s="3732"/>
      <c r="P23" s="4113"/>
      <c r="Q23" s="4114"/>
      <c r="R23" s="4115"/>
      <c r="S23" s="3887"/>
      <c r="T23" s="3888"/>
      <c r="U23" s="3889"/>
      <c r="V23" s="3907"/>
      <c r="W23" s="3908"/>
      <c r="X23" s="3909"/>
      <c r="Y23" s="3905"/>
      <c r="Z23" s="2840" t="s">
        <v>198</v>
      </c>
      <c r="AA23" s="3862"/>
      <c r="AB23" s="2840" t="s">
        <v>198</v>
      </c>
      <c r="AC23" s="2838"/>
      <c r="AD23" s="3790" t="s">
        <v>198</v>
      </c>
      <c r="AE23" s="4165"/>
      <c r="AF23" s="4166"/>
      <c r="AG23" s="4169"/>
      <c r="AH23" s="4166"/>
      <c r="AI23" s="3872"/>
      <c r="AJ23" s="3873"/>
      <c r="AK23" s="3874"/>
      <c r="AL23" s="3875">
        <f>SUM(AI23:AK25)</f>
        <v>0</v>
      </c>
      <c r="AM23" s="3876"/>
      <c r="AN23" s="3877"/>
      <c r="AO23" s="3792"/>
      <c r="AP23" s="3793"/>
      <c r="AQ23" s="3794"/>
      <c r="AR23" s="3792"/>
      <c r="AS23" s="3793"/>
      <c r="AT23" s="3794"/>
      <c r="AU23" s="3792"/>
      <c r="AV23" s="3793"/>
      <c r="AW23" s="3794"/>
      <c r="AX23" s="3807">
        <f>SUM(AO23:AW25)</f>
        <v>0</v>
      </c>
      <c r="AY23" s="3808"/>
      <c r="AZ23" s="3809"/>
      <c r="BA23" s="3816">
        <f>AG23+AL23+AX23</f>
        <v>0</v>
      </c>
      <c r="BB23" s="3817"/>
      <c r="BC23" s="3818"/>
      <c r="BD23" s="4194"/>
      <c r="BE23" s="4195"/>
      <c r="BF23" s="3787"/>
      <c r="BG23" s="4185"/>
      <c r="BH23" s="4186"/>
      <c r="BI23" s="4186"/>
      <c r="BJ23" s="4186"/>
      <c r="BK23" s="4187"/>
    </row>
    <row r="24" spans="1:63" s="65" customFormat="1" ht="14.1" customHeight="1" x14ac:dyDescent="0.15">
      <c r="A24" s="3885"/>
      <c r="B24" s="4219"/>
      <c r="C24" s="4220"/>
      <c r="D24" s="4220"/>
      <c r="E24" s="4220"/>
      <c r="F24" s="4221"/>
      <c r="G24" s="3899"/>
      <c r="H24" s="3900"/>
      <c r="I24" s="3900"/>
      <c r="J24" s="3900"/>
      <c r="K24" s="3901"/>
      <c r="L24" s="3739"/>
      <c r="M24" s="3743"/>
      <c r="N24" s="3744"/>
      <c r="O24" s="3733"/>
      <c r="P24" s="4116"/>
      <c r="Q24" s="4117"/>
      <c r="R24" s="4118"/>
      <c r="S24" s="3890"/>
      <c r="T24" s="3891"/>
      <c r="U24" s="3892"/>
      <c r="V24" s="3910"/>
      <c r="W24" s="3911"/>
      <c r="X24" s="3912"/>
      <c r="Y24" s="3906"/>
      <c r="Z24" s="2843"/>
      <c r="AA24" s="3863"/>
      <c r="AB24" s="2843"/>
      <c r="AC24" s="2841"/>
      <c r="AD24" s="3791"/>
      <c r="AE24" s="4167"/>
      <c r="AF24" s="4168"/>
      <c r="AG24" s="4170"/>
      <c r="AH24" s="4168"/>
      <c r="AI24" s="3841"/>
      <c r="AJ24" s="3842"/>
      <c r="AK24" s="3843"/>
      <c r="AL24" s="3878"/>
      <c r="AM24" s="3879"/>
      <c r="AN24" s="3880"/>
      <c r="AO24" s="3844"/>
      <c r="AP24" s="3845"/>
      <c r="AQ24" s="3846"/>
      <c r="AR24" s="3844"/>
      <c r="AS24" s="3845"/>
      <c r="AT24" s="3846"/>
      <c r="AU24" s="3844"/>
      <c r="AV24" s="3845"/>
      <c r="AW24" s="3846"/>
      <c r="AX24" s="3810"/>
      <c r="AY24" s="3811"/>
      <c r="AZ24" s="3812"/>
      <c r="BA24" s="3819"/>
      <c r="BB24" s="3820"/>
      <c r="BC24" s="3821"/>
      <c r="BD24" s="4196"/>
      <c r="BE24" s="4197"/>
      <c r="BF24" s="3788"/>
      <c r="BG24" s="4188"/>
      <c r="BH24" s="4189"/>
      <c r="BI24" s="4189"/>
      <c r="BJ24" s="4189"/>
      <c r="BK24" s="4190"/>
    </row>
    <row r="25" spans="1:63" s="65" customFormat="1" ht="14.1" customHeight="1" x14ac:dyDescent="0.15">
      <c r="A25" s="3933"/>
      <c r="B25" s="4200"/>
      <c r="C25" s="4201"/>
      <c r="D25" s="4202"/>
      <c r="E25" s="4203"/>
      <c r="F25" s="4204"/>
      <c r="G25" s="3937"/>
      <c r="H25" s="3938"/>
      <c r="I25" s="3938"/>
      <c r="J25" s="3938"/>
      <c r="K25" s="3939"/>
      <c r="L25" s="3740"/>
      <c r="M25" s="3745"/>
      <c r="N25" s="3746"/>
      <c r="O25" s="3734"/>
      <c r="P25" s="4119"/>
      <c r="Q25" s="4120"/>
      <c r="R25" s="4121"/>
      <c r="S25" s="3934"/>
      <c r="T25" s="3935"/>
      <c r="U25" s="3936"/>
      <c r="V25" s="4205"/>
      <c r="W25" s="4206"/>
      <c r="X25" s="4207"/>
      <c r="Y25" s="368"/>
      <c r="Z25" s="86" t="s">
        <v>56</v>
      </c>
      <c r="AA25" s="369"/>
      <c r="AB25" s="86" t="s">
        <v>56</v>
      </c>
      <c r="AC25" s="369"/>
      <c r="AD25" s="85" t="s">
        <v>56</v>
      </c>
      <c r="AE25" s="1442"/>
      <c r="AF25" s="400"/>
      <c r="AG25" s="1443"/>
      <c r="AH25" s="401"/>
      <c r="AI25" s="3918"/>
      <c r="AJ25" s="3919"/>
      <c r="AK25" s="3920"/>
      <c r="AL25" s="3930"/>
      <c r="AM25" s="3931"/>
      <c r="AN25" s="3932"/>
      <c r="AO25" s="3921"/>
      <c r="AP25" s="3922"/>
      <c r="AQ25" s="3923"/>
      <c r="AR25" s="3921"/>
      <c r="AS25" s="3922"/>
      <c r="AT25" s="3923"/>
      <c r="AU25" s="3921"/>
      <c r="AV25" s="3922"/>
      <c r="AW25" s="3923"/>
      <c r="AX25" s="3813"/>
      <c r="AY25" s="3814"/>
      <c r="AZ25" s="3815"/>
      <c r="BA25" s="3822"/>
      <c r="BB25" s="3823"/>
      <c r="BC25" s="3824"/>
      <c r="BD25" s="4198"/>
      <c r="BE25" s="4199"/>
      <c r="BF25" s="3831"/>
      <c r="BG25" s="4191"/>
      <c r="BH25" s="4192"/>
      <c r="BI25" s="4192"/>
      <c r="BJ25" s="4192"/>
      <c r="BK25" s="4193"/>
    </row>
    <row r="26" spans="1:63" s="65" customFormat="1" ht="14.1" customHeight="1" x14ac:dyDescent="0.15">
      <c r="A26" s="3884">
        <v>5</v>
      </c>
      <c r="B26" s="3887"/>
      <c r="C26" s="3888"/>
      <c r="D26" s="3888"/>
      <c r="E26" s="3888"/>
      <c r="F26" s="3889"/>
      <c r="G26" s="3896"/>
      <c r="H26" s="3897"/>
      <c r="I26" s="3897"/>
      <c r="J26" s="3897"/>
      <c r="K26" s="3898"/>
      <c r="L26" s="3738"/>
      <c r="M26" s="3741"/>
      <c r="N26" s="3742"/>
      <c r="O26" s="3732"/>
      <c r="P26" s="4113"/>
      <c r="Q26" s="4114"/>
      <c r="R26" s="4115"/>
      <c r="S26" s="3887"/>
      <c r="T26" s="3888"/>
      <c r="U26" s="3889"/>
      <c r="V26" s="3907"/>
      <c r="W26" s="3908"/>
      <c r="X26" s="3909"/>
      <c r="Y26" s="3905"/>
      <c r="Z26" s="2840" t="s">
        <v>198</v>
      </c>
      <c r="AA26" s="3862"/>
      <c r="AB26" s="2840" t="s">
        <v>198</v>
      </c>
      <c r="AC26" s="2838"/>
      <c r="AD26" s="3790" t="s">
        <v>198</v>
      </c>
      <c r="AE26" s="4165"/>
      <c r="AF26" s="4166"/>
      <c r="AG26" s="4169"/>
      <c r="AH26" s="4166"/>
      <c r="AI26" s="3872"/>
      <c r="AJ26" s="3873"/>
      <c r="AK26" s="3874"/>
      <c r="AL26" s="3875">
        <f>SUM(AI26:AK28)</f>
        <v>0</v>
      </c>
      <c r="AM26" s="3876"/>
      <c r="AN26" s="3877"/>
      <c r="AO26" s="3792"/>
      <c r="AP26" s="3793"/>
      <c r="AQ26" s="3794"/>
      <c r="AR26" s="3792"/>
      <c r="AS26" s="3793"/>
      <c r="AT26" s="3794"/>
      <c r="AU26" s="3792"/>
      <c r="AV26" s="3793"/>
      <c r="AW26" s="3794"/>
      <c r="AX26" s="3807">
        <f>SUM(AO26:AW28)</f>
        <v>0</v>
      </c>
      <c r="AY26" s="3808"/>
      <c r="AZ26" s="3809"/>
      <c r="BA26" s="3816">
        <f>AG26+AL26+AX26</f>
        <v>0</v>
      </c>
      <c r="BB26" s="3817"/>
      <c r="BC26" s="3818"/>
      <c r="BD26" s="4194"/>
      <c r="BE26" s="4195"/>
      <c r="BF26" s="3787"/>
      <c r="BG26" s="4185"/>
      <c r="BH26" s="4186"/>
      <c r="BI26" s="4186"/>
      <c r="BJ26" s="4186"/>
      <c r="BK26" s="4187"/>
    </row>
    <row r="27" spans="1:63" s="65" customFormat="1" ht="14.1" customHeight="1" x14ac:dyDescent="0.15">
      <c r="A27" s="3885"/>
      <c r="B27" s="4219"/>
      <c r="C27" s="4220"/>
      <c r="D27" s="4220"/>
      <c r="E27" s="4220"/>
      <c r="F27" s="4221"/>
      <c r="G27" s="3899"/>
      <c r="H27" s="3900"/>
      <c r="I27" s="3900"/>
      <c r="J27" s="3900"/>
      <c r="K27" s="3901"/>
      <c r="L27" s="3739"/>
      <c r="M27" s="3743"/>
      <c r="N27" s="3744"/>
      <c r="O27" s="3733"/>
      <c r="P27" s="4116"/>
      <c r="Q27" s="4117"/>
      <c r="R27" s="4118"/>
      <c r="S27" s="3890"/>
      <c r="T27" s="3891"/>
      <c r="U27" s="3892"/>
      <c r="V27" s="3910"/>
      <c r="W27" s="3911"/>
      <c r="X27" s="3912"/>
      <c r="Y27" s="3906"/>
      <c r="Z27" s="2843"/>
      <c r="AA27" s="3863"/>
      <c r="AB27" s="2843"/>
      <c r="AC27" s="2841"/>
      <c r="AD27" s="3791"/>
      <c r="AE27" s="4167"/>
      <c r="AF27" s="4168"/>
      <c r="AG27" s="4170"/>
      <c r="AH27" s="4168"/>
      <c r="AI27" s="3841"/>
      <c r="AJ27" s="3842"/>
      <c r="AK27" s="3843"/>
      <c r="AL27" s="3878"/>
      <c r="AM27" s="3879"/>
      <c r="AN27" s="3880"/>
      <c r="AO27" s="3844"/>
      <c r="AP27" s="3845"/>
      <c r="AQ27" s="3846"/>
      <c r="AR27" s="3844"/>
      <c r="AS27" s="3845"/>
      <c r="AT27" s="3846"/>
      <c r="AU27" s="3844"/>
      <c r="AV27" s="3845"/>
      <c r="AW27" s="3846"/>
      <c r="AX27" s="3810"/>
      <c r="AY27" s="3811"/>
      <c r="AZ27" s="3812"/>
      <c r="BA27" s="3819"/>
      <c r="BB27" s="3820"/>
      <c r="BC27" s="3821"/>
      <c r="BD27" s="4196"/>
      <c r="BE27" s="4197"/>
      <c r="BF27" s="3788"/>
      <c r="BG27" s="4188"/>
      <c r="BH27" s="4189"/>
      <c r="BI27" s="4189"/>
      <c r="BJ27" s="4189"/>
      <c r="BK27" s="4190"/>
    </row>
    <row r="28" spans="1:63" s="65" customFormat="1" ht="14.1" customHeight="1" x14ac:dyDescent="0.15">
      <c r="A28" s="3933"/>
      <c r="B28" s="4200"/>
      <c r="C28" s="4201"/>
      <c r="D28" s="4202"/>
      <c r="E28" s="4203"/>
      <c r="F28" s="4204"/>
      <c r="G28" s="3937"/>
      <c r="H28" s="3938"/>
      <c r="I28" s="3938"/>
      <c r="J28" s="3938"/>
      <c r="K28" s="3939"/>
      <c r="L28" s="3740"/>
      <c r="M28" s="3745"/>
      <c r="N28" s="3746"/>
      <c r="O28" s="3734"/>
      <c r="P28" s="4119"/>
      <c r="Q28" s="4120"/>
      <c r="R28" s="4121"/>
      <c r="S28" s="3934"/>
      <c r="T28" s="3935"/>
      <c r="U28" s="3936"/>
      <c r="V28" s="4205"/>
      <c r="W28" s="4206"/>
      <c r="X28" s="4207"/>
      <c r="Y28" s="368"/>
      <c r="Z28" s="86" t="s">
        <v>56</v>
      </c>
      <c r="AA28" s="369"/>
      <c r="AB28" s="86" t="s">
        <v>56</v>
      </c>
      <c r="AC28" s="369"/>
      <c r="AD28" s="85" t="s">
        <v>56</v>
      </c>
      <c r="AE28" s="1442"/>
      <c r="AF28" s="400"/>
      <c r="AG28" s="1443"/>
      <c r="AH28" s="401"/>
      <c r="AI28" s="3918"/>
      <c r="AJ28" s="3919"/>
      <c r="AK28" s="3920"/>
      <c r="AL28" s="3930"/>
      <c r="AM28" s="3931"/>
      <c r="AN28" s="3932"/>
      <c r="AO28" s="3921"/>
      <c r="AP28" s="3922"/>
      <c r="AQ28" s="3923"/>
      <c r="AR28" s="3921"/>
      <c r="AS28" s="3922"/>
      <c r="AT28" s="3923"/>
      <c r="AU28" s="3921"/>
      <c r="AV28" s="3922"/>
      <c r="AW28" s="3923"/>
      <c r="AX28" s="3813"/>
      <c r="AY28" s="3814"/>
      <c r="AZ28" s="3815"/>
      <c r="BA28" s="3822"/>
      <c r="BB28" s="3823"/>
      <c r="BC28" s="3824"/>
      <c r="BD28" s="4198"/>
      <c r="BE28" s="4199"/>
      <c r="BF28" s="3831"/>
      <c r="BG28" s="4191"/>
      <c r="BH28" s="4192"/>
      <c r="BI28" s="4192"/>
      <c r="BJ28" s="4192"/>
      <c r="BK28" s="4193"/>
    </row>
    <row r="29" spans="1:63" s="65" customFormat="1" ht="14.1" customHeight="1" x14ac:dyDescent="0.15">
      <c r="A29" s="3884">
        <v>6</v>
      </c>
      <c r="B29" s="3887"/>
      <c r="C29" s="3888"/>
      <c r="D29" s="3888"/>
      <c r="E29" s="3888"/>
      <c r="F29" s="3889"/>
      <c r="G29" s="3896"/>
      <c r="H29" s="3897"/>
      <c r="I29" s="3897"/>
      <c r="J29" s="3897"/>
      <c r="K29" s="3898"/>
      <c r="L29" s="3738"/>
      <c r="M29" s="3741"/>
      <c r="N29" s="3742"/>
      <c r="O29" s="3732"/>
      <c r="P29" s="4113"/>
      <c r="Q29" s="4114"/>
      <c r="R29" s="4115"/>
      <c r="S29" s="3887"/>
      <c r="T29" s="3888"/>
      <c r="U29" s="3889"/>
      <c r="V29" s="3907"/>
      <c r="W29" s="3908"/>
      <c r="X29" s="3909"/>
      <c r="Y29" s="3905"/>
      <c r="Z29" s="2840" t="s">
        <v>198</v>
      </c>
      <c r="AA29" s="3862"/>
      <c r="AB29" s="2840" t="s">
        <v>198</v>
      </c>
      <c r="AC29" s="2838"/>
      <c r="AD29" s="3790" t="s">
        <v>198</v>
      </c>
      <c r="AE29" s="4165"/>
      <c r="AF29" s="4166"/>
      <c r="AG29" s="4169"/>
      <c r="AH29" s="4166"/>
      <c r="AI29" s="3872"/>
      <c r="AJ29" s="3873"/>
      <c r="AK29" s="3874"/>
      <c r="AL29" s="3875">
        <f>SUM(AI29:AK31)</f>
        <v>0</v>
      </c>
      <c r="AM29" s="3876"/>
      <c r="AN29" s="3877"/>
      <c r="AO29" s="3792"/>
      <c r="AP29" s="3793"/>
      <c r="AQ29" s="3794"/>
      <c r="AR29" s="3792"/>
      <c r="AS29" s="3793"/>
      <c r="AT29" s="3794"/>
      <c r="AU29" s="3792"/>
      <c r="AV29" s="3793"/>
      <c r="AW29" s="3794"/>
      <c r="AX29" s="3807">
        <f>SUM(AO29:AW31)</f>
        <v>0</v>
      </c>
      <c r="AY29" s="3808"/>
      <c r="AZ29" s="3809"/>
      <c r="BA29" s="3816">
        <f>AG29+AL29+AX29</f>
        <v>0</v>
      </c>
      <c r="BB29" s="3817"/>
      <c r="BC29" s="3818"/>
      <c r="BD29" s="4194"/>
      <c r="BE29" s="4195"/>
      <c r="BF29" s="3787"/>
      <c r="BG29" s="4185"/>
      <c r="BH29" s="4186"/>
      <c r="BI29" s="4186"/>
      <c r="BJ29" s="4186"/>
      <c r="BK29" s="4187"/>
    </row>
    <row r="30" spans="1:63" s="65" customFormat="1" ht="14.1" customHeight="1" x14ac:dyDescent="0.15">
      <c r="A30" s="3885"/>
      <c r="B30" s="4219"/>
      <c r="C30" s="4220"/>
      <c r="D30" s="4220"/>
      <c r="E30" s="4220"/>
      <c r="F30" s="4221"/>
      <c r="G30" s="3899"/>
      <c r="H30" s="3900"/>
      <c r="I30" s="3900"/>
      <c r="J30" s="3900"/>
      <c r="K30" s="3901"/>
      <c r="L30" s="3739"/>
      <c r="M30" s="3743"/>
      <c r="N30" s="3744"/>
      <c r="O30" s="3733"/>
      <c r="P30" s="4116"/>
      <c r="Q30" s="4117"/>
      <c r="R30" s="4118"/>
      <c r="S30" s="3890"/>
      <c r="T30" s="3891"/>
      <c r="U30" s="3892"/>
      <c r="V30" s="3910"/>
      <c r="W30" s="3911"/>
      <c r="X30" s="3912"/>
      <c r="Y30" s="3906"/>
      <c r="Z30" s="2843"/>
      <c r="AA30" s="3863"/>
      <c r="AB30" s="2843"/>
      <c r="AC30" s="2841"/>
      <c r="AD30" s="3791"/>
      <c r="AE30" s="4167"/>
      <c r="AF30" s="4168"/>
      <c r="AG30" s="4170"/>
      <c r="AH30" s="4168"/>
      <c r="AI30" s="3841"/>
      <c r="AJ30" s="3842"/>
      <c r="AK30" s="3843"/>
      <c r="AL30" s="3878"/>
      <c r="AM30" s="3879"/>
      <c r="AN30" s="3880"/>
      <c r="AO30" s="3844"/>
      <c r="AP30" s="3845"/>
      <c r="AQ30" s="3846"/>
      <c r="AR30" s="3844"/>
      <c r="AS30" s="3845"/>
      <c r="AT30" s="3846"/>
      <c r="AU30" s="3844"/>
      <c r="AV30" s="3845"/>
      <c r="AW30" s="3846"/>
      <c r="AX30" s="3810"/>
      <c r="AY30" s="3811"/>
      <c r="AZ30" s="3812"/>
      <c r="BA30" s="3819"/>
      <c r="BB30" s="3820"/>
      <c r="BC30" s="3821"/>
      <c r="BD30" s="4196"/>
      <c r="BE30" s="4197"/>
      <c r="BF30" s="3788"/>
      <c r="BG30" s="4188"/>
      <c r="BH30" s="4189"/>
      <c r="BI30" s="4189"/>
      <c r="BJ30" s="4189"/>
      <c r="BK30" s="4190"/>
    </row>
    <row r="31" spans="1:63" s="65" customFormat="1" ht="13.5" customHeight="1" x14ac:dyDescent="0.15">
      <c r="A31" s="3933"/>
      <c r="B31" s="4200"/>
      <c r="C31" s="4201"/>
      <c r="D31" s="4202"/>
      <c r="E31" s="4203"/>
      <c r="F31" s="4204"/>
      <c r="G31" s="3937"/>
      <c r="H31" s="3938"/>
      <c r="I31" s="3938"/>
      <c r="J31" s="3938"/>
      <c r="K31" s="3939"/>
      <c r="L31" s="3740"/>
      <c r="M31" s="3745"/>
      <c r="N31" s="3746"/>
      <c r="O31" s="3734"/>
      <c r="P31" s="4119"/>
      <c r="Q31" s="4120"/>
      <c r="R31" s="4121"/>
      <c r="S31" s="3934"/>
      <c r="T31" s="3935"/>
      <c r="U31" s="3936"/>
      <c r="V31" s="4205"/>
      <c r="W31" s="4206"/>
      <c r="X31" s="4207"/>
      <c r="Y31" s="368"/>
      <c r="Z31" s="86" t="s">
        <v>56</v>
      </c>
      <c r="AA31" s="369"/>
      <c r="AB31" s="86" t="s">
        <v>56</v>
      </c>
      <c r="AC31" s="369"/>
      <c r="AD31" s="85" t="s">
        <v>56</v>
      </c>
      <c r="AE31" s="1442"/>
      <c r="AF31" s="400"/>
      <c r="AG31" s="1443"/>
      <c r="AH31" s="401"/>
      <c r="AI31" s="3918"/>
      <c r="AJ31" s="3919"/>
      <c r="AK31" s="3920"/>
      <c r="AL31" s="3930"/>
      <c r="AM31" s="3931"/>
      <c r="AN31" s="3932"/>
      <c r="AO31" s="3921"/>
      <c r="AP31" s="3922"/>
      <c r="AQ31" s="3923"/>
      <c r="AR31" s="3921"/>
      <c r="AS31" s="3922"/>
      <c r="AT31" s="3923"/>
      <c r="AU31" s="3921"/>
      <c r="AV31" s="3922"/>
      <c r="AW31" s="3923"/>
      <c r="AX31" s="3813"/>
      <c r="AY31" s="3814"/>
      <c r="AZ31" s="3815"/>
      <c r="BA31" s="3822"/>
      <c r="BB31" s="3823"/>
      <c r="BC31" s="3824"/>
      <c r="BD31" s="4198"/>
      <c r="BE31" s="4199"/>
      <c r="BF31" s="3831"/>
      <c r="BG31" s="4191"/>
      <c r="BH31" s="4192"/>
      <c r="BI31" s="4192"/>
      <c r="BJ31" s="4192"/>
      <c r="BK31" s="4193"/>
    </row>
    <row r="32" spans="1:63" s="65" customFormat="1" ht="14.1" customHeight="1" x14ac:dyDescent="0.15">
      <c r="A32" s="3884">
        <v>7</v>
      </c>
      <c r="B32" s="3887"/>
      <c r="C32" s="3888"/>
      <c r="D32" s="3888"/>
      <c r="E32" s="3888"/>
      <c r="F32" s="3889"/>
      <c r="G32" s="3896"/>
      <c r="H32" s="3897"/>
      <c r="I32" s="3897"/>
      <c r="J32" s="3897"/>
      <c r="K32" s="3898"/>
      <c r="L32" s="3738"/>
      <c r="M32" s="3741"/>
      <c r="N32" s="3742"/>
      <c r="O32" s="3732"/>
      <c r="P32" s="4113"/>
      <c r="Q32" s="4114"/>
      <c r="R32" s="4115"/>
      <c r="S32" s="3887"/>
      <c r="T32" s="3888"/>
      <c r="U32" s="3889"/>
      <c r="V32" s="3907"/>
      <c r="W32" s="3908"/>
      <c r="X32" s="3909"/>
      <c r="Y32" s="3905"/>
      <c r="Z32" s="2840" t="s">
        <v>198</v>
      </c>
      <c r="AA32" s="3862"/>
      <c r="AB32" s="2840" t="s">
        <v>198</v>
      </c>
      <c r="AC32" s="2838"/>
      <c r="AD32" s="3790" t="s">
        <v>198</v>
      </c>
      <c r="AE32" s="4165"/>
      <c r="AF32" s="4166"/>
      <c r="AG32" s="4169"/>
      <c r="AH32" s="4166"/>
      <c r="AI32" s="3872"/>
      <c r="AJ32" s="3873"/>
      <c r="AK32" s="3874"/>
      <c r="AL32" s="3875">
        <f>SUM(AI32:AK34)</f>
        <v>0</v>
      </c>
      <c r="AM32" s="3876"/>
      <c r="AN32" s="3877"/>
      <c r="AO32" s="3792"/>
      <c r="AP32" s="3793"/>
      <c r="AQ32" s="3794"/>
      <c r="AR32" s="3792"/>
      <c r="AS32" s="3793"/>
      <c r="AT32" s="3794"/>
      <c r="AU32" s="3792"/>
      <c r="AV32" s="3793"/>
      <c r="AW32" s="3794"/>
      <c r="AX32" s="3807">
        <f>SUM(AO32:AW34)</f>
        <v>0</v>
      </c>
      <c r="AY32" s="3808"/>
      <c r="AZ32" s="3809"/>
      <c r="BA32" s="3816">
        <f>AG32+AL32+AX32</f>
        <v>0</v>
      </c>
      <c r="BB32" s="3817"/>
      <c r="BC32" s="3818"/>
      <c r="BD32" s="4194"/>
      <c r="BE32" s="4195"/>
      <c r="BF32" s="3787"/>
      <c r="BG32" s="4185"/>
      <c r="BH32" s="4186"/>
      <c r="BI32" s="4186"/>
      <c r="BJ32" s="4186"/>
      <c r="BK32" s="4187"/>
    </row>
    <row r="33" spans="1:69" s="65" customFormat="1" ht="14.1" customHeight="1" x14ac:dyDescent="0.15">
      <c r="A33" s="3885"/>
      <c r="B33" s="4219"/>
      <c r="C33" s="4220"/>
      <c r="D33" s="4220"/>
      <c r="E33" s="4220"/>
      <c r="F33" s="4221"/>
      <c r="G33" s="3899"/>
      <c r="H33" s="3900"/>
      <c r="I33" s="3900"/>
      <c r="J33" s="3900"/>
      <c r="K33" s="3901"/>
      <c r="L33" s="3739"/>
      <c r="M33" s="3743"/>
      <c r="N33" s="3744"/>
      <c r="O33" s="3733"/>
      <c r="P33" s="4116"/>
      <c r="Q33" s="4117"/>
      <c r="R33" s="4118"/>
      <c r="S33" s="3890"/>
      <c r="T33" s="3891"/>
      <c r="U33" s="3892"/>
      <c r="V33" s="3910"/>
      <c r="W33" s="3911"/>
      <c r="X33" s="3912"/>
      <c r="Y33" s="3906"/>
      <c r="Z33" s="2843"/>
      <c r="AA33" s="3863"/>
      <c r="AB33" s="2843"/>
      <c r="AC33" s="2841"/>
      <c r="AD33" s="3791"/>
      <c r="AE33" s="4167"/>
      <c r="AF33" s="4168"/>
      <c r="AG33" s="4170"/>
      <c r="AH33" s="4168"/>
      <c r="AI33" s="3841"/>
      <c r="AJ33" s="3842"/>
      <c r="AK33" s="3843"/>
      <c r="AL33" s="3878"/>
      <c r="AM33" s="3879"/>
      <c r="AN33" s="3880"/>
      <c r="AO33" s="3844"/>
      <c r="AP33" s="3845"/>
      <c r="AQ33" s="3846"/>
      <c r="AR33" s="3844"/>
      <c r="AS33" s="3845"/>
      <c r="AT33" s="3846"/>
      <c r="AU33" s="3844"/>
      <c r="AV33" s="3845"/>
      <c r="AW33" s="3846"/>
      <c r="AX33" s="3810"/>
      <c r="AY33" s="3811"/>
      <c r="AZ33" s="3812"/>
      <c r="BA33" s="3819"/>
      <c r="BB33" s="3820"/>
      <c r="BC33" s="3821"/>
      <c r="BD33" s="4196"/>
      <c r="BE33" s="4197"/>
      <c r="BF33" s="3788"/>
      <c r="BG33" s="4188"/>
      <c r="BH33" s="4189"/>
      <c r="BI33" s="4189"/>
      <c r="BJ33" s="4189"/>
      <c r="BK33" s="4190"/>
    </row>
    <row r="34" spans="1:69" s="65" customFormat="1" ht="13.5" customHeight="1" thickBot="1" x14ac:dyDescent="0.2">
      <c r="A34" s="3886"/>
      <c r="B34" s="4270"/>
      <c r="C34" s="4271"/>
      <c r="D34" s="4272"/>
      <c r="E34" s="4273"/>
      <c r="F34" s="4274"/>
      <c r="G34" s="3902"/>
      <c r="H34" s="3903"/>
      <c r="I34" s="3903"/>
      <c r="J34" s="3903"/>
      <c r="K34" s="3904"/>
      <c r="L34" s="3916"/>
      <c r="M34" s="3747"/>
      <c r="N34" s="3748"/>
      <c r="O34" s="3917"/>
      <c r="P34" s="4122"/>
      <c r="Q34" s="4123"/>
      <c r="R34" s="4124"/>
      <c r="S34" s="3893"/>
      <c r="T34" s="3894"/>
      <c r="U34" s="3895"/>
      <c r="V34" s="4243"/>
      <c r="W34" s="4244"/>
      <c r="X34" s="4245"/>
      <c r="Y34" s="964"/>
      <c r="Z34" s="965" t="s">
        <v>56</v>
      </c>
      <c r="AA34" s="600"/>
      <c r="AB34" s="965" t="s">
        <v>56</v>
      </c>
      <c r="AC34" s="600"/>
      <c r="AD34" s="91" t="s">
        <v>56</v>
      </c>
      <c r="AE34" s="1444"/>
      <c r="AF34" s="970"/>
      <c r="AG34" s="1445"/>
      <c r="AH34" s="971"/>
      <c r="AI34" s="3850"/>
      <c r="AJ34" s="3851"/>
      <c r="AK34" s="3852"/>
      <c r="AL34" s="3881"/>
      <c r="AM34" s="3882"/>
      <c r="AN34" s="3883"/>
      <c r="AO34" s="3853"/>
      <c r="AP34" s="3854"/>
      <c r="AQ34" s="3855"/>
      <c r="AR34" s="3853"/>
      <c r="AS34" s="3854"/>
      <c r="AT34" s="3855"/>
      <c r="AU34" s="3853"/>
      <c r="AV34" s="3854"/>
      <c r="AW34" s="3855"/>
      <c r="AX34" s="3832"/>
      <c r="AY34" s="3833"/>
      <c r="AZ34" s="3834"/>
      <c r="BA34" s="3835"/>
      <c r="BB34" s="3836"/>
      <c r="BC34" s="3837"/>
      <c r="BD34" s="4284"/>
      <c r="BE34" s="4285"/>
      <c r="BF34" s="3789"/>
      <c r="BG34" s="4281"/>
      <c r="BH34" s="4282"/>
      <c r="BI34" s="4282"/>
      <c r="BJ34" s="4282"/>
      <c r="BK34" s="4283"/>
    </row>
    <row r="35" spans="1:69" s="65" customFormat="1" ht="6.95" customHeight="1" x14ac:dyDescent="0.15">
      <c r="A35" s="1061"/>
      <c r="B35" s="1061"/>
      <c r="C35" s="1061"/>
      <c r="D35" s="1061"/>
      <c r="E35" s="1061"/>
      <c r="F35" s="1061"/>
      <c r="G35" s="1061"/>
      <c r="H35" s="1061"/>
      <c r="I35" s="1061"/>
      <c r="J35" s="1061"/>
      <c r="K35" s="1061"/>
      <c r="L35" s="1061"/>
      <c r="M35" s="1061"/>
      <c r="N35" s="1061"/>
      <c r="O35" s="1146"/>
      <c r="P35" s="1061"/>
      <c r="Q35" s="1061"/>
      <c r="R35" s="1061"/>
      <c r="S35" s="1061"/>
      <c r="T35" s="1061"/>
      <c r="U35" s="1061"/>
      <c r="V35" s="1061"/>
      <c r="W35" s="1061"/>
      <c r="X35" s="1061"/>
      <c r="Y35" s="22"/>
      <c r="Z35" s="1061"/>
      <c r="AA35" s="1061"/>
      <c r="AB35" s="1061"/>
      <c r="AC35" s="1061"/>
      <c r="AD35" s="1061"/>
      <c r="AE35" s="22"/>
      <c r="AF35" s="22"/>
      <c r="AG35" s="22"/>
      <c r="AH35" s="22"/>
      <c r="AI35" s="1061"/>
      <c r="AJ35" s="1061"/>
      <c r="AK35" s="1061"/>
      <c r="AL35" s="1061"/>
      <c r="AM35" s="1061"/>
      <c r="AN35" s="1061"/>
      <c r="AO35" s="1061"/>
      <c r="AP35" s="1061"/>
      <c r="AQ35" s="1061"/>
      <c r="AR35" s="1061"/>
      <c r="AS35" s="1061"/>
      <c r="AT35" s="1061"/>
      <c r="AU35" s="1061"/>
      <c r="AV35" s="1061"/>
      <c r="AW35" s="1061"/>
      <c r="AX35" s="1061"/>
      <c r="AY35" s="1061"/>
      <c r="AZ35" s="1061"/>
      <c r="BA35" s="1061"/>
      <c r="BB35" s="128"/>
      <c r="BC35" s="1061"/>
      <c r="BD35" s="1026"/>
      <c r="BE35" s="1026"/>
      <c r="BF35" s="22"/>
      <c r="BG35" s="22"/>
      <c r="BH35" s="22"/>
      <c r="BI35" s="22"/>
      <c r="BJ35" s="22"/>
      <c r="BK35" s="22"/>
    </row>
    <row r="36" spans="1:69" ht="14.1" customHeight="1" thickBot="1" x14ac:dyDescent="0.2">
      <c r="A36" s="780" t="s">
        <v>1117</v>
      </c>
      <c r="B36" s="780"/>
      <c r="C36" s="780"/>
      <c r="D36" s="780"/>
      <c r="E36" s="780"/>
      <c r="F36" s="780"/>
      <c r="G36" s="780"/>
      <c r="H36" s="780"/>
      <c r="I36" s="780"/>
      <c r="J36" s="780"/>
      <c r="K36" s="780"/>
      <c r="L36" s="780"/>
      <c r="M36" s="780"/>
      <c r="N36" s="780"/>
      <c r="O36" s="780"/>
      <c r="P36" s="780"/>
      <c r="Q36" s="780"/>
      <c r="R36" s="9"/>
      <c r="S36" s="780"/>
      <c r="T36" s="780"/>
      <c r="U36" s="780"/>
      <c r="V36" s="780"/>
      <c r="W36" s="780"/>
      <c r="X36" s="780"/>
      <c r="Y36" s="780"/>
      <c r="Z36" s="780"/>
      <c r="AA36" s="780"/>
      <c r="AB36" s="780"/>
      <c r="AC36" s="780"/>
      <c r="AD36" s="780"/>
      <c r="AE36" s="780"/>
      <c r="AF36" s="780"/>
      <c r="AG36" s="780"/>
      <c r="AH36" s="780"/>
      <c r="AI36" s="28"/>
      <c r="AJ36" s="780"/>
      <c r="AK36" s="780"/>
      <c r="AL36" s="780"/>
      <c r="AM36" s="780"/>
      <c r="AN36" s="780"/>
      <c r="AO36" s="780"/>
      <c r="AP36" s="780"/>
      <c r="AQ36" s="780"/>
      <c r="AR36" s="780"/>
      <c r="AS36" s="780"/>
      <c r="AT36" s="780"/>
      <c r="AU36" s="780"/>
      <c r="AV36" s="780"/>
      <c r="AW36" s="780"/>
      <c r="AX36" s="780"/>
      <c r="AY36" s="780"/>
      <c r="AZ36" s="780"/>
      <c r="BA36" s="780"/>
      <c r="BB36" s="780"/>
      <c r="BC36" s="780"/>
      <c r="BD36" s="28"/>
      <c r="BE36" s="780"/>
      <c r="BF36" s="780"/>
      <c r="BG36" s="780"/>
      <c r="BH36" s="780"/>
      <c r="BI36" s="780"/>
      <c r="BJ36" s="780"/>
      <c r="BK36" s="780"/>
      <c r="BL36" s="780"/>
      <c r="BM36" s="780"/>
      <c r="BN36" s="780"/>
      <c r="BO36" s="780"/>
      <c r="BP36" s="780"/>
      <c r="BQ36" s="780"/>
    </row>
    <row r="37" spans="1:69" s="65" customFormat="1" ht="14.1" customHeight="1" x14ac:dyDescent="0.15">
      <c r="A37" s="81"/>
      <c r="B37" s="81"/>
      <c r="C37" s="177"/>
      <c r="D37" s="177"/>
      <c r="E37" s="177"/>
      <c r="F37" s="82"/>
      <c r="G37" s="81"/>
      <c r="H37" s="177"/>
      <c r="I37" s="177"/>
      <c r="J37" s="177"/>
      <c r="K37" s="82"/>
      <c r="L37" s="93"/>
      <c r="M37" s="93"/>
      <c r="N37" s="93"/>
      <c r="O37" s="81"/>
      <c r="P37" s="81"/>
      <c r="Q37" s="177"/>
      <c r="R37" s="82"/>
      <c r="S37" s="81"/>
      <c r="T37" s="177"/>
      <c r="U37" s="82"/>
      <c r="V37" s="177"/>
      <c r="W37" s="177"/>
      <c r="X37" s="177"/>
      <c r="Y37" s="804"/>
      <c r="Z37" s="90"/>
      <c r="AA37" s="804"/>
      <c r="AB37" s="90"/>
      <c r="AC37" s="804"/>
      <c r="AD37" s="90"/>
      <c r="AE37" s="4252"/>
      <c r="AF37" s="4253"/>
      <c r="AG37" s="4252"/>
      <c r="AH37" s="4253"/>
      <c r="AI37" s="4256"/>
      <c r="AJ37" s="4257"/>
      <c r="AK37" s="4258"/>
      <c r="AL37" s="4252"/>
      <c r="AM37" s="4262"/>
      <c r="AN37" s="4253"/>
      <c r="AO37" s="806"/>
      <c r="AP37" s="807"/>
      <c r="AQ37" s="808"/>
      <c r="AR37" s="3299"/>
      <c r="AS37" s="3663"/>
      <c r="AT37" s="3664"/>
      <c r="AU37" s="3299"/>
      <c r="AV37" s="3663"/>
      <c r="AW37" s="3663"/>
      <c r="AX37" s="4252"/>
      <c r="AY37" s="4262"/>
      <c r="AZ37" s="4253"/>
      <c r="BA37" s="4252"/>
      <c r="BB37" s="4262"/>
      <c r="BC37" s="4253"/>
      <c r="BD37" s="3998"/>
      <c r="BE37" s="3999"/>
      <c r="BF37" s="4246"/>
      <c r="BG37" s="4247"/>
      <c r="BH37" s="4247"/>
      <c r="BI37" s="4247"/>
      <c r="BJ37" s="4247"/>
      <c r="BK37" s="4248"/>
    </row>
    <row r="38" spans="1:69" s="65" customFormat="1" ht="14.1" customHeight="1" thickBot="1" x14ac:dyDescent="0.2">
      <c r="A38" s="84"/>
      <c r="B38" s="84"/>
      <c r="C38" s="85"/>
      <c r="D38" s="85"/>
      <c r="E38" s="85"/>
      <c r="F38" s="86"/>
      <c r="G38" s="84"/>
      <c r="H38" s="85"/>
      <c r="I38" s="85"/>
      <c r="J38" s="85"/>
      <c r="K38" s="86"/>
      <c r="L38" s="95"/>
      <c r="M38" s="95"/>
      <c r="N38" s="95"/>
      <c r="O38" s="84"/>
      <c r="P38" s="84"/>
      <c r="Q38" s="85"/>
      <c r="R38" s="86"/>
      <c r="S38" s="84"/>
      <c r="T38" s="85"/>
      <c r="U38" s="86"/>
      <c r="V38" s="85"/>
      <c r="W38" s="85"/>
      <c r="X38" s="85"/>
      <c r="Y38" s="805"/>
      <c r="Z38" s="91"/>
      <c r="AA38" s="805"/>
      <c r="AB38" s="91"/>
      <c r="AC38" s="805"/>
      <c r="AD38" s="91"/>
      <c r="AE38" s="4254"/>
      <c r="AF38" s="4255"/>
      <c r="AG38" s="4254"/>
      <c r="AH38" s="4255"/>
      <c r="AI38" s="4259"/>
      <c r="AJ38" s="4260"/>
      <c r="AK38" s="4261"/>
      <c r="AL38" s="4254"/>
      <c r="AM38" s="4263"/>
      <c r="AN38" s="4255"/>
      <c r="AO38" s="809"/>
      <c r="AP38" s="809"/>
      <c r="AQ38" s="810"/>
      <c r="AR38" s="3305"/>
      <c r="AS38" s="3306"/>
      <c r="AT38" s="3307"/>
      <c r="AU38" s="3305"/>
      <c r="AV38" s="3306"/>
      <c r="AW38" s="3306"/>
      <c r="AX38" s="4254"/>
      <c r="AY38" s="4263"/>
      <c r="AZ38" s="4255"/>
      <c r="BA38" s="4254"/>
      <c r="BB38" s="4263"/>
      <c r="BC38" s="4255"/>
      <c r="BD38" s="4001"/>
      <c r="BE38" s="4002"/>
      <c r="BF38" s="4249"/>
      <c r="BG38" s="4250"/>
      <c r="BH38" s="4250"/>
      <c r="BI38" s="4250"/>
      <c r="BJ38" s="4250"/>
      <c r="BK38" s="4251"/>
    </row>
    <row r="39" spans="1:69" s="65" customFormat="1" ht="12" customHeight="1" x14ac:dyDescent="0.15">
      <c r="A39" s="88" t="s">
        <v>184</v>
      </c>
      <c r="B39" s="89"/>
      <c r="C39" s="397" t="s">
        <v>185</v>
      </c>
      <c r="D39" s="377" t="s">
        <v>1546</v>
      </c>
      <c r="E39" s="377"/>
      <c r="F39" s="377"/>
      <c r="G39" s="377"/>
      <c r="H39" s="398"/>
      <c r="I39" s="398"/>
      <c r="J39" s="398"/>
      <c r="K39" s="398"/>
      <c r="L39" s="398"/>
      <c r="M39" s="398"/>
      <c r="N39" s="398"/>
      <c r="O39" s="398"/>
      <c r="P39" s="398"/>
      <c r="Q39" s="398"/>
      <c r="R39" s="398"/>
      <c r="S39" s="398"/>
      <c r="T39" s="398"/>
      <c r="U39" s="398"/>
      <c r="V39" s="398"/>
      <c r="W39" s="398"/>
      <c r="X39" s="398"/>
      <c r="Y39" s="398"/>
      <c r="Z39" s="398"/>
      <c r="AA39" s="398"/>
      <c r="AB39" s="398"/>
      <c r="AC39" s="398"/>
      <c r="AD39" s="398"/>
      <c r="AE39" s="398"/>
      <c r="AF39" s="398"/>
      <c r="AG39" s="398"/>
      <c r="AH39" s="398"/>
      <c r="AI39" s="398"/>
      <c r="AJ39" s="398"/>
      <c r="AK39" s="398"/>
      <c r="AL39" s="398"/>
      <c r="AM39" s="398"/>
      <c r="AN39" s="398"/>
      <c r="AO39" s="398"/>
      <c r="AP39" s="398"/>
      <c r="AQ39" s="398"/>
      <c r="AR39" s="398"/>
      <c r="AS39" s="398"/>
      <c r="AT39" s="398"/>
      <c r="AU39" s="398"/>
      <c r="AV39" s="398"/>
      <c r="AW39" s="398"/>
      <c r="AX39" s="398"/>
      <c r="AY39" s="398"/>
      <c r="AZ39" s="398"/>
      <c r="BA39" s="398" t="s">
        <v>1362</v>
      </c>
      <c r="BB39" s="398"/>
      <c r="BC39" s="399"/>
      <c r="BD39" s="399"/>
      <c r="BE39" s="399"/>
      <c r="BF39" s="399"/>
      <c r="BG39" s="399"/>
      <c r="BH39" s="399"/>
      <c r="BI39" s="399"/>
      <c r="BJ39" s="399"/>
      <c r="BK39" s="399"/>
    </row>
    <row r="40" spans="1:69" s="65" customFormat="1" ht="12" customHeight="1" x14ac:dyDescent="0.15">
      <c r="A40" s="88"/>
      <c r="B40" s="89"/>
      <c r="C40" s="397" t="s">
        <v>199</v>
      </c>
      <c r="D40" s="377" t="s">
        <v>678</v>
      </c>
      <c r="E40" s="377"/>
      <c r="F40" s="377"/>
      <c r="G40" s="377"/>
      <c r="H40" s="398"/>
      <c r="I40" s="398"/>
      <c r="J40" s="398"/>
      <c r="K40" s="398"/>
      <c r="L40" s="398"/>
      <c r="M40" s="398"/>
      <c r="N40" s="398"/>
      <c r="O40" s="398"/>
      <c r="P40" s="398"/>
      <c r="Q40" s="398"/>
      <c r="R40" s="398"/>
      <c r="S40" s="398"/>
      <c r="T40" s="398"/>
      <c r="U40" s="398"/>
      <c r="V40" s="398"/>
      <c r="W40" s="398"/>
      <c r="X40" s="398"/>
      <c r="Y40" s="398"/>
      <c r="Z40" s="398"/>
      <c r="AA40" s="398"/>
      <c r="AB40" s="398"/>
      <c r="AC40" s="398"/>
      <c r="AD40" s="398"/>
      <c r="AE40" s="398"/>
      <c r="AF40" s="398"/>
      <c r="AG40" s="398"/>
      <c r="AH40" s="398"/>
      <c r="AI40" s="398"/>
      <c r="AJ40" s="398"/>
      <c r="AK40" s="398"/>
      <c r="AL40" s="398"/>
      <c r="AM40" s="398"/>
      <c r="AN40" s="398"/>
      <c r="AO40" s="398"/>
      <c r="AP40" s="398"/>
      <c r="AQ40" s="398"/>
      <c r="AR40" s="398"/>
      <c r="AS40" s="398"/>
      <c r="AT40" s="398"/>
      <c r="AU40" s="398"/>
      <c r="AV40" s="398"/>
      <c r="AW40" s="398"/>
      <c r="AX40" s="398"/>
      <c r="AY40" s="398"/>
      <c r="AZ40" s="398"/>
      <c r="BA40" s="398"/>
      <c r="BB40" s="398"/>
      <c r="BC40" s="399"/>
      <c r="BD40" s="399"/>
      <c r="BE40" s="399"/>
      <c r="BF40" s="399"/>
      <c r="BG40" s="399"/>
      <c r="BH40" s="399"/>
      <c r="BI40" s="399"/>
      <c r="BJ40" s="399"/>
      <c r="BK40" s="399"/>
    </row>
    <row r="41" spans="1:69" s="65" customFormat="1" ht="12" customHeight="1" x14ac:dyDescent="0.15">
      <c r="C41" s="397" t="s">
        <v>679</v>
      </c>
      <c r="D41" s="2300" t="s">
        <v>660</v>
      </c>
      <c r="E41" s="2300"/>
      <c r="F41" s="2300"/>
      <c r="G41" s="2300"/>
      <c r="H41" s="2300"/>
      <c r="I41" s="2300"/>
      <c r="J41" s="2300"/>
      <c r="K41" s="2300"/>
      <c r="L41" s="2300"/>
      <c r="M41" s="2300"/>
      <c r="N41" s="2300"/>
      <c r="O41" s="2300"/>
      <c r="P41" s="2300"/>
      <c r="Q41" s="2300"/>
      <c r="R41" s="2300"/>
      <c r="S41" s="2300"/>
      <c r="T41" s="2300"/>
      <c r="U41" s="2300"/>
      <c r="V41" s="2300"/>
      <c r="W41" s="2300"/>
      <c r="X41" s="2300"/>
      <c r="Y41" s="2300"/>
      <c r="Z41" s="2300"/>
      <c r="AA41" s="2300"/>
      <c r="AB41" s="2300"/>
      <c r="AC41" s="2300"/>
      <c r="AD41" s="2300"/>
      <c r="AE41" s="2300"/>
      <c r="AF41" s="2300"/>
      <c r="AG41" s="2300"/>
      <c r="AH41" s="2300"/>
      <c r="AI41" s="2300"/>
      <c r="AJ41" s="2300"/>
      <c r="AK41" s="2300"/>
      <c r="AL41" s="2300"/>
      <c r="AM41" s="2300"/>
      <c r="AN41" s="2300"/>
      <c r="AO41" s="2300"/>
      <c r="AP41" s="2300"/>
      <c r="AQ41" s="2300"/>
      <c r="AR41" s="2300"/>
      <c r="AS41" s="2300"/>
      <c r="AT41" s="2300"/>
      <c r="AU41" s="2300"/>
      <c r="AV41" s="2300"/>
      <c r="AW41" s="2300"/>
      <c r="AX41" s="2300"/>
      <c r="AY41" s="2300"/>
      <c r="AZ41" s="2300"/>
      <c r="BA41" s="2300"/>
      <c r="BB41" s="2300"/>
      <c r="BC41" s="2300"/>
      <c r="BD41" s="2300"/>
      <c r="BE41" s="2300"/>
      <c r="BF41" s="2300"/>
      <c r="BG41" s="2300"/>
      <c r="BH41" s="2300"/>
      <c r="BI41" s="2300"/>
      <c r="BJ41" s="2300"/>
      <c r="BK41" s="2300"/>
    </row>
    <row r="42" spans="1:69" s="65" customFormat="1" ht="12" customHeight="1" x14ac:dyDescent="0.15">
      <c r="C42" s="397"/>
      <c r="D42" s="2300"/>
      <c r="E42" s="2300"/>
      <c r="F42" s="2300"/>
      <c r="G42" s="2300"/>
      <c r="H42" s="2300"/>
      <c r="I42" s="2300"/>
      <c r="J42" s="2300"/>
      <c r="K42" s="2300"/>
      <c r="L42" s="2300"/>
      <c r="M42" s="2300"/>
      <c r="N42" s="2300"/>
      <c r="O42" s="2300"/>
      <c r="P42" s="2300"/>
      <c r="Q42" s="2300"/>
      <c r="R42" s="2300"/>
      <c r="S42" s="2300"/>
      <c r="T42" s="2300"/>
      <c r="U42" s="2300"/>
      <c r="V42" s="2300"/>
      <c r="W42" s="2300"/>
      <c r="X42" s="2300"/>
      <c r="Y42" s="2300"/>
      <c r="Z42" s="2300"/>
      <c r="AA42" s="2300"/>
      <c r="AB42" s="2300"/>
      <c r="AC42" s="2300"/>
      <c r="AD42" s="2300"/>
      <c r="AE42" s="2300"/>
      <c r="AF42" s="2300"/>
      <c r="AG42" s="2300"/>
      <c r="AH42" s="2300"/>
      <c r="AI42" s="2300"/>
      <c r="AJ42" s="2300"/>
      <c r="AK42" s="2300"/>
      <c r="AL42" s="2300"/>
      <c r="AM42" s="2300"/>
      <c r="AN42" s="2300"/>
      <c r="AO42" s="2300"/>
      <c r="AP42" s="2300"/>
      <c r="AQ42" s="2300"/>
      <c r="AR42" s="2300"/>
      <c r="AS42" s="2300"/>
      <c r="AT42" s="2300"/>
      <c r="AU42" s="2300"/>
      <c r="AV42" s="2300"/>
      <c r="AW42" s="2300"/>
      <c r="AX42" s="2300"/>
      <c r="AY42" s="2300"/>
      <c r="AZ42" s="2300"/>
      <c r="BA42" s="2300"/>
      <c r="BB42" s="2300"/>
      <c r="BC42" s="2300"/>
      <c r="BD42" s="2300"/>
      <c r="BE42" s="2300"/>
      <c r="BF42" s="2300"/>
      <c r="BG42" s="2300"/>
      <c r="BH42" s="2300"/>
      <c r="BI42" s="2300"/>
      <c r="BJ42" s="2300"/>
      <c r="BK42" s="2300"/>
    </row>
    <row r="43" spans="1:69" s="65" customFormat="1" ht="12" customHeight="1" x14ac:dyDescent="0.15">
      <c r="C43" s="397" t="s">
        <v>680</v>
      </c>
      <c r="D43" s="3117" t="s">
        <v>661</v>
      </c>
      <c r="E43" s="3117"/>
      <c r="F43" s="3117"/>
      <c r="G43" s="3117"/>
      <c r="H43" s="3117"/>
      <c r="I43" s="3117"/>
      <c r="J43" s="3117"/>
      <c r="K43" s="3117"/>
      <c r="L43" s="3117"/>
      <c r="M43" s="3117"/>
      <c r="N43" s="3117"/>
      <c r="O43" s="3117"/>
      <c r="P43" s="3117"/>
      <c r="Q43" s="3117"/>
      <c r="R43" s="3117"/>
      <c r="S43" s="3117"/>
      <c r="T43" s="3117"/>
      <c r="U43" s="3117"/>
      <c r="V43" s="3117"/>
      <c r="W43" s="3117"/>
      <c r="X43" s="3117"/>
      <c r="Y43" s="3117"/>
      <c r="Z43" s="3117"/>
      <c r="AA43" s="3117"/>
      <c r="AB43" s="3117"/>
      <c r="AC43" s="3117"/>
      <c r="AD43" s="3117"/>
      <c r="AE43" s="3117"/>
      <c r="AF43" s="3117"/>
      <c r="AG43" s="3117"/>
      <c r="AH43" s="3117"/>
      <c r="AI43" s="3117"/>
      <c r="AJ43" s="3117"/>
      <c r="AK43" s="3117"/>
      <c r="AL43" s="3117"/>
      <c r="AM43" s="3117"/>
      <c r="AN43" s="3117"/>
      <c r="AO43" s="3117"/>
      <c r="AP43" s="3117"/>
      <c r="AQ43" s="3117"/>
      <c r="AR43" s="3117"/>
      <c r="AS43" s="3117"/>
      <c r="AT43" s="3117"/>
      <c r="AU43" s="3117"/>
      <c r="AV43" s="3117"/>
      <c r="AW43" s="3117"/>
      <c r="AX43" s="3117"/>
      <c r="AY43" s="3117"/>
      <c r="AZ43" s="3117"/>
      <c r="BA43" s="3117"/>
      <c r="BB43" s="3117"/>
      <c r="BC43" s="3117"/>
      <c r="BD43" s="3117"/>
      <c r="BE43" s="3117"/>
      <c r="BF43" s="3117"/>
      <c r="BG43" s="3117"/>
      <c r="BH43" s="3117"/>
      <c r="BI43" s="3117"/>
      <c r="BJ43" s="3117"/>
      <c r="BK43" s="3117"/>
    </row>
    <row r="44" spans="1:69" s="65" customFormat="1" ht="12" customHeight="1" x14ac:dyDescent="0.15">
      <c r="C44" s="397"/>
      <c r="D44" s="3117"/>
      <c r="E44" s="3117"/>
      <c r="F44" s="3117"/>
      <c r="G44" s="3117"/>
      <c r="H44" s="3117"/>
      <c r="I44" s="3117"/>
      <c r="J44" s="3117"/>
      <c r="K44" s="3117"/>
      <c r="L44" s="3117"/>
      <c r="M44" s="3117"/>
      <c r="N44" s="3117"/>
      <c r="O44" s="3117"/>
      <c r="P44" s="3117"/>
      <c r="Q44" s="3117"/>
      <c r="R44" s="3117"/>
      <c r="S44" s="3117"/>
      <c r="T44" s="3117"/>
      <c r="U44" s="3117"/>
      <c r="V44" s="3117"/>
      <c r="W44" s="3117"/>
      <c r="X44" s="3117"/>
      <c r="Y44" s="3117"/>
      <c r="Z44" s="3117"/>
      <c r="AA44" s="3117"/>
      <c r="AB44" s="3117"/>
      <c r="AC44" s="3117"/>
      <c r="AD44" s="3117"/>
      <c r="AE44" s="3117"/>
      <c r="AF44" s="3117"/>
      <c r="AG44" s="3117"/>
      <c r="AH44" s="3117"/>
      <c r="AI44" s="3117"/>
      <c r="AJ44" s="3117"/>
      <c r="AK44" s="3117"/>
      <c r="AL44" s="3117"/>
      <c r="AM44" s="3117"/>
      <c r="AN44" s="3117"/>
      <c r="AO44" s="3117"/>
      <c r="AP44" s="3117"/>
      <c r="AQ44" s="3117"/>
      <c r="AR44" s="3117"/>
      <c r="AS44" s="3117"/>
      <c r="AT44" s="3117"/>
      <c r="AU44" s="3117"/>
      <c r="AV44" s="3117"/>
      <c r="AW44" s="3117"/>
      <c r="AX44" s="3117"/>
      <c r="AY44" s="3117"/>
      <c r="AZ44" s="3117"/>
      <c r="BA44" s="3117"/>
      <c r="BB44" s="3117"/>
      <c r="BC44" s="3117"/>
      <c r="BD44" s="3117"/>
      <c r="BE44" s="3117"/>
      <c r="BF44" s="3117"/>
      <c r="BG44" s="3117"/>
      <c r="BH44" s="3117"/>
      <c r="BI44" s="3117"/>
      <c r="BJ44" s="3117"/>
      <c r="BK44" s="3117"/>
    </row>
  </sheetData>
  <mergeCells count="392">
    <mergeCell ref="AO31:AQ31"/>
    <mergeCell ref="BD28:BE28"/>
    <mergeCell ref="BA26:BC28"/>
    <mergeCell ref="BD26:BE27"/>
    <mergeCell ref="AU28:AW28"/>
    <mergeCell ref="BD25:BE25"/>
    <mergeCell ref="AX17:AZ19"/>
    <mergeCell ref="BD17:BE18"/>
    <mergeCell ref="BA17:BC19"/>
    <mergeCell ref="BD20:BE21"/>
    <mergeCell ref="AX26:AZ28"/>
    <mergeCell ref="AR21:AT21"/>
    <mergeCell ref="AO20:AQ20"/>
    <mergeCell ref="AR20:AT20"/>
    <mergeCell ref="AR18:AT18"/>
    <mergeCell ref="AU18:AW18"/>
    <mergeCell ref="AO25:AQ25"/>
    <mergeCell ref="AO17:AQ17"/>
    <mergeCell ref="AR17:AT17"/>
    <mergeCell ref="AU17:AW17"/>
    <mergeCell ref="BD19:BE19"/>
    <mergeCell ref="AU30:AW30"/>
    <mergeCell ref="AU29:AW29"/>
    <mergeCell ref="AU31:AW31"/>
    <mergeCell ref="AU37:AW38"/>
    <mergeCell ref="AX37:AZ38"/>
    <mergeCell ref="BA37:BC38"/>
    <mergeCell ref="BD37:BE38"/>
    <mergeCell ref="AR32:AT32"/>
    <mergeCell ref="BG34:BK34"/>
    <mergeCell ref="BD32:BE33"/>
    <mergeCell ref="BF32:BF34"/>
    <mergeCell ref="BD34:BE34"/>
    <mergeCell ref="BG33:BK33"/>
    <mergeCell ref="BA32:BC34"/>
    <mergeCell ref="AR34:AT34"/>
    <mergeCell ref="AU34:AW34"/>
    <mergeCell ref="AU32:AW32"/>
    <mergeCell ref="AR37:AT38"/>
    <mergeCell ref="BD31:BE31"/>
    <mergeCell ref="AO33:AQ33"/>
    <mergeCell ref="AU3:BA3"/>
    <mergeCell ref="BB3:BC3"/>
    <mergeCell ref="BD3:BI3"/>
    <mergeCell ref="BF20:BF22"/>
    <mergeCell ref="BD22:BE22"/>
    <mergeCell ref="BA20:BC22"/>
    <mergeCell ref="AX11:AZ13"/>
    <mergeCell ref="BG31:BK31"/>
    <mergeCell ref="AX23:AZ25"/>
    <mergeCell ref="BG20:BK20"/>
    <mergeCell ref="BG21:BK21"/>
    <mergeCell ref="BG22:BK22"/>
    <mergeCell ref="BG23:BK23"/>
    <mergeCell ref="BG24:BK24"/>
    <mergeCell ref="BF17:BF19"/>
    <mergeCell ref="BF26:BF28"/>
    <mergeCell ref="BG25:BK25"/>
    <mergeCell ref="BG26:BK26"/>
    <mergeCell ref="BG27:BK27"/>
    <mergeCell ref="BG28:BK28"/>
    <mergeCell ref="BA23:BC25"/>
    <mergeCell ref="BD23:BE24"/>
    <mergeCell ref="BF23:BF25"/>
    <mergeCell ref="B17:F18"/>
    <mergeCell ref="S17:U19"/>
    <mergeCell ref="BG18:BK18"/>
    <mergeCell ref="BG19:BK19"/>
    <mergeCell ref="BG29:BK29"/>
    <mergeCell ref="BG30:BK30"/>
    <mergeCell ref="G32:K34"/>
    <mergeCell ref="B32:F33"/>
    <mergeCell ref="B34:D34"/>
    <mergeCell ref="E34:F34"/>
    <mergeCell ref="AX20:AZ22"/>
    <mergeCell ref="AG20:AH21"/>
    <mergeCell ref="AU25:AW25"/>
    <mergeCell ref="AU22:AW22"/>
    <mergeCell ref="AU21:AW21"/>
    <mergeCell ref="AE23:AF24"/>
    <mergeCell ref="AG23:AH24"/>
    <mergeCell ref="AI22:AK22"/>
    <mergeCell ref="AR33:AT33"/>
    <mergeCell ref="AU33:AW33"/>
    <mergeCell ref="BD29:BE30"/>
    <mergeCell ref="AI30:AK30"/>
    <mergeCell ref="AO30:AQ30"/>
    <mergeCell ref="AR30:AT30"/>
    <mergeCell ref="BG17:BK17"/>
    <mergeCell ref="AL20:AN22"/>
    <mergeCell ref="AU20:AW20"/>
    <mergeCell ref="Z23:Z24"/>
    <mergeCell ref="AA23:AA24"/>
    <mergeCell ref="AX32:AZ34"/>
    <mergeCell ref="AG10:AH10"/>
    <mergeCell ref="AR11:AT11"/>
    <mergeCell ref="AU11:AW11"/>
    <mergeCell ref="AE11:AF12"/>
    <mergeCell ref="AO26:AQ26"/>
    <mergeCell ref="AR26:AT26"/>
    <mergeCell ref="AU26:AW26"/>
    <mergeCell ref="AO24:AQ24"/>
    <mergeCell ref="AR24:AT24"/>
    <mergeCell ref="AU24:AW24"/>
    <mergeCell ref="AL23:AN25"/>
    <mergeCell ref="AU23:AW23"/>
    <mergeCell ref="AI24:AK24"/>
    <mergeCell ref="AO22:AQ22"/>
    <mergeCell ref="AR22:AT22"/>
    <mergeCell ref="AI21:AK21"/>
    <mergeCell ref="AE20:AF21"/>
    <mergeCell ref="Z14:Z15"/>
    <mergeCell ref="AE8:AF9"/>
    <mergeCell ref="AG8:AH9"/>
    <mergeCell ref="AI11:AK11"/>
    <mergeCell ref="BA29:BC31"/>
    <mergeCell ref="Y29:Y30"/>
    <mergeCell ref="Z29:Z30"/>
    <mergeCell ref="AA29:AA30"/>
    <mergeCell ref="AX29:AZ31"/>
    <mergeCell ref="AI29:AK29"/>
    <mergeCell ref="AL26:AN28"/>
    <mergeCell ref="AI18:AK18"/>
    <mergeCell ref="Y23:Y24"/>
    <mergeCell ref="AI17:AK17"/>
    <mergeCell ref="AB29:AB30"/>
    <mergeCell ref="AC29:AC30"/>
    <mergeCell ref="AD29:AD30"/>
    <mergeCell ref="AE29:AF30"/>
    <mergeCell ref="AL29:AN31"/>
    <mergeCell ref="AO29:AQ29"/>
    <mergeCell ref="Y26:Y27"/>
    <mergeCell ref="Z26:Z27"/>
    <mergeCell ref="AB20:AB21"/>
    <mergeCell ref="AR25:AT25"/>
    <mergeCell ref="AO21:AQ21"/>
    <mergeCell ref="D41:BK42"/>
    <mergeCell ref="D43:BK44"/>
    <mergeCell ref="AG32:AH33"/>
    <mergeCell ref="AI32:AK32"/>
    <mergeCell ref="AG29:AH30"/>
    <mergeCell ref="AI31:AK31"/>
    <mergeCell ref="BF29:BF31"/>
    <mergeCell ref="AL32:AN34"/>
    <mergeCell ref="AO32:AQ32"/>
    <mergeCell ref="AB32:AB33"/>
    <mergeCell ref="AC32:AC33"/>
    <mergeCell ref="AD32:AD33"/>
    <mergeCell ref="AE32:AF33"/>
    <mergeCell ref="Y32:Y33"/>
    <mergeCell ref="Z32:Z33"/>
    <mergeCell ref="BF37:BK38"/>
    <mergeCell ref="BG32:BK32"/>
    <mergeCell ref="S32:U34"/>
    <mergeCell ref="AA32:AA33"/>
    <mergeCell ref="AE37:AF38"/>
    <mergeCell ref="AG37:AH38"/>
    <mergeCell ref="AI37:AK38"/>
    <mergeCell ref="AL37:AN38"/>
    <mergeCell ref="A32:A34"/>
    <mergeCell ref="B29:F30"/>
    <mergeCell ref="B31:D31"/>
    <mergeCell ref="E31:F31"/>
    <mergeCell ref="AO27:AQ27"/>
    <mergeCell ref="AR27:AT27"/>
    <mergeCell ref="AU27:AW27"/>
    <mergeCell ref="A29:A31"/>
    <mergeCell ref="G29:K31"/>
    <mergeCell ref="S29:U31"/>
    <mergeCell ref="AI28:AK28"/>
    <mergeCell ref="AO28:AQ28"/>
    <mergeCell ref="AR31:AT31"/>
    <mergeCell ref="AR28:AT28"/>
    <mergeCell ref="A26:A28"/>
    <mergeCell ref="V29:X31"/>
    <mergeCell ref="AB26:AB27"/>
    <mergeCell ref="V26:X28"/>
    <mergeCell ref="AI27:AK27"/>
    <mergeCell ref="V32:X34"/>
    <mergeCell ref="AI34:AK34"/>
    <mergeCell ref="AO34:AQ34"/>
    <mergeCell ref="AI33:AK33"/>
    <mergeCell ref="AR29:AT29"/>
    <mergeCell ref="B28:D28"/>
    <mergeCell ref="E28:F28"/>
    <mergeCell ref="S26:U28"/>
    <mergeCell ref="AA26:AA27"/>
    <mergeCell ref="AI26:AK26"/>
    <mergeCell ref="E25:F25"/>
    <mergeCell ref="V23:X25"/>
    <mergeCell ref="AB23:AB24"/>
    <mergeCell ref="AI25:AK25"/>
    <mergeCell ref="P24:R25"/>
    <mergeCell ref="P26:R26"/>
    <mergeCell ref="P27:R28"/>
    <mergeCell ref="M23:N25"/>
    <mergeCell ref="G26:K28"/>
    <mergeCell ref="B26:F27"/>
    <mergeCell ref="B25:D25"/>
    <mergeCell ref="S23:U25"/>
    <mergeCell ref="AC26:AC27"/>
    <mergeCell ref="AD26:AD27"/>
    <mergeCell ref="AE26:AF27"/>
    <mergeCell ref="AG26:AH27"/>
    <mergeCell ref="AG11:AH12"/>
    <mergeCell ref="A20:A22"/>
    <mergeCell ref="AO18:AQ18"/>
    <mergeCell ref="AL17:AN19"/>
    <mergeCell ref="A14:A16"/>
    <mergeCell ref="G14:K16"/>
    <mergeCell ref="AC17:AC18"/>
    <mergeCell ref="AD17:AD18"/>
    <mergeCell ref="AE17:AF18"/>
    <mergeCell ref="AG17:AH18"/>
    <mergeCell ref="AO19:AQ19"/>
    <mergeCell ref="AO11:AQ11"/>
    <mergeCell ref="AL11:AN13"/>
    <mergeCell ref="AD20:AD21"/>
    <mergeCell ref="AI20:AK20"/>
    <mergeCell ref="B20:F21"/>
    <mergeCell ref="AI15:AK15"/>
    <mergeCell ref="V11:X12"/>
    <mergeCell ref="Y11:Y12"/>
    <mergeCell ref="E13:F13"/>
    <mergeCell ref="B11:F12"/>
    <mergeCell ref="B13:D13"/>
    <mergeCell ref="Y14:Y15"/>
    <mergeCell ref="B22:D22"/>
    <mergeCell ref="AI16:AK16"/>
    <mergeCell ref="AU13:AW13"/>
    <mergeCell ref="BD13:BE13"/>
    <mergeCell ref="A23:A25"/>
    <mergeCell ref="G23:K25"/>
    <mergeCell ref="B23:F24"/>
    <mergeCell ref="AC20:AC21"/>
    <mergeCell ref="AO23:AQ23"/>
    <mergeCell ref="AR23:AT23"/>
    <mergeCell ref="AI23:AK23"/>
    <mergeCell ref="S20:U22"/>
    <mergeCell ref="Y20:Y21"/>
    <mergeCell ref="Z20:Z21"/>
    <mergeCell ref="AA20:AA21"/>
    <mergeCell ref="AI19:AK19"/>
    <mergeCell ref="AB17:AB18"/>
    <mergeCell ref="AR19:AT19"/>
    <mergeCell ref="AU19:AW19"/>
    <mergeCell ref="AC23:AC24"/>
    <mergeCell ref="AD23:AD24"/>
    <mergeCell ref="E22:F22"/>
    <mergeCell ref="B14:F15"/>
    <mergeCell ref="B16:D16"/>
    <mergeCell ref="E16:F16"/>
    <mergeCell ref="A17:A19"/>
    <mergeCell ref="B19:D19"/>
    <mergeCell ref="E19:F19"/>
    <mergeCell ref="AD11:AD12"/>
    <mergeCell ref="A11:A13"/>
    <mergeCell ref="AA14:AA15"/>
    <mergeCell ref="G17:K19"/>
    <mergeCell ref="M20:N22"/>
    <mergeCell ref="V14:X16"/>
    <mergeCell ref="V17:X19"/>
    <mergeCell ref="V20:X22"/>
    <mergeCell ref="Z11:Z12"/>
    <mergeCell ref="AB11:AB12"/>
    <mergeCell ref="Z17:Z18"/>
    <mergeCell ref="AA17:AA18"/>
    <mergeCell ref="Y17:Y18"/>
    <mergeCell ref="V13:X13"/>
    <mergeCell ref="S11:U13"/>
    <mergeCell ref="G20:K22"/>
    <mergeCell ref="P11:R13"/>
    <mergeCell ref="G12:K13"/>
    <mergeCell ref="AA11:AA12"/>
    <mergeCell ref="AC11:AC12"/>
    <mergeCell ref="S14:U16"/>
    <mergeCell ref="BG13:BK13"/>
    <mergeCell ref="BG15:BK15"/>
    <mergeCell ref="BG16:BK16"/>
    <mergeCell ref="AO15:AQ15"/>
    <mergeCell ref="AL14:AN16"/>
    <mergeCell ref="AO14:AQ14"/>
    <mergeCell ref="AR14:AT14"/>
    <mergeCell ref="AU14:AW14"/>
    <mergeCell ref="AX14:AZ16"/>
    <mergeCell ref="BA14:BC16"/>
    <mergeCell ref="AO16:AQ16"/>
    <mergeCell ref="AR16:AT16"/>
    <mergeCell ref="AU16:AW16"/>
    <mergeCell ref="BD14:BE15"/>
    <mergeCell ref="BF14:BF16"/>
    <mergeCell ref="BD16:BE16"/>
    <mergeCell ref="AE7:AH7"/>
    <mergeCell ref="AE10:AF10"/>
    <mergeCell ref="AI7:AZ7"/>
    <mergeCell ref="BG11:BK11"/>
    <mergeCell ref="AB14:AB15"/>
    <mergeCell ref="AC14:AC15"/>
    <mergeCell ref="AD14:AD15"/>
    <mergeCell ref="AE14:AF15"/>
    <mergeCell ref="AG14:AH15"/>
    <mergeCell ref="AI14:AK14"/>
    <mergeCell ref="AO12:AQ12"/>
    <mergeCell ref="AR12:AT12"/>
    <mergeCell ref="AU12:AW12"/>
    <mergeCell ref="BA11:BC13"/>
    <mergeCell ref="BD11:BE12"/>
    <mergeCell ref="BF11:BF13"/>
    <mergeCell ref="AR15:AT15"/>
    <mergeCell ref="AU15:AW15"/>
    <mergeCell ref="BG12:BK12"/>
    <mergeCell ref="AI13:AK13"/>
    <mergeCell ref="AO13:AQ13"/>
    <mergeCell ref="AI12:AK12"/>
    <mergeCell ref="BG14:BK14"/>
    <mergeCell ref="AR13:AT13"/>
    <mergeCell ref="AU9:AW9"/>
    <mergeCell ref="BG7:BK10"/>
    <mergeCell ref="BD9:BE10"/>
    <mergeCell ref="AI10:AK10"/>
    <mergeCell ref="AL10:AN10"/>
    <mergeCell ref="AO10:AQ10"/>
    <mergeCell ref="AR10:AT10"/>
    <mergeCell ref="AU10:AW10"/>
    <mergeCell ref="AX10:AZ10"/>
    <mergeCell ref="BA10:BC10"/>
    <mergeCell ref="AX8:AZ9"/>
    <mergeCell ref="AI9:AK9"/>
    <mergeCell ref="BD7:BE8"/>
    <mergeCell ref="BA7:BC9"/>
    <mergeCell ref="A1:BK1"/>
    <mergeCell ref="A5:A10"/>
    <mergeCell ref="G5:K10"/>
    <mergeCell ref="S5:U10"/>
    <mergeCell ref="V5:AD6"/>
    <mergeCell ref="AR8:AT8"/>
    <mergeCell ref="AU8:AW8"/>
    <mergeCell ref="B5:F8"/>
    <mergeCell ref="E9:F10"/>
    <mergeCell ref="B9:D10"/>
    <mergeCell ref="AE5:BC6"/>
    <mergeCell ref="BD5:BE6"/>
    <mergeCell ref="BF5:BF10"/>
    <mergeCell ref="BG5:BK6"/>
    <mergeCell ref="V7:Z7"/>
    <mergeCell ref="AA7:AB10"/>
    <mergeCell ref="AC7:AD10"/>
    <mergeCell ref="V8:X10"/>
    <mergeCell ref="Y8:Z10"/>
    <mergeCell ref="AI8:AK8"/>
    <mergeCell ref="AL8:AN9"/>
    <mergeCell ref="AO8:AQ8"/>
    <mergeCell ref="AO9:AQ9"/>
    <mergeCell ref="AR9:AT9"/>
    <mergeCell ref="M32:N34"/>
    <mergeCell ref="M5:N10"/>
    <mergeCell ref="M11:N13"/>
    <mergeCell ref="M14:N16"/>
    <mergeCell ref="M17:N19"/>
    <mergeCell ref="M26:N28"/>
    <mergeCell ref="M29:N31"/>
    <mergeCell ref="L5:L10"/>
    <mergeCell ref="L11:L13"/>
    <mergeCell ref="L14:L16"/>
    <mergeCell ref="L17:L19"/>
    <mergeCell ref="L20:L22"/>
    <mergeCell ref="L23:L25"/>
    <mergeCell ref="L26:L28"/>
    <mergeCell ref="L29:L31"/>
    <mergeCell ref="L32:L34"/>
    <mergeCell ref="O5:O10"/>
    <mergeCell ref="O11:O13"/>
    <mergeCell ref="O14:O16"/>
    <mergeCell ref="O17:O19"/>
    <mergeCell ref="O20:O22"/>
    <mergeCell ref="O23:O25"/>
    <mergeCell ref="O26:O28"/>
    <mergeCell ref="O29:O31"/>
    <mergeCell ref="O32:O34"/>
    <mergeCell ref="P29:R29"/>
    <mergeCell ref="P30:R31"/>
    <mergeCell ref="P32:R32"/>
    <mergeCell ref="P33:R34"/>
    <mergeCell ref="P5:R7"/>
    <mergeCell ref="P8:R10"/>
    <mergeCell ref="P14:R14"/>
    <mergeCell ref="P15:R16"/>
    <mergeCell ref="P17:R17"/>
    <mergeCell ref="P18:R19"/>
    <mergeCell ref="P20:R20"/>
    <mergeCell ref="P21:R22"/>
    <mergeCell ref="P23:R23"/>
  </mergeCells>
  <phoneticPr fontId="3"/>
  <dataValidations count="14">
    <dataValidation type="list" allowBlank="1" showInputMessage="1" showErrorMessage="1" sqref="BF11:BF34">
      <formula1>"　,◯,×"</formula1>
    </dataValidation>
    <dataValidation type="list" allowBlank="1" showInputMessage="1" showErrorMessage="1" sqref="S11:U13">
      <formula1>"　,大学院,大学,短大,専門学校,高校,中学校,特別支援学校"</formula1>
    </dataValidation>
    <dataValidation type="list" allowBlank="1" showInputMessage="1" showErrorMessage="1" sqref="B13:D13">
      <formula1>"　,常勤,非常勤,短時間"</formula1>
    </dataValidation>
    <dataValidation type="list" allowBlank="1" showInputMessage="1" showErrorMessage="1" sqref="AE13 AG13">
      <formula1>"　,格付表,月給,日給,時給"</formula1>
    </dataValidation>
    <dataValidation type="list" allowBlank="1" showInputMessage="1" showErrorMessage="1" sqref="B11:F12">
      <formula1>"　,主任保育士,副主任保育士,保育士"</formula1>
    </dataValidation>
    <dataValidation type="list" allowBlank="1" showInputMessage="1" showErrorMessage="1" sqref="P11:R13">
      <formula1>"施設長,保育士,看護師,准看護師,管理栄養士,栄養士,簿記1級,簿記2級,簿記3級"</formula1>
    </dataValidation>
    <dataValidation type="list" allowBlank="1" showInputMessage="1" showErrorMessage="1" sqref="BB3:BC3">
      <formula1>"6,7,8,9,10,11,12,1,2,3"</formula1>
    </dataValidation>
    <dataValidation type="list" allowBlank="1" showInputMessage="1" showErrorMessage="1" sqref="O11:O13">
      <formula1>"有,無"</formula1>
    </dataValidation>
    <dataValidation type="list" errorStyle="information" allowBlank="1" showInputMessage="1" sqref="B14:F15 B17:F18 B20:F21 B23:F24 B26:F27 B29:F30 B32:F33">
      <formula1>"　,園長,副園長,保育士,子育て支援員,事務員,調理師"</formula1>
    </dataValidation>
    <dataValidation type="list" errorStyle="information" allowBlank="1" showInputMessage="1" sqref="B16:D16 B19:D19 B22:D22 B25:D25 B28:D28 B31:D31 B34:D34">
      <formula1>"　,常勤,非常勤,短時間"</formula1>
    </dataValidation>
    <dataValidation type="list" errorStyle="information" allowBlank="1" showInputMessage="1" sqref="O14:O34 P14:R14 P17:R17 P20:R20 P23:R23 P26:R26 P29:R29 P32:R32">
      <formula1>"有,無"</formula1>
    </dataValidation>
    <dataValidation type="list" errorStyle="information" allowBlank="1" showInputMessage="1" sqref="P15:R16 P18:R19 P21:R22 P24:R25 P27:R28 P30:R31 P33:R34">
      <formula1>"　,施設長,保育士,看護師,准看護師,管理栄養士,栄養士,簿記1級,簿記2級,簿記3級"</formula1>
    </dataValidation>
    <dataValidation type="list" errorStyle="information" allowBlank="1" showInputMessage="1" sqref="AE16 AG16 AE19 AE22 AE25 AE28 AE31 AE34 AG19 AG22 AG25 AG28 AG31 AG34">
      <formula1>"　,格付表,月給,日給,時給"</formula1>
    </dataValidation>
    <dataValidation type="list" errorStyle="information" allowBlank="1" showInputMessage="1" sqref="S14:U34">
      <formula1>"　,大学院,大学,短大,専門学校,高校,中学校,特別支援学校"</formula1>
    </dataValidation>
  </dataValidations>
  <printOptions horizontalCentered="1"/>
  <pageMargins left="0.39370078740157483" right="0.19685039370078741" top="0.47" bottom="0.21" header="0.19685039370078741" footer="0.19685039370078741"/>
  <pageSetup paperSize="9" scale="98"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2"/>
  <sheetViews>
    <sheetView showGridLines="0" view="pageBreakPreview" zoomScaleNormal="100" zoomScaleSheetLayoutView="100" workbookViewId="0">
      <selection sqref="A1:BJ1"/>
    </sheetView>
  </sheetViews>
  <sheetFormatPr defaultColWidth="8" defaultRowHeight="12" x14ac:dyDescent="0.15"/>
  <cols>
    <col min="1" max="1" width="2.375" style="4" customWidth="1"/>
    <col min="2" max="4" width="2" style="4" customWidth="1"/>
    <col min="5" max="6" width="2.375" style="4" customWidth="1"/>
    <col min="7" max="11" width="2" style="4" customWidth="1"/>
    <col min="12" max="14" width="2.625" style="4" customWidth="1"/>
    <col min="15" max="17" width="2.125" style="4" customWidth="1"/>
    <col min="18" max="20" width="1.875" style="4" customWidth="1"/>
    <col min="21" max="21" width="2.125" style="4" customWidth="1"/>
    <col min="22" max="22" width="1.625" style="4" customWidth="1"/>
    <col min="23" max="23" width="2.125" style="4" customWidth="1"/>
    <col min="24" max="28" width="2.625" style="4" customWidth="1"/>
    <col min="29" max="29" width="2.375" style="4" customWidth="1"/>
    <col min="30" max="33" width="4.625" style="4" customWidth="1"/>
    <col min="34" max="51" width="2" style="4" customWidth="1"/>
    <col min="52" max="54" width="2.125" style="4" customWidth="1"/>
    <col min="55" max="57" width="2.625" style="4" customWidth="1"/>
    <col min="58" max="62" width="1.875" style="4" customWidth="1"/>
    <col min="63" max="65" width="2.125" style="4" customWidth="1"/>
    <col min="66" max="16384" width="8" style="4"/>
  </cols>
  <sheetData>
    <row r="1" spans="1:62" ht="14.1" customHeight="1" x14ac:dyDescent="0.15">
      <c r="A1" s="2292" t="s">
        <v>1667</v>
      </c>
      <c r="B1" s="2293"/>
      <c r="C1" s="2293"/>
      <c r="D1" s="2293"/>
      <c r="E1" s="2293"/>
      <c r="F1" s="2293"/>
      <c r="G1" s="2293"/>
      <c r="H1" s="2293"/>
      <c r="I1" s="2293"/>
      <c r="J1" s="2293"/>
      <c r="K1" s="2293"/>
      <c r="L1" s="2293"/>
      <c r="M1" s="2293"/>
      <c r="N1" s="2293"/>
      <c r="O1" s="2293"/>
      <c r="P1" s="2293"/>
      <c r="Q1" s="2293"/>
      <c r="R1" s="2293"/>
      <c r="S1" s="2293"/>
      <c r="T1" s="2293"/>
      <c r="U1" s="2293"/>
      <c r="V1" s="2293"/>
      <c r="W1" s="2293"/>
      <c r="X1" s="2293"/>
      <c r="Y1" s="2293"/>
      <c r="Z1" s="2293"/>
      <c r="AA1" s="2293"/>
      <c r="AB1" s="2293"/>
      <c r="AC1" s="2293"/>
      <c r="AD1" s="2293"/>
      <c r="AE1" s="2293"/>
      <c r="AF1" s="2293"/>
      <c r="AG1" s="2293"/>
      <c r="AH1" s="2293"/>
      <c r="AI1" s="2293"/>
      <c r="AJ1" s="2293"/>
      <c r="AK1" s="2293"/>
      <c r="AL1" s="2293"/>
      <c r="AM1" s="2293"/>
      <c r="AN1" s="2293"/>
      <c r="AO1" s="2293"/>
      <c r="AP1" s="2293"/>
      <c r="AQ1" s="2293"/>
      <c r="AR1" s="2293"/>
      <c r="AS1" s="2293"/>
      <c r="AT1" s="2293"/>
      <c r="AU1" s="2293"/>
      <c r="AV1" s="2293"/>
      <c r="AW1" s="2293"/>
      <c r="AX1" s="2293"/>
      <c r="AY1" s="2293"/>
      <c r="AZ1" s="2293"/>
      <c r="BA1" s="2293"/>
      <c r="BB1" s="2293"/>
      <c r="BC1" s="2293"/>
      <c r="BD1" s="2293"/>
      <c r="BE1" s="2293"/>
      <c r="BF1" s="2293"/>
      <c r="BG1" s="2293"/>
      <c r="BH1" s="2293"/>
      <c r="BI1" s="2293"/>
      <c r="BJ1" s="2293"/>
    </row>
    <row r="2" spans="1:62" ht="5.0999999999999996" customHeight="1" x14ac:dyDescent="0.15"/>
  </sheetData>
  <mergeCells count="1">
    <mergeCell ref="A1:BJ1"/>
  </mergeCells>
  <phoneticPr fontId="3"/>
  <printOptions horizontalCentered="1"/>
  <pageMargins left="0.39370078740157483" right="0.19685039370078741" top="0.62992125984251968" bottom="0.39370078740157483" header="0.19685039370078741" footer="0.19685039370078741"/>
  <pageSetup paperSize="9"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59"/>
  <sheetViews>
    <sheetView showGridLines="0" zoomScaleNormal="100" zoomScaleSheetLayoutView="100" workbookViewId="0"/>
  </sheetViews>
  <sheetFormatPr defaultColWidth="8" defaultRowHeight="12" x14ac:dyDescent="0.15"/>
  <cols>
    <col min="1" max="2" width="1.5" style="24" customWidth="1"/>
    <col min="3" max="80" width="2.375" style="24" customWidth="1"/>
    <col min="81" max="86" width="3.625" style="24" customWidth="1"/>
    <col min="87" max="16384" width="8" style="24"/>
  </cols>
  <sheetData>
    <row r="1" spans="1:41" ht="14.1" customHeight="1" x14ac:dyDescent="0.15">
      <c r="B1" s="2292" t="s">
        <v>1668</v>
      </c>
      <c r="C1" s="2292"/>
      <c r="D1" s="2292"/>
      <c r="E1" s="2292"/>
      <c r="F1" s="2292"/>
      <c r="G1" s="2292"/>
      <c r="H1" s="2292"/>
      <c r="I1" s="2292"/>
      <c r="J1" s="2292"/>
      <c r="K1" s="2292"/>
      <c r="L1" s="2292"/>
      <c r="M1" s="2292"/>
      <c r="N1" s="2292"/>
      <c r="O1" s="2292"/>
      <c r="P1" s="2292"/>
      <c r="Q1" s="2292"/>
      <c r="R1" s="2292"/>
      <c r="S1" s="2292"/>
      <c r="T1" s="2292"/>
      <c r="U1" s="2292"/>
      <c r="V1" s="2292"/>
      <c r="W1" s="2292"/>
      <c r="X1" s="2292"/>
      <c r="Y1" s="2292"/>
      <c r="Z1" s="2292"/>
      <c r="AA1" s="2292"/>
      <c r="AB1" s="2292"/>
      <c r="AC1" s="2292"/>
      <c r="AD1" s="2292"/>
      <c r="AE1" s="2292"/>
      <c r="AF1" s="2292"/>
      <c r="AG1" s="2292"/>
      <c r="AH1" s="2292"/>
      <c r="AI1" s="2292"/>
      <c r="AJ1" s="2292"/>
      <c r="AK1" s="2292"/>
      <c r="AL1" s="2292"/>
      <c r="AM1" s="2292"/>
    </row>
    <row r="2" spans="1:41" ht="5.0999999999999996" customHeight="1" thickBot="1" x14ac:dyDescent="0.2"/>
    <row r="3" spans="1:41" ht="14.1" customHeight="1" x14ac:dyDescent="0.15">
      <c r="B3" s="2241" t="s">
        <v>861</v>
      </c>
      <c r="C3" s="2242"/>
      <c r="D3" s="2242"/>
      <c r="E3" s="2242"/>
      <c r="F3" s="2242"/>
      <c r="G3" s="2242"/>
      <c r="H3" s="2242"/>
      <c r="I3" s="2242"/>
      <c r="J3" s="2242"/>
      <c r="K3" s="2242"/>
      <c r="L3" s="2242"/>
      <c r="M3" s="2242"/>
      <c r="N3" s="2242"/>
      <c r="O3" s="2242"/>
      <c r="P3" s="2242"/>
      <c r="Q3" s="2242"/>
      <c r="R3" s="2242"/>
      <c r="S3" s="2242"/>
      <c r="T3" s="2242"/>
      <c r="U3" s="2242"/>
      <c r="V3" s="2242"/>
      <c r="W3" s="2242"/>
      <c r="X3" s="2242"/>
      <c r="Y3" s="2242"/>
      <c r="Z3" s="2242"/>
      <c r="AA3" s="2242"/>
      <c r="AB3" s="3463"/>
      <c r="AC3" s="2826" t="s">
        <v>229</v>
      </c>
      <c r="AD3" s="2295"/>
      <c r="AE3" s="2295"/>
      <c r="AF3" s="2295"/>
      <c r="AG3" s="2295"/>
      <c r="AH3" s="2295"/>
      <c r="AI3" s="2295"/>
      <c r="AJ3" s="2295"/>
      <c r="AK3" s="2295"/>
      <c r="AL3" s="2295"/>
      <c r="AM3" s="2827"/>
    </row>
    <row r="4" spans="1:41" ht="6.95" customHeight="1" x14ac:dyDescent="0.15">
      <c r="A4" s="780"/>
      <c r="B4" s="264"/>
      <c r="C4" s="1231"/>
      <c r="D4" s="1231"/>
      <c r="E4" s="1249"/>
      <c r="F4" s="50"/>
      <c r="G4" s="50"/>
      <c r="H4" s="50"/>
      <c r="I4" s="50"/>
      <c r="J4" s="50"/>
      <c r="K4" s="50"/>
      <c r="L4" s="50"/>
      <c r="M4" s="50"/>
      <c r="N4" s="50"/>
      <c r="O4" s="50"/>
      <c r="P4" s="50"/>
      <c r="Q4" s="50"/>
      <c r="R4" s="50"/>
      <c r="S4" s="50"/>
      <c r="T4" s="50"/>
      <c r="U4" s="1249"/>
      <c r="V4" s="1249"/>
      <c r="W4" s="1231"/>
      <c r="X4" s="1249"/>
      <c r="Y4" s="1249"/>
      <c r="Z4" s="1231"/>
      <c r="AA4" s="239"/>
      <c r="AB4" s="239"/>
      <c r="AC4" s="857"/>
      <c r="AD4" s="1061"/>
      <c r="AE4" s="1061"/>
      <c r="AF4" s="1061"/>
      <c r="AG4" s="1061"/>
      <c r="AH4" s="1061"/>
      <c r="AI4" s="1061"/>
      <c r="AJ4" s="1061"/>
      <c r="AK4" s="1061"/>
      <c r="AL4" s="1061"/>
      <c r="AM4" s="127"/>
      <c r="AN4" s="43"/>
    </row>
    <row r="5" spans="1:41" ht="14.45" customHeight="1" x14ac:dyDescent="0.15">
      <c r="A5" s="780"/>
      <c r="B5" s="264"/>
      <c r="C5" s="242" t="s">
        <v>1923</v>
      </c>
      <c r="D5" s="1231"/>
      <c r="E5" s="1231"/>
      <c r="F5" s="1231"/>
      <c r="G5" s="1231"/>
      <c r="H5" s="1231"/>
      <c r="I5" s="1231"/>
      <c r="J5" s="1779"/>
      <c r="K5" s="1231"/>
      <c r="L5" s="1231"/>
      <c r="M5" s="1231"/>
      <c r="N5" s="1231"/>
      <c r="O5" s="1231"/>
      <c r="P5" s="1231"/>
      <c r="Q5" s="1231"/>
      <c r="R5" s="1231"/>
      <c r="S5" s="1231"/>
      <c r="T5" s="1231"/>
      <c r="U5" s="1231"/>
      <c r="V5" s="1231"/>
      <c r="W5" s="1231"/>
      <c r="X5" s="1231"/>
      <c r="Y5" s="1231"/>
      <c r="Z5" s="1231"/>
      <c r="AA5" s="242"/>
      <c r="AB5" s="265"/>
      <c r="AC5" s="780"/>
      <c r="AD5" s="780"/>
      <c r="AE5" s="780"/>
      <c r="AF5" s="780"/>
      <c r="AG5" s="780"/>
      <c r="AH5" s="780"/>
      <c r="AI5" s="780"/>
      <c r="AJ5" s="780"/>
      <c r="AK5" s="780"/>
      <c r="AL5" s="780"/>
      <c r="AM5" s="7"/>
      <c r="AN5" s="43"/>
      <c r="AO5" s="43"/>
    </row>
    <row r="6" spans="1:41" ht="14.45" customHeight="1" x14ac:dyDescent="0.15">
      <c r="A6" s="780"/>
      <c r="B6" s="264"/>
      <c r="C6" s="1231"/>
      <c r="D6" s="1231" t="s">
        <v>1922</v>
      </c>
      <c r="E6" s="1231"/>
      <c r="F6" s="1231"/>
      <c r="G6" s="1231"/>
      <c r="H6" s="1231"/>
      <c r="I6" s="1231"/>
      <c r="J6" s="1779"/>
      <c r="K6" s="1231"/>
      <c r="L6" s="1231"/>
      <c r="M6" s="1231"/>
      <c r="N6" s="1231"/>
      <c r="O6" s="1231"/>
      <c r="P6" s="1231"/>
      <c r="Q6" s="1249"/>
      <c r="R6" s="1231"/>
      <c r="S6" s="1225"/>
      <c r="T6" s="1225"/>
      <c r="U6" s="8"/>
      <c r="V6" s="1224"/>
      <c r="W6" s="1224"/>
      <c r="X6" s="1231"/>
      <c r="Y6" s="1231"/>
      <c r="Z6" s="1231"/>
      <c r="AA6" s="242"/>
      <c r="AB6" s="265"/>
      <c r="AC6" s="43"/>
      <c r="AD6" s="780"/>
      <c r="AE6" s="780"/>
      <c r="AF6" s="780"/>
      <c r="AG6" s="780"/>
      <c r="AH6" s="780"/>
      <c r="AI6" s="780"/>
      <c r="AJ6" s="780"/>
      <c r="AK6" s="780"/>
      <c r="AL6" s="780"/>
      <c r="AM6" s="7"/>
      <c r="AN6" s="43"/>
      <c r="AO6" s="43"/>
    </row>
    <row r="7" spans="1:41" ht="14.45" customHeight="1" x14ac:dyDescent="0.15">
      <c r="A7" s="780"/>
      <c r="B7" s="264"/>
      <c r="C7" s="1231"/>
      <c r="D7" s="1231" t="s">
        <v>851</v>
      </c>
      <c r="E7" s="1231"/>
      <c r="F7" s="1231"/>
      <c r="G7" s="1231"/>
      <c r="H7" s="1231"/>
      <c r="I7" s="1231"/>
      <c r="J7" s="1779"/>
      <c r="K7" s="1231"/>
      <c r="L7" s="1231"/>
      <c r="M7" s="1231"/>
      <c r="N7" s="1231"/>
      <c r="O7" s="1231"/>
      <c r="P7" s="1231"/>
      <c r="Q7" s="1249"/>
      <c r="R7" s="1249"/>
      <c r="S7" s="56"/>
      <c r="T7" s="56"/>
      <c r="U7" s="56"/>
      <c r="V7" s="56"/>
      <c r="W7" s="56"/>
      <c r="X7" s="56"/>
      <c r="Y7" s="56"/>
      <c r="Z7" s="1231"/>
      <c r="AA7" s="242"/>
      <c r="AB7" s="265"/>
      <c r="AC7" s="43"/>
      <c r="AD7" s="780"/>
      <c r="AE7" s="780"/>
      <c r="AF7" s="780"/>
      <c r="AG7" s="780"/>
      <c r="AH7" s="780"/>
      <c r="AI7" s="780"/>
      <c r="AJ7" s="780"/>
      <c r="AK7" s="780"/>
      <c r="AL7" s="780"/>
      <c r="AM7" s="7"/>
      <c r="AN7" s="43"/>
      <c r="AO7" s="43"/>
    </row>
    <row r="8" spans="1:41" ht="14.45" customHeight="1" x14ac:dyDescent="0.15">
      <c r="A8" s="780"/>
      <c r="B8" s="264"/>
      <c r="C8" s="1231"/>
      <c r="D8" s="1231"/>
      <c r="E8" s="2310"/>
      <c r="F8" s="2310"/>
      <c r="G8" s="2310"/>
      <c r="H8" s="2310"/>
      <c r="I8" s="2310"/>
      <c r="J8" s="2310"/>
      <c r="K8" s="2310"/>
      <c r="L8" s="2310"/>
      <c r="M8" s="2310"/>
      <c r="N8" s="2310"/>
      <c r="O8" s="2310"/>
      <c r="P8" s="2310"/>
      <c r="Q8" s="2310"/>
      <c r="R8" s="2310"/>
      <c r="S8" s="2310"/>
      <c r="T8" s="2310"/>
      <c r="U8" s="2310"/>
      <c r="V8" s="2310"/>
      <c r="W8" s="2310"/>
      <c r="X8" s="2310"/>
      <c r="Y8" s="2310"/>
      <c r="Z8" s="2310"/>
      <c r="AA8" s="2310"/>
      <c r="AB8" s="265"/>
      <c r="AC8" s="780"/>
      <c r="AD8" s="780"/>
      <c r="AE8" s="780"/>
      <c r="AF8" s="780"/>
      <c r="AG8" s="780"/>
      <c r="AH8" s="780"/>
      <c r="AI8" s="780"/>
      <c r="AJ8" s="780"/>
      <c r="AK8" s="780"/>
      <c r="AL8" s="780"/>
      <c r="AM8" s="7"/>
      <c r="AN8" s="43"/>
      <c r="AO8" s="43"/>
    </row>
    <row r="9" spans="1:41" ht="14.45" customHeight="1" x14ac:dyDescent="0.15">
      <c r="A9" s="780"/>
      <c r="B9" s="264"/>
      <c r="C9" s="1231"/>
      <c r="D9" s="1231"/>
      <c r="E9" s="2310"/>
      <c r="F9" s="2310"/>
      <c r="G9" s="2310"/>
      <c r="H9" s="2310"/>
      <c r="I9" s="2310"/>
      <c r="J9" s="2310"/>
      <c r="K9" s="2310"/>
      <c r="L9" s="2310"/>
      <c r="M9" s="2310"/>
      <c r="N9" s="2310"/>
      <c r="O9" s="2310"/>
      <c r="P9" s="2310"/>
      <c r="Q9" s="2310"/>
      <c r="R9" s="2310"/>
      <c r="S9" s="2310"/>
      <c r="T9" s="2310"/>
      <c r="U9" s="2310"/>
      <c r="V9" s="2310"/>
      <c r="W9" s="2310"/>
      <c r="X9" s="2310"/>
      <c r="Y9" s="2310"/>
      <c r="Z9" s="2310"/>
      <c r="AA9" s="2310"/>
      <c r="AB9" s="265"/>
      <c r="AC9" s="780"/>
      <c r="AD9" s="780"/>
      <c r="AE9" s="780"/>
      <c r="AF9" s="780"/>
      <c r="AG9" s="780"/>
      <c r="AH9" s="780"/>
      <c r="AI9" s="780"/>
      <c r="AJ9" s="780"/>
      <c r="AK9" s="780"/>
      <c r="AL9" s="780"/>
      <c r="AM9" s="7"/>
      <c r="AN9" s="43"/>
      <c r="AO9" s="43"/>
    </row>
    <row r="10" spans="1:41" ht="14.45" customHeight="1" x14ac:dyDescent="0.15">
      <c r="A10" s="780"/>
      <c r="B10" s="264"/>
      <c r="C10" s="1231"/>
      <c r="D10" s="1231"/>
      <c r="E10" s="2310"/>
      <c r="F10" s="2310"/>
      <c r="G10" s="2310"/>
      <c r="H10" s="2310"/>
      <c r="I10" s="2310"/>
      <c r="J10" s="2310"/>
      <c r="K10" s="2310"/>
      <c r="L10" s="2310"/>
      <c r="M10" s="2310"/>
      <c r="N10" s="2310"/>
      <c r="O10" s="2310"/>
      <c r="P10" s="2310"/>
      <c r="Q10" s="2310"/>
      <c r="R10" s="2310"/>
      <c r="S10" s="2310"/>
      <c r="T10" s="2310"/>
      <c r="U10" s="2310"/>
      <c r="V10" s="2310"/>
      <c r="W10" s="2310"/>
      <c r="X10" s="2310"/>
      <c r="Y10" s="2310"/>
      <c r="Z10" s="2310"/>
      <c r="AA10" s="2310"/>
      <c r="AB10" s="265"/>
      <c r="AC10" s="780"/>
      <c r="AD10" s="780"/>
      <c r="AE10" s="780"/>
      <c r="AF10" s="780"/>
      <c r="AG10" s="780"/>
      <c r="AH10" s="780"/>
      <c r="AI10" s="780"/>
      <c r="AJ10" s="780"/>
      <c r="AK10" s="780"/>
      <c r="AL10" s="780"/>
      <c r="AM10" s="7"/>
      <c r="AN10" s="43"/>
      <c r="AO10" s="43"/>
    </row>
    <row r="11" spans="1:41" ht="14.45" customHeight="1" x14ac:dyDescent="0.15">
      <c r="A11" s="780"/>
      <c r="B11" s="264"/>
      <c r="C11" s="1231"/>
      <c r="D11" s="1231"/>
      <c r="E11" s="2310"/>
      <c r="F11" s="2310"/>
      <c r="G11" s="2310"/>
      <c r="H11" s="2310"/>
      <c r="I11" s="2310"/>
      <c r="J11" s="2310"/>
      <c r="K11" s="2310"/>
      <c r="L11" s="2310"/>
      <c r="M11" s="2310"/>
      <c r="N11" s="2310"/>
      <c r="O11" s="2310"/>
      <c r="P11" s="2310"/>
      <c r="Q11" s="2310"/>
      <c r="R11" s="2310"/>
      <c r="S11" s="2310"/>
      <c r="T11" s="2310"/>
      <c r="U11" s="2310"/>
      <c r="V11" s="2310"/>
      <c r="W11" s="2310"/>
      <c r="X11" s="2310"/>
      <c r="Y11" s="2310"/>
      <c r="Z11" s="2310"/>
      <c r="AA11" s="2310"/>
      <c r="AB11" s="265"/>
      <c r="AC11" s="780"/>
      <c r="AD11" s="780"/>
      <c r="AE11" s="780"/>
      <c r="AF11" s="780"/>
      <c r="AG11" s="780"/>
      <c r="AH11" s="780"/>
      <c r="AI11" s="780"/>
      <c r="AJ11" s="780"/>
      <c r="AK11" s="780"/>
      <c r="AL11" s="780"/>
      <c r="AM11" s="7"/>
      <c r="AN11" s="43"/>
      <c r="AO11" s="43"/>
    </row>
    <row r="12" spans="1:41" ht="14.45" customHeight="1" x14ac:dyDescent="0.15">
      <c r="A12" s="780"/>
      <c r="B12" s="264"/>
      <c r="C12" s="1231"/>
      <c r="D12" s="1231"/>
      <c r="E12" s="1249"/>
      <c r="F12" s="1249"/>
      <c r="G12" s="1249"/>
      <c r="H12" s="1249"/>
      <c r="I12" s="1249"/>
      <c r="J12" s="1781"/>
      <c r="K12" s="1249"/>
      <c r="L12" s="1249"/>
      <c r="M12" s="1249"/>
      <c r="N12" s="1249"/>
      <c r="O12" s="1249"/>
      <c r="P12" s="1249"/>
      <c r="Q12" s="1249"/>
      <c r="R12" s="1249"/>
      <c r="S12" s="1249"/>
      <c r="T12" s="1249"/>
      <c r="U12" s="1249"/>
      <c r="V12" s="1249"/>
      <c r="W12" s="1249"/>
      <c r="X12" s="1249"/>
      <c r="Y12" s="1249"/>
      <c r="Z12" s="1231"/>
      <c r="AA12" s="242"/>
      <c r="AB12" s="265"/>
      <c r="AC12" s="780"/>
      <c r="AD12" s="780"/>
      <c r="AE12" s="780"/>
      <c r="AF12" s="780"/>
      <c r="AG12" s="780"/>
      <c r="AH12" s="780"/>
      <c r="AI12" s="780"/>
      <c r="AJ12" s="780"/>
      <c r="AK12" s="780"/>
      <c r="AL12" s="780"/>
      <c r="AM12" s="7"/>
      <c r="AN12" s="43"/>
      <c r="AO12" s="43"/>
    </row>
    <row r="13" spans="1:41" ht="14.45" customHeight="1" x14ac:dyDescent="0.15">
      <c r="A13" s="780"/>
      <c r="B13" s="264"/>
      <c r="C13" s="1231" t="s">
        <v>974</v>
      </c>
      <c r="D13" s="1231"/>
      <c r="E13" s="1231"/>
      <c r="F13" s="1231"/>
      <c r="G13" s="1231"/>
      <c r="H13" s="1231"/>
      <c r="I13" s="1231"/>
      <c r="J13" s="1779"/>
      <c r="K13" s="1231"/>
      <c r="L13" s="1231"/>
      <c r="M13" s="1231"/>
      <c r="N13" s="1231"/>
      <c r="O13" s="1231"/>
      <c r="P13" s="1231"/>
      <c r="Q13" s="1249"/>
      <c r="R13" s="2156"/>
      <c r="S13" s="2156"/>
      <c r="T13" s="1249"/>
      <c r="U13" s="2156"/>
      <c r="V13" s="2156"/>
      <c r="W13" s="1249"/>
      <c r="X13" s="1231"/>
      <c r="Y13" s="1231"/>
      <c r="Z13" s="239"/>
      <c r="AA13" s="1231"/>
      <c r="AB13" s="454"/>
      <c r="AC13" s="1118"/>
      <c r="AD13" s="1190"/>
      <c r="AE13" s="1190"/>
      <c r="AF13" s="1190"/>
      <c r="AG13" s="1190"/>
      <c r="AH13" s="1190"/>
      <c r="AI13" s="1190"/>
      <c r="AJ13" s="1190"/>
      <c r="AK13" s="1190"/>
      <c r="AL13" s="1190"/>
      <c r="AM13" s="1201"/>
      <c r="AN13" s="110"/>
    </row>
    <row r="14" spans="1:41" ht="14.45" customHeight="1" x14ac:dyDescent="0.15">
      <c r="A14" s="780"/>
      <c r="B14" s="264"/>
      <c r="C14" s="1344" t="s">
        <v>1756</v>
      </c>
      <c r="D14" s="1344"/>
      <c r="E14" s="1344"/>
      <c r="F14" s="1344"/>
      <c r="G14" s="1231"/>
      <c r="H14" s="1231"/>
      <c r="I14" s="1231"/>
      <c r="J14" s="1779"/>
      <c r="K14" s="1231"/>
      <c r="L14" s="1231"/>
      <c r="M14" s="1231"/>
      <c r="N14" s="1231"/>
      <c r="O14" s="1231"/>
      <c r="P14" s="1231"/>
      <c r="Q14" s="1231"/>
      <c r="R14" s="1225"/>
      <c r="S14" s="1231"/>
      <c r="T14" s="1225"/>
      <c r="U14" s="1225"/>
      <c r="V14" s="8"/>
      <c r="W14" s="1224"/>
      <c r="X14" s="1224"/>
      <c r="Y14" s="1231"/>
      <c r="Z14" s="1231"/>
      <c r="AA14" s="1231"/>
      <c r="AB14" s="454"/>
      <c r="AC14" s="692" t="s">
        <v>1698</v>
      </c>
      <c r="AD14" s="168" t="s">
        <v>1699</v>
      </c>
      <c r="AE14" s="1356"/>
      <c r="AF14" s="1356"/>
      <c r="AG14" s="1356"/>
      <c r="AH14" s="1356"/>
      <c r="AI14" s="1356"/>
      <c r="AJ14" s="1356"/>
      <c r="AK14" s="1356"/>
      <c r="AL14" s="1190"/>
      <c r="AM14" s="1201"/>
      <c r="AN14" s="110"/>
    </row>
    <row r="15" spans="1:41" ht="14.45" customHeight="1" x14ac:dyDescent="0.15">
      <c r="A15" s="780"/>
      <c r="B15" s="264"/>
      <c r="C15" s="1231"/>
      <c r="D15" s="1231"/>
      <c r="E15" s="1231"/>
      <c r="F15" s="1231"/>
      <c r="G15" s="1231"/>
      <c r="H15" s="1231"/>
      <c r="I15" s="1231"/>
      <c r="J15" s="1779"/>
      <c r="K15" s="1231"/>
      <c r="L15" s="1231"/>
      <c r="M15" s="1231"/>
      <c r="N15" s="1231"/>
      <c r="O15" s="1231"/>
      <c r="P15" s="1231"/>
      <c r="Q15" s="1231"/>
      <c r="R15" s="1249"/>
      <c r="S15" s="1249"/>
      <c r="T15" s="56"/>
      <c r="U15" s="56"/>
      <c r="V15" s="56"/>
      <c r="W15" s="56"/>
      <c r="X15" s="56"/>
      <c r="Y15" s="56"/>
      <c r="Z15" s="56"/>
      <c r="AA15" s="1231"/>
      <c r="AB15" s="454"/>
      <c r="AC15" s="1058"/>
      <c r="AD15" s="1356"/>
      <c r="AE15" s="1356"/>
      <c r="AF15" s="1356"/>
      <c r="AG15" s="1356"/>
      <c r="AH15" s="1356"/>
      <c r="AI15" s="1356"/>
      <c r="AJ15" s="1356"/>
      <c r="AK15" s="1356"/>
      <c r="AL15" s="1190"/>
      <c r="AM15" s="1201"/>
      <c r="AN15" s="110"/>
    </row>
    <row r="16" spans="1:41" ht="14.45" customHeight="1" x14ac:dyDescent="0.15">
      <c r="A16" s="780"/>
      <c r="B16" s="264"/>
      <c r="C16" s="1231" t="s">
        <v>1809</v>
      </c>
      <c r="D16" s="1231"/>
      <c r="E16" s="1249"/>
      <c r="F16" s="1249"/>
      <c r="G16" s="1249"/>
      <c r="H16" s="1249"/>
      <c r="I16" s="1249"/>
      <c r="J16" s="1781"/>
      <c r="K16" s="1249"/>
      <c r="L16" s="1249"/>
      <c r="M16" s="1249"/>
      <c r="N16" s="1249"/>
      <c r="O16" s="1249"/>
      <c r="P16" s="1249"/>
      <c r="Q16" s="1249"/>
      <c r="R16" s="1218"/>
      <c r="S16" s="239"/>
      <c r="T16" s="239"/>
      <c r="U16" s="239"/>
      <c r="V16" s="239"/>
      <c r="W16" s="239"/>
      <c r="X16" s="239"/>
      <c r="Y16" s="239"/>
      <c r="Z16" s="239"/>
      <c r="AA16" s="239"/>
      <c r="AB16" s="454"/>
      <c r="AC16" s="692" t="s">
        <v>1698</v>
      </c>
      <c r="AD16" s="168" t="s">
        <v>1700</v>
      </c>
      <c r="AE16" s="1356"/>
      <c r="AF16" s="1356"/>
      <c r="AG16" s="1356"/>
      <c r="AH16" s="1356"/>
      <c r="AI16" s="1356"/>
      <c r="AJ16" s="1356"/>
      <c r="AK16" s="1356"/>
      <c r="AL16" s="1190"/>
      <c r="AM16" s="1201"/>
      <c r="AN16" s="110"/>
    </row>
    <row r="17" spans="1:40" ht="14.45" customHeight="1" x14ac:dyDescent="0.15">
      <c r="A17" s="780"/>
      <c r="B17" s="264"/>
      <c r="C17" s="1231"/>
      <c r="D17" s="1231"/>
      <c r="E17" s="1231"/>
      <c r="F17" s="1231"/>
      <c r="G17" s="1231"/>
      <c r="H17" s="1231"/>
      <c r="I17" s="1231"/>
      <c r="J17" s="1779"/>
      <c r="K17" s="1231"/>
      <c r="L17" s="1231"/>
      <c r="M17" s="1231"/>
      <c r="N17" s="1231"/>
      <c r="O17" s="1231"/>
      <c r="P17" s="1231"/>
      <c r="Q17" s="1231"/>
      <c r="R17" s="1225"/>
      <c r="S17" s="1231"/>
      <c r="T17" s="1225"/>
      <c r="U17" s="1225"/>
      <c r="V17" s="8"/>
      <c r="W17" s="1224"/>
      <c r="X17" s="1224"/>
      <c r="Y17" s="1231"/>
      <c r="Z17" s="1231"/>
      <c r="AA17" s="1231"/>
      <c r="AB17" s="454"/>
      <c r="AC17" s="1191"/>
      <c r="AD17" s="1190"/>
      <c r="AE17" s="1190"/>
      <c r="AF17" s="1190"/>
      <c r="AG17" s="1190"/>
      <c r="AH17" s="1190"/>
      <c r="AI17" s="1190"/>
      <c r="AJ17" s="1190"/>
      <c r="AK17" s="1190"/>
      <c r="AL17" s="1190"/>
      <c r="AM17" s="1201"/>
      <c r="AN17" s="110"/>
    </row>
    <row r="18" spans="1:40" ht="14.45" customHeight="1" x14ac:dyDescent="0.15">
      <c r="A18" s="780"/>
      <c r="B18" s="264"/>
      <c r="C18" s="1411" t="s">
        <v>1921</v>
      </c>
      <c r="D18" s="239"/>
      <c r="E18" s="239"/>
      <c r="F18" s="1405"/>
      <c r="G18" s="1405"/>
      <c r="H18" s="1405"/>
      <c r="I18" s="1405"/>
      <c r="J18" s="1772"/>
      <c r="K18" s="1405"/>
      <c r="L18" s="1405"/>
      <c r="M18" s="1405"/>
      <c r="N18" s="1405"/>
      <c r="O18" s="1405"/>
      <c r="P18" s="1405"/>
      <c r="Q18" s="1405"/>
      <c r="R18" s="1405"/>
      <c r="S18" s="1405"/>
      <c r="T18" s="1405"/>
      <c r="U18" s="1405"/>
      <c r="V18" s="1405"/>
      <c r="W18" s="1405"/>
      <c r="X18" s="1405"/>
      <c r="Y18" s="1405"/>
      <c r="Z18" s="1405"/>
      <c r="AA18" s="1405"/>
      <c r="AB18" s="454"/>
      <c r="AC18" s="324" t="s">
        <v>241</v>
      </c>
      <c r="AD18" s="168" t="s">
        <v>1436</v>
      </c>
      <c r="AE18" s="1414"/>
      <c r="AF18" s="43"/>
      <c r="AG18" s="43"/>
      <c r="AH18" s="43"/>
      <c r="AI18" s="43"/>
      <c r="AJ18" s="43"/>
      <c r="AK18" s="43"/>
      <c r="AL18" s="43"/>
      <c r="AM18" s="1201"/>
      <c r="AN18" s="110"/>
    </row>
    <row r="19" spans="1:40" ht="14.45" customHeight="1" x14ac:dyDescent="0.15">
      <c r="A19" s="780"/>
      <c r="B19" s="264"/>
      <c r="C19" s="1405"/>
      <c r="D19" s="239" t="s">
        <v>1920</v>
      </c>
      <c r="E19" s="1411"/>
      <c r="F19" s="239"/>
      <c r="G19" s="1405"/>
      <c r="H19" s="1405"/>
      <c r="I19" s="1405"/>
      <c r="J19" s="1772"/>
      <c r="K19" s="1405"/>
      <c r="L19" s="1405"/>
      <c r="M19" s="1405"/>
      <c r="N19" s="1405"/>
      <c r="O19" s="1405"/>
      <c r="P19" s="1405"/>
      <c r="Q19" s="408"/>
      <c r="R19" s="1407"/>
      <c r="S19" s="1411"/>
      <c r="T19" s="1407"/>
      <c r="U19" s="1407"/>
      <c r="V19" s="8"/>
      <c r="W19" s="1406"/>
      <c r="X19" s="1406"/>
      <c r="Y19" s="1411"/>
      <c r="Z19" s="1411"/>
      <c r="AA19" s="1411"/>
      <c r="AB19" s="454"/>
      <c r="AC19" s="1191"/>
      <c r="AD19" s="1190"/>
      <c r="AE19" s="1190"/>
      <c r="AF19" s="1190"/>
      <c r="AG19" s="1190"/>
      <c r="AH19" s="1190"/>
      <c r="AI19" s="1190"/>
      <c r="AJ19" s="1190"/>
      <c r="AK19" s="1190"/>
      <c r="AL19" s="1190"/>
      <c r="AM19" s="1201"/>
      <c r="AN19" s="110"/>
    </row>
    <row r="20" spans="1:40" ht="14.45" customHeight="1" x14ac:dyDescent="0.15">
      <c r="A20" s="780"/>
      <c r="B20" s="264"/>
      <c r="C20" s="1411"/>
      <c r="D20" s="1411"/>
      <c r="E20" s="1411"/>
      <c r="F20" s="1411"/>
      <c r="G20" s="1411"/>
      <c r="H20" s="1411"/>
      <c r="I20" s="1411"/>
      <c r="J20" s="1779"/>
      <c r="K20" s="1411"/>
      <c r="L20" s="1411"/>
      <c r="M20" s="1411"/>
      <c r="N20" s="1411"/>
      <c r="O20" s="1411"/>
      <c r="P20" s="1411"/>
      <c r="Q20" s="1411"/>
      <c r="R20" s="1407"/>
      <c r="S20" s="1411"/>
      <c r="T20" s="1407"/>
      <c r="U20" s="1407"/>
      <c r="V20" s="8"/>
      <c r="W20" s="1406"/>
      <c r="X20" s="1406"/>
      <c r="Y20" s="1411"/>
      <c r="Z20" s="1411"/>
      <c r="AA20" s="1411"/>
      <c r="AB20" s="454"/>
      <c r="AC20" s="1191"/>
      <c r="AD20" s="1190"/>
      <c r="AE20" s="1190"/>
      <c r="AF20" s="1190"/>
      <c r="AG20" s="1190"/>
      <c r="AH20" s="1190"/>
      <c r="AI20" s="1190"/>
      <c r="AJ20" s="1190"/>
      <c r="AK20" s="1190"/>
      <c r="AL20" s="1190"/>
      <c r="AM20" s="1201"/>
      <c r="AN20" s="110"/>
    </row>
    <row r="21" spans="1:40" ht="14.45" customHeight="1" x14ac:dyDescent="0.15">
      <c r="A21" s="780"/>
      <c r="B21" s="264"/>
      <c r="C21" s="239" t="s">
        <v>1233</v>
      </c>
      <c r="D21" s="239"/>
      <c r="E21" s="1231"/>
      <c r="F21" s="239"/>
      <c r="G21" s="1231"/>
      <c r="H21" s="1231"/>
      <c r="I21" s="1231"/>
      <c r="J21" s="1779"/>
      <c r="K21" s="1231"/>
      <c r="L21" s="1231"/>
      <c r="M21" s="1231"/>
      <c r="N21" s="1231"/>
      <c r="O21" s="1231"/>
      <c r="P21" s="1231"/>
      <c r="Q21" s="1231"/>
      <c r="R21" s="1249"/>
      <c r="S21" s="1231"/>
      <c r="T21" s="1225"/>
      <c r="U21" s="1225"/>
      <c r="V21" s="8"/>
      <c r="W21" s="1224"/>
      <c r="X21" s="1224"/>
      <c r="Y21" s="1231"/>
      <c r="Z21" s="1231"/>
      <c r="AA21" s="1231"/>
      <c r="AB21" s="647"/>
      <c r="AC21" s="1191"/>
      <c r="AD21" s="1190"/>
      <c r="AE21" s="1190"/>
      <c r="AF21" s="1190"/>
      <c r="AG21" s="1190"/>
      <c r="AH21" s="1190"/>
      <c r="AI21" s="1190"/>
      <c r="AJ21" s="1190"/>
      <c r="AK21" s="1190"/>
      <c r="AL21" s="1190"/>
      <c r="AM21" s="1201"/>
      <c r="AN21" s="110"/>
    </row>
    <row r="22" spans="1:40" ht="14.45" customHeight="1" x14ac:dyDescent="0.15">
      <c r="A22" s="780"/>
      <c r="B22" s="264"/>
      <c r="C22" s="1242"/>
      <c r="D22" s="1231" t="s">
        <v>682</v>
      </c>
      <c r="E22" s="239"/>
      <c r="F22" s="239"/>
      <c r="G22" s="239"/>
      <c r="H22" s="239"/>
      <c r="I22" s="239"/>
      <c r="J22" s="239"/>
      <c r="K22" s="239"/>
      <c r="L22" s="239"/>
      <c r="M22" s="1231"/>
      <c r="N22" s="1231"/>
      <c r="O22" s="1231"/>
      <c r="P22" s="1231"/>
      <c r="Q22" s="408"/>
      <c r="R22" s="1225"/>
      <c r="S22" s="1249"/>
      <c r="T22" s="56"/>
      <c r="U22" s="56"/>
      <c r="V22" s="56"/>
      <c r="W22" s="56"/>
      <c r="X22" s="56"/>
      <c r="Y22" s="56"/>
      <c r="Z22" s="56"/>
      <c r="AA22" s="1231"/>
      <c r="AB22" s="1233"/>
      <c r="AC22" s="1410" t="s">
        <v>241</v>
      </c>
      <c r="AD22" s="75" t="s">
        <v>1234</v>
      </c>
      <c r="AE22" s="237"/>
      <c r="AF22" s="237"/>
      <c r="AG22" s="237"/>
      <c r="AH22" s="237"/>
      <c r="AI22" s="237"/>
      <c r="AJ22" s="237"/>
      <c r="AK22" s="1202"/>
      <c r="AL22" s="1202"/>
      <c r="AM22" s="1203"/>
      <c r="AN22" s="110"/>
    </row>
    <row r="23" spans="1:40" ht="14.45" customHeight="1" x14ac:dyDescent="0.15">
      <c r="A23" s="780"/>
      <c r="B23" s="264"/>
      <c r="C23" s="1218"/>
      <c r="D23" s="1218"/>
      <c r="E23" s="1231"/>
      <c r="F23" s="1218"/>
      <c r="G23" s="1218"/>
      <c r="H23" s="1218"/>
      <c r="I23" s="1218"/>
      <c r="J23" s="1772"/>
      <c r="K23" s="1218"/>
      <c r="L23" s="1218"/>
      <c r="M23" s="1218"/>
      <c r="N23" s="1218"/>
      <c r="O23" s="1218"/>
      <c r="P23" s="1218"/>
      <c r="Q23" s="239"/>
      <c r="R23" s="236"/>
      <c r="S23" s="1249"/>
      <c r="T23" s="56"/>
      <c r="U23" s="56"/>
      <c r="V23" s="56"/>
      <c r="W23" s="56"/>
      <c r="X23" s="56"/>
      <c r="Y23" s="56"/>
      <c r="Z23" s="56"/>
      <c r="AA23" s="1231"/>
      <c r="AB23" s="647"/>
      <c r="AC23" s="1014"/>
      <c r="AD23" s="1014"/>
      <c r="AE23" s="1014"/>
      <c r="AF23" s="1014"/>
      <c r="AG23" s="1014"/>
      <c r="AH23" s="1014"/>
      <c r="AI23" s="1014"/>
      <c r="AJ23" s="1014"/>
      <c r="AK23" s="1014"/>
      <c r="AL23" s="1014"/>
      <c r="AM23" s="122"/>
      <c r="AN23" s="110"/>
    </row>
    <row r="24" spans="1:40" ht="14.45" customHeight="1" x14ac:dyDescent="0.15">
      <c r="A24" s="780"/>
      <c r="B24" s="264"/>
      <c r="C24" s="1242"/>
      <c r="D24" s="239" t="s">
        <v>1841</v>
      </c>
      <c r="E24" s="1231"/>
      <c r="F24" s="1218"/>
      <c r="G24" s="1218"/>
      <c r="H24" s="1218"/>
      <c r="I24" s="1218"/>
      <c r="J24" s="1772"/>
      <c r="K24" s="1218"/>
      <c r="L24" s="1218"/>
      <c r="M24" s="1218"/>
      <c r="N24" s="1218"/>
      <c r="O24" s="1218"/>
      <c r="P24" s="1218"/>
      <c r="Q24" s="1218"/>
      <c r="R24" s="1246"/>
      <c r="S24" s="1246"/>
      <c r="T24" s="1218"/>
      <c r="U24" s="1246"/>
      <c r="V24" s="1246"/>
      <c r="W24" s="1218"/>
      <c r="X24" s="1217"/>
      <c r="Y24" s="1218"/>
      <c r="Z24" s="1218"/>
      <c r="AA24" s="1218"/>
      <c r="AB24" s="1312"/>
      <c r="AC24" s="1014"/>
      <c r="AD24" s="1014"/>
      <c r="AE24" s="1014"/>
      <c r="AF24" s="1014"/>
      <c r="AG24" s="1014"/>
      <c r="AH24" s="1014"/>
      <c r="AI24" s="1014"/>
      <c r="AJ24" s="780"/>
      <c r="AK24" s="780"/>
      <c r="AL24" s="780"/>
      <c r="AM24" s="122"/>
      <c r="AN24" s="110"/>
    </row>
    <row r="25" spans="1:40" ht="14.45" customHeight="1" x14ac:dyDescent="0.15">
      <c r="A25" s="780"/>
      <c r="B25" s="6"/>
      <c r="C25" s="4309" t="s">
        <v>683</v>
      </c>
      <c r="D25" s="4310"/>
      <c r="E25" s="4310"/>
      <c r="F25" s="4310"/>
      <c r="G25" s="4310"/>
      <c r="H25" s="4310"/>
      <c r="I25" s="4311"/>
      <c r="J25" s="4316" t="s">
        <v>2031</v>
      </c>
      <c r="K25" s="3255" t="s">
        <v>684</v>
      </c>
      <c r="L25" s="2831"/>
      <c r="M25" s="2831"/>
      <c r="N25" s="2831"/>
      <c r="O25" s="2831"/>
      <c r="P25" s="2831"/>
      <c r="Q25" s="2832"/>
      <c r="R25" s="3255" t="s">
        <v>685</v>
      </c>
      <c r="S25" s="2831"/>
      <c r="T25" s="2832"/>
      <c r="U25" s="2830" t="s">
        <v>686</v>
      </c>
      <c r="V25" s="2831"/>
      <c r="W25" s="2831"/>
      <c r="X25" s="2831"/>
      <c r="Y25" s="2831"/>
      <c r="Z25" s="2831"/>
      <c r="AA25" s="2831"/>
      <c r="AB25" s="2831"/>
      <c r="AC25" s="2831"/>
      <c r="AD25" s="2831"/>
      <c r="AE25" s="2831"/>
      <c r="AF25" s="2831"/>
      <c r="AG25" s="2831"/>
      <c r="AH25" s="2831"/>
      <c r="AI25" s="2831"/>
      <c r="AJ25" s="2831"/>
      <c r="AK25" s="2831"/>
      <c r="AL25" s="2832"/>
      <c r="AM25" s="122"/>
      <c r="AN25" s="110"/>
    </row>
    <row r="26" spans="1:40" ht="14.45" customHeight="1" thickBot="1" x14ac:dyDescent="0.2">
      <c r="A26" s="780"/>
      <c r="B26" s="6"/>
      <c r="C26" s="670"/>
      <c r="D26" s="334"/>
      <c r="E26" s="4315" t="s">
        <v>687</v>
      </c>
      <c r="F26" s="4315"/>
      <c r="G26" s="4315"/>
      <c r="H26" s="334"/>
      <c r="I26" s="671"/>
      <c r="J26" s="4317"/>
      <c r="K26" s="4312"/>
      <c r="L26" s="4313"/>
      <c r="M26" s="4313"/>
      <c r="N26" s="4313"/>
      <c r="O26" s="4313"/>
      <c r="P26" s="4313"/>
      <c r="Q26" s="4314"/>
      <c r="R26" s="4312"/>
      <c r="S26" s="4313"/>
      <c r="T26" s="4314"/>
      <c r="U26" s="4312" t="s">
        <v>1858</v>
      </c>
      <c r="V26" s="4313"/>
      <c r="W26" s="4313"/>
      <c r="X26" s="4313"/>
      <c r="Y26" s="4313"/>
      <c r="Z26" s="4313"/>
      <c r="AA26" s="4313"/>
      <c r="AB26" s="4313"/>
      <c r="AC26" s="4313"/>
      <c r="AD26" s="4313"/>
      <c r="AE26" s="4313"/>
      <c r="AF26" s="4313"/>
      <c r="AG26" s="4313"/>
      <c r="AH26" s="4313"/>
      <c r="AI26" s="4313"/>
      <c r="AJ26" s="4313"/>
      <c r="AK26" s="4313"/>
      <c r="AL26" s="4314"/>
      <c r="AM26" s="122"/>
      <c r="AN26" s="110"/>
    </row>
    <row r="27" spans="1:40" ht="14.45" customHeight="1" thickTop="1" x14ac:dyDescent="0.15">
      <c r="A27" s="780"/>
      <c r="B27" s="6"/>
      <c r="C27" s="4286"/>
      <c r="D27" s="4287"/>
      <c r="E27" s="4287"/>
      <c r="F27" s="4287"/>
      <c r="G27" s="4287"/>
      <c r="H27" s="4287"/>
      <c r="I27" s="4288"/>
      <c r="J27" s="1784"/>
      <c r="K27" s="4289"/>
      <c r="L27" s="4290"/>
      <c r="M27" s="4290"/>
      <c r="N27" s="4290"/>
      <c r="O27" s="4290"/>
      <c r="P27" s="4290"/>
      <c r="Q27" s="4291"/>
      <c r="R27" s="4295"/>
      <c r="S27" s="4296"/>
      <c r="T27" s="4297"/>
      <c r="U27" s="3775"/>
      <c r="V27" s="4301"/>
      <c r="W27" s="4301"/>
      <c r="X27" s="4301"/>
      <c r="Y27" s="4301"/>
      <c r="Z27" s="4301"/>
      <c r="AA27" s="4301"/>
      <c r="AB27" s="4301"/>
      <c r="AC27" s="4301"/>
      <c r="AD27" s="4301"/>
      <c r="AE27" s="4301"/>
      <c r="AF27" s="4301"/>
      <c r="AG27" s="4301"/>
      <c r="AH27" s="4301"/>
      <c r="AI27" s="4301"/>
      <c r="AJ27" s="4301"/>
      <c r="AK27" s="4301"/>
      <c r="AL27" s="4302"/>
      <c r="AM27" s="122"/>
      <c r="AN27" s="110"/>
    </row>
    <row r="28" spans="1:40" ht="14.45" customHeight="1" x14ac:dyDescent="0.15">
      <c r="A28" s="780"/>
      <c r="B28" s="6"/>
      <c r="C28" s="4306"/>
      <c r="D28" s="4307"/>
      <c r="E28" s="4307"/>
      <c r="F28" s="672" t="s">
        <v>688</v>
      </c>
      <c r="G28" s="4307"/>
      <c r="H28" s="4307"/>
      <c r="I28" s="4308"/>
      <c r="J28" s="1785"/>
      <c r="K28" s="4292"/>
      <c r="L28" s="4293"/>
      <c r="M28" s="4293"/>
      <c r="N28" s="4293"/>
      <c r="O28" s="4293"/>
      <c r="P28" s="4293"/>
      <c r="Q28" s="4294"/>
      <c r="R28" s="4298"/>
      <c r="S28" s="4299"/>
      <c r="T28" s="4300"/>
      <c r="U28" s="4303"/>
      <c r="V28" s="4304"/>
      <c r="W28" s="4304"/>
      <c r="X28" s="4304"/>
      <c r="Y28" s="4304"/>
      <c r="Z28" s="4304"/>
      <c r="AA28" s="4304"/>
      <c r="AB28" s="4304"/>
      <c r="AC28" s="4304"/>
      <c r="AD28" s="4304"/>
      <c r="AE28" s="4304"/>
      <c r="AF28" s="4304"/>
      <c r="AG28" s="4304"/>
      <c r="AH28" s="4304"/>
      <c r="AI28" s="4304"/>
      <c r="AJ28" s="4304"/>
      <c r="AK28" s="4304"/>
      <c r="AL28" s="4305"/>
      <c r="AM28" s="122"/>
      <c r="AN28" s="110"/>
    </row>
    <row r="29" spans="1:40" ht="14.45" customHeight="1" x14ac:dyDescent="0.15">
      <c r="A29" s="780"/>
      <c r="B29" s="6"/>
      <c r="C29" s="4286"/>
      <c r="D29" s="4287"/>
      <c r="E29" s="4287"/>
      <c r="F29" s="4287"/>
      <c r="G29" s="4287"/>
      <c r="H29" s="4287"/>
      <c r="I29" s="4288"/>
      <c r="J29" s="1784"/>
      <c r="K29" s="4289"/>
      <c r="L29" s="4290"/>
      <c r="M29" s="4290"/>
      <c r="N29" s="4290"/>
      <c r="O29" s="4290"/>
      <c r="P29" s="4290"/>
      <c r="Q29" s="4291"/>
      <c r="R29" s="4295"/>
      <c r="S29" s="4296"/>
      <c r="T29" s="4297"/>
      <c r="U29" s="3775"/>
      <c r="V29" s="4301"/>
      <c r="W29" s="4301"/>
      <c r="X29" s="4301"/>
      <c r="Y29" s="4301"/>
      <c r="Z29" s="4301"/>
      <c r="AA29" s="4301"/>
      <c r="AB29" s="4301"/>
      <c r="AC29" s="4301"/>
      <c r="AD29" s="4301"/>
      <c r="AE29" s="4301"/>
      <c r="AF29" s="4301"/>
      <c r="AG29" s="4301"/>
      <c r="AH29" s="4301"/>
      <c r="AI29" s="4301"/>
      <c r="AJ29" s="4301"/>
      <c r="AK29" s="4301"/>
      <c r="AL29" s="4302"/>
      <c r="AM29" s="122"/>
      <c r="AN29" s="110"/>
    </row>
    <row r="30" spans="1:40" ht="14.45" customHeight="1" x14ac:dyDescent="0.15">
      <c r="A30" s="780"/>
      <c r="B30" s="6"/>
      <c r="C30" s="4306"/>
      <c r="D30" s="4307"/>
      <c r="E30" s="4307"/>
      <c r="F30" s="672" t="s">
        <v>688</v>
      </c>
      <c r="G30" s="4307"/>
      <c r="H30" s="4307"/>
      <c r="I30" s="4308"/>
      <c r="J30" s="1785"/>
      <c r="K30" s="4292"/>
      <c r="L30" s="4293"/>
      <c r="M30" s="4293"/>
      <c r="N30" s="4293"/>
      <c r="O30" s="4293"/>
      <c r="P30" s="4293"/>
      <c r="Q30" s="4294"/>
      <c r="R30" s="4298"/>
      <c r="S30" s="4299"/>
      <c r="T30" s="4300"/>
      <c r="U30" s="4303"/>
      <c r="V30" s="4304"/>
      <c r="W30" s="4304"/>
      <c r="X30" s="4304"/>
      <c r="Y30" s="4304"/>
      <c r="Z30" s="4304"/>
      <c r="AA30" s="4304"/>
      <c r="AB30" s="4304"/>
      <c r="AC30" s="4304"/>
      <c r="AD30" s="4304"/>
      <c r="AE30" s="4304"/>
      <c r="AF30" s="4304"/>
      <c r="AG30" s="4304"/>
      <c r="AH30" s="4304"/>
      <c r="AI30" s="4304"/>
      <c r="AJ30" s="4304"/>
      <c r="AK30" s="4304"/>
      <c r="AL30" s="4305"/>
      <c r="AM30" s="122"/>
      <c r="AN30" s="110"/>
    </row>
    <row r="31" spans="1:40" ht="14.45" customHeight="1" x14ac:dyDescent="0.15">
      <c r="A31" s="780"/>
      <c r="B31" s="6"/>
      <c r="C31" s="4286"/>
      <c r="D31" s="4287"/>
      <c r="E31" s="4287"/>
      <c r="F31" s="4287"/>
      <c r="G31" s="4287"/>
      <c r="H31" s="4287"/>
      <c r="I31" s="4288"/>
      <c r="J31" s="1784"/>
      <c r="K31" s="4289"/>
      <c r="L31" s="4290"/>
      <c r="M31" s="4290"/>
      <c r="N31" s="4290"/>
      <c r="O31" s="4290"/>
      <c r="P31" s="4290"/>
      <c r="Q31" s="4291"/>
      <c r="R31" s="4295"/>
      <c r="S31" s="4296"/>
      <c r="T31" s="4297"/>
      <c r="U31" s="3775"/>
      <c r="V31" s="4301"/>
      <c r="W31" s="4301"/>
      <c r="X31" s="4301"/>
      <c r="Y31" s="4301"/>
      <c r="Z31" s="4301"/>
      <c r="AA31" s="4301"/>
      <c r="AB31" s="4301"/>
      <c r="AC31" s="4301"/>
      <c r="AD31" s="4301"/>
      <c r="AE31" s="4301"/>
      <c r="AF31" s="4301"/>
      <c r="AG31" s="4301"/>
      <c r="AH31" s="4301"/>
      <c r="AI31" s="4301"/>
      <c r="AJ31" s="4301"/>
      <c r="AK31" s="4301"/>
      <c r="AL31" s="4302"/>
      <c r="AM31" s="122"/>
      <c r="AN31" s="110"/>
    </row>
    <row r="32" spans="1:40" ht="14.45" customHeight="1" x14ac:dyDescent="0.15">
      <c r="A32" s="780"/>
      <c r="B32" s="6"/>
      <c r="C32" s="4306"/>
      <c r="D32" s="4307"/>
      <c r="E32" s="4307"/>
      <c r="F32" s="672" t="s">
        <v>688</v>
      </c>
      <c r="G32" s="4307"/>
      <c r="H32" s="4307"/>
      <c r="I32" s="4308"/>
      <c r="J32" s="1785"/>
      <c r="K32" s="4292"/>
      <c r="L32" s="4293"/>
      <c r="M32" s="4293"/>
      <c r="N32" s="4293"/>
      <c r="O32" s="4293"/>
      <c r="P32" s="4293"/>
      <c r="Q32" s="4294"/>
      <c r="R32" s="4298"/>
      <c r="S32" s="4299"/>
      <c r="T32" s="4300"/>
      <c r="U32" s="4303"/>
      <c r="V32" s="4304"/>
      <c r="W32" s="4304"/>
      <c r="X32" s="4304"/>
      <c r="Y32" s="4304"/>
      <c r="Z32" s="4304"/>
      <c r="AA32" s="4304"/>
      <c r="AB32" s="4304"/>
      <c r="AC32" s="4304"/>
      <c r="AD32" s="4304"/>
      <c r="AE32" s="4304"/>
      <c r="AF32" s="4304"/>
      <c r="AG32" s="4304"/>
      <c r="AH32" s="4304"/>
      <c r="AI32" s="4304"/>
      <c r="AJ32" s="4304"/>
      <c r="AK32" s="4304"/>
      <c r="AL32" s="4305"/>
      <c r="AM32" s="122"/>
      <c r="AN32" s="110"/>
    </row>
    <row r="33" spans="1:40" ht="14.45" customHeight="1" x14ac:dyDescent="0.15">
      <c r="A33" s="780"/>
      <c r="B33" s="6"/>
      <c r="C33" s="4286"/>
      <c r="D33" s="4287"/>
      <c r="E33" s="4287"/>
      <c r="F33" s="4287"/>
      <c r="G33" s="4287"/>
      <c r="H33" s="4287"/>
      <c r="I33" s="4288"/>
      <c r="J33" s="1784"/>
      <c r="K33" s="4289"/>
      <c r="L33" s="4290"/>
      <c r="M33" s="4290"/>
      <c r="N33" s="4290"/>
      <c r="O33" s="4290"/>
      <c r="P33" s="4290"/>
      <c r="Q33" s="4291"/>
      <c r="R33" s="4295"/>
      <c r="S33" s="4296"/>
      <c r="T33" s="4297"/>
      <c r="U33" s="3775"/>
      <c r="V33" s="4301"/>
      <c r="W33" s="4301"/>
      <c r="X33" s="4301"/>
      <c r="Y33" s="4301"/>
      <c r="Z33" s="4301"/>
      <c r="AA33" s="4301"/>
      <c r="AB33" s="4301"/>
      <c r="AC33" s="4301"/>
      <c r="AD33" s="4301"/>
      <c r="AE33" s="4301"/>
      <c r="AF33" s="4301"/>
      <c r="AG33" s="4301"/>
      <c r="AH33" s="4301"/>
      <c r="AI33" s="4301"/>
      <c r="AJ33" s="4301"/>
      <c r="AK33" s="4301"/>
      <c r="AL33" s="4302"/>
      <c r="AM33" s="122"/>
      <c r="AN33" s="110"/>
    </row>
    <row r="34" spans="1:40" ht="14.45" customHeight="1" x14ac:dyDescent="0.15">
      <c r="A34" s="780"/>
      <c r="B34" s="6"/>
      <c r="C34" s="4306"/>
      <c r="D34" s="4307"/>
      <c r="E34" s="4307"/>
      <c r="F34" s="672" t="s">
        <v>688</v>
      </c>
      <c r="G34" s="4307"/>
      <c r="H34" s="4307"/>
      <c r="I34" s="4308"/>
      <c r="J34" s="1785"/>
      <c r="K34" s="4292"/>
      <c r="L34" s="4293"/>
      <c r="M34" s="4293"/>
      <c r="N34" s="4293"/>
      <c r="O34" s="4293"/>
      <c r="P34" s="4293"/>
      <c r="Q34" s="4294"/>
      <c r="R34" s="4298"/>
      <c r="S34" s="4299"/>
      <c r="T34" s="4300"/>
      <c r="U34" s="4303"/>
      <c r="V34" s="4304"/>
      <c r="W34" s="4304"/>
      <c r="X34" s="4304"/>
      <c r="Y34" s="4304"/>
      <c r="Z34" s="4304"/>
      <c r="AA34" s="4304"/>
      <c r="AB34" s="4304"/>
      <c r="AC34" s="4304"/>
      <c r="AD34" s="4304"/>
      <c r="AE34" s="4304"/>
      <c r="AF34" s="4304"/>
      <c r="AG34" s="4304"/>
      <c r="AH34" s="4304"/>
      <c r="AI34" s="4304"/>
      <c r="AJ34" s="4304"/>
      <c r="AK34" s="4304"/>
      <c r="AL34" s="4305"/>
      <c r="AM34" s="122"/>
      <c r="AN34" s="110"/>
    </row>
    <row r="35" spans="1:40" ht="14.45" customHeight="1" x14ac:dyDescent="0.15">
      <c r="A35" s="780"/>
      <c r="B35" s="6"/>
      <c r="C35" s="4286"/>
      <c r="D35" s="4287"/>
      <c r="E35" s="4287"/>
      <c r="F35" s="4287"/>
      <c r="G35" s="4287"/>
      <c r="H35" s="4287"/>
      <c r="I35" s="4288"/>
      <c r="J35" s="1784"/>
      <c r="K35" s="4289"/>
      <c r="L35" s="4290"/>
      <c r="M35" s="4290"/>
      <c r="N35" s="4290"/>
      <c r="O35" s="4290"/>
      <c r="P35" s="4290"/>
      <c r="Q35" s="4291"/>
      <c r="R35" s="4295"/>
      <c r="S35" s="4296"/>
      <c r="T35" s="4297"/>
      <c r="U35" s="3775"/>
      <c r="V35" s="4301"/>
      <c r="W35" s="4301"/>
      <c r="X35" s="4301"/>
      <c r="Y35" s="4301"/>
      <c r="Z35" s="4301"/>
      <c r="AA35" s="4301"/>
      <c r="AB35" s="4301"/>
      <c r="AC35" s="4301"/>
      <c r="AD35" s="4301"/>
      <c r="AE35" s="4301"/>
      <c r="AF35" s="4301"/>
      <c r="AG35" s="4301"/>
      <c r="AH35" s="4301"/>
      <c r="AI35" s="4301"/>
      <c r="AJ35" s="4301"/>
      <c r="AK35" s="4301"/>
      <c r="AL35" s="4302"/>
      <c r="AM35" s="122"/>
      <c r="AN35" s="110"/>
    </row>
    <row r="36" spans="1:40" ht="14.45" customHeight="1" x14ac:dyDescent="0.15">
      <c r="A36" s="780"/>
      <c r="B36" s="6"/>
      <c r="C36" s="4306"/>
      <c r="D36" s="4307"/>
      <c r="E36" s="4307"/>
      <c r="F36" s="672" t="s">
        <v>688</v>
      </c>
      <c r="G36" s="4307"/>
      <c r="H36" s="4307"/>
      <c r="I36" s="4308"/>
      <c r="J36" s="1785"/>
      <c r="K36" s="4292"/>
      <c r="L36" s="4293"/>
      <c r="M36" s="4293"/>
      <c r="N36" s="4293"/>
      <c r="O36" s="4293"/>
      <c r="P36" s="4293"/>
      <c r="Q36" s="4294"/>
      <c r="R36" s="4298"/>
      <c r="S36" s="4299"/>
      <c r="T36" s="4300"/>
      <c r="U36" s="4303"/>
      <c r="V36" s="4304"/>
      <c r="W36" s="4304"/>
      <c r="X36" s="4304"/>
      <c r="Y36" s="4304"/>
      <c r="Z36" s="4304"/>
      <c r="AA36" s="4304"/>
      <c r="AB36" s="4304"/>
      <c r="AC36" s="4304"/>
      <c r="AD36" s="4304"/>
      <c r="AE36" s="4304"/>
      <c r="AF36" s="4304"/>
      <c r="AG36" s="4304"/>
      <c r="AH36" s="4304"/>
      <c r="AI36" s="4304"/>
      <c r="AJ36" s="4304"/>
      <c r="AK36" s="4304"/>
      <c r="AL36" s="4305"/>
      <c r="AM36" s="122"/>
      <c r="AN36" s="110"/>
    </row>
    <row r="37" spans="1:40" ht="14.45" customHeight="1" x14ac:dyDescent="0.15">
      <c r="A37" s="780"/>
      <c r="B37" s="6"/>
      <c r="C37" s="4286"/>
      <c r="D37" s="4287"/>
      <c r="E37" s="4287"/>
      <c r="F37" s="4287"/>
      <c r="G37" s="4287"/>
      <c r="H37" s="4287"/>
      <c r="I37" s="4288"/>
      <c r="J37" s="1784"/>
      <c r="K37" s="4289"/>
      <c r="L37" s="4290"/>
      <c r="M37" s="4290"/>
      <c r="N37" s="4290"/>
      <c r="O37" s="4290"/>
      <c r="P37" s="4290"/>
      <c r="Q37" s="4291"/>
      <c r="R37" s="4295"/>
      <c r="S37" s="4296"/>
      <c r="T37" s="4297"/>
      <c r="U37" s="3775"/>
      <c r="V37" s="4301"/>
      <c r="W37" s="4301"/>
      <c r="X37" s="4301"/>
      <c r="Y37" s="4301"/>
      <c r="Z37" s="4301"/>
      <c r="AA37" s="4301"/>
      <c r="AB37" s="4301"/>
      <c r="AC37" s="4301"/>
      <c r="AD37" s="4301"/>
      <c r="AE37" s="4301"/>
      <c r="AF37" s="4301"/>
      <c r="AG37" s="4301"/>
      <c r="AH37" s="4301"/>
      <c r="AI37" s="4301"/>
      <c r="AJ37" s="4301"/>
      <c r="AK37" s="4301"/>
      <c r="AL37" s="4302"/>
      <c r="AM37" s="122"/>
      <c r="AN37" s="110"/>
    </row>
    <row r="38" spans="1:40" ht="14.45" customHeight="1" x14ac:dyDescent="0.15">
      <c r="A38" s="780"/>
      <c r="B38" s="6"/>
      <c r="C38" s="4306"/>
      <c r="D38" s="4307"/>
      <c r="E38" s="4307"/>
      <c r="F38" s="672" t="s">
        <v>688</v>
      </c>
      <c r="G38" s="4307"/>
      <c r="H38" s="4307"/>
      <c r="I38" s="4308"/>
      <c r="J38" s="1785"/>
      <c r="K38" s="4292"/>
      <c r="L38" s="4293"/>
      <c r="M38" s="4293"/>
      <c r="N38" s="4293"/>
      <c r="O38" s="4293"/>
      <c r="P38" s="4293"/>
      <c r="Q38" s="4294"/>
      <c r="R38" s="4298"/>
      <c r="S38" s="4299"/>
      <c r="T38" s="4300"/>
      <c r="U38" s="4303"/>
      <c r="V38" s="4304"/>
      <c r="W38" s="4304"/>
      <c r="X38" s="4304"/>
      <c r="Y38" s="4304"/>
      <c r="Z38" s="4304"/>
      <c r="AA38" s="4304"/>
      <c r="AB38" s="4304"/>
      <c r="AC38" s="4304"/>
      <c r="AD38" s="4304"/>
      <c r="AE38" s="4304"/>
      <c r="AF38" s="4304"/>
      <c r="AG38" s="4304"/>
      <c r="AH38" s="4304"/>
      <c r="AI38" s="4304"/>
      <c r="AJ38" s="4304"/>
      <c r="AK38" s="4304"/>
      <c r="AL38" s="4305"/>
      <c r="AM38" s="122"/>
      <c r="AN38" s="110"/>
    </row>
    <row r="39" spans="1:40" ht="14.45" customHeight="1" x14ac:dyDescent="0.15">
      <c r="A39" s="780"/>
      <c r="B39" s="6"/>
      <c r="C39" s="4286"/>
      <c r="D39" s="4287"/>
      <c r="E39" s="4287"/>
      <c r="F39" s="4287"/>
      <c r="G39" s="4287"/>
      <c r="H39" s="4287"/>
      <c r="I39" s="4288"/>
      <c r="J39" s="1784"/>
      <c r="K39" s="4289"/>
      <c r="L39" s="4290"/>
      <c r="M39" s="4290"/>
      <c r="N39" s="4290"/>
      <c r="O39" s="4290"/>
      <c r="P39" s="4290"/>
      <c r="Q39" s="4291"/>
      <c r="R39" s="4295"/>
      <c r="S39" s="4296"/>
      <c r="T39" s="4297"/>
      <c r="U39" s="3775"/>
      <c r="V39" s="4301"/>
      <c r="W39" s="4301"/>
      <c r="X39" s="4301"/>
      <c r="Y39" s="4301"/>
      <c r="Z39" s="4301"/>
      <c r="AA39" s="4301"/>
      <c r="AB39" s="4301"/>
      <c r="AC39" s="4301"/>
      <c r="AD39" s="4301"/>
      <c r="AE39" s="4301"/>
      <c r="AF39" s="4301"/>
      <c r="AG39" s="4301"/>
      <c r="AH39" s="4301"/>
      <c r="AI39" s="4301"/>
      <c r="AJ39" s="4301"/>
      <c r="AK39" s="4301"/>
      <c r="AL39" s="4302"/>
      <c r="AM39" s="122"/>
      <c r="AN39" s="110"/>
    </row>
    <row r="40" spans="1:40" ht="14.45" customHeight="1" x14ac:dyDescent="0.15">
      <c r="A40" s="780"/>
      <c r="B40" s="6"/>
      <c r="C40" s="4306"/>
      <c r="D40" s="4307"/>
      <c r="E40" s="4307"/>
      <c r="F40" s="672" t="s">
        <v>688</v>
      </c>
      <c r="G40" s="4307"/>
      <c r="H40" s="4307"/>
      <c r="I40" s="4308"/>
      <c r="J40" s="1785"/>
      <c r="K40" s="4292"/>
      <c r="L40" s="4293"/>
      <c r="M40" s="4293"/>
      <c r="N40" s="4293"/>
      <c r="O40" s="4293"/>
      <c r="P40" s="4293"/>
      <c r="Q40" s="4294"/>
      <c r="R40" s="4298"/>
      <c r="S40" s="4299"/>
      <c r="T40" s="4300"/>
      <c r="U40" s="4303"/>
      <c r="V40" s="4304"/>
      <c r="W40" s="4304"/>
      <c r="X40" s="4304"/>
      <c r="Y40" s="4304"/>
      <c r="Z40" s="4304"/>
      <c r="AA40" s="4304"/>
      <c r="AB40" s="4304"/>
      <c r="AC40" s="4304"/>
      <c r="AD40" s="4304"/>
      <c r="AE40" s="4304"/>
      <c r="AF40" s="4304"/>
      <c r="AG40" s="4304"/>
      <c r="AH40" s="4304"/>
      <c r="AI40" s="4304"/>
      <c r="AJ40" s="4304"/>
      <c r="AK40" s="4304"/>
      <c r="AL40" s="4305"/>
      <c r="AM40" s="122"/>
      <c r="AN40" s="110"/>
    </row>
    <row r="41" spans="1:40" ht="14.45" customHeight="1" x14ac:dyDescent="0.15">
      <c r="A41" s="780"/>
      <c r="B41" s="6"/>
      <c r="C41" s="4286"/>
      <c r="D41" s="4287"/>
      <c r="E41" s="4287"/>
      <c r="F41" s="4287"/>
      <c r="G41" s="4287"/>
      <c r="H41" s="4287"/>
      <c r="I41" s="4288"/>
      <c r="J41" s="1784"/>
      <c r="K41" s="4289"/>
      <c r="L41" s="4290"/>
      <c r="M41" s="4290"/>
      <c r="N41" s="4290"/>
      <c r="O41" s="4290"/>
      <c r="P41" s="4290"/>
      <c r="Q41" s="4291"/>
      <c r="R41" s="4295"/>
      <c r="S41" s="4296"/>
      <c r="T41" s="4297"/>
      <c r="U41" s="3775"/>
      <c r="V41" s="4301"/>
      <c r="W41" s="4301"/>
      <c r="X41" s="4301"/>
      <c r="Y41" s="4301"/>
      <c r="Z41" s="4301"/>
      <c r="AA41" s="4301"/>
      <c r="AB41" s="4301"/>
      <c r="AC41" s="4301"/>
      <c r="AD41" s="4301"/>
      <c r="AE41" s="4301"/>
      <c r="AF41" s="4301"/>
      <c r="AG41" s="4301"/>
      <c r="AH41" s="4301"/>
      <c r="AI41" s="4301"/>
      <c r="AJ41" s="4301"/>
      <c r="AK41" s="4301"/>
      <c r="AL41" s="4302"/>
      <c r="AM41" s="122"/>
      <c r="AN41" s="110"/>
    </row>
    <row r="42" spans="1:40" ht="14.45" customHeight="1" x14ac:dyDescent="0.15">
      <c r="A42" s="780"/>
      <c r="B42" s="6"/>
      <c r="C42" s="4306"/>
      <c r="D42" s="4307"/>
      <c r="E42" s="4307"/>
      <c r="F42" s="672" t="s">
        <v>688</v>
      </c>
      <c r="G42" s="4307"/>
      <c r="H42" s="4307"/>
      <c r="I42" s="4308"/>
      <c r="J42" s="1785"/>
      <c r="K42" s="4292"/>
      <c r="L42" s="4293"/>
      <c r="M42" s="4293"/>
      <c r="N42" s="4293"/>
      <c r="O42" s="4293"/>
      <c r="P42" s="4293"/>
      <c r="Q42" s="4294"/>
      <c r="R42" s="4298"/>
      <c r="S42" s="4299"/>
      <c r="T42" s="4300"/>
      <c r="U42" s="4303"/>
      <c r="V42" s="4304"/>
      <c r="W42" s="4304"/>
      <c r="X42" s="4304"/>
      <c r="Y42" s="4304"/>
      <c r="Z42" s="4304"/>
      <c r="AA42" s="4304"/>
      <c r="AB42" s="4304"/>
      <c r="AC42" s="4304"/>
      <c r="AD42" s="4304"/>
      <c r="AE42" s="4304"/>
      <c r="AF42" s="4304"/>
      <c r="AG42" s="4304"/>
      <c r="AH42" s="4304"/>
      <c r="AI42" s="4304"/>
      <c r="AJ42" s="4304"/>
      <c r="AK42" s="4304"/>
      <c r="AL42" s="4305"/>
      <c r="AM42" s="122"/>
      <c r="AN42" s="110"/>
    </row>
    <row r="43" spans="1:40" ht="14.45" customHeight="1" x14ac:dyDescent="0.15">
      <c r="A43" s="780"/>
      <c r="B43" s="6"/>
      <c r="C43" s="4286"/>
      <c r="D43" s="4287"/>
      <c r="E43" s="4287"/>
      <c r="F43" s="4287"/>
      <c r="G43" s="4287"/>
      <c r="H43" s="4287"/>
      <c r="I43" s="4288"/>
      <c r="J43" s="1784"/>
      <c r="K43" s="4289"/>
      <c r="L43" s="4290"/>
      <c r="M43" s="4290"/>
      <c r="N43" s="4290"/>
      <c r="O43" s="4290"/>
      <c r="P43" s="4290"/>
      <c r="Q43" s="4291"/>
      <c r="R43" s="4295"/>
      <c r="S43" s="4296"/>
      <c r="T43" s="4297"/>
      <c r="U43" s="3775"/>
      <c r="V43" s="4301"/>
      <c r="W43" s="4301"/>
      <c r="X43" s="4301"/>
      <c r="Y43" s="4301"/>
      <c r="Z43" s="4301"/>
      <c r="AA43" s="4301"/>
      <c r="AB43" s="4301"/>
      <c r="AC43" s="4301"/>
      <c r="AD43" s="4301"/>
      <c r="AE43" s="4301"/>
      <c r="AF43" s="4301"/>
      <c r="AG43" s="4301"/>
      <c r="AH43" s="4301"/>
      <c r="AI43" s="4301"/>
      <c r="AJ43" s="4301"/>
      <c r="AK43" s="4301"/>
      <c r="AL43" s="4302"/>
      <c r="AM43" s="122"/>
      <c r="AN43" s="110"/>
    </row>
    <row r="44" spans="1:40" ht="14.45" customHeight="1" x14ac:dyDescent="0.15">
      <c r="A44" s="780"/>
      <c r="B44" s="6"/>
      <c r="C44" s="4306"/>
      <c r="D44" s="4307"/>
      <c r="E44" s="4307"/>
      <c r="F44" s="672" t="s">
        <v>688</v>
      </c>
      <c r="G44" s="4307"/>
      <c r="H44" s="4307"/>
      <c r="I44" s="4308"/>
      <c r="J44" s="1785"/>
      <c r="K44" s="4292"/>
      <c r="L44" s="4293"/>
      <c r="M44" s="4293"/>
      <c r="N44" s="4293"/>
      <c r="O44" s="4293"/>
      <c r="P44" s="4293"/>
      <c r="Q44" s="4294"/>
      <c r="R44" s="4298"/>
      <c r="S44" s="4299"/>
      <c r="T44" s="4300"/>
      <c r="U44" s="4303"/>
      <c r="V44" s="4304"/>
      <c r="W44" s="4304"/>
      <c r="X44" s="4304"/>
      <c r="Y44" s="4304"/>
      <c r="Z44" s="4304"/>
      <c r="AA44" s="4304"/>
      <c r="AB44" s="4304"/>
      <c r="AC44" s="4304"/>
      <c r="AD44" s="4304"/>
      <c r="AE44" s="4304"/>
      <c r="AF44" s="4304"/>
      <c r="AG44" s="4304"/>
      <c r="AH44" s="4304"/>
      <c r="AI44" s="4304"/>
      <c r="AJ44" s="4304"/>
      <c r="AK44" s="4304"/>
      <c r="AL44" s="4305"/>
      <c r="AM44" s="122"/>
      <c r="AN44" s="110"/>
    </row>
    <row r="45" spans="1:40" ht="14.45" customHeight="1" x14ac:dyDescent="0.15">
      <c r="A45" s="780"/>
      <c r="B45" s="6"/>
      <c r="C45" s="4286"/>
      <c r="D45" s="4287"/>
      <c r="E45" s="4287"/>
      <c r="F45" s="4287"/>
      <c r="G45" s="4287"/>
      <c r="H45" s="4287"/>
      <c r="I45" s="4288"/>
      <c r="J45" s="1784"/>
      <c r="K45" s="4289"/>
      <c r="L45" s="4290"/>
      <c r="M45" s="4290"/>
      <c r="N45" s="4290"/>
      <c r="O45" s="4290"/>
      <c r="P45" s="4290"/>
      <c r="Q45" s="4291"/>
      <c r="R45" s="4295"/>
      <c r="S45" s="4296"/>
      <c r="T45" s="4297"/>
      <c r="U45" s="3775"/>
      <c r="V45" s="4301"/>
      <c r="W45" s="4301"/>
      <c r="X45" s="4301"/>
      <c r="Y45" s="4301"/>
      <c r="Z45" s="4301"/>
      <c r="AA45" s="4301"/>
      <c r="AB45" s="4301"/>
      <c r="AC45" s="4301"/>
      <c r="AD45" s="4301"/>
      <c r="AE45" s="4301"/>
      <c r="AF45" s="4301"/>
      <c r="AG45" s="4301"/>
      <c r="AH45" s="4301"/>
      <c r="AI45" s="4301"/>
      <c r="AJ45" s="4301"/>
      <c r="AK45" s="4301"/>
      <c r="AL45" s="4302"/>
      <c r="AM45" s="122"/>
      <c r="AN45" s="110"/>
    </row>
    <row r="46" spans="1:40" ht="14.45" customHeight="1" x14ac:dyDescent="0.15">
      <c r="A46" s="780"/>
      <c r="B46" s="6"/>
      <c r="C46" s="4306"/>
      <c r="D46" s="4307"/>
      <c r="E46" s="4307"/>
      <c r="F46" s="672" t="s">
        <v>688</v>
      </c>
      <c r="G46" s="4307"/>
      <c r="H46" s="4307"/>
      <c r="I46" s="4308"/>
      <c r="J46" s="1785"/>
      <c r="K46" s="4292"/>
      <c r="L46" s="4293"/>
      <c r="M46" s="4293"/>
      <c r="N46" s="4293"/>
      <c r="O46" s="4293"/>
      <c r="P46" s="4293"/>
      <c r="Q46" s="4294"/>
      <c r="R46" s="4298"/>
      <c r="S46" s="4299"/>
      <c r="T46" s="4300"/>
      <c r="U46" s="4303"/>
      <c r="V46" s="4304"/>
      <c r="W46" s="4304"/>
      <c r="X46" s="4304"/>
      <c r="Y46" s="4304"/>
      <c r="Z46" s="4304"/>
      <c r="AA46" s="4304"/>
      <c r="AB46" s="4304"/>
      <c r="AC46" s="4304"/>
      <c r="AD46" s="4304"/>
      <c r="AE46" s="4304"/>
      <c r="AF46" s="4304"/>
      <c r="AG46" s="4304"/>
      <c r="AH46" s="4304"/>
      <c r="AI46" s="4304"/>
      <c r="AJ46" s="4304"/>
      <c r="AK46" s="4304"/>
      <c r="AL46" s="4305"/>
      <c r="AM46" s="122"/>
      <c r="AN46" s="110"/>
    </row>
    <row r="47" spans="1:40" ht="14.45" customHeight="1" x14ac:dyDescent="0.15">
      <c r="A47" s="780"/>
      <c r="B47" s="6"/>
      <c r="C47" s="4286"/>
      <c r="D47" s="4287"/>
      <c r="E47" s="4287"/>
      <c r="F47" s="4287"/>
      <c r="G47" s="4287"/>
      <c r="H47" s="4287"/>
      <c r="I47" s="4288"/>
      <c r="J47" s="1784"/>
      <c r="K47" s="4289"/>
      <c r="L47" s="4290"/>
      <c r="M47" s="4290"/>
      <c r="N47" s="4290"/>
      <c r="O47" s="4290"/>
      <c r="P47" s="4290"/>
      <c r="Q47" s="4291"/>
      <c r="R47" s="4295"/>
      <c r="S47" s="4296"/>
      <c r="T47" s="4297"/>
      <c r="U47" s="3775"/>
      <c r="V47" s="4301"/>
      <c r="W47" s="4301"/>
      <c r="X47" s="4301"/>
      <c r="Y47" s="4301"/>
      <c r="Z47" s="4301"/>
      <c r="AA47" s="4301"/>
      <c r="AB47" s="4301"/>
      <c r="AC47" s="4301"/>
      <c r="AD47" s="4301"/>
      <c r="AE47" s="4301"/>
      <c r="AF47" s="4301"/>
      <c r="AG47" s="4301"/>
      <c r="AH47" s="4301"/>
      <c r="AI47" s="4301"/>
      <c r="AJ47" s="4301"/>
      <c r="AK47" s="4301"/>
      <c r="AL47" s="4302"/>
      <c r="AM47" s="122"/>
      <c r="AN47" s="110"/>
    </row>
    <row r="48" spans="1:40" ht="14.45" customHeight="1" x14ac:dyDescent="0.15">
      <c r="A48" s="780"/>
      <c r="B48" s="6"/>
      <c r="C48" s="4306"/>
      <c r="D48" s="4307"/>
      <c r="E48" s="4307"/>
      <c r="F48" s="672" t="s">
        <v>688</v>
      </c>
      <c r="G48" s="4307"/>
      <c r="H48" s="4307"/>
      <c r="I48" s="4308"/>
      <c r="J48" s="1785"/>
      <c r="K48" s="4292"/>
      <c r="L48" s="4293"/>
      <c r="M48" s="4293"/>
      <c r="N48" s="4293"/>
      <c r="O48" s="4293"/>
      <c r="P48" s="4293"/>
      <c r="Q48" s="4294"/>
      <c r="R48" s="4298"/>
      <c r="S48" s="4299"/>
      <c r="T48" s="4300"/>
      <c r="U48" s="4303"/>
      <c r="V48" s="4304"/>
      <c r="W48" s="4304"/>
      <c r="X48" s="4304"/>
      <c r="Y48" s="4304"/>
      <c r="Z48" s="4304"/>
      <c r="AA48" s="4304"/>
      <c r="AB48" s="4304"/>
      <c r="AC48" s="4304"/>
      <c r="AD48" s="4304"/>
      <c r="AE48" s="4304"/>
      <c r="AF48" s="4304"/>
      <c r="AG48" s="4304"/>
      <c r="AH48" s="4304"/>
      <c r="AI48" s="4304"/>
      <c r="AJ48" s="4304"/>
      <c r="AK48" s="4304"/>
      <c r="AL48" s="4305"/>
      <c r="AM48" s="122"/>
      <c r="AN48" s="110"/>
    </row>
    <row r="49" spans="1:40" ht="14.45" customHeight="1" x14ac:dyDescent="0.15">
      <c r="A49" s="780"/>
      <c r="B49" s="6"/>
      <c r="C49" s="4286"/>
      <c r="D49" s="4287"/>
      <c r="E49" s="4287"/>
      <c r="F49" s="4287"/>
      <c r="G49" s="4287"/>
      <c r="H49" s="4287"/>
      <c r="I49" s="4288"/>
      <c r="J49" s="1784"/>
      <c r="K49" s="4289"/>
      <c r="L49" s="4290"/>
      <c r="M49" s="4290"/>
      <c r="N49" s="4290"/>
      <c r="O49" s="4290"/>
      <c r="P49" s="4290"/>
      <c r="Q49" s="4291"/>
      <c r="R49" s="4295"/>
      <c r="S49" s="4296"/>
      <c r="T49" s="4297"/>
      <c r="U49" s="3775"/>
      <c r="V49" s="4301"/>
      <c r="W49" s="4301"/>
      <c r="X49" s="4301"/>
      <c r="Y49" s="4301"/>
      <c r="Z49" s="4301"/>
      <c r="AA49" s="4301"/>
      <c r="AB49" s="4301"/>
      <c r="AC49" s="4301"/>
      <c r="AD49" s="4301"/>
      <c r="AE49" s="4301"/>
      <c r="AF49" s="4301"/>
      <c r="AG49" s="4301"/>
      <c r="AH49" s="4301"/>
      <c r="AI49" s="4301"/>
      <c r="AJ49" s="4301"/>
      <c r="AK49" s="4301"/>
      <c r="AL49" s="4302"/>
      <c r="AM49" s="122"/>
      <c r="AN49" s="110"/>
    </row>
    <row r="50" spans="1:40" ht="14.45" customHeight="1" x14ac:dyDescent="0.15">
      <c r="A50" s="780"/>
      <c r="B50" s="6"/>
      <c r="C50" s="4306"/>
      <c r="D50" s="4307"/>
      <c r="E50" s="4307"/>
      <c r="F50" s="672" t="s">
        <v>688</v>
      </c>
      <c r="G50" s="4307"/>
      <c r="H50" s="4307"/>
      <c r="I50" s="4308"/>
      <c r="J50" s="1785"/>
      <c r="K50" s="4292"/>
      <c r="L50" s="4293"/>
      <c r="M50" s="4293"/>
      <c r="N50" s="4293"/>
      <c r="O50" s="4293"/>
      <c r="P50" s="4293"/>
      <c r="Q50" s="4294"/>
      <c r="R50" s="4298"/>
      <c r="S50" s="4299"/>
      <c r="T50" s="4300"/>
      <c r="U50" s="4303"/>
      <c r="V50" s="4304"/>
      <c r="W50" s="4304"/>
      <c r="X50" s="4304"/>
      <c r="Y50" s="4304"/>
      <c r="Z50" s="4304"/>
      <c r="AA50" s="4304"/>
      <c r="AB50" s="4304"/>
      <c r="AC50" s="4304"/>
      <c r="AD50" s="4304"/>
      <c r="AE50" s="4304"/>
      <c r="AF50" s="4304"/>
      <c r="AG50" s="4304"/>
      <c r="AH50" s="4304"/>
      <c r="AI50" s="4304"/>
      <c r="AJ50" s="4304"/>
      <c r="AK50" s="4304"/>
      <c r="AL50" s="4305"/>
      <c r="AM50" s="122"/>
      <c r="AN50" s="110"/>
    </row>
    <row r="51" spans="1:40" ht="14.45" customHeight="1" x14ac:dyDescent="0.15">
      <c r="A51" s="780"/>
      <c r="B51" s="6"/>
      <c r="C51" s="4286"/>
      <c r="D51" s="4287"/>
      <c r="E51" s="4287"/>
      <c r="F51" s="4287"/>
      <c r="G51" s="4287"/>
      <c r="H51" s="4287"/>
      <c r="I51" s="4288"/>
      <c r="J51" s="1784"/>
      <c r="K51" s="4289"/>
      <c r="L51" s="4290"/>
      <c r="M51" s="4290"/>
      <c r="N51" s="4290"/>
      <c r="O51" s="4290"/>
      <c r="P51" s="4290"/>
      <c r="Q51" s="4291"/>
      <c r="R51" s="4295"/>
      <c r="S51" s="4296"/>
      <c r="T51" s="4297"/>
      <c r="U51" s="3775"/>
      <c r="V51" s="4301"/>
      <c r="W51" s="4301"/>
      <c r="X51" s="4301"/>
      <c r="Y51" s="4301"/>
      <c r="Z51" s="4301"/>
      <c r="AA51" s="4301"/>
      <c r="AB51" s="4301"/>
      <c r="AC51" s="4301"/>
      <c r="AD51" s="4301"/>
      <c r="AE51" s="4301"/>
      <c r="AF51" s="4301"/>
      <c r="AG51" s="4301"/>
      <c r="AH51" s="4301"/>
      <c r="AI51" s="4301"/>
      <c r="AJ51" s="4301"/>
      <c r="AK51" s="4301"/>
      <c r="AL51" s="4302"/>
      <c r="AM51" s="122"/>
      <c r="AN51" s="110"/>
    </row>
    <row r="52" spans="1:40" ht="14.45" customHeight="1" x14ac:dyDescent="0.15">
      <c r="A52" s="780"/>
      <c r="B52" s="6"/>
      <c r="C52" s="4306"/>
      <c r="D52" s="4307"/>
      <c r="E52" s="4307"/>
      <c r="F52" s="672" t="s">
        <v>688</v>
      </c>
      <c r="G52" s="4307"/>
      <c r="H52" s="4307"/>
      <c r="I52" s="4308"/>
      <c r="J52" s="1785"/>
      <c r="K52" s="4292"/>
      <c r="L52" s="4293"/>
      <c r="M52" s="4293"/>
      <c r="N52" s="4293"/>
      <c r="O52" s="4293"/>
      <c r="P52" s="4293"/>
      <c r="Q52" s="4294"/>
      <c r="R52" s="4298"/>
      <c r="S52" s="4299"/>
      <c r="T52" s="4300"/>
      <c r="U52" s="4303"/>
      <c r="V52" s="4304"/>
      <c r="W52" s="4304"/>
      <c r="X52" s="4304"/>
      <c r="Y52" s="4304"/>
      <c r="Z52" s="4304"/>
      <c r="AA52" s="4304"/>
      <c r="AB52" s="4304"/>
      <c r="AC52" s="4304"/>
      <c r="AD52" s="4304"/>
      <c r="AE52" s="4304"/>
      <c r="AF52" s="4304"/>
      <c r="AG52" s="4304"/>
      <c r="AH52" s="4304"/>
      <c r="AI52" s="4304"/>
      <c r="AJ52" s="4304"/>
      <c r="AK52" s="4304"/>
      <c r="AL52" s="4305"/>
      <c r="AM52" s="122"/>
      <c r="AN52" s="110"/>
    </row>
    <row r="53" spans="1:40" ht="14.45" customHeight="1" x14ac:dyDescent="0.15">
      <c r="A53" s="780"/>
      <c r="B53" s="6"/>
      <c r="C53" s="4286"/>
      <c r="D53" s="4287"/>
      <c r="E53" s="4287"/>
      <c r="F53" s="4287"/>
      <c r="G53" s="4287"/>
      <c r="H53" s="4287"/>
      <c r="I53" s="4288"/>
      <c r="J53" s="1784"/>
      <c r="K53" s="4289"/>
      <c r="L53" s="4290"/>
      <c r="M53" s="4290"/>
      <c r="N53" s="4290"/>
      <c r="O53" s="4290"/>
      <c r="P53" s="4290"/>
      <c r="Q53" s="4291"/>
      <c r="R53" s="4295"/>
      <c r="S53" s="4296"/>
      <c r="T53" s="4297"/>
      <c r="U53" s="3775"/>
      <c r="V53" s="4301"/>
      <c r="W53" s="4301"/>
      <c r="X53" s="4301"/>
      <c r="Y53" s="4301"/>
      <c r="Z53" s="4301"/>
      <c r="AA53" s="4301"/>
      <c r="AB53" s="4301"/>
      <c r="AC53" s="4301"/>
      <c r="AD53" s="4301"/>
      <c r="AE53" s="4301"/>
      <c r="AF53" s="4301"/>
      <c r="AG53" s="4301"/>
      <c r="AH53" s="4301"/>
      <c r="AI53" s="4301"/>
      <c r="AJ53" s="4301"/>
      <c r="AK53" s="4301"/>
      <c r="AL53" s="4302"/>
      <c r="AM53" s="122"/>
      <c r="AN53" s="110"/>
    </row>
    <row r="54" spans="1:40" ht="14.45" customHeight="1" x14ac:dyDescent="0.15">
      <c r="A54" s="780"/>
      <c r="B54" s="6"/>
      <c r="C54" s="4306"/>
      <c r="D54" s="4307"/>
      <c r="E54" s="4307"/>
      <c r="F54" s="672" t="s">
        <v>688</v>
      </c>
      <c r="G54" s="4307"/>
      <c r="H54" s="4307"/>
      <c r="I54" s="4308"/>
      <c r="J54" s="1785"/>
      <c r="K54" s="4292"/>
      <c r="L54" s="4293"/>
      <c r="M54" s="4293"/>
      <c r="N54" s="4293"/>
      <c r="O54" s="4293"/>
      <c r="P54" s="4293"/>
      <c r="Q54" s="4294"/>
      <c r="R54" s="4298"/>
      <c r="S54" s="4299"/>
      <c r="T54" s="4300"/>
      <c r="U54" s="4303"/>
      <c r="V54" s="4304"/>
      <c r="W54" s="4304"/>
      <c r="X54" s="4304"/>
      <c r="Y54" s="4304"/>
      <c r="Z54" s="4304"/>
      <c r="AA54" s="4304"/>
      <c r="AB54" s="4304"/>
      <c r="AC54" s="4304"/>
      <c r="AD54" s="4304"/>
      <c r="AE54" s="4304"/>
      <c r="AF54" s="4304"/>
      <c r="AG54" s="4304"/>
      <c r="AH54" s="4304"/>
      <c r="AI54" s="4304"/>
      <c r="AJ54" s="4304"/>
      <c r="AK54" s="4304"/>
      <c r="AL54" s="4305"/>
      <c r="AM54" s="122"/>
      <c r="AN54" s="110"/>
    </row>
    <row r="55" spans="1:40" ht="14.45" customHeight="1" x14ac:dyDescent="0.15">
      <c r="A55" s="780"/>
      <c r="B55" s="6"/>
      <c r="C55" s="4286"/>
      <c r="D55" s="4287"/>
      <c r="E55" s="4287"/>
      <c r="F55" s="4287"/>
      <c r="G55" s="4287"/>
      <c r="H55" s="4287"/>
      <c r="I55" s="4288"/>
      <c r="J55" s="1784"/>
      <c r="K55" s="4289"/>
      <c r="L55" s="4290"/>
      <c r="M55" s="4290"/>
      <c r="N55" s="4290"/>
      <c r="O55" s="4290"/>
      <c r="P55" s="4290"/>
      <c r="Q55" s="4291"/>
      <c r="R55" s="4295"/>
      <c r="S55" s="4296"/>
      <c r="T55" s="4297"/>
      <c r="U55" s="3775"/>
      <c r="V55" s="4301"/>
      <c r="W55" s="4301"/>
      <c r="X55" s="4301"/>
      <c r="Y55" s="4301"/>
      <c r="Z55" s="4301"/>
      <c r="AA55" s="4301"/>
      <c r="AB55" s="4301"/>
      <c r="AC55" s="4301"/>
      <c r="AD55" s="4301"/>
      <c r="AE55" s="4301"/>
      <c r="AF55" s="4301"/>
      <c r="AG55" s="4301"/>
      <c r="AH55" s="4301"/>
      <c r="AI55" s="4301"/>
      <c r="AJ55" s="4301"/>
      <c r="AK55" s="4301"/>
      <c r="AL55" s="4302"/>
      <c r="AM55" s="122"/>
      <c r="AN55" s="110"/>
    </row>
    <row r="56" spans="1:40" ht="14.45" customHeight="1" x14ac:dyDescent="0.15">
      <c r="A56" s="780"/>
      <c r="B56" s="6"/>
      <c r="C56" s="4306"/>
      <c r="D56" s="4307"/>
      <c r="E56" s="4307"/>
      <c r="F56" s="672" t="s">
        <v>688</v>
      </c>
      <c r="G56" s="4307"/>
      <c r="H56" s="4307"/>
      <c r="I56" s="4308"/>
      <c r="J56" s="1785"/>
      <c r="K56" s="4292"/>
      <c r="L56" s="4293"/>
      <c r="M56" s="4293"/>
      <c r="N56" s="4293"/>
      <c r="O56" s="4293"/>
      <c r="P56" s="4293"/>
      <c r="Q56" s="4294"/>
      <c r="R56" s="4298"/>
      <c r="S56" s="4299"/>
      <c r="T56" s="4300"/>
      <c r="U56" s="4303"/>
      <c r="V56" s="4304"/>
      <c r="W56" s="4304"/>
      <c r="X56" s="4304"/>
      <c r="Y56" s="4304"/>
      <c r="Z56" s="4304"/>
      <c r="AA56" s="4304"/>
      <c r="AB56" s="4304"/>
      <c r="AC56" s="4304"/>
      <c r="AD56" s="4304"/>
      <c r="AE56" s="4304"/>
      <c r="AF56" s="4304"/>
      <c r="AG56" s="4304"/>
      <c r="AH56" s="4304"/>
      <c r="AI56" s="4304"/>
      <c r="AJ56" s="4304"/>
      <c r="AK56" s="4304"/>
      <c r="AL56" s="4305"/>
      <c r="AM56" s="122"/>
      <c r="AN56" s="110"/>
    </row>
    <row r="57" spans="1:40" ht="14.45" customHeight="1" x14ac:dyDescent="0.15">
      <c r="A57" s="780"/>
      <c r="B57" s="6"/>
      <c r="C57" s="4286"/>
      <c r="D57" s="4287"/>
      <c r="E57" s="4287"/>
      <c r="F57" s="4287"/>
      <c r="G57" s="4287"/>
      <c r="H57" s="4287"/>
      <c r="I57" s="4288"/>
      <c r="J57" s="1784"/>
      <c r="K57" s="4289"/>
      <c r="L57" s="4290"/>
      <c r="M57" s="4290"/>
      <c r="N57" s="4290"/>
      <c r="O57" s="4290"/>
      <c r="P57" s="4290"/>
      <c r="Q57" s="4291"/>
      <c r="R57" s="4295"/>
      <c r="S57" s="4296"/>
      <c r="T57" s="4297"/>
      <c r="U57" s="3775"/>
      <c r="V57" s="4301"/>
      <c r="W57" s="4301"/>
      <c r="X57" s="4301"/>
      <c r="Y57" s="4301"/>
      <c r="Z57" s="4301"/>
      <c r="AA57" s="4301"/>
      <c r="AB57" s="4301"/>
      <c r="AC57" s="4301"/>
      <c r="AD57" s="4301"/>
      <c r="AE57" s="4301"/>
      <c r="AF57" s="4301"/>
      <c r="AG57" s="4301"/>
      <c r="AH57" s="4301"/>
      <c r="AI57" s="4301"/>
      <c r="AJ57" s="4301"/>
      <c r="AK57" s="4301"/>
      <c r="AL57" s="4302"/>
      <c r="AM57" s="122"/>
      <c r="AN57" s="110"/>
    </row>
    <row r="58" spans="1:40" ht="14.45" customHeight="1" x14ac:dyDescent="0.15">
      <c r="A58" s="780"/>
      <c r="B58" s="6"/>
      <c r="C58" s="4306"/>
      <c r="D58" s="4307"/>
      <c r="E58" s="4307"/>
      <c r="F58" s="672" t="s">
        <v>688</v>
      </c>
      <c r="G58" s="4307"/>
      <c r="H58" s="4307"/>
      <c r="I58" s="4308"/>
      <c r="J58" s="1785"/>
      <c r="K58" s="4292"/>
      <c r="L58" s="4293"/>
      <c r="M58" s="4293"/>
      <c r="N58" s="4293"/>
      <c r="O58" s="4293"/>
      <c r="P58" s="4293"/>
      <c r="Q58" s="4294"/>
      <c r="R58" s="4298"/>
      <c r="S58" s="4299"/>
      <c r="T58" s="4300"/>
      <c r="U58" s="4303"/>
      <c r="V58" s="4304"/>
      <c r="W58" s="4304"/>
      <c r="X58" s="4304"/>
      <c r="Y58" s="4304"/>
      <c r="Z58" s="4304"/>
      <c r="AA58" s="4304"/>
      <c r="AB58" s="4304"/>
      <c r="AC58" s="4304"/>
      <c r="AD58" s="4304"/>
      <c r="AE58" s="4304"/>
      <c r="AF58" s="4304"/>
      <c r="AG58" s="4304"/>
      <c r="AH58" s="4304"/>
      <c r="AI58" s="4304"/>
      <c r="AJ58" s="4304"/>
      <c r="AK58" s="4304"/>
      <c r="AL58" s="4305"/>
      <c r="AM58" s="122"/>
      <c r="AN58" s="110"/>
    </row>
    <row r="59" spans="1:40" ht="18" customHeight="1" thickBot="1" x14ac:dyDescent="0.2">
      <c r="A59" s="780"/>
      <c r="B59" s="13"/>
      <c r="C59" s="1102" t="s">
        <v>1483</v>
      </c>
      <c r="D59" s="411"/>
      <c r="E59" s="411"/>
      <c r="F59" s="412"/>
      <c r="G59" s="411"/>
      <c r="H59" s="411"/>
      <c r="I59" s="411"/>
      <c r="J59" s="411"/>
      <c r="K59" s="413"/>
      <c r="L59" s="413"/>
      <c r="M59" s="413"/>
      <c r="N59" s="413"/>
      <c r="O59" s="413"/>
      <c r="P59" s="413"/>
      <c r="Q59" s="413"/>
      <c r="R59" s="414"/>
      <c r="S59" s="414"/>
      <c r="T59" s="414"/>
      <c r="U59" s="415"/>
      <c r="V59" s="415"/>
      <c r="W59" s="415"/>
      <c r="X59" s="415"/>
      <c r="Y59" s="415"/>
      <c r="Z59" s="415"/>
      <c r="AA59" s="416"/>
      <c r="AB59" s="417"/>
      <c r="AC59" s="415"/>
      <c r="AD59" s="415"/>
      <c r="AE59" s="415"/>
      <c r="AF59" s="415"/>
      <c r="AG59" s="415"/>
      <c r="AH59" s="415"/>
      <c r="AI59" s="415"/>
      <c r="AJ59" s="415"/>
      <c r="AK59" s="415"/>
      <c r="AL59" s="415"/>
      <c r="AM59" s="418"/>
      <c r="AN59" s="110"/>
    </row>
  </sheetData>
  <mergeCells count="109">
    <mergeCell ref="E8:AA11"/>
    <mergeCell ref="C45:I45"/>
    <mergeCell ref="K45:Q46"/>
    <mergeCell ref="R45:T46"/>
    <mergeCell ref="U45:AL46"/>
    <mergeCell ref="C46:E46"/>
    <mergeCell ref="G46:I46"/>
    <mergeCell ref="C43:I43"/>
    <mergeCell ref="K43:Q44"/>
    <mergeCell ref="R43:T44"/>
    <mergeCell ref="C39:I39"/>
    <mergeCell ref="K39:Q40"/>
    <mergeCell ref="R39:T40"/>
    <mergeCell ref="U39:AL40"/>
    <mergeCell ref="C40:E40"/>
    <mergeCell ref="G40:I40"/>
    <mergeCell ref="U43:AL44"/>
    <mergeCell ref="C44:E44"/>
    <mergeCell ref="G44:I44"/>
    <mergeCell ref="C41:I41"/>
    <mergeCell ref="K41:Q42"/>
    <mergeCell ref="R41:T42"/>
    <mergeCell ref="U41:AL42"/>
    <mergeCell ref="C42:E42"/>
    <mergeCell ref="C35:I35"/>
    <mergeCell ref="K35:Q36"/>
    <mergeCell ref="R35:T36"/>
    <mergeCell ref="U35:AL36"/>
    <mergeCell ref="C36:E36"/>
    <mergeCell ref="G36:I36"/>
    <mergeCell ref="C37:I37"/>
    <mergeCell ref="K37:Q38"/>
    <mergeCell ref="R37:T38"/>
    <mergeCell ref="U37:AL38"/>
    <mergeCell ref="C38:E38"/>
    <mergeCell ref="G38:I38"/>
    <mergeCell ref="C57:I57"/>
    <mergeCell ref="K57:Q58"/>
    <mergeCell ref="R57:T58"/>
    <mergeCell ref="U57:AL58"/>
    <mergeCell ref="C58:E58"/>
    <mergeCell ref="G58:I58"/>
    <mergeCell ref="C55:I55"/>
    <mergeCell ref="K55:Q56"/>
    <mergeCell ref="C31:I31"/>
    <mergeCell ref="K31:Q32"/>
    <mergeCell ref="R31:T32"/>
    <mergeCell ref="U31:AL32"/>
    <mergeCell ref="C32:E32"/>
    <mergeCell ref="G32:I32"/>
    <mergeCell ref="C48:E48"/>
    <mergeCell ref="G48:I48"/>
    <mergeCell ref="C33:I33"/>
    <mergeCell ref="K33:Q34"/>
    <mergeCell ref="R33:T34"/>
    <mergeCell ref="U33:AL34"/>
    <mergeCell ref="C34:E34"/>
    <mergeCell ref="G34:I34"/>
    <mergeCell ref="C50:E50"/>
    <mergeCell ref="G50:I50"/>
    <mergeCell ref="B1:AM1"/>
    <mergeCell ref="B3:AB3"/>
    <mergeCell ref="AC3:AM3"/>
    <mergeCell ref="R13:S13"/>
    <mergeCell ref="U13:V13"/>
    <mergeCell ref="R55:T56"/>
    <mergeCell ref="U55:AL56"/>
    <mergeCell ref="C56:E56"/>
    <mergeCell ref="G56:I56"/>
    <mergeCell ref="C53:I53"/>
    <mergeCell ref="K53:Q54"/>
    <mergeCell ref="R53:T54"/>
    <mergeCell ref="U53:AL54"/>
    <mergeCell ref="C54:E54"/>
    <mergeCell ref="G54:I54"/>
    <mergeCell ref="R29:T30"/>
    <mergeCell ref="U29:AL30"/>
    <mergeCell ref="C30:E30"/>
    <mergeCell ref="G30:I30"/>
    <mergeCell ref="C47:I47"/>
    <mergeCell ref="K47:Q48"/>
    <mergeCell ref="R47:T48"/>
    <mergeCell ref="U47:AL48"/>
    <mergeCell ref="G42:I42"/>
    <mergeCell ref="C51:I51"/>
    <mergeCell ref="K51:Q52"/>
    <mergeCell ref="R51:T52"/>
    <mergeCell ref="U51:AL52"/>
    <mergeCell ref="C52:E52"/>
    <mergeCell ref="G52:I52"/>
    <mergeCell ref="C49:I49"/>
    <mergeCell ref="K49:Q50"/>
    <mergeCell ref="R49:T50"/>
    <mergeCell ref="U49:AL50"/>
    <mergeCell ref="C29:I29"/>
    <mergeCell ref="K29:Q30"/>
    <mergeCell ref="C27:I27"/>
    <mergeCell ref="K27:Q28"/>
    <mergeCell ref="R27:T28"/>
    <mergeCell ref="U27:AL28"/>
    <mergeCell ref="C28:E28"/>
    <mergeCell ref="G28:I28"/>
    <mergeCell ref="C25:I25"/>
    <mergeCell ref="K25:Q26"/>
    <mergeCell ref="R25:T26"/>
    <mergeCell ref="U25:AL25"/>
    <mergeCell ref="E26:G26"/>
    <mergeCell ref="U26:AL26"/>
    <mergeCell ref="J25:J26"/>
  </mergeCells>
  <phoneticPr fontId="3"/>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7575" r:id="rId4" name="Check Box 7">
              <controlPr defaultSize="0" autoFill="0" autoLine="0" autoPict="0">
                <anchor moveWithCells="1">
                  <from>
                    <xdr:col>19</xdr:col>
                    <xdr:colOff>133350</xdr:colOff>
                    <xdr:row>13</xdr:row>
                    <xdr:rowOff>0</xdr:rowOff>
                  </from>
                  <to>
                    <xdr:col>23</xdr:col>
                    <xdr:colOff>76200</xdr:colOff>
                    <xdr:row>14</xdr:row>
                    <xdr:rowOff>38100</xdr:rowOff>
                  </to>
                </anchor>
              </controlPr>
            </control>
          </mc:Choice>
        </mc:AlternateContent>
        <mc:AlternateContent xmlns:mc="http://schemas.openxmlformats.org/markup-compatibility/2006">
          <mc:Choice Requires="x14">
            <control shapeId="237576" r:id="rId5" name="Check Box 8">
              <controlPr defaultSize="0" autoFill="0" autoLine="0" autoPict="0">
                <anchor moveWithCells="1">
                  <from>
                    <xdr:col>24</xdr:col>
                    <xdr:colOff>38100</xdr:colOff>
                    <xdr:row>13</xdr:row>
                    <xdr:rowOff>0</xdr:rowOff>
                  </from>
                  <to>
                    <xdr:col>27</xdr:col>
                    <xdr:colOff>114300</xdr:colOff>
                    <xdr:row>14</xdr:row>
                    <xdr:rowOff>38100</xdr:rowOff>
                  </to>
                </anchor>
              </controlPr>
            </control>
          </mc:Choice>
        </mc:AlternateContent>
        <mc:AlternateContent xmlns:mc="http://schemas.openxmlformats.org/markup-compatibility/2006">
          <mc:Choice Requires="x14">
            <control shapeId="237577" r:id="rId6" name="Check Box 9">
              <controlPr defaultSize="0" autoFill="0" autoLine="0" autoPict="0">
                <anchor moveWithCells="1">
                  <from>
                    <xdr:col>19</xdr:col>
                    <xdr:colOff>142875</xdr:colOff>
                    <xdr:row>16</xdr:row>
                    <xdr:rowOff>0</xdr:rowOff>
                  </from>
                  <to>
                    <xdr:col>23</xdr:col>
                    <xdr:colOff>85725</xdr:colOff>
                    <xdr:row>17</xdr:row>
                    <xdr:rowOff>19050</xdr:rowOff>
                  </to>
                </anchor>
              </controlPr>
            </control>
          </mc:Choice>
        </mc:AlternateContent>
        <mc:AlternateContent xmlns:mc="http://schemas.openxmlformats.org/markup-compatibility/2006">
          <mc:Choice Requires="x14">
            <control shapeId="237578" r:id="rId7" name="Check Box 10">
              <controlPr defaultSize="0" autoFill="0" autoLine="0" autoPict="0">
                <anchor moveWithCells="1">
                  <from>
                    <xdr:col>24</xdr:col>
                    <xdr:colOff>19050</xdr:colOff>
                    <xdr:row>16</xdr:row>
                    <xdr:rowOff>0</xdr:rowOff>
                  </from>
                  <to>
                    <xdr:col>27</xdr:col>
                    <xdr:colOff>95250</xdr:colOff>
                    <xdr:row>17</xdr:row>
                    <xdr:rowOff>19050</xdr:rowOff>
                  </to>
                </anchor>
              </controlPr>
            </control>
          </mc:Choice>
        </mc:AlternateContent>
        <mc:AlternateContent xmlns:mc="http://schemas.openxmlformats.org/markup-compatibility/2006">
          <mc:Choice Requires="x14">
            <control shapeId="237581" r:id="rId8" name="Check Box 13">
              <controlPr defaultSize="0" autoFill="0" autoLine="0" autoPict="0">
                <anchor moveWithCells="1">
                  <from>
                    <xdr:col>19</xdr:col>
                    <xdr:colOff>133350</xdr:colOff>
                    <xdr:row>21</xdr:row>
                    <xdr:rowOff>0</xdr:rowOff>
                  </from>
                  <to>
                    <xdr:col>23</xdr:col>
                    <xdr:colOff>76200</xdr:colOff>
                    <xdr:row>22</xdr:row>
                    <xdr:rowOff>38100</xdr:rowOff>
                  </to>
                </anchor>
              </controlPr>
            </control>
          </mc:Choice>
        </mc:AlternateContent>
        <mc:AlternateContent xmlns:mc="http://schemas.openxmlformats.org/markup-compatibility/2006">
          <mc:Choice Requires="x14">
            <control shapeId="237582" r:id="rId9" name="Check Box 14">
              <controlPr defaultSize="0" autoFill="0" autoLine="0" autoPict="0">
                <anchor moveWithCells="1">
                  <from>
                    <xdr:col>24</xdr:col>
                    <xdr:colOff>38100</xdr:colOff>
                    <xdr:row>21</xdr:row>
                    <xdr:rowOff>0</xdr:rowOff>
                  </from>
                  <to>
                    <xdr:col>27</xdr:col>
                    <xdr:colOff>114300</xdr:colOff>
                    <xdr:row>22</xdr:row>
                    <xdr:rowOff>38100</xdr:rowOff>
                  </to>
                </anchor>
              </controlPr>
            </control>
          </mc:Choice>
        </mc:AlternateContent>
        <mc:AlternateContent xmlns:mc="http://schemas.openxmlformats.org/markup-compatibility/2006">
          <mc:Choice Requires="x14">
            <control shapeId="237591" r:id="rId10" name="Check Box 23">
              <controlPr defaultSize="0" autoFill="0" autoLine="0" autoPict="0">
                <anchor moveWithCells="1">
                  <from>
                    <xdr:col>17</xdr:col>
                    <xdr:colOff>152400</xdr:colOff>
                    <xdr:row>5</xdr:row>
                    <xdr:rowOff>0</xdr:rowOff>
                  </from>
                  <to>
                    <xdr:col>21</xdr:col>
                    <xdr:colOff>95250</xdr:colOff>
                    <xdr:row>6</xdr:row>
                    <xdr:rowOff>38100</xdr:rowOff>
                  </to>
                </anchor>
              </controlPr>
            </control>
          </mc:Choice>
        </mc:AlternateContent>
        <mc:AlternateContent xmlns:mc="http://schemas.openxmlformats.org/markup-compatibility/2006">
          <mc:Choice Requires="x14">
            <control shapeId="237592" r:id="rId11" name="Check Box 24">
              <controlPr defaultSize="0" autoFill="0" autoLine="0" autoPict="0">
                <anchor moveWithCells="1">
                  <from>
                    <xdr:col>22</xdr:col>
                    <xdr:colOff>19050</xdr:colOff>
                    <xdr:row>5</xdr:row>
                    <xdr:rowOff>0</xdr:rowOff>
                  </from>
                  <to>
                    <xdr:col>25</xdr:col>
                    <xdr:colOff>152400</xdr:colOff>
                    <xdr:row>6</xdr:row>
                    <xdr:rowOff>38100</xdr:rowOff>
                  </to>
                </anchor>
              </controlPr>
            </control>
          </mc:Choice>
        </mc:AlternateContent>
        <mc:AlternateContent xmlns:mc="http://schemas.openxmlformats.org/markup-compatibility/2006">
          <mc:Choice Requires="x14">
            <control shapeId="237595" r:id="rId12" name="Check Box 27">
              <controlPr defaultSize="0" autoFill="0" autoLine="0" autoPict="0">
                <anchor moveWithCells="1">
                  <from>
                    <xdr:col>19</xdr:col>
                    <xdr:colOff>152400</xdr:colOff>
                    <xdr:row>18</xdr:row>
                    <xdr:rowOff>66675</xdr:rowOff>
                  </from>
                  <to>
                    <xdr:col>23</xdr:col>
                    <xdr:colOff>95250</xdr:colOff>
                    <xdr:row>19</xdr:row>
                    <xdr:rowOff>104775</xdr:rowOff>
                  </to>
                </anchor>
              </controlPr>
            </control>
          </mc:Choice>
        </mc:AlternateContent>
        <mc:AlternateContent xmlns:mc="http://schemas.openxmlformats.org/markup-compatibility/2006">
          <mc:Choice Requires="x14">
            <control shapeId="2" r:id="rId13" name="Check Box 28">
              <controlPr defaultSize="0" autoFill="0" autoLine="0" autoPict="0">
                <anchor moveWithCells="1">
                  <from>
                    <xdr:col>24</xdr:col>
                    <xdr:colOff>28575</xdr:colOff>
                    <xdr:row>18</xdr:row>
                    <xdr:rowOff>66675</xdr:rowOff>
                  </from>
                  <to>
                    <xdr:col>27</xdr:col>
                    <xdr:colOff>104775</xdr:colOff>
                    <xdr:row>19</xdr:row>
                    <xdr:rowOff>104775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69"/>
  <sheetViews>
    <sheetView showGridLines="0" zoomScaleNormal="100" zoomScaleSheetLayoutView="100" workbookViewId="0"/>
  </sheetViews>
  <sheetFormatPr defaultColWidth="8" defaultRowHeight="12" x14ac:dyDescent="0.15"/>
  <cols>
    <col min="1" max="1" width="1.5" style="24" customWidth="1"/>
    <col min="2" max="65" width="2.375" style="24" customWidth="1"/>
    <col min="66" max="16384" width="8" style="24"/>
  </cols>
  <sheetData>
    <row r="1" spans="1:47" ht="14.1" customHeight="1" x14ac:dyDescent="0.15">
      <c r="B1" s="2292" t="s">
        <v>1669</v>
      </c>
      <c r="C1" s="2292"/>
      <c r="D1" s="2292"/>
      <c r="E1" s="2292"/>
      <c r="F1" s="2292"/>
      <c r="G1" s="2292"/>
      <c r="H1" s="2292"/>
      <c r="I1" s="2292"/>
      <c r="J1" s="2292"/>
      <c r="K1" s="2292"/>
      <c r="L1" s="2292"/>
      <c r="M1" s="2292"/>
      <c r="N1" s="2292"/>
      <c r="O1" s="2292"/>
      <c r="P1" s="2292"/>
      <c r="Q1" s="2292"/>
      <c r="R1" s="2292"/>
      <c r="S1" s="2292"/>
      <c r="T1" s="2292"/>
      <c r="U1" s="2292"/>
      <c r="V1" s="2292"/>
      <c r="W1" s="2292"/>
      <c r="X1" s="2292"/>
      <c r="Y1" s="2292"/>
      <c r="Z1" s="2292"/>
      <c r="AA1" s="2292"/>
      <c r="AB1" s="2292"/>
      <c r="AC1" s="2292"/>
      <c r="AD1" s="2292"/>
      <c r="AE1" s="2292"/>
      <c r="AF1" s="2292"/>
      <c r="AG1" s="2292"/>
      <c r="AH1" s="2292"/>
      <c r="AI1" s="2292"/>
      <c r="AJ1" s="2292"/>
      <c r="AK1" s="2292"/>
      <c r="AL1" s="2292"/>
      <c r="AM1" s="1010"/>
      <c r="AN1" s="1010"/>
      <c r="AO1" s="1010"/>
      <c r="AP1" s="1010"/>
      <c r="AQ1" s="1010"/>
      <c r="AR1" s="1010"/>
      <c r="AS1" s="1010"/>
      <c r="AT1" s="1010"/>
      <c r="AU1" s="1010"/>
    </row>
    <row r="2" spans="1:47" ht="5.0999999999999996" customHeight="1" thickBot="1" x14ac:dyDescent="0.2"/>
    <row r="3" spans="1:47" ht="14.1" customHeight="1" x14ac:dyDescent="0.15">
      <c r="B3" s="2294" t="s">
        <v>861</v>
      </c>
      <c r="C3" s="2295"/>
      <c r="D3" s="2295"/>
      <c r="E3" s="2295"/>
      <c r="F3" s="2295"/>
      <c r="G3" s="2295"/>
      <c r="H3" s="2295"/>
      <c r="I3" s="2295"/>
      <c r="J3" s="2295"/>
      <c r="K3" s="2295"/>
      <c r="L3" s="2295"/>
      <c r="M3" s="2295"/>
      <c r="N3" s="2295"/>
      <c r="O3" s="2295"/>
      <c r="P3" s="2295"/>
      <c r="Q3" s="2295"/>
      <c r="R3" s="2295"/>
      <c r="S3" s="2295"/>
      <c r="T3" s="2295"/>
      <c r="U3" s="2295"/>
      <c r="V3" s="2295"/>
      <c r="W3" s="2295"/>
      <c r="X3" s="2295"/>
      <c r="Y3" s="2295"/>
      <c r="Z3" s="2295"/>
      <c r="AA3" s="3213"/>
      <c r="AB3" s="2826" t="s">
        <v>230</v>
      </c>
      <c r="AC3" s="2295"/>
      <c r="AD3" s="2295"/>
      <c r="AE3" s="2295"/>
      <c r="AF3" s="2295"/>
      <c r="AG3" s="2295"/>
      <c r="AH3" s="2295"/>
      <c r="AI3" s="2295"/>
      <c r="AJ3" s="2295"/>
      <c r="AK3" s="2295"/>
      <c r="AL3" s="2827"/>
      <c r="AM3" s="111"/>
      <c r="AN3" s="111"/>
      <c r="AO3" s="111"/>
      <c r="AP3" s="111"/>
      <c r="AQ3" s="111"/>
      <c r="AR3" s="111"/>
      <c r="AS3" s="111"/>
      <c r="AT3" s="111"/>
      <c r="AU3" s="111"/>
    </row>
    <row r="4" spans="1:47" ht="6.95" customHeight="1" x14ac:dyDescent="0.15">
      <c r="B4" s="51"/>
      <c r="C4" s="111"/>
      <c r="D4" s="111"/>
      <c r="E4" s="111"/>
      <c r="F4" s="111"/>
      <c r="G4" s="111"/>
      <c r="H4" s="111"/>
      <c r="I4" s="111"/>
      <c r="J4" s="111"/>
      <c r="K4" s="111"/>
      <c r="L4" s="111"/>
      <c r="M4" s="111"/>
      <c r="N4" s="111"/>
      <c r="O4" s="111"/>
      <c r="P4" s="111"/>
      <c r="Q4" s="111"/>
      <c r="R4" s="111"/>
      <c r="S4" s="111"/>
      <c r="T4" s="111"/>
      <c r="U4" s="111"/>
      <c r="V4" s="111"/>
      <c r="W4" s="111"/>
      <c r="X4" s="111"/>
      <c r="Y4" s="111"/>
      <c r="Z4" s="111"/>
      <c r="AA4" s="111"/>
      <c r="AB4" s="200"/>
      <c r="AC4" s="111"/>
      <c r="AD4" s="111"/>
      <c r="AE4" s="111"/>
      <c r="AF4" s="111"/>
      <c r="AG4" s="111"/>
      <c r="AH4" s="111"/>
      <c r="AI4" s="111"/>
      <c r="AJ4" s="111"/>
      <c r="AK4" s="111"/>
      <c r="AL4" s="201"/>
      <c r="AM4" s="111"/>
      <c r="AN4" s="111"/>
      <c r="AO4" s="111"/>
      <c r="AP4" s="111"/>
      <c r="AQ4" s="111"/>
      <c r="AR4" s="111"/>
      <c r="AS4" s="111"/>
      <c r="AT4" s="111"/>
      <c r="AU4" s="111"/>
    </row>
    <row r="5" spans="1:47" ht="14.45" customHeight="1" x14ac:dyDescent="0.15">
      <c r="B5" s="51"/>
      <c r="C5" s="236" t="s">
        <v>689</v>
      </c>
      <c r="D5" s="239"/>
      <c r="E5" s="236"/>
      <c r="F5" s="236"/>
      <c r="G5" s="236"/>
      <c r="H5" s="236"/>
      <c r="I5" s="236"/>
      <c r="J5" s="236"/>
      <c r="K5" s="239"/>
      <c r="L5" s="236"/>
      <c r="M5" s="53"/>
      <c r="N5" s="53"/>
      <c r="O5" s="111"/>
      <c r="P5" s="111"/>
      <c r="Q5" s="111"/>
      <c r="R5" s="111"/>
      <c r="S5" s="111"/>
      <c r="T5" s="111"/>
      <c r="U5" s="111"/>
      <c r="V5" s="111"/>
      <c r="W5" s="111"/>
      <c r="X5" s="111"/>
      <c r="Y5" s="111"/>
      <c r="Z5" s="111"/>
      <c r="AB5" s="423" t="s">
        <v>1432</v>
      </c>
      <c r="AC5" s="1061" t="s">
        <v>1433</v>
      </c>
      <c r="AD5" s="111"/>
      <c r="AE5" s="111"/>
      <c r="AF5" s="111"/>
      <c r="AG5" s="111"/>
      <c r="AH5" s="111"/>
      <c r="AI5" s="111"/>
      <c r="AJ5" s="111"/>
      <c r="AK5" s="111"/>
      <c r="AL5" s="201"/>
      <c r="AM5" s="51"/>
      <c r="AN5" s="111"/>
      <c r="AO5" s="111"/>
      <c r="AP5" s="111"/>
      <c r="AQ5" s="111"/>
      <c r="AR5" s="111"/>
      <c r="AS5" s="111"/>
      <c r="AU5" s="111"/>
    </row>
    <row r="6" spans="1:47" ht="14.45" customHeight="1" x14ac:dyDescent="0.15">
      <c r="B6" s="51"/>
      <c r="C6" s="53"/>
      <c r="E6" s="53"/>
      <c r="F6" s="53"/>
      <c r="G6" s="53"/>
      <c r="H6" s="53"/>
      <c r="I6" s="53"/>
      <c r="J6" s="53"/>
      <c r="K6" s="61"/>
      <c r="L6" s="53"/>
      <c r="M6" s="53"/>
      <c r="N6" s="53"/>
      <c r="O6" s="111"/>
      <c r="P6" s="111"/>
      <c r="Q6" s="111"/>
      <c r="R6" s="111"/>
      <c r="S6" s="111"/>
      <c r="T6" s="111"/>
      <c r="U6" s="111"/>
      <c r="V6" s="111"/>
      <c r="W6" s="111"/>
      <c r="X6" s="111"/>
      <c r="Y6" s="111"/>
      <c r="Z6" s="111"/>
      <c r="AB6" s="221"/>
      <c r="AC6" s="780"/>
      <c r="AD6" s="111"/>
      <c r="AE6" s="111"/>
      <c r="AF6" s="111"/>
      <c r="AG6" s="111"/>
      <c r="AH6" s="111"/>
      <c r="AI6" s="111"/>
      <c r="AJ6" s="111"/>
      <c r="AK6" s="111"/>
      <c r="AL6" s="201"/>
      <c r="AM6" s="51"/>
      <c r="AN6" s="111"/>
      <c r="AO6" s="111"/>
      <c r="AP6" s="111"/>
      <c r="AQ6" s="111"/>
      <c r="AR6" s="111"/>
      <c r="AS6" s="111"/>
      <c r="AU6" s="111"/>
    </row>
    <row r="7" spans="1:47" ht="14.45" customHeight="1" x14ac:dyDescent="0.15">
      <c r="A7" s="780"/>
      <c r="B7" s="6"/>
      <c r="C7" s="780"/>
      <c r="D7" s="780" t="s">
        <v>975</v>
      </c>
      <c r="E7" s="780"/>
      <c r="F7" s="780"/>
      <c r="G7" s="780"/>
      <c r="H7" s="780"/>
      <c r="I7" s="780"/>
      <c r="J7" s="780"/>
      <c r="K7" s="780"/>
      <c r="L7" s="780"/>
      <c r="M7" s="780"/>
      <c r="N7" s="780"/>
      <c r="O7" s="780"/>
      <c r="P7" s="780"/>
      <c r="Q7" s="780"/>
      <c r="R7" s="780"/>
      <c r="S7" s="780"/>
      <c r="T7" s="780"/>
      <c r="U7" s="20"/>
      <c r="V7" s="49"/>
      <c r="W7" s="49"/>
      <c r="X7" s="780"/>
      <c r="Y7" s="49"/>
      <c r="Z7" s="49"/>
      <c r="AB7" s="423" t="s">
        <v>1432</v>
      </c>
      <c r="AC7" s="57" t="s">
        <v>1434</v>
      </c>
      <c r="AD7" s="1061"/>
      <c r="AE7" s="1061"/>
      <c r="AF7" s="1061"/>
      <c r="AG7" s="1061"/>
      <c r="AH7" s="1061"/>
      <c r="AI7" s="1061"/>
      <c r="AJ7" s="1061"/>
      <c r="AK7" s="1061"/>
      <c r="AL7" s="1062"/>
      <c r="AM7" s="338"/>
      <c r="AN7" s="1061"/>
      <c r="AO7" s="1061"/>
      <c r="AP7" s="1061"/>
      <c r="AQ7" s="1061"/>
      <c r="AR7" s="1061"/>
      <c r="AS7" s="1061"/>
      <c r="AU7" s="28"/>
    </row>
    <row r="8" spans="1:47" ht="14.45" customHeight="1" x14ac:dyDescent="0.15">
      <c r="A8" s="780"/>
      <c r="B8" s="6"/>
      <c r="C8" s="780"/>
      <c r="D8" s="860" t="s">
        <v>690</v>
      </c>
      <c r="F8" s="860"/>
      <c r="G8" s="860"/>
      <c r="H8" s="860"/>
      <c r="I8" s="860"/>
      <c r="J8" s="860"/>
      <c r="K8" s="860"/>
      <c r="L8" s="860"/>
      <c r="M8" s="860"/>
      <c r="N8" s="860"/>
      <c r="O8" s="860"/>
      <c r="P8" s="860"/>
      <c r="Q8" s="860"/>
      <c r="R8" s="780"/>
      <c r="S8" s="1009"/>
      <c r="T8" s="1009"/>
      <c r="U8" s="8"/>
      <c r="V8" s="1008"/>
      <c r="W8" s="1008"/>
      <c r="X8" s="780"/>
      <c r="Y8" s="780"/>
      <c r="Z8" s="780"/>
      <c r="AB8" s="907" t="s">
        <v>23</v>
      </c>
      <c r="AC8" s="1061" t="s">
        <v>24</v>
      </c>
      <c r="AD8" s="1061"/>
      <c r="AE8" s="1061"/>
      <c r="AF8" s="1061"/>
      <c r="AG8" s="1061"/>
      <c r="AH8" s="1061"/>
      <c r="AI8" s="1061"/>
      <c r="AJ8" s="1061"/>
      <c r="AK8" s="1061"/>
      <c r="AL8" s="1062"/>
      <c r="AM8" s="338"/>
      <c r="AN8" s="1061"/>
      <c r="AO8" s="1061"/>
      <c r="AP8" s="1061"/>
      <c r="AQ8" s="1061"/>
      <c r="AR8" s="1061"/>
    </row>
    <row r="9" spans="1:47" ht="14.45" customHeight="1" x14ac:dyDescent="0.15">
      <c r="A9" s="780"/>
      <c r="B9" s="6"/>
      <c r="C9" s="780"/>
      <c r="E9" s="860" t="s">
        <v>691</v>
      </c>
      <c r="F9" s="860"/>
      <c r="G9" s="860"/>
      <c r="H9" s="860"/>
      <c r="I9" s="860"/>
      <c r="J9" s="860"/>
      <c r="K9" s="860"/>
      <c r="L9" s="860"/>
      <c r="M9" s="860"/>
      <c r="N9" s="860"/>
      <c r="O9" s="860"/>
      <c r="P9" s="860"/>
      <c r="Q9" s="860"/>
      <c r="R9" s="780"/>
      <c r="S9" s="1009"/>
      <c r="T9" s="1009"/>
      <c r="U9" s="8"/>
      <c r="V9" s="1008"/>
      <c r="W9" s="1008"/>
      <c r="X9" s="780"/>
      <c r="Y9" s="780"/>
      <c r="Z9" s="780"/>
      <c r="AB9" s="422"/>
      <c r="AC9" s="780"/>
      <c r="AD9" s="1061"/>
      <c r="AE9" s="1061"/>
      <c r="AF9" s="1061"/>
      <c r="AG9" s="1061"/>
      <c r="AH9" s="1061"/>
      <c r="AI9" s="1061"/>
      <c r="AJ9" s="1061"/>
      <c r="AK9" s="1061"/>
      <c r="AL9" s="1062"/>
      <c r="AM9" s="338"/>
      <c r="AN9" s="1061"/>
      <c r="AO9" s="1061"/>
      <c r="AP9" s="1061"/>
      <c r="AQ9" s="1061"/>
      <c r="AR9" s="1061"/>
    </row>
    <row r="10" spans="1:47" ht="14.45" customHeight="1" x14ac:dyDescent="0.15">
      <c r="A10" s="780"/>
      <c r="B10" s="6"/>
      <c r="C10" s="780"/>
      <c r="D10" s="25"/>
      <c r="E10" s="219"/>
      <c r="F10" s="4325"/>
      <c r="G10" s="4325"/>
      <c r="H10" s="4325"/>
      <c r="I10" s="4325"/>
      <c r="J10" s="4325"/>
      <c r="K10" s="4325"/>
      <c r="L10" s="4325"/>
      <c r="M10" s="4325"/>
      <c r="N10" s="4325"/>
      <c r="O10" s="4325"/>
      <c r="P10" s="4325"/>
      <c r="Q10" s="4325"/>
      <c r="R10" s="4325"/>
      <c r="S10" s="4325"/>
      <c r="T10" s="4325"/>
      <c r="U10" s="4325"/>
      <c r="V10" s="4325"/>
      <c r="W10" s="4325"/>
      <c r="X10" s="4325"/>
      <c r="Y10" s="4325"/>
      <c r="Z10" s="4325"/>
      <c r="AB10" s="422"/>
      <c r="AC10" s="780"/>
      <c r="AD10" s="1061"/>
      <c r="AE10" s="1061"/>
      <c r="AF10" s="1061"/>
      <c r="AG10" s="1061"/>
      <c r="AH10" s="1061"/>
      <c r="AI10" s="1061"/>
      <c r="AJ10" s="1061"/>
      <c r="AK10" s="1061"/>
      <c r="AL10" s="1062"/>
      <c r="AM10" s="338"/>
      <c r="AN10" s="1061"/>
      <c r="AO10" s="1061"/>
      <c r="AP10" s="1061"/>
      <c r="AQ10" s="1061"/>
      <c r="AR10" s="1061"/>
    </row>
    <row r="11" spans="1:47" ht="14.45" customHeight="1" x14ac:dyDescent="0.15">
      <c r="A11" s="780"/>
      <c r="B11" s="6"/>
      <c r="C11" s="780"/>
      <c r="D11" s="25"/>
      <c r="E11" s="219"/>
      <c r="F11" s="4325"/>
      <c r="G11" s="4325"/>
      <c r="H11" s="4325"/>
      <c r="I11" s="4325"/>
      <c r="J11" s="4325"/>
      <c r="K11" s="4325"/>
      <c r="L11" s="4325"/>
      <c r="M11" s="4325"/>
      <c r="N11" s="4325"/>
      <c r="O11" s="4325"/>
      <c r="P11" s="4325"/>
      <c r="Q11" s="4325"/>
      <c r="R11" s="4325"/>
      <c r="S11" s="4325"/>
      <c r="T11" s="4325"/>
      <c r="U11" s="4325"/>
      <c r="V11" s="4325"/>
      <c r="W11" s="4325"/>
      <c r="X11" s="4325"/>
      <c r="Y11" s="4325"/>
      <c r="Z11" s="4325"/>
      <c r="AB11" s="422"/>
      <c r="AC11" s="780"/>
      <c r="AD11" s="1061"/>
      <c r="AE11" s="1061"/>
      <c r="AF11" s="1061"/>
      <c r="AG11" s="1061"/>
      <c r="AH11" s="1061"/>
      <c r="AI11" s="1061"/>
      <c r="AJ11" s="1061"/>
      <c r="AK11" s="1061"/>
      <c r="AL11" s="1062"/>
      <c r="AM11" s="338"/>
      <c r="AN11" s="1061"/>
      <c r="AO11" s="1061"/>
      <c r="AP11" s="1061"/>
      <c r="AQ11" s="1061"/>
      <c r="AR11" s="1061"/>
    </row>
    <row r="12" spans="1:47" ht="14.45" customHeight="1" x14ac:dyDescent="0.15">
      <c r="A12" s="780"/>
      <c r="B12" s="6"/>
      <c r="C12" s="780"/>
      <c r="D12" s="780"/>
      <c r="E12" s="288"/>
      <c r="F12" s="4325"/>
      <c r="G12" s="4325"/>
      <c r="H12" s="4325"/>
      <c r="I12" s="4325"/>
      <c r="J12" s="4325"/>
      <c r="K12" s="4325"/>
      <c r="L12" s="4325"/>
      <c r="M12" s="4325"/>
      <c r="N12" s="4325"/>
      <c r="O12" s="4325"/>
      <c r="P12" s="4325"/>
      <c r="Q12" s="4325"/>
      <c r="R12" s="4325"/>
      <c r="S12" s="4325"/>
      <c r="T12" s="4325"/>
      <c r="U12" s="4325"/>
      <c r="V12" s="4325"/>
      <c r="W12" s="4325"/>
      <c r="X12" s="4325"/>
      <c r="Y12" s="4325"/>
      <c r="Z12" s="4325"/>
      <c r="AB12" s="282"/>
      <c r="AC12" s="780"/>
      <c r="AD12" s="1061"/>
      <c r="AE12" s="1061"/>
      <c r="AF12" s="1061"/>
      <c r="AG12" s="1061"/>
      <c r="AH12" s="1061"/>
      <c r="AI12" s="1061"/>
      <c r="AJ12" s="1061"/>
      <c r="AK12" s="1061"/>
      <c r="AL12" s="1062"/>
      <c r="AM12" s="338"/>
      <c r="AN12" s="1061"/>
      <c r="AO12" s="1061"/>
      <c r="AP12" s="1061"/>
      <c r="AQ12" s="1061"/>
      <c r="AR12" s="1061"/>
    </row>
    <row r="13" spans="1:47" ht="14.45" customHeight="1" x14ac:dyDescent="0.15">
      <c r="A13" s="780"/>
      <c r="B13" s="6"/>
      <c r="C13" s="780"/>
      <c r="D13" s="780" t="s">
        <v>976</v>
      </c>
      <c r="F13" s="11"/>
      <c r="G13" s="11"/>
      <c r="H13" s="11"/>
      <c r="I13" s="11"/>
      <c r="J13" s="11"/>
      <c r="K13" s="11"/>
      <c r="L13" s="11"/>
      <c r="M13" s="11"/>
      <c r="N13" s="11"/>
      <c r="O13" s="11"/>
      <c r="P13" s="11"/>
      <c r="Q13" s="11"/>
      <c r="R13" s="780"/>
      <c r="S13" s="1009"/>
      <c r="T13" s="1009"/>
      <c r="U13" s="8"/>
      <c r="V13" s="1008"/>
      <c r="W13" s="1008"/>
      <c r="X13" s="780"/>
      <c r="Y13" s="780"/>
      <c r="Z13" s="780"/>
      <c r="AB13" s="423"/>
      <c r="AC13" s="57"/>
      <c r="AD13" s="57"/>
      <c r="AE13" s="1061"/>
      <c r="AF13" s="1061"/>
      <c r="AG13" s="1061"/>
      <c r="AH13" s="1061"/>
      <c r="AI13" s="1061"/>
      <c r="AJ13" s="1061"/>
      <c r="AK13" s="1061"/>
      <c r="AL13" s="1062"/>
      <c r="AM13" s="338"/>
      <c r="AN13" s="1061"/>
      <c r="AO13" s="1061"/>
      <c r="AP13" s="1061"/>
      <c r="AQ13" s="1061"/>
      <c r="AR13" s="1061"/>
    </row>
    <row r="14" spans="1:47" ht="14.45" customHeight="1" x14ac:dyDescent="0.15">
      <c r="A14" s="780"/>
      <c r="B14" s="6"/>
      <c r="C14" s="780"/>
      <c r="D14" s="780"/>
      <c r="F14" s="11"/>
      <c r="G14" s="11"/>
      <c r="H14" s="11"/>
      <c r="I14" s="11"/>
      <c r="J14" s="11"/>
      <c r="K14" s="11"/>
      <c r="L14" s="11"/>
      <c r="M14" s="11"/>
      <c r="N14" s="11"/>
      <c r="O14" s="11"/>
      <c r="P14" s="11"/>
      <c r="Q14" s="11"/>
      <c r="R14" s="780"/>
      <c r="S14" s="1009"/>
      <c r="T14" s="1009"/>
      <c r="U14" s="8"/>
      <c r="V14" s="1008"/>
      <c r="W14" s="1008"/>
      <c r="X14" s="780"/>
      <c r="Y14" s="780"/>
      <c r="Z14" s="780"/>
      <c r="AB14" s="331"/>
      <c r="AC14" s="780"/>
      <c r="AD14" s="1061"/>
      <c r="AE14" s="1061"/>
      <c r="AF14" s="1061"/>
      <c r="AG14" s="1061"/>
      <c r="AH14" s="1061"/>
      <c r="AI14" s="1061"/>
      <c r="AJ14" s="1061"/>
      <c r="AK14" s="1061"/>
      <c r="AL14" s="1062"/>
      <c r="AM14" s="338"/>
      <c r="AN14" s="1061"/>
      <c r="AO14" s="1061"/>
      <c r="AP14" s="1061"/>
      <c r="AQ14" s="1061"/>
      <c r="AR14" s="1061"/>
    </row>
    <row r="15" spans="1:47" ht="14.45" customHeight="1" x14ac:dyDescent="0.15">
      <c r="A15" s="780"/>
      <c r="B15" s="6"/>
      <c r="C15" s="780"/>
      <c r="D15" s="780" t="s">
        <v>977</v>
      </c>
      <c r="F15" s="780"/>
      <c r="G15" s="780"/>
      <c r="H15" s="780"/>
      <c r="I15" s="780"/>
      <c r="J15" s="780"/>
      <c r="K15" s="780"/>
      <c r="L15" s="780"/>
      <c r="M15" s="780"/>
      <c r="N15" s="780"/>
      <c r="O15" s="780"/>
      <c r="P15" s="780"/>
      <c r="Q15" s="780"/>
      <c r="AB15" s="423" t="s">
        <v>1432</v>
      </c>
      <c r="AC15" s="57" t="s">
        <v>1435</v>
      </c>
      <c r="AD15" s="1061"/>
      <c r="AE15" s="1061"/>
      <c r="AF15" s="1061"/>
      <c r="AG15" s="1061"/>
      <c r="AH15" s="1061"/>
      <c r="AI15" s="1061"/>
      <c r="AJ15" s="1061"/>
      <c r="AK15" s="1061"/>
      <c r="AL15" s="1062"/>
      <c r="AM15" s="338"/>
      <c r="AN15" s="1061"/>
      <c r="AO15" s="1061"/>
      <c r="AP15" s="1061"/>
      <c r="AQ15" s="1061"/>
      <c r="AR15" s="1061"/>
    </row>
    <row r="16" spans="1:47" ht="14.45" customHeight="1" x14ac:dyDescent="0.15">
      <c r="A16" s="166"/>
      <c r="B16" s="6"/>
      <c r="C16" s="780"/>
      <c r="D16" s="780"/>
      <c r="F16" s="860"/>
      <c r="G16" s="860"/>
      <c r="H16" s="860"/>
      <c r="I16" s="860"/>
      <c r="J16" s="860"/>
      <c r="K16" s="860"/>
      <c r="L16" s="860"/>
      <c r="M16" s="860"/>
      <c r="N16" s="860"/>
      <c r="O16" s="860"/>
      <c r="P16" s="860"/>
      <c r="Q16" s="860"/>
      <c r="R16" s="780"/>
      <c r="S16" s="1009"/>
      <c r="T16" s="1009"/>
      <c r="U16" s="8"/>
      <c r="V16" s="1008"/>
      <c r="W16" s="1008"/>
      <c r="X16" s="780"/>
      <c r="Y16" s="780"/>
      <c r="Z16" s="780"/>
      <c r="AB16" s="907" t="s">
        <v>23</v>
      </c>
      <c r="AC16" s="2283" t="s">
        <v>692</v>
      </c>
      <c r="AD16" s="2302"/>
      <c r="AE16" s="2302"/>
      <c r="AF16" s="2302"/>
      <c r="AG16" s="2302"/>
      <c r="AH16" s="2302"/>
      <c r="AI16" s="2302"/>
      <c r="AJ16" s="2302"/>
      <c r="AK16" s="2302"/>
      <c r="AL16" s="2302"/>
      <c r="AM16" s="338"/>
      <c r="AN16" s="1061"/>
      <c r="AO16" s="1061"/>
      <c r="AP16" s="1061"/>
      <c r="AQ16" s="1061"/>
      <c r="AR16" s="1061"/>
    </row>
    <row r="17" spans="1:44" ht="14.45" customHeight="1" x14ac:dyDescent="0.15">
      <c r="A17" s="166"/>
      <c r="B17" s="6"/>
      <c r="C17" s="780"/>
      <c r="D17" s="780"/>
      <c r="F17" s="860"/>
      <c r="G17" s="860"/>
      <c r="H17" s="860"/>
      <c r="I17" s="860"/>
      <c r="J17" s="860"/>
      <c r="K17" s="860"/>
      <c r="L17" s="860"/>
      <c r="M17" s="860"/>
      <c r="N17" s="860"/>
      <c r="O17" s="860"/>
      <c r="P17" s="860"/>
      <c r="Q17" s="860"/>
      <c r="R17" s="780"/>
      <c r="S17" s="1009"/>
      <c r="T17" s="1009"/>
      <c r="U17" s="8"/>
      <c r="V17" s="1008"/>
      <c r="W17" s="1008"/>
      <c r="X17" s="780"/>
      <c r="Y17" s="780"/>
      <c r="Z17" s="780"/>
      <c r="AB17" s="907"/>
      <c r="AC17" s="2283"/>
      <c r="AD17" s="2302"/>
      <c r="AE17" s="2302"/>
      <c r="AF17" s="2302"/>
      <c r="AG17" s="2302"/>
      <c r="AH17" s="2302"/>
      <c r="AI17" s="2302"/>
      <c r="AJ17" s="2302"/>
      <c r="AK17" s="2302"/>
      <c r="AL17" s="2302"/>
      <c r="AM17" s="338"/>
      <c r="AN17" s="1061"/>
      <c r="AO17" s="1061"/>
      <c r="AP17" s="1061"/>
      <c r="AQ17" s="1061"/>
      <c r="AR17" s="1061"/>
    </row>
    <row r="18" spans="1:44" ht="14.45" customHeight="1" x14ac:dyDescent="0.15">
      <c r="A18" s="161"/>
      <c r="B18" s="110"/>
      <c r="D18" s="780" t="s">
        <v>693</v>
      </c>
      <c r="AB18" s="857"/>
      <c r="AC18" s="2283"/>
      <c r="AD18" s="2302"/>
      <c r="AE18" s="2302"/>
      <c r="AF18" s="2302"/>
      <c r="AG18" s="2302"/>
      <c r="AH18" s="2302"/>
      <c r="AI18" s="2302"/>
      <c r="AJ18" s="2302"/>
      <c r="AK18" s="2302"/>
      <c r="AL18" s="2302"/>
      <c r="AM18" s="110"/>
    </row>
    <row r="19" spans="1:44" ht="14.45" customHeight="1" x14ac:dyDescent="0.15">
      <c r="A19" s="161"/>
      <c r="B19" s="110"/>
      <c r="R19" s="780"/>
      <c r="S19" s="1009"/>
      <c r="T19" s="1009"/>
      <c r="U19" s="8"/>
      <c r="V19" s="1008"/>
      <c r="W19" s="1008"/>
      <c r="X19" s="780"/>
      <c r="Y19" s="780"/>
      <c r="Z19" s="780"/>
      <c r="AB19" s="184"/>
      <c r="AC19" s="43"/>
      <c r="AD19" s="424"/>
      <c r="AE19" s="424"/>
      <c r="AF19" s="424"/>
      <c r="AG19" s="424"/>
      <c r="AH19" s="424"/>
      <c r="AI19" s="424"/>
      <c r="AJ19" s="424"/>
      <c r="AK19" s="424"/>
      <c r="AL19" s="252"/>
      <c r="AM19" s="110"/>
    </row>
    <row r="20" spans="1:44" ht="9" customHeight="1" x14ac:dyDescent="0.15">
      <c r="A20" s="43"/>
      <c r="B20" s="110"/>
      <c r="R20" s="780"/>
      <c r="S20" s="1009"/>
      <c r="T20" s="1009"/>
      <c r="U20" s="8"/>
      <c r="V20" s="1008"/>
      <c r="W20" s="1008"/>
      <c r="X20" s="780"/>
      <c r="Y20" s="780"/>
      <c r="Z20" s="780"/>
      <c r="AB20" s="183"/>
      <c r="AC20" s="780"/>
      <c r="AD20" s="43"/>
      <c r="AE20" s="43"/>
      <c r="AF20" s="43"/>
      <c r="AG20" s="43"/>
      <c r="AH20" s="43"/>
      <c r="AI20" s="43"/>
      <c r="AJ20" s="43"/>
      <c r="AK20" s="43"/>
      <c r="AL20" s="161"/>
      <c r="AM20" s="110"/>
    </row>
    <row r="21" spans="1:44" ht="14.45" customHeight="1" x14ac:dyDescent="0.15">
      <c r="A21" s="43"/>
      <c r="B21" s="110"/>
      <c r="D21" s="24" t="s">
        <v>1842</v>
      </c>
      <c r="E21" s="4318" t="s">
        <v>1438</v>
      </c>
      <c r="F21" s="4318"/>
      <c r="G21" s="4318"/>
      <c r="H21" s="4318"/>
      <c r="I21" s="4318"/>
      <c r="J21" s="4318"/>
      <c r="K21" s="4318"/>
      <c r="L21" s="4318"/>
      <c r="M21" s="4318"/>
      <c r="N21" s="4318"/>
      <c r="O21" s="4318"/>
      <c r="P21" s="4318"/>
      <c r="Q21" s="4318"/>
      <c r="R21" s="4318"/>
      <c r="S21" s="4318"/>
      <c r="T21" s="4318"/>
      <c r="U21" s="4318"/>
      <c r="V21" s="4318"/>
      <c r="W21" s="4318"/>
      <c r="X21" s="4318"/>
      <c r="Y21" s="4318"/>
      <c r="Z21" s="4318"/>
      <c r="AA21" s="4319"/>
      <c r="AB21" s="183"/>
      <c r="AC21" s="780"/>
      <c r="AD21" s="43"/>
      <c r="AE21" s="43"/>
      <c r="AF21" s="43"/>
      <c r="AG21" s="43"/>
      <c r="AH21" s="43"/>
      <c r="AI21" s="43"/>
      <c r="AJ21" s="43"/>
      <c r="AK21" s="43"/>
      <c r="AL21" s="161"/>
      <c r="AM21" s="110"/>
    </row>
    <row r="22" spans="1:44" ht="14.45" customHeight="1" x14ac:dyDescent="0.15">
      <c r="A22" s="43"/>
      <c r="B22" s="110"/>
      <c r="E22" s="4318"/>
      <c r="F22" s="4318"/>
      <c r="G22" s="4318"/>
      <c r="H22" s="4318"/>
      <c r="I22" s="4318"/>
      <c r="J22" s="4318"/>
      <c r="K22" s="4318"/>
      <c r="L22" s="4318"/>
      <c r="M22" s="4318"/>
      <c r="N22" s="4318"/>
      <c r="O22" s="4318"/>
      <c r="P22" s="4318"/>
      <c r="Q22" s="4318"/>
      <c r="R22" s="4318"/>
      <c r="S22" s="4318"/>
      <c r="T22" s="4318"/>
      <c r="U22" s="4318"/>
      <c r="V22" s="4318"/>
      <c r="W22" s="4318"/>
      <c r="X22" s="4318"/>
      <c r="Y22" s="4318"/>
      <c r="Z22" s="4318"/>
      <c r="AA22" s="4319"/>
      <c r="AB22" s="183"/>
      <c r="AC22" s="780"/>
      <c r="AD22" s="43"/>
      <c r="AE22" s="43"/>
      <c r="AF22" s="43"/>
      <c r="AG22" s="43"/>
      <c r="AH22" s="43"/>
      <c r="AI22" s="43"/>
      <c r="AJ22" s="43"/>
      <c r="AK22" s="43"/>
      <c r="AL22" s="161"/>
      <c r="AM22" s="110"/>
    </row>
    <row r="23" spans="1:44" ht="9" customHeight="1" x14ac:dyDescent="0.15">
      <c r="A23" s="43"/>
      <c r="B23" s="110"/>
      <c r="E23" s="1051"/>
      <c r="F23" s="1051"/>
      <c r="G23" s="1051"/>
      <c r="H23" s="1051"/>
      <c r="I23" s="1051"/>
      <c r="J23" s="1051"/>
      <c r="K23" s="1051"/>
      <c r="L23" s="1051"/>
      <c r="M23" s="1051"/>
      <c r="N23" s="1051"/>
      <c r="O23" s="1051"/>
      <c r="P23" s="1051"/>
      <c r="Q23" s="1051"/>
      <c r="R23" s="1051"/>
      <c r="S23" s="1051"/>
      <c r="T23" s="1051"/>
      <c r="U23" s="1051"/>
      <c r="V23" s="1051"/>
      <c r="W23" s="1051"/>
      <c r="X23" s="1051"/>
      <c r="Y23" s="1051"/>
      <c r="Z23" s="1051"/>
      <c r="AA23" s="1052"/>
      <c r="AB23" s="183"/>
      <c r="AC23" s="780"/>
      <c r="AD23" s="43"/>
      <c r="AE23" s="43"/>
      <c r="AF23" s="43"/>
      <c r="AG23" s="43"/>
      <c r="AH23" s="43"/>
      <c r="AI23" s="43"/>
      <c r="AJ23" s="43"/>
      <c r="AK23" s="43"/>
      <c r="AL23" s="161"/>
      <c r="AM23" s="110"/>
    </row>
    <row r="24" spans="1:44" ht="14.45" customHeight="1" x14ac:dyDescent="0.15">
      <c r="A24" s="43"/>
      <c r="B24" s="110"/>
      <c r="D24" s="24" t="s">
        <v>1437</v>
      </c>
      <c r="E24" s="4318" t="s">
        <v>1950</v>
      </c>
      <c r="F24" s="4318"/>
      <c r="G24" s="4318"/>
      <c r="H24" s="4318"/>
      <c r="I24" s="4318"/>
      <c r="J24" s="4318"/>
      <c r="K24" s="4318"/>
      <c r="L24" s="4318"/>
      <c r="M24" s="4318"/>
      <c r="N24" s="4318"/>
      <c r="O24" s="4318"/>
      <c r="P24" s="4318"/>
      <c r="Q24" s="4318"/>
      <c r="R24" s="4318"/>
      <c r="S24" s="4318"/>
      <c r="T24" s="4318"/>
      <c r="U24" s="4318"/>
      <c r="V24" s="4318"/>
      <c r="W24" s="4318"/>
      <c r="X24" s="4318"/>
      <c r="Y24" s="4318"/>
      <c r="Z24" s="4318"/>
      <c r="AA24" s="4319"/>
      <c r="AB24" s="183"/>
      <c r="AC24" s="780"/>
      <c r="AD24" s="43"/>
      <c r="AE24" s="43"/>
      <c r="AF24" s="43"/>
      <c r="AG24" s="43"/>
      <c r="AH24" s="43"/>
      <c r="AI24" s="43"/>
      <c r="AJ24" s="43"/>
      <c r="AK24" s="43"/>
      <c r="AL24" s="161"/>
      <c r="AM24" s="110"/>
    </row>
    <row r="25" spans="1:44" ht="14.45" customHeight="1" x14ac:dyDescent="0.15">
      <c r="A25" s="43"/>
      <c r="B25" s="110"/>
      <c r="E25" s="1051"/>
      <c r="F25" s="1051"/>
      <c r="G25" s="1051"/>
      <c r="H25" s="1051"/>
      <c r="I25" s="1051"/>
      <c r="J25" s="1051"/>
      <c r="K25" s="1051"/>
      <c r="L25" s="1051"/>
      <c r="M25" s="1051"/>
      <c r="N25" s="1051"/>
      <c r="O25" s="1051"/>
      <c r="P25" s="1051"/>
      <c r="Q25" s="1051"/>
      <c r="R25" s="1051"/>
      <c r="S25" s="1051"/>
      <c r="T25" s="1051"/>
      <c r="U25" s="1051"/>
      <c r="V25" s="1051"/>
      <c r="W25" s="1051"/>
      <c r="X25" s="1051"/>
      <c r="Y25" s="1051"/>
      <c r="Z25" s="1051"/>
      <c r="AA25" s="1052"/>
      <c r="AB25" s="183"/>
      <c r="AC25" s="780"/>
      <c r="AD25" s="43"/>
      <c r="AE25" s="43"/>
      <c r="AF25" s="43"/>
      <c r="AG25" s="43"/>
      <c r="AH25" s="43"/>
      <c r="AI25" s="43"/>
      <c r="AJ25" s="43"/>
      <c r="AK25" s="43"/>
      <c r="AL25" s="161"/>
      <c r="AM25" s="110"/>
    </row>
    <row r="26" spans="1:44" ht="14.45" customHeight="1" x14ac:dyDescent="0.15">
      <c r="A26" s="780"/>
      <c r="B26" s="6"/>
      <c r="C26" s="1014"/>
      <c r="D26" s="1034" t="s">
        <v>1843</v>
      </c>
      <c r="E26" s="1005"/>
      <c r="F26" s="1005"/>
      <c r="G26" s="1005"/>
      <c r="H26" s="1005"/>
      <c r="I26" s="1005"/>
      <c r="J26" s="1005"/>
      <c r="K26" s="1005"/>
      <c r="L26" s="1005"/>
      <c r="M26" s="1005"/>
      <c r="N26" s="1005"/>
      <c r="O26" s="1005"/>
      <c r="P26" s="239"/>
      <c r="Q26" s="236"/>
      <c r="R26" s="49"/>
      <c r="S26" s="56"/>
      <c r="T26" s="56"/>
      <c r="U26" s="56"/>
      <c r="V26" s="56"/>
      <c r="W26" s="56"/>
      <c r="X26" s="56"/>
      <c r="Y26" s="20"/>
      <c r="Z26" s="780"/>
      <c r="AA26" s="1059"/>
      <c r="AB26" s="1014"/>
      <c r="AC26" s="1014"/>
      <c r="AD26" s="1014"/>
      <c r="AE26" s="1014"/>
      <c r="AF26" s="1014"/>
      <c r="AG26" s="1014"/>
      <c r="AH26" s="1014"/>
      <c r="AI26" s="1014"/>
      <c r="AJ26" s="1014"/>
      <c r="AK26" s="1014"/>
      <c r="AL26" s="122"/>
      <c r="AM26" s="110"/>
    </row>
    <row r="27" spans="1:44" ht="9" customHeight="1" x14ac:dyDescent="0.15">
      <c r="A27" s="780"/>
      <c r="B27" s="6"/>
      <c r="C27" s="1408"/>
      <c r="D27" s="1411"/>
      <c r="E27" s="1405"/>
      <c r="F27" s="1405"/>
      <c r="G27" s="1405"/>
      <c r="H27" s="1405"/>
      <c r="I27" s="1405"/>
      <c r="J27" s="1405"/>
      <c r="K27" s="1405"/>
      <c r="L27" s="1405"/>
      <c r="M27" s="1405"/>
      <c r="N27" s="1405"/>
      <c r="O27" s="1405"/>
      <c r="P27" s="239"/>
      <c r="Q27" s="236"/>
      <c r="R27" s="1419"/>
      <c r="S27" s="56"/>
      <c r="T27" s="56"/>
      <c r="U27" s="56"/>
      <c r="V27" s="56"/>
      <c r="W27" s="56"/>
      <c r="X27" s="56"/>
      <c r="Y27" s="20"/>
      <c r="Z27" s="780"/>
      <c r="AA27" s="1059"/>
      <c r="AB27" s="1408"/>
      <c r="AC27" s="1408"/>
      <c r="AD27" s="1408"/>
      <c r="AE27" s="1408"/>
      <c r="AF27" s="1408"/>
      <c r="AG27" s="1408"/>
      <c r="AH27" s="1408"/>
      <c r="AI27" s="1408"/>
      <c r="AJ27" s="1408"/>
      <c r="AK27" s="1408"/>
      <c r="AL27" s="122"/>
      <c r="AM27" s="110"/>
    </row>
    <row r="28" spans="1:44" ht="14.45" customHeight="1" x14ac:dyDescent="0.15">
      <c r="A28" s="780"/>
      <c r="B28" s="6"/>
      <c r="C28" s="1014"/>
      <c r="D28" s="780" t="s">
        <v>1235</v>
      </c>
      <c r="E28" s="780"/>
      <c r="F28" s="1014"/>
      <c r="G28" s="1014"/>
      <c r="H28" s="1014"/>
      <c r="I28" s="860" t="s">
        <v>1484</v>
      </c>
      <c r="J28" s="1014"/>
      <c r="K28" s="1014"/>
      <c r="L28" s="1014"/>
      <c r="M28" s="1014"/>
      <c r="N28" s="1014"/>
      <c r="O28" s="1014"/>
      <c r="P28" s="1014"/>
      <c r="Q28" s="409"/>
      <c r="R28" s="409"/>
      <c r="S28" s="1014"/>
      <c r="T28" s="409"/>
      <c r="U28" s="409"/>
      <c r="V28" s="1014"/>
      <c r="W28" s="1025"/>
      <c r="X28" s="1014"/>
      <c r="Y28" s="1014"/>
      <c r="Z28" s="1014"/>
      <c r="AA28" s="410"/>
      <c r="AB28" s="1014"/>
      <c r="AC28" s="1014"/>
      <c r="AD28" s="1014"/>
      <c r="AE28" s="1014"/>
      <c r="AF28" s="1014"/>
      <c r="AG28" s="1014"/>
      <c r="AH28" s="1014"/>
      <c r="AI28" s="780"/>
      <c r="AJ28" s="780"/>
      <c r="AK28" s="780"/>
      <c r="AL28" s="122"/>
      <c r="AM28" s="110"/>
    </row>
    <row r="29" spans="1:44" ht="14.45" customHeight="1" x14ac:dyDescent="0.15">
      <c r="A29" s="780"/>
      <c r="B29" s="6"/>
      <c r="C29" s="1793" t="s">
        <v>683</v>
      </c>
      <c r="D29" s="1792"/>
      <c r="E29" s="1792"/>
      <c r="F29" s="1792"/>
      <c r="G29" s="1791"/>
      <c r="H29" s="4320" t="s">
        <v>1517</v>
      </c>
      <c r="I29" s="2830" t="s">
        <v>695</v>
      </c>
      <c r="J29" s="2831"/>
      <c r="K29" s="2832"/>
      <c r="L29" s="3255" t="s">
        <v>696</v>
      </c>
      <c r="M29" s="4338"/>
      <c r="N29" s="4338"/>
      <c r="O29" s="4338"/>
      <c r="P29" s="2831"/>
      <c r="Q29" s="2832"/>
      <c r="R29" s="2830" t="s">
        <v>1020</v>
      </c>
      <c r="S29" s="2831"/>
      <c r="T29" s="2831"/>
      <c r="U29" s="2831"/>
      <c r="V29" s="2831"/>
      <c r="W29" s="2831"/>
      <c r="X29" s="2831"/>
      <c r="Y29" s="2831"/>
      <c r="Z29" s="2831"/>
      <c r="AA29" s="2831"/>
      <c r="AB29" s="2831"/>
      <c r="AC29" s="2831"/>
      <c r="AD29" s="2831"/>
      <c r="AE29" s="2831"/>
      <c r="AF29" s="2831"/>
      <c r="AG29" s="2831"/>
      <c r="AH29" s="2831"/>
      <c r="AI29" s="2831"/>
      <c r="AJ29" s="2831"/>
      <c r="AK29" s="2832"/>
      <c r="AL29" s="122"/>
      <c r="AM29" s="110"/>
    </row>
    <row r="30" spans="1:44" ht="14.45" customHeight="1" x14ac:dyDescent="0.15">
      <c r="A30" s="780"/>
      <c r="B30" s="6"/>
      <c r="C30" s="4322" t="s">
        <v>2035</v>
      </c>
      <c r="D30" s="4323"/>
      <c r="E30" s="4323"/>
      <c r="F30" s="4323"/>
      <c r="G30" s="4324"/>
      <c r="H30" s="4321"/>
      <c r="I30" s="2835"/>
      <c r="J30" s="2836"/>
      <c r="K30" s="2837"/>
      <c r="L30" s="2835"/>
      <c r="M30" s="2836"/>
      <c r="N30" s="2836"/>
      <c r="O30" s="2836"/>
      <c r="P30" s="2836"/>
      <c r="Q30" s="2837"/>
      <c r="R30" s="2835"/>
      <c r="S30" s="2836"/>
      <c r="T30" s="2836"/>
      <c r="U30" s="2836"/>
      <c r="V30" s="2836"/>
      <c r="W30" s="2836"/>
      <c r="X30" s="2836"/>
      <c r="Y30" s="2836"/>
      <c r="Z30" s="2836"/>
      <c r="AA30" s="2836"/>
      <c r="AB30" s="2836"/>
      <c r="AC30" s="2836"/>
      <c r="AD30" s="2836"/>
      <c r="AE30" s="2836"/>
      <c r="AF30" s="2836"/>
      <c r="AG30" s="2836"/>
      <c r="AH30" s="2836"/>
      <c r="AI30" s="2836"/>
      <c r="AJ30" s="2836"/>
      <c r="AK30" s="2837"/>
      <c r="AL30" s="122"/>
      <c r="AM30" s="110"/>
    </row>
    <row r="31" spans="1:44" ht="14.45" customHeight="1" x14ac:dyDescent="0.15">
      <c r="A31" s="780"/>
      <c r="B31" s="6"/>
      <c r="C31" s="1794"/>
      <c r="D31" s="1792"/>
      <c r="E31" s="1792"/>
      <c r="F31" s="1792"/>
      <c r="G31" s="1791"/>
      <c r="H31" s="4347"/>
      <c r="I31" s="4326"/>
      <c r="J31" s="4327"/>
      <c r="K31" s="4328"/>
      <c r="L31" s="4341"/>
      <c r="M31" s="4342"/>
      <c r="N31" s="4342"/>
      <c r="O31" s="4342"/>
      <c r="P31" s="4342"/>
      <c r="Q31" s="4343"/>
      <c r="R31" s="3775"/>
      <c r="S31" s="4301"/>
      <c r="T31" s="4301"/>
      <c r="U31" s="4301"/>
      <c r="V31" s="4301"/>
      <c r="W31" s="4301"/>
      <c r="X31" s="4301"/>
      <c r="Y31" s="4301"/>
      <c r="Z31" s="4301"/>
      <c r="AA31" s="4301"/>
      <c r="AB31" s="4301"/>
      <c r="AC31" s="4301"/>
      <c r="AD31" s="4301"/>
      <c r="AE31" s="4301"/>
      <c r="AF31" s="4301"/>
      <c r="AG31" s="4301"/>
      <c r="AH31" s="4301"/>
      <c r="AI31" s="4301"/>
      <c r="AJ31" s="4301"/>
      <c r="AK31" s="4302"/>
      <c r="AL31" s="122"/>
      <c r="AM31" s="110"/>
    </row>
    <row r="32" spans="1:44" ht="14.45" customHeight="1" x14ac:dyDescent="0.15">
      <c r="A32" s="780"/>
      <c r="B32" s="6"/>
      <c r="C32" s="4322" t="s">
        <v>2036</v>
      </c>
      <c r="D32" s="4339"/>
      <c r="E32" s="4339"/>
      <c r="F32" s="4339"/>
      <c r="G32" s="4340"/>
      <c r="H32" s="4348"/>
      <c r="I32" s="4329"/>
      <c r="J32" s="4330"/>
      <c r="K32" s="4331"/>
      <c r="L32" s="4344"/>
      <c r="M32" s="4345"/>
      <c r="N32" s="4345"/>
      <c r="O32" s="4345"/>
      <c r="P32" s="4345"/>
      <c r="Q32" s="4346"/>
      <c r="R32" s="4303"/>
      <c r="S32" s="4304"/>
      <c r="T32" s="4304"/>
      <c r="U32" s="4304"/>
      <c r="V32" s="4304"/>
      <c r="W32" s="4304"/>
      <c r="X32" s="4304"/>
      <c r="Y32" s="4304"/>
      <c r="Z32" s="4304"/>
      <c r="AA32" s="4304"/>
      <c r="AB32" s="4304"/>
      <c r="AC32" s="4304"/>
      <c r="AD32" s="4304"/>
      <c r="AE32" s="4304"/>
      <c r="AF32" s="4304"/>
      <c r="AG32" s="4304"/>
      <c r="AH32" s="4304"/>
      <c r="AI32" s="4304"/>
      <c r="AJ32" s="4304"/>
      <c r="AK32" s="4305"/>
      <c r="AL32" s="122"/>
      <c r="AM32" s="110"/>
    </row>
    <row r="33" spans="1:40" ht="14.45" customHeight="1" x14ac:dyDescent="0.15">
      <c r="A33" s="780"/>
      <c r="B33" s="6"/>
      <c r="C33" s="1794"/>
      <c r="D33" s="1792"/>
      <c r="E33" s="1792"/>
      <c r="F33" s="1792"/>
      <c r="G33" s="1791"/>
      <c r="H33" s="4347"/>
      <c r="I33" s="4326"/>
      <c r="J33" s="4327"/>
      <c r="K33" s="4328"/>
      <c r="L33" s="4332"/>
      <c r="M33" s="4333"/>
      <c r="N33" s="4333"/>
      <c r="O33" s="4333"/>
      <c r="P33" s="4333"/>
      <c r="Q33" s="4334"/>
      <c r="R33" s="3775"/>
      <c r="S33" s="4301"/>
      <c r="T33" s="4301"/>
      <c r="U33" s="4301"/>
      <c r="V33" s="4301"/>
      <c r="W33" s="4301"/>
      <c r="X33" s="4301"/>
      <c r="Y33" s="4301"/>
      <c r="Z33" s="4301"/>
      <c r="AA33" s="4301"/>
      <c r="AB33" s="4301"/>
      <c r="AC33" s="4301"/>
      <c r="AD33" s="4301"/>
      <c r="AE33" s="4301"/>
      <c r="AF33" s="4301"/>
      <c r="AG33" s="4301"/>
      <c r="AH33" s="4301"/>
      <c r="AI33" s="4301"/>
      <c r="AJ33" s="4301"/>
      <c r="AK33" s="4302"/>
      <c r="AL33" s="122"/>
      <c r="AM33" s="110"/>
    </row>
    <row r="34" spans="1:40" ht="14.45" customHeight="1" x14ac:dyDescent="0.15">
      <c r="A34" s="780"/>
      <c r="B34" s="6"/>
      <c r="C34" s="4322" t="s">
        <v>2036</v>
      </c>
      <c r="D34" s="4339"/>
      <c r="E34" s="4339"/>
      <c r="F34" s="4339"/>
      <c r="G34" s="4340"/>
      <c r="H34" s="4348"/>
      <c r="I34" s="4329"/>
      <c r="J34" s="4330"/>
      <c r="K34" s="4331"/>
      <c r="L34" s="4335"/>
      <c r="M34" s="4336"/>
      <c r="N34" s="4336"/>
      <c r="O34" s="4336"/>
      <c r="P34" s="4336"/>
      <c r="Q34" s="4337"/>
      <c r="R34" s="4303"/>
      <c r="S34" s="4304"/>
      <c r="T34" s="4304"/>
      <c r="U34" s="4304"/>
      <c r="V34" s="4304"/>
      <c r="W34" s="4304"/>
      <c r="X34" s="4304"/>
      <c r="Y34" s="4304"/>
      <c r="Z34" s="4304"/>
      <c r="AA34" s="4304"/>
      <c r="AB34" s="4304"/>
      <c r="AC34" s="4304"/>
      <c r="AD34" s="4304"/>
      <c r="AE34" s="4304"/>
      <c r="AF34" s="4304"/>
      <c r="AG34" s="4304"/>
      <c r="AH34" s="4304"/>
      <c r="AI34" s="4304"/>
      <c r="AJ34" s="4304"/>
      <c r="AK34" s="4305"/>
      <c r="AL34" s="122"/>
      <c r="AM34" s="110"/>
    </row>
    <row r="35" spans="1:40" ht="14.45" customHeight="1" x14ac:dyDescent="0.15">
      <c r="A35" s="780"/>
      <c r="B35" s="6"/>
      <c r="C35" s="1794"/>
      <c r="D35" s="1792"/>
      <c r="E35" s="1792"/>
      <c r="F35" s="1792"/>
      <c r="G35" s="1791"/>
      <c r="H35" s="4349"/>
      <c r="I35" s="4326"/>
      <c r="J35" s="4327"/>
      <c r="K35" s="4328"/>
      <c r="L35" s="4332"/>
      <c r="M35" s="4333"/>
      <c r="N35" s="4333"/>
      <c r="O35" s="4333"/>
      <c r="P35" s="4333"/>
      <c r="Q35" s="4334"/>
      <c r="R35" s="3775"/>
      <c r="S35" s="4301"/>
      <c r="T35" s="4301"/>
      <c r="U35" s="4301"/>
      <c r="V35" s="4301"/>
      <c r="W35" s="4301"/>
      <c r="X35" s="4301"/>
      <c r="Y35" s="4301"/>
      <c r="Z35" s="4301"/>
      <c r="AA35" s="4301"/>
      <c r="AB35" s="4301"/>
      <c r="AC35" s="4301"/>
      <c r="AD35" s="4301"/>
      <c r="AE35" s="4301"/>
      <c r="AF35" s="4301"/>
      <c r="AG35" s="4301"/>
      <c r="AH35" s="4301"/>
      <c r="AI35" s="4301"/>
      <c r="AJ35" s="4301"/>
      <c r="AK35" s="4302"/>
      <c r="AL35" s="122"/>
      <c r="AM35" s="110"/>
    </row>
    <row r="36" spans="1:40" ht="14.45" customHeight="1" x14ac:dyDescent="0.15">
      <c r="A36" s="780"/>
      <c r="B36" s="6"/>
      <c r="C36" s="4322" t="s">
        <v>2036</v>
      </c>
      <c r="D36" s="4339"/>
      <c r="E36" s="4339"/>
      <c r="F36" s="4339"/>
      <c r="G36" s="4340"/>
      <c r="H36" s="4350"/>
      <c r="I36" s="4329"/>
      <c r="J36" s="4330"/>
      <c r="K36" s="4331"/>
      <c r="L36" s="4335"/>
      <c r="M36" s="4336"/>
      <c r="N36" s="4336"/>
      <c r="O36" s="4336"/>
      <c r="P36" s="4336"/>
      <c r="Q36" s="4337"/>
      <c r="R36" s="4303"/>
      <c r="S36" s="4304"/>
      <c r="T36" s="4304"/>
      <c r="U36" s="4304"/>
      <c r="V36" s="4304"/>
      <c r="W36" s="4304"/>
      <c r="X36" s="4304"/>
      <c r="Y36" s="4304"/>
      <c r="Z36" s="4304"/>
      <c r="AA36" s="4304"/>
      <c r="AB36" s="4304"/>
      <c r="AC36" s="4304"/>
      <c r="AD36" s="4304"/>
      <c r="AE36" s="4304"/>
      <c r="AF36" s="4304"/>
      <c r="AG36" s="4304"/>
      <c r="AH36" s="4304"/>
      <c r="AI36" s="4304"/>
      <c r="AJ36" s="4304"/>
      <c r="AK36" s="4305"/>
      <c r="AL36" s="122"/>
      <c r="AM36" s="110"/>
    </row>
    <row r="37" spans="1:40" ht="14.45" customHeight="1" x14ac:dyDescent="0.15">
      <c r="A37" s="780"/>
      <c r="B37" s="6"/>
      <c r="C37" s="1794"/>
      <c r="D37" s="1792"/>
      <c r="E37" s="1792"/>
      <c r="F37" s="1792"/>
      <c r="G37" s="1791"/>
      <c r="H37" s="4347"/>
      <c r="I37" s="4326"/>
      <c r="J37" s="4327"/>
      <c r="K37" s="4328"/>
      <c r="L37" s="4332"/>
      <c r="M37" s="4333"/>
      <c r="N37" s="4333"/>
      <c r="O37" s="4333"/>
      <c r="P37" s="4333"/>
      <c r="Q37" s="4334"/>
      <c r="R37" s="3775"/>
      <c r="S37" s="4301"/>
      <c r="T37" s="4301"/>
      <c r="U37" s="4301"/>
      <c r="V37" s="4301"/>
      <c r="W37" s="4301"/>
      <c r="X37" s="4301"/>
      <c r="Y37" s="4301"/>
      <c r="Z37" s="4301"/>
      <c r="AA37" s="4301"/>
      <c r="AB37" s="4301"/>
      <c r="AC37" s="4301"/>
      <c r="AD37" s="4301"/>
      <c r="AE37" s="4301"/>
      <c r="AF37" s="4301"/>
      <c r="AG37" s="4301"/>
      <c r="AH37" s="4301"/>
      <c r="AI37" s="4301"/>
      <c r="AJ37" s="4301"/>
      <c r="AK37" s="4302"/>
      <c r="AL37" s="122"/>
      <c r="AM37" s="110"/>
    </row>
    <row r="38" spans="1:40" ht="14.45" customHeight="1" x14ac:dyDescent="0.15">
      <c r="A38" s="780"/>
      <c r="B38" s="6"/>
      <c r="C38" s="4322" t="s">
        <v>2036</v>
      </c>
      <c r="D38" s="4339"/>
      <c r="E38" s="4339"/>
      <c r="F38" s="4339"/>
      <c r="G38" s="4340"/>
      <c r="H38" s="4348"/>
      <c r="I38" s="4329"/>
      <c r="J38" s="4330"/>
      <c r="K38" s="4331"/>
      <c r="L38" s="4335"/>
      <c r="M38" s="4336"/>
      <c r="N38" s="4336"/>
      <c r="O38" s="4336"/>
      <c r="P38" s="4336"/>
      <c r="Q38" s="4337"/>
      <c r="R38" s="4303"/>
      <c r="S38" s="4304"/>
      <c r="T38" s="4304"/>
      <c r="U38" s="4304"/>
      <c r="V38" s="4304"/>
      <c r="W38" s="4304"/>
      <c r="X38" s="4304"/>
      <c r="Y38" s="4304"/>
      <c r="Z38" s="4304"/>
      <c r="AA38" s="4304"/>
      <c r="AB38" s="4304"/>
      <c r="AC38" s="4304"/>
      <c r="AD38" s="4304"/>
      <c r="AE38" s="4304"/>
      <c r="AF38" s="4304"/>
      <c r="AG38" s="4304"/>
      <c r="AH38" s="4304"/>
      <c r="AI38" s="4304"/>
      <c r="AJ38" s="4304"/>
      <c r="AK38" s="4305"/>
      <c r="AL38" s="122"/>
      <c r="AM38" s="110"/>
    </row>
    <row r="39" spans="1:40" ht="14.45" customHeight="1" x14ac:dyDescent="0.15">
      <c r="A39" s="780"/>
      <c r="B39" s="6"/>
      <c r="C39" s="1794"/>
      <c r="D39" s="1792"/>
      <c r="E39" s="1792"/>
      <c r="F39" s="1792"/>
      <c r="G39" s="1791"/>
      <c r="H39" s="4347"/>
      <c r="I39" s="4326"/>
      <c r="J39" s="4327"/>
      <c r="K39" s="4328"/>
      <c r="L39" s="4332"/>
      <c r="M39" s="4333"/>
      <c r="N39" s="4333"/>
      <c r="O39" s="4333"/>
      <c r="P39" s="4333"/>
      <c r="Q39" s="4334"/>
      <c r="R39" s="3775"/>
      <c r="S39" s="4301"/>
      <c r="T39" s="4301"/>
      <c r="U39" s="4301"/>
      <c r="V39" s="4301"/>
      <c r="W39" s="4301"/>
      <c r="X39" s="4301"/>
      <c r="Y39" s="4301"/>
      <c r="Z39" s="4301"/>
      <c r="AA39" s="4301"/>
      <c r="AB39" s="4301"/>
      <c r="AC39" s="4301"/>
      <c r="AD39" s="4301"/>
      <c r="AE39" s="4301"/>
      <c r="AF39" s="4301"/>
      <c r="AG39" s="4301"/>
      <c r="AH39" s="4301"/>
      <c r="AI39" s="4301"/>
      <c r="AJ39" s="4301"/>
      <c r="AK39" s="4302"/>
      <c r="AL39" s="122"/>
      <c r="AM39" s="110"/>
    </row>
    <row r="40" spans="1:40" ht="14.45" customHeight="1" x14ac:dyDescent="0.15">
      <c r="A40" s="780"/>
      <c r="B40" s="6"/>
      <c r="C40" s="4322" t="s">
        <v>2036</v>
      </c>
      <c r="D40" s="4339"/>
      <c r="E40" s="4339"/>
      <c r="F40" s="4339"/>
      <c r="G40" s="4340"/>
      <c r="H40" s="4348"/>
      <c r="I40" s="4329"/>
      <c r="J40" s="4330"/>
      <c r="K40" s="4331"/>
      <c r="L40" s="4335"/>
      <c r="M40" s="4336"/>
      <c r="N40" s="4336"/>
      <c r="O40" s="4336"/>
      <c r="P40" s="4336"/>
      <c r="Q40" s="4337"/>
      <c r="R40" s="4303"/>
      <c r="S40" s="4304"/>
      <c r="T40" s="4304"/>
      <c r="U40" s="4304"/>
      <c r="V40" s="4304"/>
      <c r="W40" s="4304"/>
      <c r="X40" s="4304"/>
      <c r="Y40" s="4304"/>
      <c r="Z40" s="4304"/>
      <c r="AA40" s="4304"/>
      <c r="AB40" s="4304"/>
      <c r="AC40" s="4304"/>
      <c r="AD40" s="4304"/>
      <c r="AE40" s="4304"/>
      <c r="AF40" s="4304"/>
      <c r="AG40" s="4304"/>
      <c r="AH40" s="4304"/>
      <c r="AI40" s="4304"/>
      <c r="AJ40" s="4304"/>
      <c r="AK40" s="4305"/>
      <c r="AL40" s="122"/>
      <c r="AM40" s="110"/>
    </row>
    <row r="41" spans="1:40" ht="14.45" customHeight="1" x14ac:dyDescent="0.15">
      <c r="A41" s="780"/>
      <c r="B41" s="6"/>
      <c r="C41" s="1794"/>
      <c r="D41" s="1792"/>
      <c r="E41" s="1792"/>
      <c r="F41" s="1792"/>
      <c r="G41" s="1791"/>
      <c r="H41" s="4347"/>
      <c r="I41" s="4326"/>
      <c r="J41" s="4327"/>
      <c r="K41" s="4328"/>
      <c r="L41" s="4332"/>
      <c r="M41" s="4333"/>
      <c r="N41" s="4333"/>
      <c r="O41" s="4333"/>
      <c r="P41" s="4333"/>
      <c r="Q41" s="4334"/>
      <c r="R41" s="3775"/>
      <c r="S41" s="4301"/>
      <c r="T41" s="4301"/>
      <c r="U41" s="4301"/>
      <c r="V41" s="4301"/>
      <c r="W41" s="4301"/>
      <c r="X41" s="4301"/>
      <c r="Y41" s="4301"/>
      <c r="Z41" s="4301"/>
      <c r="AA41" s="4301"/>
      <c r="AB41" s="4301"/>
      <c r="AC41" s="4301"/>
      <c r="AD41" s="4301"/>
      <c r="AE41" s="4301"/>
      <c r="AF41" s="4301"/>
      <c r="AG41" s="4301"/>
      <c r="AH41" s="4301"/>
      <c r="AI41" s="4301"/>
      <c r="AJ41" s="4301"/>
      <c r="AK41" s="4302"/>
      <c r="AL41" s="122"/>
      <c r="AM41" s="110"/>
    </row>
    <row r="42" spans="1:40" ht="14.45" customHeight="1" x14ac:dyDescent="0.15">
      <c r="A42" s="780"/>
      <c r="B42" s="6"/>
      <c r="C42" s="4322" t="s">
        <v>2036</v>
      </c>
      <c r="D42" s="4339"/>
      <c r="E42" s="4339"/>
      <c r="F42" s="4339"/>
      <c r="G42" s="4340"/>
      <c r="H42" s="4348"/>
      <c r="I42" s="4329"/>
      <c r="J42" s="4330"/>
      <c r="K42" s="4331"/>
      <c r="L42" s="4335"/>
      <c r="M42" s="4336"/>
      <c r="N42" s="4336"/>
      <c r="O42" s="4336"/>
      <c r="P42" s="4336"/>
      <c r="Q42" s="4337"/>
      <c r="R42" s="4303"/>
      <c r="S42" s="4304"/>
      <c r="T42" s="4304"/>
      <c r="U42" s="4304"/>
      <c r="V42" s="4304"/>
      <c r="W42" s="4304"/>
      <c r="X42" s="4304"/>
      <c r="Y42" s="4304"/>
      <c r="Z42" s="4304"/>
      <c r="AA42" s="4304"/>
      <c r="AB42" s="4304"/>
      <c r="AC42" s="4304"/>
      <c r="AD42" s="4304"/>
      <c r="AE42" s="4304"/>
      <c r="AF42" s="4304"/>
      <c r="AG42" s="4304"/>
      <c r="AH42" s="4304"/>
      <c r="AI42" s="4304"/>
      <c r="AJ42" s="4304"/>
      <c r="AK42" s="4305"/>
      <c r="AL42" s="122"/>
      <c r="AM42" s="110"/>
    </row>
    <row r="43" spans="1:40" ht="14.45" customHeight="1" x14ac:dyDescent="0.15">
      <c r="A43" s="780"/>
      <c r="B43" s="6"/>
      <c r="C43" s="1794"/>
      <c r="D43" s="1792"/>
      <c r="E43" s="1792"/>
      <c r="F43" s="1792"/>
      <c r="G43" s="1791"/>
      <c r="H43" s="4347"/>
      <c r="I43" s="4326"/>
      <c r="J43" s="4327"/>
      <c r="K43" s="4328"/>
      <c r="L43" s="4332"/>
      <c r="M43" s="4333"/>
      <c r="N43" s="4333"/>
      <c r="O43" s="4333"/>
      <c r="P43" s="4333"/>
      <c r="Q43" s="4334"/>
      <c r="R43" s="3775"/>
      <c r="S43" s="4301"/>
      <c r="T43" s="4301"/>
      <c r="U43" s="4301"/>
      <c r="V43" s="4301"/>
      <c r="W43" s="4301"/>
      <c r="X43" s="4301"/>
      <c r="Y43" s="4301"/>
      <c r="Z43" s="4301"/>
      <c r="AA43" s="4301"/>
      <c r="AB43" s="4301"/>
      <c r="AC43" s="4301"/>
      <c r="AD43" s="4301"/>
      <c r="AE43" s="4301"/>
      <c r="AF43" s="4301"/>
      <c r="AG43" s="4301"/>
      <c r="AH43" s="4301"/>
      <c r="AI43" s="4301"/>
      <c r="AJ43" s="4301"/>
      <c r="AK43" s="4302"/>
      <c r="AL43" s="122"/>
      <c r="AM43" s="110"/>
    </row>
    <row r="44" spans="1:40" ht="14.45" customHeight="1" x14ac:dyDescent="0.15">
      <c r="A44" s="780"/>
      <c r="B44" s="6"/>
      <c r="C44" s="4322" t="s">
        <v>2036</v>
      </c>
      <c r="D44" s="4339"/>
      <c r="E44" s="4339"/>
      <c r="F44" s="4339"/>
      <c r="G44" s="4340"/>
      <c r="H44" s="4348"/>
      <c r="I44" s="4329"/>
      <c r="J44" s="4330"/>
      <c r="K44" s="4331"/>
      <c r="L44" s="4335"/>
      <c r="M44" s="4336"/>
      <c r="N44" s="4336"/>
      <c r="O44" s="4336"/>
      <c r="P44" s="4336"/>
      <c r="Q44" s="4337"/>
      <c r="R44" s="4303"/>
      <c r="S44" s="4304"/>
      <c r="T44" s="4304"/>
      <c r="U44" s="4304"/>
      <c r="V44" s="4304"/>
      <c r="W44" s="4304"/>
      <c r="X44" s="4304"/>
      <c r="Y44" s="4304"/>
      <c r="Z44" s="4304"/>
      <c r="AA44" s="4304"/>
      <c r="AB44" s="4304"/>
      <c r="AC44" s="4304"/>
      <c r="AD44" s="4304"/>
      <c r="AE44" s="4304"/>
      <c r="AF44" s="4304"/>
      <c r="AG44" s="4304"/>
      <c r="AH44" s="4304"/>
      <c r="AI44" s="4304"/>
      <c r="AJ44" s="4304"/>
      <c r="AK44" s="4305"/>
      <c r="AL44" s="122"/>
      <c r="AM44" s="110"/>
    </row>
    <row r="45" spans="1:40" ht="14.45" customHeight="1" x14ac:dyDescent="0.15">
      <c r="A45" s="780"/>
      <c r="B45" s="6"/>
      <c r="C45" s="1794"/>
      <c r="D45" s="1792"/>
      <c r="E45" s="1792"/>
      <c r="F45" s="1792"/>
      <c r="G45" s="1791"/>
      <c r="H45" s="4347"/>
      <c r="I45" s="4326"/>
      <c r="J45" s="4327"/>
      <c r="K45" s="4328"/>
      <c r="L45" s="4332"/>
      <c r="M45" s="4333"/>
      <c r="N45" s="4333"/>
      <c r="O45" s="4333"/>
      <c r="P45" s="4333"/>
      <c r="Q45" s="4334"/>
      <c r="R45" s="3775"/>
      <c r="S45" s="4301"/>
      <c r="T45" s="4301"/>
      <c r="U45" s="4301"/>
      <c r="V45" s="4301"/>
      <c r="W45" s="4301"/>
      <c r="X45" s="4301"/>
      <c r="Y45" s="4301"/>
      <c r="Z45" s="4301"/>
      <c r="AA45" s="4301"/>
      <c r="AB45" s="4301"/>
      <c r="AC45" s="4301"/>
      <c r="AD45" s="4301"/>
      <c r="AE45" s="4301"/>
      <c r="AF45" s="4301"/>
      <c r="AG45" s="4301"/>
      <c r="AH45" s="4301"/>
      <c r="AI45" s="4301"/>
      <c r="AJ45" s="4301"/>
      <c r="AK45" s="4302"/>
      <c r="AL45" s="122"/>
      <c r="AM45" s="110"/>
    </row>
    <row r="46" spans="1:40" ht="14.45" customHeight="1" x14ac:dyDescent="0.15">
      <c r="A46" s="780"/>
      <c r="B46" s="6"/>
      <c r="C46" s="4322" t="s">
        <v>2036</v>
      </c>
      <c r="D46" s="4339"/>
      <c r="E46" s="4339"/>
      <c r="F46" s="4339"/>
      <c r="G46" s="4340"/>
      <c r="H46" s="4348"/>
      <c r="I46" s="4329"/>
      <c r="J46" s="4330"/>
      <c r="K46" s="4331"/>
      <c r="L46" s="4335"/>
      <c r="M46" s="4336"/>
      <c r="N46" s="4336"/>
      <c r="O46" s="4336"/>
      <c r="P46" s="4336"/>
      <c r="Q46" s="4337"/>
      <c r="R46" s="4303"/>
      <c r="S46" s="4304"/>
      <c r="T46" s="4304"/>
      <c r="U46" s="4304"/>
      <c r="V46" s="4304"/>
      <c r="W46" s="4304"/>
      <c r="X46" s="4304"/>
      <c r="Y46" s="4304"/>
      <c r="Z46" s="4304"/>
      <c r="AA46" s="4304"/>
      <c r="AB46" s="4304"/>
      <c r="AC46" s="4304"/>
      <c r="AD46" s="4304"/>
      <c r="AE46" s="4304"/>
      <c r="AF46" s="4304"/>
      <c r="AG46" s="4304"/>
      <c r="AH46" s="4304"/>
      <c r="AI46" s="4304"/>
      <c r="AJ46" s="4304"/>
      <c r="AK46" s="4305"/>
      <c r="AL46" s="122"/>
      <c r="AM46" s="110"/>
    </row>
    <row r="47" spans="1:40" ht="14.45" customHeight="1" x14ac:dyDescent="0.15">
      <c r="A47" s="780"/>
      <c r="B47" s="6"/>
      <c r="C47" s="1794"/>
      <c r="D47" s="1792"/>
      <c r="E47" s="1792"/>
      <c r="F47" s="1792"/>
      <c r="G47" s="1791"/>
      <c r="H47" s="4347"/>
      <c r="I47" s="4326"/>
      <c r="J47" s="4327"/>
      <c r="K47" s="4328"/>
      <c r="L47" s="4332"/>
      <c r="M47" s="4333"/>
      <c r="N47" s="4333"/>
      <c r="O47" s="4333"/>
      <c r="P47" s="4333"/>
      <c r="Q47" s="4334"/>
      <c r="R47" s="3775"/>
      <c r="S47" s="4301"/>
      <c r="T47" s="4301"/>
      <c r="U47" s="4301"/>
      <c r="V47" s="4301"/>
      <c r="W47" s="4301"/>
      <c r="X47" s="4301"/>
      <c r="Y47" s="4301"/>
      <c r="Z47" s="4301"/>
      <c r="AA47" s="4301"/>
      <c r="AB47" s="4301"/>
      <c r="AC47" s="4301"/>
      <c r="AD47" s="4301"/>
      <c r="AE47" s="4301"/>
      <c r="AF47" s="4301"/>
      <c r="AG47" s="4301"/>
      <c r="AH47" s="4301"/>
      <c r="AI47" s="4301"/>
      <c r="AJ47" s="4301"/>
      <c r="AK47" s="4302"/>
      <c r="AL47" s="122"/>
      <c r="AM47" s="110"/>
    </row>
    <row r="48" spans="1:40" ht="14.45" customHeight="1" x14ac:dyDescent="0.15">
      <c r="A48" s="780"/>
      <c r="B48" s="6"/>
      <c r="C48" s="4322" t="s">
        <v>2036</v>
      </c>
      <c r="D48" s="4339"/>
      <c r="E48" s="4339"/>
      <c r="F48" s="4339"/>
      <c r="G48" s="4340"/>
      <c r="H48" s="4348"/>
      <c r="I48" s="4329"/>
      <c r="J48" s="4330"/>
      <c r="K48" s="4331"/>
      <c r="L48" s="4335"/>
      <c r="M48" s="4336"/>
      <c r="N48" s="4336"/>
      <c r="O48" s="4336"/>
      <c r="P48" s="4336"/>
      <c r="Q48" s="4337"/>
      <c r="R48" s="4303"/>
      <c r="S48" s="4304"/>
      <c r="T48" s="4304"/>
      <c r="U48" s="4304"/>
      <c r="V48" s="4304"/>
      <c r="W48" s="4304"/>
      <c r="X48" s="4304"/>
      <c r="Y48" s="4304"/>
      <c r="Z48" s="4304"/>
      <c r="AA48" s="4304"/>
      <c r="AB48" s="4304"/>
      <c r="AC48" s="4304"/>
      <c r="AD48" s="4304"/>
      <c r="AE48" s="4304"/>
      <c r="AF48" s="4304"/>
      <c r="AG48" s="4304"/>
      <c r="AH48" s="4304"/>
      <c r="AI48" s="4304"/>
      <c r="AJ48" s="4304"/>
      <c r="AK48" s="4305"/>
      <c r="AL48" s="166"/>
      <c r="AM48" s="6"/>
      <c r="AN48" s="780"/>
    </row>
    <row r="49" spans="1:47" ht="14.45" customHeight="1" x14ac:dyDescent="0.15">
      <c r="A49" s="780"/>
      <c r="B49" s="6"/>
      <c r="C49" s="1794"/>
      <c r="D49" s="1792"/>
      <c r="E49" s="1792"/>
      <c r="F49" s="1792"/>
      <c r="G49" s="1791"/>
      <c r="H49" s="4347"/>
      <c r="I49" s="4326"/>
      <c r="J49" s="4327"/>
      <c r="K49" s="4328"/>
      <c r="L49" s="4332"/>
      <c r="M49" s="4333"/>
      <c r="N49" s="4333"/>
      <c r="O49" s="4333"/>
      <c r="P49" s="4333"/>
      <c r="Q49" s="4334"/>
      <c r="R49" s="3775"/>
      <c r="S49" s="4301"/>
      <c r="T49" s="4301"/>
      <c r="U49" s="4301"/>
      <c r="V49" s="4301"/>
      <c r="W49" s="4301"/>
      <c r="X49" s="4301"/>
      <c r="Y49" s="4301"/>
      <c r="Z49" s="4301"/>
      <c r="AA49" s="4301"/>
      <c r="AB49" s="4301"/>
      <c r="AC49" s="4301"/>
      <c r="AD49" s="4301"/>
      <c r="AE49" s="4301"/>
      <c r="AF49" s="4301"/>
      <c r="AG49" s="4301"/>
      <c r="AH49" s="4301"/>
      <c r="AI49" s="4301"/>
      <c r="AJ49" s="4301"/>
      <c r="AK49" s="4302"/>
      <c r="AL49" s="166"/>
      <c r="AM49" s="6"/>
      <c r="AN49" s="780"/>
    </row>
    <row r="50" spans="1:47" ht="14.45" customHeight="1" x14ac:dyDescent="0.15">
      <c r="A50" s="780"/>
      <c r="B50" s="6"/>
      <c r="C50" s="4322" t="s">
        <v>2036</v>
      </c>
      <c r="D50" s="4339"/>
      <c r="E50" s="4339"/>
      <c r="F50" s="4339"/>
      <c r="G50" s="4340"/>
      <c r="H50" s="4348"/>
      <c r="I50" s="4329"/>
      <c r="J50" s="4330"/>
      <c r="K50" s="4331"/>
      <c r="L50" s="4335"/>
      <c r="M50" s="4336"/>
      <c r="N50" s="4336"/>
      <c r="O50" s="4336"/>
      <c r="P50" s="4336"/>
      <c r="Q50" s="4337"/>
      <c r="R50" s="4303"/>
      <c r="S50" s="4304"/>
      <c r="T50" s="4304"/>
      <c r="U50" s="4304"/>
      <c r="V50" s="4304"/>
      <c r="W50" s="4304"/>
      <c r="X50" s="4304"/>
      <c r="Y50" s="4304"/>
      <c r="Z50" s="4304"/>
      <c r="AA50" s="4304"/>
      <c r="AB50" s="4304"/>
      <c r="AC50" s="4304"/>
      <c r="AD50" s="4304"/>
      <c r="AE50" s="4304"/>
      <c r="AF50" s="4304"/>
      <c r="AG50" s="4304"/>
      <c r="AH50" s="4304"/>
      <c r="AI50" s="4304"/>
      <c r="AJ50" s="4304"/>
      <c r="AK50" s="4305"/>
      <c r="AL50" s="166"/>
      <c r="AM50" s="6"/>
      <c r="AN50" s="780"/>
    </row>
    <row r="51" spans="1:47" ht="14.45" customHeight="1" x14ac:dyDescent="0.15">
      <c r="A51" s="780"/>
      <c r="B51" s="6"/>
      <c r="C51" s="1794"/>
      <c r="D51" s="1792"/>
      <c r="E51" s="1792"/>
      <c r="F51" s="1792"/>
      <c r="G51" s="1791"/>
      <c r="H51" s="4347"/>
      <c r="I51" s="4326"/>
      <c r="J51" s="4327"/>
      <c r="K51" s="4328"/>
      <c r="L51" s="4332"/>
      <c r="M51" s="4333"/>
      <c r="N51" s="4333"/>
      <c r="O51" s="4333"/>
      <c r="P51" s="4333"/>
      <c r="Q51" s="4334"/>
      <c r="R51" s="3775"/>
      <c r="S51" s="4301"/>
      <c r="T51" s="4301"/>
      <c r="U51" s="4301"/>
      <c r="V51" s="4301"/>
      <c r="W51" s="4301"/>
      <c r="X51" s="4301"/>
      <c r="Y51" s="4301"/>
      <c r="Z51" s="4301"/>
      <c r="AA51" s="4301"/>
      <c r="AB51" s="4301"/>
      <c r="AC51" s="4301"/>
      <c r="AD51" s="4301"/>
      <c r="AE51" s="4301"/>
      <c r="AF51" s="4301"/>
      <c r="AG51" s="4301"/>
      <c r="AH51" s="4301"/>
      <c r="AI51" s="4301"/>
      <c r="AJ51" s="4301"/>
      <c r="AK51" s="4302"/>
      <c r="AL51" s="166"/>
      <c r="AM51" s="6"/>
      <c r="AN51" s="780"/>
    </row>
    <row r="52" spans="1:47" ht="14.45" customHeight="1" x14ac:dyDescent="0.15">
      <c r="A52" s="780"/>
      <c r="B52" s="6"/>
      <c r="C52" s="4322" t="s">
        <v>2036</v>
      </c>
      <c r="D52" s="4339"/>
      <c r="E52" s="4339"/>
      <c r="F52" s="4339"/>
      <c r="G52" s="4340"/>
      <c r="H52" s="4348"/>
      <c r="I52" s="4329"/>
      <c r="J52" s="4330"/>
      <c r="K52" s="4331"/>
      <c r="L52" s="4335"/>
      <c r="M52" s="4336"/>
      <c r="N52" s="4336"/>
      <c r="O52" s="4336"/>
      <c r="P52" s="4336"/>
      <c r="Q52" s="4337"/>
      <c r="R52" s="4303"/>
      <c r="S52" s="4304"/>
      <c r="T52" s="4304"/>
      <c r="U52" s="4304"/>
      <c r="V52" s="4304"/>
      <c r="W52" s="4304"/>
      <c r="X52" s="4304"/>
      <c r="Y52" s="4304"/>
      <c r="Z52" s="4304"/>
      <c r="AA52" s="4304"/>
      <c r="AB52" s="4304"/>
      <c r="AC52" s="4304"/>
      <c r="AD52" s="4304"/>
      <c r="AE52" s="4304"/>
      <c r="AF52" s="4304"/>
      <c r="AG52" s="4304"/>
      <c r="AH52" s="4304"/>
      <c r="AI52" s="4304"/>
      <c r="AJ52" s="4304"/>
      <c r="AK52" s="4305"/>
      <c r="AL52" s="166"/>
      <c r="AM52" s="6"/>
      <c r="AN52" s="780"/>
    </row>
    <row r="53" spans="1:47" ht="14.45" customHeight="1" x14ac:dyDescent="0.15">
      <c r="A53" s="780"/>
      <c r="B53" s="6"/>
      <c r="C53" s="1794"/>
      <c r="D53" s="1792"/>
      <c r="E53" s="1792"/>
      <c r="F53" s="1792"/>
      <c r="G53" s="1791"/>
      <c r="H53" s="4347"/>
      <c r="I53" s="4326"/>
      <c r="J53" s="4327"/>
      <c r="K53" s="4328"/>
      <c r="L53" s="4332"/>
      <c r="M53" s="4333"/>
      <c r="N53" s="4333"/>
      <c r="O53" s="4333"/>
      <c r="P53" s="4333"/>
      <c r="Q53" s="4334"/>
      <c r="R53" s="3775"/>
      <c r="S53" s="4301"/>
      <c r="T53" s="4301"/>
      <c r="U53" s="4301"/>
      <c r="V53" s="4301"/>
      <c r="W53" s="4301"/>
      <c r="X53" s="4301"/>
      <c r="Y53" s="4301"/>
      <c r="Z53" s="4301"/>
      <c r="AA53" s="4301"/>
      <c r="AB53" s="4301"/>
      <c r="AC53" s="4301"/>
      <c r="AD53" s="4301"/>
      <c r="AE53" s="4301"/>
      <c r="AF53" s="4301"/>
      <c r="AG53" s="4301"/>
      <c r="AH53" s="4301"/>
      <c r="AI53" s="4301"/>
      <c r="AJ53" s="4301"/>
      <c r="AK53" s="4302"/>
      <c r="AL53" s="122"/>
      <c r="AM53" s="110"/>
    </row>
    <row r="54" spans="1:47" ht="14.45" customHeight="1" x14ac:dyDescent="0.15">
      <c r="A54" s="780"/>
      <c r="B54" s="6"/>
      <c r="C54" s="4322" t="s">
        <v>2036</v>
      </c>
      <c r="D54" s="4339"/>
      <c r="E54" s="4339"/>
      <c r="F54" s="4339"/>
      <c r="G54" s="4340"/>
      <c r="H54" s="4348"/>
      <c r="I54" s="4329"/>
      <c r="J54" s="4330"/>
      <c r="K54" s="4331"/>
      <c r="L54" s="4335"/>
      <c r="M54" s="4336"/>
      <c r="N54" s="4336"/>
      <c r="O54" s="4336"/>
      <c r="P54" s="4336"/>
      <c r="Q54" s="4337"/>
      <c r="R54" s="4303"/>
      <c r="S54" s="4304"/>
      <c r="T54" s="4304"/>
      <c r="U54" s="4304"/>
      <c r="V54" s="4304"/>
      <c r="W54" s="4304"/>
      <c r="X54" s="4304"/>
      <c r="Y54" s="4304"/>
      <c r="Z54" s="4304"/>
      <c r="AA54" s="4304"/>
      <c r="AB54" s="4304"/>
      <c r="AC54" s="4304"/>
      <c r="AD54" s="4304"/>
      <c r="AE54" s="4304"/>
      <c r="AF54" s="4304"/>
      <c r="AG54" s="4304"/>
      <c r="AH54" s="4304"/>
      <c r="AI54" s="4304"/>
      <c r="AJ54" s="4304"/>
      <c r="AK54" s="4305"/>
      <c r="AL54" s="122"/>
      <c r="AM54" s="110"/>
    </row>
    <row r="55" spans="1:47" ht="14.45" customHeight="1" x14ac:dyDescent="0.15">
      <c r="A55" s="780"/>
      <c r="B55" s="6"/>
      <c r="C55" s="1794"/>
      <c r="D55" s="1792"/>
      <c r="E55" s="1792"/>
      <c r="F55" s="1792"/>
      <c r="G55" s="1791"/>
      <c r="H55" s="4347"/>
      <c r="I55" s="4326"/>
      <c r="J55" s="4327"/>
      <c r="K55" s="4328"/>
      <c r="L55" s="4332"/>
      <c r="M55" s="4333"/>
      <c r="N55" s="4333"/>
      <c r="O55" s="4333"/>
      <c r="P55" s="4333"/>
      <c r="Q55" s="4334"/>
      <c r="R55" s="3775"/>
      <c r="S55" s="4301"/>
      <c r="T55" s="4301"/>
      <c r="U55" s="4301"/>
      <c r="V55" s="4301"/>
      <c r="W55" s="4301"/>
      <c r="X55" s="4301"/>
      <c r="Y55" s="4301"/>
      <c r="Z55" s="4301"/>
      <c r="AA55" s="4301"/>
      <c r="AB55" s="4301"/>
      <c r="AC55" s="4301"/>
      <c r="AD55" s="4301"/>
      <c r="AE55" s="4301"/>
      <c r="AF55" s="4301"/>
      <c r="AG55" s="4301"/>
      <c r="AH55" s="4301"/>
      <c r="AI55" s="4301"/>
      <c r="AJ55" s="4301"/>
      <c r="AK55" s="4302"/>
      <c r="AL55" s="122"/>
      <c r="AM55" s="110"/>
    </row>
    <row r="56" spans="1:47" ht="14.45" customHeight="1" x14ac:dyDescent="0.15">
      <c r="A56" s="780"/>
      <c r="B56" s="6"/>
      <c r="C56" s="4322" t="s">
        <v>2036</v>
      </c>
      <c r="D56" s="4339"/>
      <c r="E56" s="4339"/>
      <c r="F56" s="4339"/>
      <c r="G56" s="4340"/>
      <c r="H56" s="4348"/>
      <c r="I56" s="4329"/>
      <c r="J56" s="4330"/>
      <c r="K56" s="4331"/>
      <c r="L56" s="4335"/>
      <c r="M56" s="4336"/>
      <c r="N56" s="4336"/>
      <c r="O56" s="4336"/>
      <c r="P56" s="4336"/>
      <c r="Q56" s="4337"/>
      <c r="R56" s="4303"/>
      <c r="S56" s="4304"/>
      <c r="T56" s="4304"/>
      <c r="U56" s="4304"/>
      <c r="V56" s="4304"/>
      <c r="W56" s="4304"/>
      <c r="X56" s="4304"/>
      <c r="Y56" s="4304"/>
      <c r="Z56" s="4304"/>
      <c r="AA56" s="4304"/>
      <c r="AB56" s="4304"/>
      <c r="AC56" s="4304"/>
      <c r="AD56" s="4304"/>
      <c r="AE56" s="4304"/>
      <c r="AF56" s="4304"/>
      <c r="AG56" s="4304"/>
      <c r="AH56" s="4304"/>
      <c r="AI56" s="4304"/>
      <c r="AJ56" s="4304"/>
      <c r="AK56" s="4305"/>
      <c r="AL56" s="122"/>
      <c r="AM56" s="110"/>
    </row>
    <row r="57" spans="1:47" ht="14.45" customHeight="1" x14ac:dyDescent="0.15">
      <c r="A57" s="780"/>
      <c r="B57" s="6"/>
      <c r="C57" s="1794"/>
      <c r="D57" s="1792"/>
      <c r="E57" s="1792"/>
      <c r="F57" s="1792"/>
      <c r="G57" s="1791"/>
      <c r="H57" s="4347"/>
      <c r="I57" s="4326"/>
      <c r="J57" s="4327"/>
      <c r="K57" s="4328"/>
      <c r="L57" s="4332"/>
      <c r="M57" s="4333"/>
      <c r="N57" s="4333"/>
      <c r="O57" s="4333"/>
      <c r="P57" s="4333"/>
      <c r="Q57" s="4334"/>
      <c r="R57" s="3775"/>
      <c r="S57" s="4301"/>
      <c r="T57" s="4301"/>
      <c r="U57" s="4301"/>
      <c r="V57" s="4301"/>
      <c r="W57" s="4301"/>
      <c r="X57" s="4301"/>
      <c r="Y57" s="4301"/>
      <c r="Z57" s="4301"/>
      <c r="AA57" s="4301"/>
      <c r="AB57" s="4301"/>
      <c r="AC57" s="4301"/>
      <c r="AD57" s="4301"/>
      <c r="AE57" s="4301"/>
      <c r="AF57" s="4301"/>
      <c r="AG57" s="4301"/>
      <c r="AH57" s="4301"/>
      <c r="AI57" s="4301"/>
      <c r="AJ57" s="4301"/>
      <c r="AK57" s="4302"/>
      <c r="AL57" s="122"/>
      <c r="AM57" s="110"/>
    </row>
    <row r="58" spans="1:47" ht="14.45" customHeight="1" x14ac:dyDescent="0.15">
      <c r="A58" s="780"/>
      <c r="B58" s="6"/>
      <c r="C58" s="4322" t="s">
        <v>2036</v>
      </c>
      <c r="D58" s="4339"/>
      <c r="E58" s="4339"/>
      <c r="F58" s="4339"/>
      <c r="G58" s="4340"/>
      <c r="H58" s="4348"/>
      <c r="I58" s="4329"/>
      <c r="J58" s="4330"/>
      <c r="K58" s="4331"/>
      <c r="L58" s="4335"/>
      <c r="M58" s="4336"/>
      <c r="N58" s="4336"/>
      <c r="O58" s="4336"/>
      <c r="P58" s="4336"/>
      <c r="Q58" s="4337"/>
      <c r="R58" s="4303"/>
      <c r="S58" s="4304"/>
      <c r="T58" s="4304"/>
      <c r="U58" s="4304"/>
      <c r="V58" s="4304"/>
      <c r="W58" s="4304"/>
      <c r="X58" s="4304"/>
      <c r="Y58" s="4304"/>
      <c r="Z58" s="4304"/>
      <c r="AA58" s="4304"/>
      <c r="AB58" s="4304"/>
      <c r="AC58" s="4304"/>
      <c r="AD58" s="4304"/>
      <c r="AE58" s="4304"/>
      <c r="AF58" s="4304"/>
      <c r="AG58" s="4304"/>
      <c r="AH58" s="4304"/>
      <c r="AI58" s="4304"/>
      <c r="AJ58" s="4304"/>
      <c r="AK58" s="4305"/>
      <c r="AL58" s="122"/>
      <c r="AM58" s="110"/>
    </row>
    <row r="59" spans="1:47" ht="14.1" customHeight="1" x14ac:dyDescent="0.15">
      <c r="A59" s="780"/>
      <c r="B59" s="6"/>
      <c r="C59" s="673" t="s">
        <v>694</v>
      </c>
      <c r="D59" s="425"/>
      <c r="E59" s="425"/>
      <c r="F59" s="425"/>
      <c r="G59" s="425"/>
      <c r="H59" s="425"/>
      <c r="I59" s="421"/>
      <c r="J59" s="421"/>
      <c r="K59" s="421"/>
      <c r="L59" s="421"/>
      <c r="M59" s="421"/>
      <c r="N59" s="421"/>
      <c r="O59" s="419"/>
      <c r="P59" s="419"/>
      <c r="Q59" s="419"/>
      <c r="R59" s="420"/>
      <c r="S59" s="420"/>
      <c r="T59" s="420"/>
      <c r="U59" s="420"/>
      <c r="V59" s="420"/>
      <c r="W59" s="420"/>
      <c r="X59" s="420"/>
      <c r="Y59" s="420"/>
      <c r="Z59" s="420"/>
      <c r="AA59" s="420"/>
      <c r="AB59" s="420"/>
      <c r="AC59" s="420"/>
      <c r="AD59" s="420"/>
      <c r="AE59" s="420"/>
      <c r="AF59" s="420"/>
      <c r="AG59" s="420"/>
      <c r="AH59" s="420"/>
      <c r="AI59" s="420"/>
      <c r="AJ59" s="420"/>
      <c r="AK59" s="420"/>
      <c r="AL59" s="122"/>
      <c r="AM59" s="110"/>
    </row>
    <row r="60" spans="1:47" ht="6.95" customHeight="1" thickBot="1" x14ac:dyDescent="0.2">
      <c r="A60" s="780"/>
      <c r="B60" s="13"/>
      <c r="C60" s="91"/>
      <c r="D60" s="12"/>
      <c r="E60" s="12"/>
      <c r="F60" s="12"/>
      <c r="G60" s="12"/>
      <c r="H60" s="12"/>
      <c r="I60" s="12"/>
      <c r="J60" s="12"/>
      <c r="K60" s="12"/>
      <c r="L60" s="12"/>
      <c r="M60" s="12"/>
      <c r="N60" s="12"/>
      <c r="O60" s="12"/>
      <c r="P60" s="12"/>
      <c r="Q60" s="12"/>
      <c r="R60" s="12"/>
      <c r="S60" s="12"/>
      <c r="T60" s="12"/>
      <c r="U60" s="12"/>
      <c r="V60" s="12"/>
      <c r="W60" s="12"/>
      <c r="X60" s="12"/>
      <c r="Y60" s="12"/>
      <c r="Z60" s="12"/>
      <c r="AA60" s="188"/>
      <c r="AB60" s="12"/>
      <c r="AC60" s="12"/>
      <c r="AD60" s="12"/>
      <c r="AE60" s="12"/>
      <c r="AF60" s="12"/>
      <c r="AG60" s="12"/>
      <c r="AH60" s="12"/>
      <c r="AI60" s="12"/>
      <c r="AJ60" s="12"/>
      <c r="AK60" s="12"/>
      <c r="AL60" s="222"/>
      <c r="AM60" s="6"/>
      <c r="AN60" s="780"/>
      <c r="AO60" s="780"/>
      <c r="AP60" s="780"/>
      <c r="AQ60" s="780"/>
      <c r="AR60" s="780"/>
      <c r="AS60" s="780"/>
      <c r="AT60" s="780"/>
      <c r="AU60" s="28"/>
    </row>
    <row r="62" spans="1:47" ht="14.1" customHeight="1" x14ac:dyDescent="0.15"/>
    <row r="63" spans="1:47" ht="14.1" customHeight="1" x14ac:dyDescent="0.15"/>
    <row r="64" spans="1:47" ht="14.1" customHeight="1" x14ac:dyDescent="0.15"/>
    <row r="65" ht="14.1" customHeight="1" x14ac:dyDescent="0.15"/>
    <row r="66" ht="14.1" customHeight="1" x14ac:dyDescent="0.15"/>
    <row r="67" ht="14.1" customHeight="1" x14ac:dyDescent="0.15"/>
    <row r="68" ht="14.1" customHeight="1" x14ac:dyDescent="0.15"/>
    <row r="69" ht="14.1" customHeight="1" x14ac:dyDescent="0.15"/>
  </sheetData>
  <mergeCells count="82">
    <mergeCell ref="R57:AK58"/>
    <mergeCell ref="I55:K56"/>
    <mergeCell ref="L55:Q56"/>
    <mergeCell ref="R55:AK56"/>
    <mergeCell ref="H55:H56"/>
    <mergeCell ref="H57:H58"/>
    <mergeCell ref="I53:K54"/>
    <mergeCell ref="I57:K58"/>
    <mergeCell ref="L53:Q54"/>
    <mergeCell ref="C56:G56"/>
    <mergeCell ref="C58:G58"/>
    <mergeCell ref="L57:Q58"/>
    <mergeCell ref="C50:G50"/>
    <mergeCell ref="C52:G52"/>
    <mergeCell ref="L47:Q48"/>
    <mergeCell ref="R53:AK54"/>
    <mergeCell ref="I51:K52"/>
    <mergeCell ref="L51:Q52"/>
    <mergeCell ref="R51:AK52"/>
    <mergeCell ref="C54:G54"/>
    <mergeCell ref="I49:K50"/>
    <mergeCell ref="L49:Q50"/>
    <mergeCell ref="R49:AK50"/>
    <mergeCell ref="H51:H52"/>
    <mergeCell ref="I47:K48"/>
    <mergeCell ref="H47:H48"/>
    <mergeCell ref="H49:H50"/>
    <mergeCell ref="H53:H54"/>
    <mergeCell ref="R43:AK44"/>
    <mergeCell ref="I45:K46"/>
    <mergeCell ref="L45:Q46"/>
    <mergeCell ref="R45:AK46"/>
    <mergeCell ref="C48:G48"/>
    <mergeCell ref="R47:AK48"/>
    <mergeCell ref="C40:G40"/>
    <mergeCell ref="C42:G42"/>
    <mergeCell ref="C44:G44"/>
    <mergeCell ref="C46:G46"/>
    <mergeCell ref="L39:Q40"/>
    <mergeCell ref="H43:H44"/>
    <mergeCell ref="H45:H46"/>
    <mergeCell ref="I39:K40"/>
    <mergeCell ref="H39:H40"/>
    <mergeCell ref="H41:H42"/>
    <mergeCell ref="I43:K44"/>
    <mergeCell ref="L43:Q44"/>
    <mergeCell ref="R39:AK40"/>
    <mergeCell ref="I41:K42"/>
    <mergeCell ref="L41:Q42"/>
    <mergeCell ref="R41:AK42"/>
    <mergeCell ref="L35:Q36"/>
    <mergeCell ref="R35:AK36"/>
    <mergeCell ref="I37:K38"/>
    <mergeCell ref="L37:Q38"/>
    <mergeCell ref="R37:AK38"/>
    <mergeCell ref="C32:G32"/>
    <mergeCell ref="C34:G34"/>
    <mergeCell ref="C36:G36"/>
    <mergeCell ref="C38:G38"/>
    <mergeCell ref="L31:Q32"/>
    <mergeCell ref="H37:H38"/>
    <mergeCell ref="H35:H36"/>
    <mergeCell ref="I31:K32"/>
    <mergeCell ref="H31:H32"/>
    <mergeCell ref="H33:H34"/>
    <mergeCell ref="I35:K36"/>
    <mergeCell ref="R31:AK32"/>
    <mergeCell ref="I33:K34"/>
    <mergeCell ref="L33:Q34"/>
    <mergeCell ref="R33:AK34"/>
    <mergeCell ref="I29:K30"/>
    <mergeCell ref="L29:Q30"/>
    <mergeCell ref="R29:AK30"/>
    <mergeCell ref="E21:AA22"/>
    <mergeCell ref="E24:AA24"/>
    <mergeCell ref="H29:H30"/>
    <mergeCell ref="C30:G30"/>
    <mergeCell ref="B1:AL1"/>
    <mergeCell ref="B3:AA3"/>
    <mergeCell ref="AB3:AL3"/>
    <mergeCell ref="F10:Z12"/>
    <mergeCell ref="AC16:AL18"/>
  </mergeCells>
  <phoneticPr fontId="3"/>
  <dataValidations count="2">
    <dataValidation type="list" allowBlank="1" showInputMessage="1" showErrorMessage="1" sqref="I31:K58">
      <formula1>"園長,副園長,園長、副園長"</formula1>
    </dataValidation>
    <dataValidation type="list" allowBlank="1" showInputMessage="1" showErrorMessage="1" sqref="H31:H58">
      <formula1>"月,火,水,木,金,土,日"</formula1>
    </dataValidation>
  </dataValidations>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9617" r:id="rId4" name="Check Box 1">
              <controlPr defaultSize="0" autoFill="0" autoLine="0" autoPict="0">
                <anchor moveWithCells="1">
                  <from>
                    <xdr:col>19</xdr:col>
                    <xdr:colOff>9525</xdr:colOff>
                    <xdr:row>11</xdr:row>
                    <xdr:rowOff>152400</xdr:rowOff>
                  </from>
                  <to>
                    <xdr:col>22</xdr:col>
                    <xdr:colOff>133350</xdr:colOff>
                    <xdr:row>13</xdr:row>
                    <xdr:rowOff>0</xdr:rowOff>
                  </to>
                </anchor>
              </controlPr>
            </control>
          </mc:Choice>
        </mc:AlternateContent>
        <mc:AlternateContent xmlns:mc="http://schemas.openxmlformats.org/markup-compatibility/2006">
          <mc:Choice Requires="x14">
            <control shapeId="239618" r:id="rId5" name="Check Box 2">
              <controlPr defaultSize="0" autoFill="0" autoLine="0" autoPict="0">
                <anchor moveWithCells="1">
                  <from>
                    <xdr:col>23</xdr:col>
                    <xdr:colOff>57150</xdr:colOff>
                    <xdr:row>11</xdr:row>
                    <xdr:rowOff>152400</xdr:rowOff>
                  </from>
                  <to>
                    <xdr:col>26</xdr:col>
                    <xdr:colOff>133350</xdr:colOff>
                    <xdr:row>13</xdr:row>
                    <xdr:rowOff>0</xdr:rowOff>
                  </to>
                </anchor>
              </controlPr>
            </control>
          </mc:Choice>
        </mc:AlternateContent>
        <mc:AlternateContent xmlns:mc="http://schemas.openxmlformats.org/markup-compatibility/2006">
          <mc:Choice Requires="x14">
            <control shapeId="239619" r:id="rId6" name="Check Box 3">
              <controlPr defaultSize="0" autoFill="0" autoLine="0" autoPict="0">
                <anchor moveWithCells="1">
                  <from>
                    <xdr:col>19</xdr:col>
                    <xdr:colOff>19050</xdr:colOff>
                    <xdr:row>7</xdr:row>
                    <xdr:rowOff>0</xdr:rowOff>
                  </from>
                  <to>
                    <xdr:col>22</xdr:col>
                    <xdr:colOff>142875</xdr:colOff>
                    <xdr:row>8</xdr:row>
                    <xdr:rowOff>0</xdr:rowOff>
                  </to>
                </anchor>
              </controlPr>
            </control>
          </mc:Choice>
        </mc:AlternateContent>
        <mc:AlternateContent xmlns:mc="http://schemas.openxmlformats.org/markup-compatibility/2006">
          <mc:Choice Requires="x14">
            <control shapeId="239620" r:id="rId7" name="Check Box 4">
              <controlPr defaultSize="0" autoFill="0" autoLine="0" autoPict="0">
                <anchor moveWithCells="1">
                  <from>
                    <xdr:col>23</xdr:col>
                    <xdr:colOff>66675</xdr:colOff>
                    <xdr:row>7</xdr:row>
                    <xdr:rowOff>0</xdr:rowOff>
                  </from>
                  <to>
                    <xdr:col>26</xdr:col>
                    <xdr:colOff>142875</xdr:colOff>
                    <xdr:row>8</xdr:row>
                    <xdr:rowOff>0</xdr:rowOff>
                  </to>
                </anchor>
              </controlPr>
            </control>
          </mc:Choice>
        </mc:AlternateContent>
        <mc:AlternateContent xmlns:mc="http://schemas.openxmlformats.org/markup-compatibility/2006">
          <mc:Choice Requires="x14">
            <control shapeId="239621" r:id="rId8" name="Check Box 5">
              <controlPr defaultSize="0" autoFill="0" autoLine="0" autoPict="0">
                <anchor moveWithCells="1">
                  <from>
                    <xdr:col>19</xdr:col>
                    <xdr:colOff>9525</xdr:colOff>
                    <xdr:row>14</xdr:row>
                    <xdr:rowOff>152400</xdr:rowOff>
                  </from>
                  <to>
                    <xdr:col>22</xdr:col>
                    <xdr:colOff>133350</xdr:colOff>
                    <xdr:row>16</xdr:row>
                    <xdr:rowOff>9525</xdr:rowOff>
                  </to>
                </anchor>
              </controlPr>
            </control>
          </mc:Choice>
        </mc:AlternateContent>
        <mc:AlternateContent xmlns:mc="http://schemas.openxmlformats.org/markup-compatibility/2006">
          <mc:Choice Requires="x14">
            <control shapeId="239622" r:id="rId9" name="Check Box 6">
              <controlPr defaultSize="0" autoFill="0" autoLine="0" autoPict="0">
                <anchor moveWithCells="1">
                  <from>
                    <xdr:col>23</xdr:col>
                    <xdr:colOff>57150</xdr:colOff>
                    <xdr:row>14</xdr:row>
                    <xdr:rowOff>152400</xdr:rowOff>
                  </from>
                  <to>
                    <xdr:col>26</xdr:col>
                    <xdr:colOff>133350</xdr:colOff>
                    <xdr:row>16</xdr:row>
                    <xdr:rowOff>9525</xdr:rowOff>
                  </to>
                </anchor>
              </controlPr>
            </control>
          </mc:Choice>
        </mc:AlternateContent>
        <mc:AlternateContent xmlns:mc="http://schemas.openxmlformats.org/markup-compatibility/2006">
          <mc:Choice Requires="x14">
            <control shapeId="239623" r:id="rId10" name="Check Box 7">
              <controlPr defaultSize="0" autoFill="0" autoLine="0" autoPict="0">
                <anchor moveWithCells="1">
                  <from>
                    <xdr:col>19</xdr:col>
                    <xdr:colOff>9525</xdr:colOff>
                    <xdr:row>17</xdr:row>
                    <xdr:rowOff>152400</xdr:rowOff>
                  </from>
                  <to>
                    <xdr:col>22</xdr:col>
                    <xdr:colOff>133350</xdr:colOff>
                    <xdr:row>19</xdr:row>
                    <xdr:rowOff>9525</xdr:rowOff>
                  </to>
                </anchor>
              </controlPr>
            </control>
          </mc:Choice>
        </mc:AlternateContent>
        <mc:AlternateContent xmlns:mc="http://schemas.openxmlformats.org/markup-compatibility/2006">
          <mc:Choice Requires="x14">
            <control shapeId="239624" r:id="rId11" name="Check Box 8">
              <controlPr defaultSize="0" autoFill="0" autoLine="0" autoPict="0">
                <anchor moveWithCells="1">
                  <from>
                    <xdr:col>23</xdr:col>
                    <xdr:colOff>57150</xdr:colOff>
                    <xdr:row>17</xdr:row>
                    <xdr:rowOff>152400</xdr:rowOff>
                  </from>
                  <to>
                    <xdr:col>26</xdr:col>
                    <xdr:colOff>133350</xdr:colOff>
                    <xdr:row>19</xdr:row>
                    <xdr:rowOff>9525</xdr:rowOff>
                  </to>
                </anchor>
              </controlPr>
            </control>
          </mc:Choice>
        </mc:AlternateContent>
        <mc:AlternateContent xmlns:mc="http://schemas.openxmlformats.org/markup-compatibility/2006">
          <mc:Choice Requires="x14">
            <control shapeId="239627" r:id="rId12" name="Check Box 11">
              <controlPr defaultSize="0" autoFill="0" autoLine="0" autoPict="0">
                <anchor moveWithCells="1">
                  <from>
                    <xdr:col>19</xdr:col>
                    <xdr:colOff>9525</xdr:colOff>
                    <xdr:row>4</xdr:row>
                    <xdr:rowOff>0</xdr:rowOff>
                  </from>
                  <to>
                    <xdr:col>22</xdr:col>
                    <xdr:colOff>133350</xdr:colOff>
                    <xdr:row>5</xdr:row>
                    <xdr:rowOff>0</xdr:rowOff>
                  </to>
                </anchor>
              </controlPr>
            </control>
          </mc:Choice>
        </mc:AlternateContent>
        <mc:AlternateContent xmlns:mc="http://schemas.openxmlformats.org/markup-compatibility/2006">
          <mc:Choice Requires="x14">
            <control shapeId="239628" r:id="rId13" name="Check Box 12">
              <controlPr defaultSize="0" autoFill="0" autoLine="0" autoPict="0">
                <anchor moveWithCells="1">
                  <from>
                    <xdr:col>23</xdr:col>
                    <xdr:colOff>57150</xdr:colOff>
                    <xdr:row>4</xdr:row>
                    <xdr:rowOff>0</xdr:rowOff>
                  </from>
                  <to>
                    <xdr:col>26</xdr:col>
                    <xdr:colOff>133350</xdr:colOff>
                    <xdr:row>5</xdr:row>
                    <xdr:rowOff>0</xdr:rowOff>
                  </to>
                </anchor>
              </controlPr>
            </control>
          </mc:Choice>
        </mc:AlternateContent>
        <mc:AlternateContent xmlns:mc="http://schemas.openxmlformats.org/markup-compatibility/2006">
          <mc:Choice Requires="x14">
            <control shapeId="239629" r:id="rId14" name="Check Box 13">
              <controlPr defaultSize="0" autoFill="0" autoLine="0" autoPict="0">
                <anchor moveWithCells="1">
                  <from>
                    <xdr:col>18</xdr:col>
                    <xdr:colOff>171450</xdr:colOff>
                    <xdr:row>21</xdr:row>
                    <xdr:rowOff>19050</xdr:rowOff>
                  </from>
                  <to>
                    <xdr:col>22</xdr:col>
                    <xdr:colOff>114300</xdr:colOff>
                    <xdr:row>23</xdr:row>
                    <xdr:rowOff>38100</xdr:rowOff>
                  </to>
                </anchor>
              </controlPr>
            </control>
          </mc:Choice>
        </mc:AlternateContent>
        <mc:AlternateContent xmlns:mc="http://schemas.openxmlformats.org/markup-compatibility/2006">
          <mc:Choice Requires="x14">
            <control shapeId="239630" r:id="rId15" name="Check Box 14">
              <controlPr defaultSize="0" autoFill="0" autoLine="0" autoPict="0">
                <anchor moveWithCells="1">
                  <from>
                    <xdr:col>23</xdr:col>
                    <xdr:colOff>38100</xdr:colOff>
                    <xdr:row>21</xdr:row>
                    <xdr:rowOff>38100</xdr:rowOff>
                  </from>
                  <to>
                    <xdr:col>26</xdr:col>
                    <xdr:colOff>114300</xdr:colOff>
                    <xdr:row>23</xdr:row>
                    <xdr:rowOff>57150</xdr:rowOff>
                  </to>
                </anchor>
              </controlPr>
            </control>
          </mc:Choice>
        </mc:AlternateContent>
        <mc:AlternateContent xmlns:mc="http://schemas.openxmlformats.org/markup-compatibility/2006">
          <mc:Choice Requires="x14">
            <control shapeId="239631" r:id="rId16" name="Check Box 15">
              <controlPr defaultSize="0" autoFill="0" autoLine="0" autoPict="0">
                <anchor moveWithCells="1">
                  <from>
                    <xdr:col>19</xdr:col>
                    <xdr:colOff>0</xdr:colOff>
                    <xdr:row>23</xdr:row>
                    <xdr:rowOff>85725</xdr:rowOff>
                  </from>
                  <to>
                    <xdr:col>22</xdr:col>
                    <xdr:colOff>123825</xdr:colOff>
                    <xdr:row>25</xdr:row>
                    <xdr:rowOff>38100</xdr:rowOff>
                  </to>
                </anchor>
              </controlPr>
            </control>
          </mc:Choice>
        </mc:AlternateContent>
        <mc:AlternateContent xmlns:mc="http://schemas.openxmlformats.org/markup-compatibility/2006">
          <mc:Choice Requires="x14">
            <control shapeId="2" r:id="rId17" name="Check Box 16">
              <controlPr defaultSize="0" autoFill="0" autoLine="0" autoPict="0">
                <anchor moveWithCells="1">
                  <from>
                    <xdr:col>23</xdr:col>
                    <xdr:colOff>47625</xdr:colOff>
                    <xdr:row>23</xdr:row>
                    <xdr:rowOff>85725</xdr:rowOff>
                  </from>
                  <to>
                    <xdr:col>26</xdr:col>
                    <xdr:colOff>123825</xdr:colOff>
                    <xdr:row>25</xdr:row>
                    <xdr:rowOff>38100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62"/>
  <sheetViews>
    <sheetView showGridLines="0" zoomScaleNormal="100" zoomScaleSheetLayoutView="100" workbookViewId="0"/>
  </sheetViews>
  <sheetFormatPr defaultColWidth="8" defaultRowHeight="12" x14ac:dyDescent="0.15"/>
  <cols>
    <col min="1" max="1" width="1.5" style="24" customWidth="1"/>
    <col min="2" max="2" width="1.25" style="24" customWidth="1"/>
    <col min="3" max="25" width="2.375" style="24" customWidth="1"/>
    <col min="26" max="26" width="1.625" style="24" customWidth="1"/>
    <col min="27" max="37" width="2.625" style="24" customWidth="1"/>
    <col min="38" max="38" width="1.625" style="24" customWidth="1"/>
    <col min="39" max="61" width="2.375" style="24" customWidth="1"/>
    <col min="62" max="16384" width="8" style="24"/>
  </cols>
  <sheetData>
    <row r="1" spans="1:38" ht="14.1" customHeight="1" x14ac:dyDescent="0.15">
      <c r="B1" s="2292" t="s">
        <v>1670</v>
      </c>
      <c r="C1" s="2293"/>
      <c r="D1" s="2293"/>
      <c r="E1" s="2293"/>
      <c r="F1" s="2293"/>
      <c r="G1" s="2293"/>
      <c r="H1" s="2293"/>
      <c r="I1" s="2293"/>
      <c r="J1" s="2293"/>
      <c r="K1" s="2293"/>
      <c r="L1" s="2293"/>
      <c r="M1" s="2293"/>
      <c r="N1" s="2293"/>
      <c r="O1" s="2293"/>
      <c r="P1" s="2293"/>
      <c r="Q1" s="2293"/>
      <c r="R1" s="2293"/>
      <c r="S1" s="2293"/>
      <c r="T1" s="2293"/>
      <c r="U1" s="2293"/>
      <c r="V1" s="2293"/>
      <c r="W1" s="2293"/>
      <c r="X1" s="2293"/>
      <c r="Y1" s="2293"/>
      <c r="Z1" s="2293"/>
      <c r="AA1" s="2293"/>
      <c r="AB1" s="2293"/>
      <c r="AC1" s="2293"/>
      <c r="AD1" s="2293"/>
      <c r="AE1" s="2293"/>
      <c r="AF1" s="2293"/>
      <c r="AG1" s="2293"/>
      <c r="AH1" s="2293"/>
      <c r="AI1" s="2293"/>
      <c r="AJ1" s="2293"/>
      <c r="AK1" s="2293"/>
      <c r="AL1" s="2293"/>
    </row>
    <row r="2" spans="1:38" ht="5.0999999999999996" customHeight="1" thickBot="1" x14ac:dyDescent="0.2"/>
    <row r="3" spans="1:38" ht="14.1" customHeight="1" x14ac:dyDescent="0.15">
      <c r="B3" s="2294" t="s">
        <v>861</v>
      </c>
      <c r="C3" s="2295"/>
      <c r="D3" s="2295"/>
      <c r="E3" s="2295"/>
      <c r="F3" s="2295"/>
      <c r="G3" s="2295"/>
      <c r="H3" s="2295"/>
      <c r="I3" s="2295"/>
      <c r="J3" s="2295"/>
      <c r="K3" s="2295"/>
      <c r="L3" s="2295"/>
      <c r="M3" s="2295"/>
      <c r="N3" s="2295"/>
      <c r="O3" s="2295"/>
      <c r="P3" s="2295"/>
      <c r="Q3" s="2295"/>
      <c r="R3" s="2295"/>
      <c r="S3" s="2295"/>
      <c r="T3" s="2295"/>
      <c r="U3" s="2295"/>
      <c r="V3" s="2295"/>
      <c r="W3" s="2295"/>
      <c r="X3" s="2295"/>
      <c r="Y3" s="2295"/>
      <c r="Z3" s="3213"/>
      <c r="AA3" s="2826" t="s">
        <v>229</v>
      </c>
      <c r="AB3" s="2295"/>
      <c r="AC3" s="2295"/>
      <c r="AD3" s="2295"/>
      <c r="AE3" s="2295"/>
      <c r="AF3" s="2295"/>
      <c r="AG3" s="2295"/>
      <c r="AH3" s="2295"/>
      <c r="AI3" s="2295"/>
      <c r="AJ3" s="2295"/>
      <c r="AK3" s="2295"/>
      <c r="AL3" s="2827"/>
    </row>
    <row r="4" spans="1:38" ht="14.1" customHeight="1" x14ac:dyDescent="0.15">
      <c r="A4" s="5"/>
      <c r="B4" s="6"/>
      <c r="C4" s="5"/>
      <c r="D4" s="5" t="s">
        <v>978</v>
      </c>
      <c r="E4" s="5"/>
      <c r="F4" s="5"/>
      <c r="G4" s="5"/>
      <c r="H4" s="208"/>
      <c r="I4" s="208"/>
      <c r="J4" s="606"/>
      <c r="K4" s="606"/>
      <c r="L4" s="606"/>
      <c r="M4" s="606"/>
      <c r="N4" s="606"/>
      <c r="O4" s="606"/>
      <c r="P4" s="606"/>
      <c r="Q4" s="606"/>
      <c r="R4" s="606"/>
      <c r="S4" s="606"/>
      <c r="T4" s="606"/>
      <c r="U4" s="606"/>
      <c r="V4" s="606"/>
      <c r="W4" s="606"/>
      <c r="X4" s="606"/>
      <c r="Y4" s="606"/>
      <c r="Z4" s="208"/>
      <c r="AA4" s="181"/>
      <c r="AB4" s="208"/>
      <c r="AC4" s="208"/>
      <c r="AD4" s="208"/>
      <c r="AE4" s="208"/>
      <c r="AF4" s="208"/>
      <c r="AG4" s="208"/>
      <c r="AH4" s="208"/>
      <c r="AI4" s="208"/>
      <c r="AJ4" s="208"/>
      <c r="AK4" s="208"/>
      <c r="AL4" s="7"/>
    </row>
    <row r="5" spans="1:38" ht="14.1" customHeight="1" x14ac:dyDescent="0.15">
      <c r="A5" s="5"/>
      <c r="B5" s="6"/>
      <c r="C5" s="10"/>
      <c r="D5" s="2553" t="s">
        <v>683</v>
      </c>
      <c r="E5" s="2554"/>
      <c r="F5" s="2554"/>
      <c r="G5" s="2554"/>
      <c r="H5" s="2555"/>
      <c r="I5" s="4358" t="s">
        <v>1517</v>
      </c>
      <c r="J5" s="3255" t="s">
        <v>109</v>
      </c>
      <c r="K5" s="4338"/>
      <c r="L5" s="4338"/>
      <c r="M5" s="4338"/>
      <c r="N5" s="4338"/>
      <c r="O5" s="4351"/>
      <c r="P5" s="3255" t="s">
        <v>110</v>
      </c>
      <c r="Q5" s="4338"/>
      <c r="R5" s="4338"/>
      <c r="S5" s="4338"/>
      <c r="T5" s="4338"/>
      <c r="U5" s="4338"/>
      <c r="V5" s="4338"/>
      <c r="W5" s="4338"/>
      <c r="X5" s="4338"/>
      <c r="Y5" s="4351"/>
      <c r="Z5" s="2556" t="s">
        <v>1021</v>
      </c>
      <c r="AA5" s="2557"/>
      <c r="AB5" s="2557"/>
      <c r="AC5" s="2557"/>
      <c r="AD5" s="2557"/>
      <c r="AE5" s="2557"/>
      <c r="AF5" s="2557"/>
      <c r="AG5" s="2557"/>
      <c r="AH5" s="2557"/>
      <c r="AI5" s="2557"/>
      <c r="AJ5" s="2557"/>
      <c r="AK5" s="2558"/>
      <c r="AL5" s="7"/>
    </row>
    <row r="6" spans="1:38" ht="14.1" customHeight="1" x14ac:dyDescent="0.15">
      <c r="A6" s="5"/>
      <c r="B6" s="6"/>
      <c r="C6" s="5"/>
      <c r="D6" s="4360" t="s">
        <v>2033</v>
      </c>
      <c r="E6" s="2029"/>
      <c r="F6" s="2029"/>
      <c r="G6" s="2029"/>
      <c r="H6" s="4361"/>
      <c r="I6" s="4359"/>
      <c r="J6" s="4352"/>
      <c r="K6" s="4353"/>
      <c r="L6" s="4353"/>
      <c r="M6" s="4353"/>
      <c r="N6" s="4353"/>
      <c r="O6" s="4354"/>
      <c r="P6" s="4352"/>
      <c r="Q6" s="4353"/>
      <c r="R6" s="4353"/>
      <c r="S6" s="4353"/>
      <c r="T6" s="4353"/>
      <c r="U6" s="4353"/>
      <c r="V6" s="4353"/>
      <c r="W6" s="4353"/>
      <c r="X6" s="4353"/>
      <c r="Y6" s="4354"/>
      <c r="Z6" s="4355"/>
      <c r="AA6" s="4356"/>
      <c r="AB6" s="4356"/>
      <c r="AC6" s="4356"/>
      <c r="AD6" s="4356"/>
      <c r="AE6" s="4356"/>
      <c r="AF6" s="4356"/>
      <c r="AG6" s="4356"/>
      <c r="AH6" s="4356"/>
      <c r="AI6" s="4356"/>
      <c r="AJ6" s="4356"/>
      <c r="AK6" s="4357"/>
      <c r="AL6" s="7"/>
    </row>
    <row r="7" spans="1:38" ht="14.1" customHeight="1" x14ac:dyDescent="0.15">
      <c r="A7" s="5"/>
      <c r="B7" s="6"/>
      <c r="C7" s="5"/>
      <c r="D7" s="4365"/>
      <c r="E7" s="4366"/>
      <c r="F7" s="4366"/>
      <c r="G7" s="4366"/>
      <c r="H7" s="4367"/>
      <c r="I7" s="4381"/>
      <c r="J7" s="3775"/>
      <c r="K7" s="3776"/>
      <c r="L7" s="3776"/>
      <c r="M7" s="3776"/>
      <c r="N7" s="3776"/>
      <c r="O7" s="4371"/>
      <c r="P7" s="3775"/>
      <c r="Q7" s="3776"/>
      <c r="R7" s="3776"/>
      <c r="S7" s="3776"/>
      <c r="T7" s="3776"/>
      <c r="U7" s="3776"/>
      <c r="V7" s="3776"/>
      <c r="W7" s="3776"/>
      <c r="X7" s="3776"/>
      <c r="Y7" s="4371"/>
      <c r="Z7" s="3575"/>
      <c r="AA7" s="3576"/>
      <c r="AB7" s="3576"/>
      <c r="AC7" s="3576"/>
      <c r="AD7" s="3576"/>
      <c r="AE7" s="3576"/>
      <c r="AF7" s="3576"/>
      <c r="AG7" s="3576"/>
      <c r="AH7" s="3576"/>
      <c r="AI7" s="3576"/>
      <c r="AJ7" s="3576"/>
      <c r="AK7" s="3577"/>
      <c r="AL7" s="7"/>
    </row>
    <row r="8" spans="1:38" ht="14.1" customHeight="1" x14ac:dyDescent="0.15">
      <c r="A8" s="5"/>
      <c r="B8" s="6"/>
      <c r="C8" s="5"/>
      <c r="D8" s="4368"/>
      <c r="E8" s="4369"/>
      <c r="F8" s="4369"/>
      <c r="G8" s="4369"/>
      <c r="H8" s="4370"/>
      <c r="I8" s="4382"/>
      <c r="J8" s="3778"/>
      <c r="K8" s="4372"/>
      <c r="L8" s="4372"/>
      <c r="M8" s="4372"/>
      <c r="N8" s="4372"/>
      <c r="O8" s="4373"/>
      <c r="P8" s="3778"/>
      <c r="Q8" s="4372"/>
      <c r="R8" s="4372"/>
      <c r="S8" s="4372"/>
      <c r="T8" s="4372"/>
      <c r="U8" s="4372"/>
      <c r="V8" s="4372"/>
      <c r="W8" s="4372"/>
      <c r="X8" s="4372"/>
      <c r="Y8" s="4373"/>
      <c r="Z8" s="3563"/>
      <c r="AA8" s="4377"/>
      <c r="AB8" s="4377"/>
      <c r="AC8" s="4377"/>
      <c r="AD8" s="4377"/>
      <c r="AE8" s="4377"/>
      <c r="AF8" s="4377"/>
      <c r="AG8" s="4377"/>
      <c r="AH8" s="4377"/>
      <c r="AI8" s="4377"/>
      <c r="AJ8" s="4377"/>
      <c r="AK8" s="3564"/>
      <c r="AL8" s="7"/>
    </row>
    <row r="9" spans="1:38" ht="12" customHeight="1" x14ac:dyDescent="0.15">
      <c r="A9" s="5"/>
      <c r="B9" s="6"/>
      <c r="C9" s="5"/>
      <c r="D9" s="4362" t="s">
        <v>2034</v>
      </c>
      <c r="E9" s="4363"/>
      <c r="F9" s="4363"/>
      <c r="G9" s="4363"/>
      <c r="H9" s="4364"/>
      <c r="I9" s="4382"/>
      <c r="J9" s="4374"/>
      <c r="K9" s="4375"/>
      <c r="L9" s="4375"/>
      <c r="M9" s="4375"/>
      <c r="N9" s="4375"/>
      <c r="O9" s="4376"/>
      <c r="P9" s="4374"/>
      <c r="Q9" s="4375"/>
      <c r="R9" s="4375"/>
      <c r="S9" s="4375"/>
      <c r="T9" s="4375"/>
      <c r="U9" s="4375"/>
      <c r="V9" s="4375"/>
      <c r="W9" s="4375"/>
      <c r="X9" s="4375"/>
      <c r="Y9" s="4376"/>
      <c r="Z9" s="4378"/>
      <c r="AA9" s="4379"/>
      <c r="AB9" s="4379"/>
      <c r="AC9" s="4379"/>
      <c r="AD9" s="4379"/>
      <c r="AE9" s="4379"/>
      <c r="AF9" s="4379"/>
      <c r="AG9" s="4379"/>
      <c r="AH9" s="4379"/>
      <c r="AI9" s="4379"/>
      <c r="AJ9" s="4379"/>
      <c r="AK9" s="4380"/>
      <c r="AL9" s="7"/>
    </row>
    <row r="10" spans="1:38" ht="14.1" customHeight="1" x14ac:dyDescent="0.15">
      <c r="A10" s="5"/>
      <c r="B10" s="6"/>
      <c r="C10" s="5"/>
      <c r="D10" s="4365"/>
      <c r="E10" s="4366"/>
      <c r="F10" s="4366"/>
      <c r="G10" s="4366"/>
      <c r="H10" s="4367"/>
      <c r="I10" s="4381"/>
      <c r="J10" s="3775"/>
      <c r="K10" s="3776"/>
      <c r="L10" s="3776"/>
      <c r="M10" s="3776"/>
      <c r="N10" s="3776"/>
      <c r="O10" s="4371"/>
      <c r="P10" s="3775"/>
      <c r="Q10" s="3776"/>
      <c r="R10" s="3776"/>
      <c r="S10" s="3776"/>
      <c r="T10" s="3776"/>
      <c r="U10" s="3776"/>
      <c r="V10" s="3776"/>
      <c r="W10" s="3776"/>
      <c r="X10" s="3776"/>
      <c r="Y10" s="4371"/>
      <c r="Z10" s="3575"/>
      <c r="AA10" s="3576"/>
      <c r="AB10" s="3576"/>
      <c r="AC10" s="3576"/>
      <c r="AD10" s="3576"/>
      <c r="AE10" s="3576"/>
      <c r="AF10" s="3576"/>
      <c r="AG10" s="3576"/>
      <c r="AH10" s="3576"/>
      <c r="AI10" s="3576"/>
      <c r="AJ10" s="3576"/>
      <c r="AK10" s="3577"/>
      <c r="AL10" s="7"/>
    </row>
    <row r="11" spans="1:38" ht="14.1" customHeight="1" x14ac:dyDescent="0.15">
      <c r="A11" s="5"/>
      <c r="B11" s="6"/>
      <c r="C11" s="5"/>
      <c r="D11" s="4368"/>
      <c r="E11" s="4369"/>
      <c r="F11" s="4369"/>
      <c r="G11" s="4369"/>
      <c r="H11" s="4370"/>
      <c r="I11" s="4382"/>
      <c r="J11" s="3778"/>
      <c r="K11" s="4372"/>
      <c r="L11" s="4372"/>
      <c r="M11" s="4372"/>
      <c r="N11" s="4372"/>
      <c r="O11" s="4373"/>
      <c r="P11" s="3778"/>
      <c r="Q11" s="4372"/>
      <c r="R11" s="4372"/>
      <c r="S11" s="4372"/>
      <c r="T11" s="4372"/>
      <c r="U11" s="4372"/>
      <c r="V11" s="4372"/>
      <c r="W11" s="4372"/>
      <c r="X11" s="4372"/>
      <c r="Y11" s="4373"/>
      <c r="Z11" s="3563"/>
      <c r="AA11" s="4377"/>
      <c r="AB11" s="4377"/>
      <c r="AC11" s="4377"/>
      <c r="AD11" s="4377"/>
      <c r="AE11" s="4377"/>
      <c r="AF11" s="4377"/>
      <c r="AG11" s="4377"/>
      <c r="AH11" s="4377"/>
      <c r="AI11" s="4377"/>
      <c r="AJ11" s="4377"/>
      <c r="AK11" s="3564"/>
      <c r="AL11" s="7"/>
    </row>
    <row r="12" spans="1:38" ht="14.1" customHeight="1" x14ac:dyDescent="0.15">
      <c r="A12" s="5"/>
      <c r="B12" s="6"/>
      <c r="C12" s="5"/>
      <c r="D12" s="4362" t="s">
        <v>2034</v>
      </c>
      <c r="E12" s="4363"/>
      <c r="F12" s="4363"/>
      <c r="G12" s="4363"/>
      <c r="H12" s="4364"/>
      <c r="I12" s="4382"/>
      <c r="J12" s="4374"/>
      <c r="K12" s="4375"/>
      <c r="L12" s="4375"/>
      <c r="M12" s="4375"/>
      <c r="N12" s="4375"/>
      <c r="O12" s="4376"/>
      <c r="P12" s="4374"/>
      <c r="Q12" s="4375"/>
      <c r="R12" s="4375"/>
      <c r="S12" s="4375"/>
      <c r="T12" s="4375"/>
      <c r="U12" s="4375"/>
      <c r="V12" s="4375"/>
      <c r="W12" s="4375"/>
      <c r="X12" s="4375"/>
      <c r="Y12" s="4376"/>
      <c r="Z12" s="4378"/>
      <c r="AA12" s="4379"/>
      <c r="AB12" s="4379"/>
      <c r="AC12" s="4379"/>
      <c r="AD12" s="4379"/>
      <c r="AE12" s="4379"/>
      <c r="AF12" s="4379"/>
      <c r="AG12" s="4379"/>
      <c r="AH12" s="4379"/>
      <c r="AI12" s="4379"/>
      <c r="AJ12" s="4379"/>
      <c r="AK12" s="4380"/>
      <c r="AL12" s="7"/>
    </row>
    <row r="13" spans="1:38" ht="14.1" customHeight="1" x14ac:dyDescent="0.15">
      <c r="A13" s="5"/>
      <c r="B13" s="6"/>
      <c r="C13" s="5"/>
      <c r="D13" s="4365"/>
      <c r="E13" s="4366"/>
      <c r="F13" s="4366"/>
      <c r="G13" s="4366"/>
      <c r="H13" s="4367"/>
      <c r="I13" s="4381"/>
      <c r="J13" s="3775"/>
      <c r="K13" s="3776"/>
      <c r="L13" s="3776"/>
      <c r="M13" s="3776"/>
      <c r="N13" s="3776"/>
      <c r="O13" s="4371"/>
      <c r="P13" s="3775"/>
      <c r="Q13" s="3776"/>
      <c r="R13" s="3776"/>
      <c r="S13" s="3776"/>
      <c r="T13" s="3776"/>
      <c r="U13" s="3776"/>
      <c r="V13" s="3776"/>
      <c r="W13" s="3776"/>
      <c r="X13" s="3776"/>
      <c r="Y13" s="4371"/>
      <c r="Z13" s="3575"/>
      <c r="AA13" s="3576"/>
      <c r="AB13" s="3576"/>
      <c r="AC13" s="3576"/>
      <c r="AD13" s="3576"/>
      <c r="AE13" s="3576"/>
      <c r="AF13" s="3576"/>
      <c r="AG13" s="3576"/>
      <c r="AH13" s="3576"/>
      <c r="AI13" s="3576"/>
      <c r="AJ13" s="3576"/>
      <c r="AK13" s="3577"/>
      <c r="AL13" s="7"/>
    </row>
    <row r="14" spans="1:38" ht="14.1" customHeight="1" x14ac:dyDescent="0.15">
      <c r="A14" s="5"/>
      <c r="B14" s="6"/>
      <c r="C14" s="5"/>
      <c r="D14" s="4368"/>
      <c r="E14" s="4369"/>
      <c r="F14" s="4369"/>
      <c r="G14" s="4369"/>
      <c r="H14" s="4370"/>
      <c r="I14" s="4382"/>
      <c r="J14" s="3778"/>
      <c r="K14" s="4372"/>
      <c r="L14" s="4372"/>
      <c r="M14" s="4372"/>
      <c r="N14" s="4372"/>
      <c r="O14" s="4373"/>
      <c r="P14" s="3778"/>
      <c r="Q14" s="4372"/>
      <c r="R14" s="4372"/>
      <c r="S14" s="4372"/>
      <c r="T14" s="4372"/>
      <c r="U14" s="4372"/>
      <c r="V14" s="4372"/>
      <c r="W14" s="4372"/>
      <c r="X14" s="4372"/>
      <c r="Y14" s="4373"/>
      <c r="Z14" s="3563"/>
      <c r="AA14" s="4377"/>
      <c r="AB14" s="4377"/>
      <c r="AC14" s="4377"/>
      <c r="AD14" s="4377"/>
      <c r="AE14" s="4377"/>
      <c r="AF14" s="4377"/>
      <c r="AG14" s="4377"/>
      <c r="AH14" s="4377"/>
      <c r="AI14" s="4377"/>
      <c r="AJ14" s="4377"/>
      <c r="AK14" s="3564"/>
      <c r="AL14" s="7"/>
    </row>
    <row r="15" spans="1:38" ht="14.1" customHeight="1" x14ac:dyDescent="0.15">
      <c r="A15" s="5"/>
      <c r="B15" s="6"/>
      <c r="C15" s="25"/>
      <c r="D15" s="4362" t="s">
        <v>2034</v>
      </c>
      <c r="E15" s="4363"/>
      <c r="F15" s="4363"/>
      <c r="G15" s="4363"/>
      <c r="H15" s="4364"/>
      <c r="I15" s="4382"/>
      <c r="J15" s="4374"/>
      <c r="K15" s="4375"/>
      <c r="L15" s="4375"/>
      <c r="M15" s="4375"/>
      <c r="N15" s="4375"/>
      <c r="O15" s="4376"/>
      <c r="P15" s="4374"/>
      <c r="Q15" s="4375"/>
      <c r="R15" s="4375"/>
      <c r="S15" s="4375"/>
      <c r="T15" s="4375"/>
      <c r="U15" s="4375"/>
      <c r="V15" s="4375"/>
      <c r="W15" s="4375"/>
      <c r="X15" s="4375"/>
      <c r="Y15" s="4376"/>
      <c r="Z15" s="4378"/>
      <c r="AA15" s="4379"/>
      <c r="AB15" s="4379"/>
      <c r="AC15" s="4379"/>
      <c r="AD15" s="4379"/>
      <c r="AE15" s="4379"/>
      <c r="AF15" s="4379"/>
      <c r="AG15" s="4379"/>
      <c r="AH15" s="4379"/>
      <c r="AI15" s="4379"/>
      <c r="AJ15" s="4379"/>
      <c r="AK15" s="4380"/>
      <c r="AL15" s="7"/>
    </row>
    <row r="16" spans="1:38" ht="14.1" customHeight="1" x14ac:dyDescent="0.15">
      <c r="A16" s="5"/>
      <c r="B16" s="6"/>
      <c r="C16" s="5"/>
      <c r="D16" s="4365"/>
      <c r="E16" s="4366"/>
      <c r="F16" s="4366"/>
      <c r="G16" s="4366"/>
      <c r="H16" s="4367"/>
      <c r="I16" s="4381"/>
      <c r="J16" s="3775"/>
      <c r="K16" s="3776"/>
      <c r="L16" s="3776"/>
      <c r="M16" s="3776"/>
      <c r="N16" s="3776"/>
      <c r="O16" s="4371"/>
      <c r="P16" s="3775"/>
      <c r="Q16" s="3776"/>
      <c r="R16" s="3776"/>
      <c r="S16" s="3776"/>
      <c r="T16" s="3776"/>
      <c r="U16" s="3776"/>
      <c r="V16" s="3776"/>
      <c r="W16" s="3776"/>
      <c r="X16" s="3776"/>
      <c r="Y16" s="4371"/>
      <c r="Z16" s="3575"/>
      <c r="AA16" s="3576"/>
      <c r="AB16" s="3576"/>
      <c r="AC16" s="3576"/>
      <c r="AD16" s="3576"/>
      <c r="AE16" s="3576"/>
      <c r="AF16" s="3576"/>
      <c r="AG16" s="3576"/>
      <c r="AH16" s="3576"/>
      <c r="AI16" s="3576"/>
      <c r="AJ16" s="3576"/>
      <c r="AK16" s="3577"/>
      <c r="AL16" s="7"/>
    </row>
    <row r="17" spans="1:38" ht="14.1" customHeight="1" x14ac:dyDescent="0.15">
      <c r="A17" s="5"/>
      <c r="B17" s="6"/>
      <c r="C17" s="5"/>
      <c r="D17" s="4368"/>
      <c r="E17" s="4369"/>
      <c r="F17" s="4369"/>
      <c r="G17" s="4369"/>
      <c r="H17" s="4370"/>
      <c r="I17" s="4382"/>
      <c r="J17" s="3778"/>
      <c r="K17" s="4372"/>
      <c r="L17" s="4372"/>
      <c r="M17" s="4372"/>
      <c r="N17" s="4372"/>
      <c r="O17" s="4373"/>
      <c r="P17" s="3778"/>
      <c r="Q17" s="4372"/>
      <c r="R17" s="4372"/>
      <c r="S17" s="4372"/>
      <c r="T17" s="4372"/>
      <c r="U17" s="4372"/>
      <c r="V17" s="4372"/>
      <c r="W17" s="4372"/>
      <c r="X17" s="4372"/>
      <c r="Y17" s="4373"/>
      <c r="Z17" s="3563"/>
      <c r="AA17" s="4377"/>
      <c r="AB17" s="4377"/>
      <c r="AC17" s="4377"/>
      <c r="AD17" s="4377"/>
      <c r="AE17" s="4377"/>
      <c r="AF17" s="4377"/>
      <c r="AG17" s="4377"/>
      <c r="AH17" s="4377"/>
      <c r="AI17" s="4377"/>
      <c r="AJ17" s="4377"/>
      <c r="AK17" s="3564"/>
      <c r="AL17" s="7"/>
    </row>
    <row r="18" spans="1:38" ht="14.1" customHeight="1" x14ac:dyDescent="0.15">
      <c r="A18" s="5"/>
      <c r="B18" s="6"/>
      <c r="C18" s="5"/>
      <c r="D18" s="4362" t="s">
        <v>2034</v>
      </c>
      <c r="E18" s="4363"/>
      <c r="F18" s="4363"/>
      <c r="G18" s="4363"/>
      <c r="H18" s="4364"/>
      <c r="I18" s="4382"/>
      <c r="J18" s="4374"/>
      <c r="K18" s="4375"/>
      <c r="L18" s="4375"/>
      <c r="M18" s="4375"/>
      <c r="N18" s="4375"/>
      <c r="O18" s="4376"/>
      <c r="P18" s="4374"/>
      <c r="Q18" s="4375"/>
      <c r="R18" s="4375"/>
      <c r="S18" s="4375"/>
      <c r="T18" s="4375"/>
      <c r="U18" s="4375"/>
      <c r="V18" s="4375"/>
      <c r="W18" s="4375"/>
      <c r="X18" s="4375"/>
      <c r="Y18" s="4376"/>
      <c r="Z18" s="4378"/>
      <c r="AA18" s="4379"/>
      <c r="AB18" s="4379"/>
      <c r="AC18" s="4379"/>
      <c r="AD18" s="4379"/>
      <c r="AE18" s="4379"/>
      <c r="AF18" s="4379"/>
      <c r="AG18" s="4379"/>
      <c r="AH18" s="4379"/>
      <c r="AI18" s="4379"/>
      <c r="AJ18" s="4379"/>
      <c r="AK18" s="4380"/>
      <c r="AL18" s="7"/>
    </row>
    <row r="19" spans="1:38" ht="14.1" customHeight="1" x14ac:dyDescent="0.15">
      <c r="A19" s="5"/>
      <c r="B19" s="6"/>
      <c r="C19" s="5"/>
      <c r="D19" s="4365"/>
      <c r="E19" s="4366"/>
      <c r="F19" s="4366"/>
      <c r="G19" s="4366"/>
      <c r="H19" s="4367"/>
      <c r="I19" s="4381"/>
      <c r="J19" s="3775"/>
      <c r="K19" s="3776"/>
      <c r="L19" s="3776"/>
      <c r="M19" s="3776"/>
      <c r="N19" s="3776"/>
      <c r="O19" s="4371"/>
      <c r="P19" s="3775"/>
      <c r="Q19" s="3776"/>
      <c r="R19" s="3776"/>
      <c r="S19" s="3776"/>
      <c r="T19" s="3776"/>
      <c r="U19" s="3776"/>
      <c r="V19" s="3776"/>
      <c r="W19" s="3776"/>
      <c r="X19" s="3776"/>
      <c r="Y19" s="4371"/>
      <c r="Z19" s="3575"/>
      <c r="AA19" s="3576"/>
      <c r="AB19" s="3576"/>
      <c r="AC19" s="3576"/>
      <c r="AD19" s="3576"/>
      <c r="AE19" s="3576"/>
      <c r="AF19" s="3576"/>
      <c r="AG19" s="3576"/>
      <c r="AH19" s="3576"/>
      <c r="AI19" s="3576"/>
      <c r="AJ19" s="3576"/>
      <c r="AK19" s="3577"/>
      <c r="AL19" s="7"/>
    </row>
    <row r="20" spans="1:38" ht="14.1" customHeight="1" x14ac:dyDescent="0.15">
      <c r="A20" s="5"/>
      <c r="B20" s="6"/>
      <c r="C20" s="5"/>
      <c r="D20" s="4368"/>
      <c r="E20" s="4369"/>
      <c r="F20" s="4369"/>
      <c r="G20" s="4369"/>
      <c r="H20" s="4370"/>
      <c r="I20" s="4382"/>
      <c r="J20" s="3778"/>
      <c r="K20" s="4372"/>
      <c r="L20" s="4372"/>
      <c r="M20" s="4372"/>
      <c r="N20" s="4372"/>
      <c r="O20" s="4373"/>
      <c r="P20" s="3778"/>
      <c r="Q20" s="4372"/>
      <c r="R20" s="4372"/>
      <c r="S20" s="4372"/>
      <c r="T20" s="4372"/>
      <c r="U20" s="4372"/>
      <c r="V20" s="4372"/>
      <c r="W20" s="4372"/>
      <c r="X20" s="4372"/>
      <c r="Y20" s="4373"/>
      <c r="Z20" s="3563"/>
      <c r="AA20" s="4377"/>
      <c r="AB20" s="4377"/>
      <c r="AC20" s="4377"/>
      <c r="AD20" s="4377"/>
      <c r="AE20" s="4377"/>
      <c r="AF20" s="4377"/>
      <c r="AG20" s="4377"/>
      <c r="AH20" s="4377"/>
      <c r="AI20" s="4377"/>
      <c r="AJ20" s="4377"/>
      <c r="AK20" s="3564"/>
      <c r="AL20" s="7"/>
    </row>
    <row r="21" spans="1:38" ht="14.1" customHeight="1" x14ac:dyDescent="0.15">
      <c r="A21" s="5"/>
      <c r="B21" s="6"/>
      <c r="C21" s="10"/>
      <c r="D21" s="4362" t="s">
        <v>2034</v>
      </c>
      <c r="E21" s="4363"/>
      <c r="F21" s="4363"/>
      <c r="G21" s="4363"/>
      <c r="H21" s="4364"/>
      <c r="I21" s="4382"/>
      <c r="J21" s="4374"/>
      <c r="K21" s="4375"/>
      <c r="L21" s="4375"/>
      <c r="M21" s="4375"/>
      <c r="N21" s="4375"/>
      <c r="O21" s="4376"/>
      <c r="P21" s="4374"/>
      <c r="Q21" s="4375"/>
      <c r="R21" s="4375"/>
      <c r="S21" s="4375"/>
      <c r="T21" s="4375"/>
      <c r="U21" s="4375"/>
      <c r="V21" s="4375"/>
      <c r="W21" s="4375"/>
      <c r="X21" s="4375"/>
      <c r="Y21" s="4376"/>
      <c r="Z21" s="4378"/>
      <c r="AA21" s="4379"/>
      <c r="AB21" s="4379"/>
      <c r="AC21" s="4379"/>
      <c r="AD21" s="4379"/>
      <c r="AE21" s="4379"/>
      <c r="AF21" s="4379"/>
      <c r="AG21" s="4379"/>
      <c r="AH21" s="4379"/>
      <c r="AI21" s="4379"/>
      <c r="AJ21" s="4379"/>
      <c r="AK21" s="4380"/>
      <c r="AL21" s="7"/>
    </row>
    <row r="22" spans="1:38" ht="14.1" customHeight="1" x14ac:dyDescent="0.15">
      <c r="A22" s="5"/>
      <c r="B22" s="6"/>
      <c r="C22" s="10"/>
      <c r="D22" s="4365"/>
      <c r="E22" s="4366"/>
      <c r="F22" s="4366"/>
      <c r="G22" s="4366"/>
      <c r="H22" s="4367"/>
      <c r="I22" s="4381"/>
      <c r="J22" s="3775"/>
      <c r="K22" s="3776"/>
      <c r="L22" s="3776"/>
      <c r="M22" s="3776"/>
      <c r="N22" s="3776"/>
      <c r="O22" s="4371"/>
      <c r="P22" s="3775"/>
      <c r="Q22" s="3776"/>
      <c r="R22" s="3776"/>
      <c r="S22" s="3776"/>
      <c r="T22" s="3776"/>
      <c r="U22" s="3776"/>
      <c r="V22" s="3776"/>
      <c r="W22" s="3776"/>
      <c r="X22" s="3776"/>
      <c r="Y22" s="4371"/>
      <c r="Z22" s="3575"/>
      <c r="AA22" s="3576"/>
      <c r="AB22" s="3576"/>
      <c r="AC22" s="3576"/>
      <c r="AD22" s="3576"/>
      <c r="AE22" s="3576"/>
      <c r="AF22" s="3576"/>
      <c r="AG22" s="3576"/>
      <c r="AH22" s="3576"/>
      <c r="AI22" s="3576"/>
      <c r="AJ22" s="3576"/>
      <c r="AK22" s="3577"/>
      <c r="AL22" s="7"/>
    </row>
    <row r="23" spans="1:38" ht="14.1" customHeight="1" x14ac:dyDescent="0.15">
      <c r="A23" s="5"/>
      <c r="B23" s="6"/>
      <c r="C23" s="10"/>
      <c r="D23" s="4368"/>
      <c r="E23" s="4369"/>
      <c r="F23" s="4369"/>
      <c r="G23" s="4369"/>
      <c r="H23" s="4370"/>
      <c r="I23" s="4382"/>
      <c r="J23" s="3778"/>
      <c r="K23" s="4372"/>
      <c r="L23" s="4372"/>
      <c r="M23" s="4372"/>
      <c r="N23" s="4372"/>
      <c r="O23" s="4373"/>
      <c r="P23" s="3778"/>
      <c r="Q23" s="4372"/>
      <c r="R23" s="4372"/>
      <c r="S23" s="4372"/>
      <c r="T23" s="4372"/>
      <c r="U23" s="4372"/>
      <c r="V23" s="4372"/>
      <c r="W23" s="4372"/>
      <c r="X23" s="4372"/>
      <c r="Y23" s="4373"/>
      <c r="Z23" s="3563"/>
      <c r="AA23" s="4377"/>
      <c r="AB23" s="4377"/>
      <c r="AC23" s="4377"/>
      <c r="AD23" s="4377"/>
      <c r="AE23" s="4377"/>
      <c r="AF23" s="4377"/>
      <c r="AG23" s="4377"/>
      <c r="AH23" s="4377"/>
      <c r="AI23" s="4377"/>
      <c r="AJ23" s="4377"/>
      <c r="AK23" s="3564"/>
      <c r="AL23" s="7"/>
    </row>
    <row r="24" spans="1:38" ht="14.1" customHeight="1" x14ac:dyDescent="0.15">
      <c r="A24" s="5"/>
      <c r="B24" s="6"/>
      <c r="C24" s="10"/>
      <c r="D24" s="4362" t="s">
        <v>2034</v>
      </c>
      <c r="E24" s="4363"/>
      <c r="F24" s="4363"/>
      <c r="G24" s="4363"/>
      <c r="H24" s="4364"/>
      <c r="I24" s="4382"/>
      <c r="J24" s="4374"/>
      <c r="K24" s="4375"/>
      <c r="L24" s="4375"/>
      <c r="M24" s="4375"/>
      <c r="N24" s="4375"/>
      <c r="O24" s="4376"/>
      <c r="P24" s="4374"/>
      <c r="Q24" s="4375"/>
      <c r="R24" s="4375"/>
      <c r="S24" s="4375"/>
      <c r="T24" s="4375"/>
      <c r="U24" s="4375"/>
      <c r="V24" s="4375"/>
      <c r="W24" s="4375"/>
      <c r="X24" s="4375"/>
      <c r="Y24" s="4376"/>
      <c r="Z24" s="4378"/>
      <c r="AA24" s="4379"/>
      <c r="AB24" s="4379"/>
      <c r="AC24" s="4379"/>
      <c r="AD24" s="4379"/>
      <c r="AE24" s="4379"/>
      <c r="AF24" s="4379"/>
      <c r="AG24" s="4379"/>
      <c r="AH24" s="4379"/>
      <c r="AI24" s="4379"/>
      <c r="AJ24" s="4379"/>
      <c r="AK24" s="4380"/>
      <c r="AL24" s="7"/>
    </row>
    <row r="25" spans="1:38" ht="14.1" customHeight="1" x14ac:dyDescent="0.15">
      <c r="A25" s="5"/>
      <c r="B25" s="6"/>
      <c r="C25" s="10"/>
      <c r="D25" s="4365"/>
      <c r="E25" s="4366"/>
      <c r="F25" s="4366"/>
      <c r="G25" s="4366"/>
      <c r="H25" s="4367"/>
      <c r="I25" s="4381"/>
      <c r="J25" s="3775"/>
      <c r="K25" s="3776"/>
      <c r="L25" s="3776"/>
      <c r="M25" s="3776"/>
      <c r="N25" s="3776"/>
      <c r="O25" s="4371"/>
      <c r="P25" s="3775"/>
      <c r="Q25" s="3776"/>
      <c r="R25" s="3776"/>
      <c r="S25" s="3776"/>
      <c r="T25" s="3776"/>
      <c r="U25" s="3776"/>
      <c r="V25" s="3776"/>
      <c r="W25" s="3776"/>
      <c r="X25" s="3776"/>
      <c r="Y25" s="4371"/>
      <c r="Z25" s="3575"/>
      <c r="AA25" s="3576"/>
      <c r="AB25" s="3576"/>
      <c r="AC25" s="3576"/>
      <c r="AD25" s="3576"/>
      <c r="AE25" s="3576"/>
      <c r="AF25" s="3576"/>
      <c r="AG25" s="3576"/>
      <c r="AH25" s="3576"/>
      <c r="AI25" s="3576"/>
      <c r="AJ25" s="3576"/>
      <c r="AK25" s="3577"/>
      <c r="AL25" s="7"/>
    </row>
    <row r="26" spans="1:38" ht="14.1" customHeight="1" x14ac:dyDescent="0.15">
      <c r="A26" s="5"/>
      <c r="B26" s="6"/>
      <c r="C26" s="10"/>
      <c r="D26" s="4368"/>
      <c r="E26" s="4369"/>
      <c r="F26" s="4369"/>
      <c r="G26" s="4369"/>
      <c r="H26" s="4370"/>
      <c r="I26" s="4382"/>
      <c r="J26" s="3778"/>
      <c r="K26" s="4372"/>
      <c r="L26" s="4372"/>
      <c r="M26" s="4372"/>
      <c r="N26" s="4372"/>
      <c r="O26" s="4373"/>
      <c r="P26" s="3778"/>
      <c r="Q26" s="4372"/>
      <c r="R26" s="4372"/>
      <c r="S26" s="4372"/>
      <c r="T26" s="4372"/>
      <c r="U26" s="4372"/>
      <c r="V26" s="4372"/>
      <c r="W26" s="4372"/>
      <c r="X26" s="4372"/>
      <c r="Y26" s="4373"/>
      <c r="Z26" s="3563"/>
      <c r="AA26" s="4377"/>
      <c r="AB26" s="4377"/>
      <c r="AC26" s="4377"/>
      <c r="AD26" s="4377"/>
      <c r="AE26" s="4377"/>
      <c r="AF26" s="4377"/>
      <c r="AG26" s="4377"/>
      <c r="AH26" s="4377"/>
      <c r="AI26" s="4377"/>
      <c r="AJ26" s="4377"/>
      <c r="AK26" s="3564"/>
      <c r="AL26" s="7"/>
    </row>
    <row r="27" spans="1:38" ht="14.1" customHeight="1" x14ac:dyDescent="0.15">
      <c r="A27" s="5"/>
      <c r="B27" s="6"/>
      <c r="C27" s="10"/>
      <c r="D27" s="4362" t="s">
        <v>2034</v>
      </c>
      <c r="E27" s="4363"/>
      <c r="F27" s="4363"/>
      <c r="G27" s="4363"/>
      <c r="H27" s="4364"/>
      <c r="I27" s="4382"/>
      <c r="J27" s="4374"/>
      <c r="K27" s="4375"/>
      <c r="L27" s="4375"/>
      <c r="M27" s="4375"/>
      <c r="N27" s="4375"/>
      <c r="O27" s="4376"/>
      <c r="P27" s="4374"/>
      <c r="Q27" s="4375"/>
      <c r="R27" s="4375"/>
      <c r="S27" s="4375"/>
      <c r="T27" s="4375"/>
      <c r="U27" s="4375"/>
      <c r="V27" s="4375"/>
      <c r="W27" s="4375"/>
      <c r="X27" s="4375"/>
      <c r="Y27" s="4376"/>
      <c r="Z27" s="4378"/>
      <c r="AA27" s="4379"/>
      <c r="AB27" s="4379"/>
      <c r="AC27" s="4379"/>
      <c r="AD27" s="4379"/>
      <c r="AE27" s="4379"/>
      <c r="AF27" s="4379"/>
      <c r="AG27" s="4379"/>
      <c r="AH27" s="4379"/>
      <c r="AI27" s="4379"/>
      <c r="AJ27" s="4379"/>
      <c r="AK27" s="4380"/>
      <c r="AL27" s="7"/>
    </row>
    <row r="28" spans="1:38" ht="14.1" customHeight="1" x14ac:dyDescent="0.15">
      <c r="A28" s="5"/>
      <c r="B28" s="6"/>
      <c r="C28" s="10"/>
      <c r="D28" s="4365"/>
      <c r="E28" s="4366"/>
      <c r="F28" s="4366"/>
      <c r="G28" s="4366"/>
      <c r="H28" s="4367"/>
      <c r="I28" s="4381"/>
      <c r="J28" s="3775"/>
      <c r="K28" s="3776"/>
      <c r="L28" s="3776"/>
      <c r="M28" s="3776"/>
      <c r="N28" s="3776"/>
      <c r="O28" s="4371"/>
      <c r="P28" s="3775"/>
      <c r="Q28" s="3776"/>
      <c r="R28" s="3776"/>
      <c r="S28" s="3776"/>
      <c r="T28" s="3776"/>
      <c r="U28" s="3776"/>
      <c r="V28" s="3776"/>
      <c r="W28" s="3776"/>
      <c r="X28" s="3776"/>
      <c r="Y28" s="4371"/>
      <c r="Z28" s="3575"/>
      <c r="AA28" s="3576"/>
      <c r="AB28" s="3576"/>
      <c r="AC28" s="3576"/>
      <c r="AD28" s="3576"/>
      <c r="AE28" s="3576"/>
      <c r="AF28" s="3576"/>
      <c r="AG28" s="3576"/>
      <c r="AH28" s="3576"/>
      <c r="AI28" s="3576"/>
      <c r="AJ28" s="3576"/>
      <c r="AK28" s="3577"/>
      <c r="AL28" s="7"/>
    </row>
    <row r="29" spans="1:38" ht="14.1" customHeight="1" x14ac:dyDescent="0.15">
      <c r="A29" s="5"/>
      <c r="B29" s="6"/>
      <c r="C29" s="10"/>
      <c r="D29" s="4368"/>
      <c r="E29" s="4369"/>
      <c r="F29" s="4369"/>
      <c r="G29" s="4369"/>
      <c r="H29" s="4370"/>
      <c r="I29" s="4382"/>
      <c r="J29" s="3778"/>
      <c r="K29" s="4372"/>
      <c r="L29" s="4372"/>
      <c r="M29" s="4372"/>
      <c r="N29" s="4372"/>
      <c r="O29" s="4373"/>
      <c r="P29" s="3778"/>
      <c r="Q29" s="4372"/>
      <c r="R29" s="4372"/>
      <c r="S29" s="4372"/>
      <c r="T29" s="4372"/>
      <c r="U29" s="4372"/>
      <c r="V29" s="4372"/>
      <c r="W29" s="4372"/>
      <c r="X29" s="4372"/>
      <c r="Y29" s="4373"/>
      <c r="Z29" s="3563"/>
      <c r="AA29" s="4377"/>
      <c r="AB29" s="4377"/>
      <c r="AC29" s="4377"/>
      <c r="AD29" s="4377"/>
      <c r="AE29" s="4377"/>
      <c r="AF29" s="4377"/>
      <c r="AG29" s="4377"/>
      <c r="AH29" s="4377"/>
      <c r="AI29" s="4377"/>
      <c r="AJ29" s="4377"/>
      <c r="AK29" s="3564"/>
      <c r="AL29" s="7"/>
    </row>
    <row r="30" spans="1:38" ht="14.1" customHeight="1" x14ac:dyDescent="0.15">
      <c r="A30" s="5"/>
      <c r="B30" s="6"/>
      <c r="C30" s="10"/>
      <c r="D30" s="4362" t="s">
        <v>2034</v>
      </c>
      <c r="E30" s="4363"/>
      <c r="F30" s="4363"/>
      <c r="G30" s="4363"/>
      <c r="H30" s="4364"/>
      <c r="I30" s="4382"/>
      <c r="J30" s="4374"/>
      <c r="K30" s="4375"/>
      <c r="L30" s="4375"/>
      <c r="M30" s="4375"/>
      <c r="N30" s="4375"/>
      <c r="O30" s="4376"/>
      <c r="P30" s="4374"/>
      <c r="Q30" s="4375"/>
      <c r="R30" s="4375"/>
      <c r="S30" s="4375"/>
      <c r="T30" s="4375"/>
      <c r="U30" s="4375"/>
      <c r="V30" s="4375"/>
      <c r="W30" s="4375"/>
      <c r="X30" s="4375"/>
      <c r="Y30" s="4376"/>
      <c r="Z30" s="4378"/>
      <c r="AA30" s="4379"/>
      <c r="AB30" s="4379"/>
      <c r="AC30" s="4379"/>
      <c r="AD30" s="4379"/>
      <c r="AE30" s="4379"/>
      <c r="AF30" s="4379"/>
      <c r="AG30" s="4379"/>
      <c r="AH30" s="4379"/>
      <c r="AI30" s="4379"/>
      <c r="AJ30" s="4379"/>
      <c r="AK30" s="4380"/>
      <c r="AL30" s="7"/>
    </row>
    <row r="31" spans="1:38" ht="14.1" customHeight="1" x14ac:dyDescent="0.15">
      <c r="A31" s="5"/>
      <c r="B31" s="6"/>
      <c r="C31" s="10"/>
      <c r="D31" s="4365"/>
      <c r="E31" s="4366"/>
      <c r="F31" s="4366"/>
      <c r="G31" s="4366"/>
      <c r="H31" s="4367"/>
      <c r="I31" s="4381"/>
      <c r="J31" s="3775"/>
      <c r="K31" s="3776"/>
      <c r="L31" s="3776"/>
      <c r="M31" s="3776"/>
      <c r="N31" s="3776"/>
      <c r="O31" s="4371"/>
      <c r="P31" s="3775"/>
      <c r="Q31" s="3776"/>
      <c r="R31" s="3776"/>
      <c r="S31" s="3776"/>
      <c r="T31" s="3776"/>
      <c r="U31" s="3776"/>
      <c r="V31" s="3776"/>
      <c r="W31" s="3776"/>
      <c r="X31" s="3776"/>
      <c r="Y31" s="4371"/>
      <c r="Z31" s="3575"/>
      <c r="AA31" s="3576"/>
      <c r="AB31" s="3576"/>
      <c r="AC31" s="3576"/>
      <c r="AD31" s="3576"/>
      <c r="AE31" s="3576"/>
      <c r="AF31" s="3576"/>
      <c r="AG31" s="3576"/>
      <c r="AH31" s="3576"/>
      <c r="AI31" s="3576"/>
      <c r="AJ31" s="3576"/>
      <c r="AK31" s="3577"/>
      <c r="AL31" s="7"/>
    </row>
    <row r="32" spans="1:38" ht="14.1" customHeight="1" x14ac:dyDescent="0.15">
      <c r="A32" s="5"/>
      <c r="B32" s="6"/>
      <c r="C32" s="10"/>
      <c r="D32" s="4368"/>
      <c r="E32" s="4369"/>
      <c r="F32" s="4369"/>
      <c r="G32" s="4369"/>
      <c r="H32" s="4370"/>
      <c r="I32" s="4382"/>
      <c r="J32" s="3778"/>
      <c r="K32" s="4372"/>
      <c r="L32" s="4372"/>
      <c r="M32" s="4372"/>
      <c r="N32" s="4372"/>
      <c r="O32" s="4373"/>
      <c r="P32" s="3778"/>
      <c r="Q32" s="4372"/>
      <c r="R32" s="4372"/>
      <c r="S32" s="4372"/>
      <c r="T32" s="4372"/>
      <c r="U32" s="4372"/>
      <c r="V32" s="4372"/>
      <c r="W32" s="4372"/>
      <c r="X32" s="4372"/>
      <c r="Y32" s="4373"/>
      <c r="Z32" s="3563"/>
      <c r="AA32" s="4377"/>
      <c r="AB32" s="4377"/>
      <c r="AC32" s="4377"/>
      <c r="AD32" s="4377"/>
      <c r="AE32" s="4377"/>
      <c r="AF32" s="4377"/>
      <c r="AG32" s="4377"/>
      <c r="AH32" s="4377"/>
      <c r="AI32" s="4377"/>
      <c r="AJ32" s="4377"/>
      <c r="AK32" s="3564"/>
      <c r="AL32" s="7"/>
    </row>
    <row r="33" spans="1:38" ht="14.1" customHeight="1" x14ac:dyDescent="0.15">
      <c r="A33" s="5"/>
      <c r="B33" s="6"/>
      <c r="C33" s="10"/>
      <c r="D33" s="4362" t="s">
        <v>2034</v>
      </c>
      <c r="E33" s="4363"/>
      <c r="F33" s="4363"/>
      <c r="G33" s="4363"/>
      <c r="H33" s="4364"/>
      <c r="I33" s="4382"/>
      <c r="J33" s="4374"/>
      <c r="K33" s="4375"/>
      <c r="L33" s="4375"/>
      <c r="M33" s="4375"/>
      <c r="N33" s="4375"/>
      <c r="O33" s="4376"/>
      <c r="P33" s="4374"/>
      <c r="Q33" s="4375"/>
      <c r="R33" s="4375"/>
      <c r="S33" s="4375"/>
      <c r="T33" s="4375"/>
      <c r="U33" s="4375"/>
      <c r="V33" s="4375"/>
      <c r="W33" s="4375"/>
      <c r="X33" s="4375"/>
      <c r="Y33" s="4376"/>
      <c r="Z33" s="4378"/>
      <c r="AA33" s="4379"/>
      <c r="AB33" s="4379"/>
      <c r="AC33" s="4379"/>
      <c r="AD33" s="4379"/>
      <c r="AE33" s="4379"/>
      <c r="AF33" s="4379"/>
      <c r="AG33" s="4379"/>
      <c r="AH33" s="4379"/>
      <c r="AI33" s="4379"/>
      <c r="AJ33" s="4379"/>
      <c r="AK33" s="4380"/>
      <c r="AL33" s="7"/>
    </row>
    <row r="34" spans="1:38" ht="14.1" customHeight="1" x14ac:dyDescent="0.15">
      <c r="A34" s="5"/>
      <c r="B34" s="6"/>
      <c r="C34" s="10"/>
      <c r="D34" s="4365"/>
      <c r="E34" s="4366"/>
      <c r="F34" s="4366"/>
      <c r="G34" s="4366"/>
      <c r="H34" s="4367"/>
      <c r="I34" s="4381"/>
      <c r="J34" s="3775"/>
      <c r="K34" s="3776"/>
      <c r="L34" s="3776"/>
      <c r="M34" s="3776"/>
      <c r="N34" s="3776"/>
      <c r="O34" s="4371"/>
      <c r="P34" s="3775"/>
      <c r="Q34" s="3776"/>
      <c r="R34" s="3776"/>
      <c r="S34" s="3776"/>
      <c r="T34" s="3776"/>
      <c r="U34" s="3776"/>
      <c r="V34" s="3776"/>
      <c r="W34" s="3776"/>
      <c r="X34" s="3776"/>
      <c r="Y34" s="4371"/>
      <c r="Z34" s="3575"/>
      <c r="AA34" s="3576"/>
      <c r="AB34" s="3576"/>
      <c r="AC34" s="3576"/>
      <c r="AD34" s="3576"/>
      <c r="AE34" s="3576"/>
      <c r="AF34" s="3576"/>
      <c r="AG34" s="3576"/>
      <c r="AH34" s="3576"/>
      <c r="AI34" s="3576"/>
      <c r="AJ34" s="3576"/>
      <c r="AK34" s="3577"/>
      <c r="AL34" s="7"/>
    </row>
    <row r="35" spans="1:38" ht="14.1" customHeight="1" x14ac:dyDescent="0.15">
      <c r="A35" s="5"/>
      <c r="B35" s="6"/>
      <c r="C35" s="10"/>
      <c r="D35" s="4368"/>
      <c r="E35" s="4369"/>
      <c r="F35" s="4369"/>
      <c r="G35" s="4369"/>
      <c r="H35" s="4370"/>
      <c r="I35" s="4382"/>
      <c r="J35" s="3778"/>
      <c r="K35" s="4372"/>
      <c r="L35" s="4372"/>
      <c r="M35" s="4372"/>
      <c r="N35" s="4372"/>
      <c r="O35" s="4373"/>
      <c r="P35" s="3778"/>
      <c r="Q35" s="4372"/>
      <c r="R35" s="4372"/>
      <c r="S35" s="4372"/>
      <c r="T35" s="4372"/>
      <c r="U35" s="4372"/>
      <c r="V35" s="4372"/>
      <c r="W35" s="4372"/>
      <c r="X35" s="4372"/>
      <c r="Y35" s="4373"/>
      <c r="Z35" s="3563"/>
      <c r="AA35" s="4377"/>
      <c r="AB35" s="4377"/>
      <c r="AC35" s="4377"/>
      <c r="AD35" s="4377"/>
      <c r="AE35" s="4377"/>
      <c r="AF35" s="4377"/>
      <c r="AG35" s="4377"/>
      <c r="AH35" s="4377"/>
      <c r="AI35" s="4377"/>
      <c r="AJ35" s="4377"/>
      <c r="AK35" s="3564"/>
      <c r="AL35" s="7"/>
    </row>
    <row r="36" spans="1:38" ht="14.1" customHeight="1" x14ac:dyDescent="0.15">
      <c r="A36" s="5"/>
      <c r="B36" s="6"/>
      <c r="C36" s="10"/>
      <c r="D36" s="4362" t="s">
        <v>2034</v>
      </c>
      <c r="E36" s="4363"/>
      <c r="F36" s="4363"/>
      <c r="G36" s="4363"/>
      <c r="H36" s="4364"/>
      <c r="I36" s="4382"/>
      <c r="J36" s="4374"/>
      <c r="K36" s="4375"/>
      <c r="L36" s="4375"/>
      <c r="M36" s="4375"/>
      <c r="N36" s="4375"/>
      <c r="O36" s="4376"/>
      <c r="P36" s="4374"/>
      <c r="Q36" s="4375"/>
      <c r="R36" s="4375"/>
      <c r="S36" s="4375"/>
      <c r="T36" s="4375"/>
      <c r="U36" s="4375"/>
      <c r="V36" s="4375"/>
      <c r="W36" s="4375"/>
      <c r="X36" s="4375"/>
      <c r="Y36" s="4376"/>
      <c r="Z36" s="4378"/>
      <c r="AA36" s="4379"/>
      <c r="AB36" s="4379"/>
      <c r="AC36" s="4379"/>
      <c r="AD36" s="4379"/>
      <c r="AE36" s="4379"/>
      <c r="AF36" s="4379"/>
      <c r="AG36" s="4379"/>
      <c r="AH36" s="4379"/>
      <c r="AI36" s="4379"/>
      <c r="AJ36" s="4379"/>
      <c r="AK36" s="4380"/>
      <c r="AL36" s="7"/>
    </row>
    <row r="37" spans="1:38" ht="14.1" customHeight="1" x14ac:dyDescent="0.15">
      <c r="A37" s="5"/>
      <c r="B37" s="6"/>
      <c r="C37" s="10"/>
      <c r="D37" s="4365"/>
      <c r="E37" s="4366"/>
      <c r="F37" s="4366"/>
      <c r="G37" s="4366"/>
      <c r="H37" s="4367"/>
      <c r="I37" s="4381"/>
      <c r="J37" s="3775"/>
      <c r="K37" s="3776"/>
      <c r="L37" s="3776"/>
      <c r="M37" s="3776"/>
      <c r="N37" s="3776"/>
      <c r="O37" s="4371"/>
      <c r="P37" s="3775"/>
      <c r="Q37" s="3776"/>
      <c r="R37" s="3776"/>
      <c r="S37" s="3776"/>
      <c r="T37" s="3776"/>
      <c r="U37" s="3776"/>
      <c r="V37" s="3776"/>
      <c r="W37" s="3776"/>
      <c r="X37" s="3776"/>
      <c r="Y37" s="4371"/>
      <c r="Z37" s="3575"/>
      <c r="AA37" s="3576"/>
      <c r="AB37" s="3576"/>
      <c r="AC37" s="3576"/>
      <c r="AD37" s="3576"/>
      <c r="AE37" s="3576"/>
      <c r="AF37" s="3576"/>
      <c r="AG37" s="3576"/>
      <c r="AH37" s="3576"/>
      <c r="AI37" s="3576"/>
      <c r="AJ37" s="3576"/>
      <c r="AK37" s="3577"/>
      <c r="AL37" s="7"/>
    </row>
    <row r="38" spans="1:38" ht="14.1" customHeight="1" x14ac:dyDescent="0.15">
      <c r="A38" s="5"/>
      <c r="B38" s="6"/>
      <c r="C38" s="10"/>
      <c r="D38" s="4368"/>
      <c r="E38" s="4369"/>
      <c r="F38" s="4369"/>
      <c r="G38" s="4369"/>
      <c r="H38" s="4370"/>
      <c r="I38" s="4382"/>
      <c r="J38" s="3778"/>
      <c r="K38" s="4372"/>
      <c r="L38" s="4372"/>
      <c r="M38" s="4372"/>
      <c r="N38" s="4372"/>
      <c r="O38" s="4373"/>
      <c r="P38" s="3778"/>
      <c r="Q38" s="4372"/>
      <c r="R38" s="4372"/>
      <c r="S38" s="4372"/>
      <c r="T38" s="4372"/>
      <c r="U38" s="4372"/>
      <c r="V38" s="4372"/>
      <c r="W38" s="4372"/>
      <c r="X38" s="4372"/>
      <c r="Y38" s="4373"/>
      <c r="Z38" s="3563"/>
      <c r="AA38" s="4377"/>
      <c r="AB38" s="4377"/>
      <c r="AC38" s="4377"/>
      <c r="AD38" s="4377"/>
      <c r="AE38" s="4377"/>
      <c r="AF38" s="4377"/>
      <c r="AG38" s="4377"/>
      <c r="AH38" s="4377"/>
      <c r="AI38" s="4377"/>
      <c r="AJ38" s="4377"/>
      <c r="AK38" s="3564"/>
      <c r="AL38" s="7"/>
    </row>
    <row r="39" spans="1:38" ht="14.1" customHeight="1" x14ac:dyDescent="0.15">
      <c r="A39" s="5"/>
      <c r="B39" s="6"/>
      <c r="C39" s="10"/>
      <c r="D39" s="4362" t="s">
        <v>2034</v>
      </c>
      <c r="E39" s="4363"/>
      <c r="F39" s="4363"/>
      <c r="G39" s="4363"/>
      <c r="H39" s="4364"/>
      <c r="I39" s="4382"/>
      <c r="J39" s="4374"/>
      <c r="K39" s="4375"/>
      <c r="L39" s="4375"/>
      <c r="M39" s="4375"/>
      <c r="N39" s="4375"/>
      <c r="O39" s="4376"/>
      <c r="P39" s="4374"/>
      <c r="Q39" s="4375"/>
      <c r="R39" s="4375"/>
      <c r="S39" s="4375"/>
      <c r="T39" s="4375"/>
      <c r="U39" s="4375"/>
      <c r="V39" s="4375"/>
      <c r="W39" s="4375"/>
      <c r="X39" s="4375"/>
      <c r="Y39" s="4376"/>
      <c r="Z39" s="4378"/>
      <c r="AA39" s="4379"/>
      <c r="AB39" s="4379"/>
      <c r="AC39" s="4379"/>
      <c r="AD39" s="4379"/>
      <c r="AE39" s="4379"/>
      <c r="AF39" s="4379"/>
      <c r="AG39" s="4379"/>
      <c r="AH39" s="4379"/>
      <c r="AI39" s="4379"/>
      <c r="AJ39" s="4379"/>
      <c r="AK39" s="4380"/>
      <c r="AL39" s="7"/>
    </row>
    <row r="40" spans="1:38" ht="14.1" customHeight="1" x14ac:dyDescent="0.15">
      <c r="A40" s="5"/>
      <c r="B40" s="6"/>
      <c r="C40" s="5"/>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5"/>
      <c r="AI40" s="5"/>
      <c r="AJ40" s="5"/>
      <c r="AK40" s="5"/>
      <c r="AL40" s="7"/>
    </row>
    <row r="41" spans="1:38" ht="14.1" customHeight="1" x14ac:dyDescent="0.15">
      <c r="A41" s="5"/>
      <c r="B41" s="6"/>
      <c r="C41" s="5"/>
      <c r="D41" s="780" t="s">
        <v>1236</v>
      </c>
      <c r="E41" s="5"/>
      <c r="F41" s="5"/>
      <c r="G41" s="19"/>
      <c r="H41" s="19"/>
      <c r="I41" s="19"/>
      <c r="J41" s="10"/>
      <c r="K41" s="10"/>
      <c r="L41" s="10"/>
      <c r="M41" s="10"/>
      <c r="N41" s="10"/>
      <c r="O41" s="10"/>
      <c r="P41" s="10"/>
      <c r="Q41" s="10"/>
      <c r="R41" s="10"/>
      <c r="S41" s="10"/>
      <c r="T41" s="10"/>
      <c r="U41" s="10"/>
      <c r="V41" s="10"/>
      <c r="W41" s="10"/>
      <c r="X41" s="10"/>
      <c r="Y41" s="10"/>
      <c r="Z41" s="208"/>
      <c r="AA41" s="208"/>
      <c r="AB41" s="10"/>
      <c r="AC41" s="10"/>
      <c r="AD41" s="10"/>
      <c r="AE41" s="10"/>
      <c r="AF41" s="10"/>
      <c r="AG41" s="10"/>
      <c r="AH41" s="5"/>
      <c r="AI41" s="5"/>
      <c r="AJ41" s="5"/>
      <c r="AK41" s="5"/>
      <c r="AL41" s="7"/>
    </row>
    <row r="42" spans="1:38" ht="14.1" customHeight="1" x14ac:dyDescent="0.15">
      <c r="A42" s="5"/>
      <c r="B42" s="6"/>
      <c r="C42" s="5"/>
      <c r="D42" s="1795" t="s">
        <v>683</v>
      </c>
      <c r="E42" s="1796"/>
      <c r="F42" s="1796"/>
      <c r="G42" s="1796"/>
      <c r="H42" s="1796"/>
      <c r="I42" s="4358" t="s">
        <v>1517</v>
      </c>
      <c r="J42" s="3255" t="s">
        <v>109</v>
      </c>
      <c r="K42" s="4338"/>
      <c r="L42" s="4338"/>
      <c r="M42" s="4338"/>
      <c r="N42" s="4338"/>
      <c r="O42" s="4351"/>
      <c r="P42" s="3255" t="s">
        <v>111</v>
      </c>
      <c r="Q42" s="4338"/>
      <c r="R42" s="4338"/>
      <c r="S42" s="4338"/>
      <c r="T42" s="4338"/>
      <c r="U42" s="4338"/>
      <c r="V42" s="4338"/>
      <c r="W42" s="4338"/>
      <c r="X42" s="4338"/>
      <c r="Y42" s="4351"/>
      <c r="Z42" s="2556" t="s">
        <v>1021</v>
      </c>
      <c r="AA42" s="2557"/>
      <c r="AB42" s="2557"/>
      <c r="AC42" s="2557"/>
      <c r="AD42" s="2557"/>
      <c r="AE42" s="2557"/>
      <c r="AF42" s="2557"/>
      <c r="AG42" s="2557"/>
      <c r="AH42" s="2557"/>
      <c r="AI42" s="2557"/>
      <c r="AJ42" s="2557"/>
      <c r="AK42" s="2558"/>
      <c r="AL42" s="7"/>
    </row>
    <row r="43" spans="1:38" ht="14.1" customHeight="1" x14ac:dyDescent="0.15">
      <c r="A43" s="5"/>
      <c r="B43" s="6"/>
      <c r="C43" s="5"/>
      <c r="D43" s="4362" t="s">
        <v>2033</v>
      </c>
      <c r="E43" s="4363"/>
      <c r="F43" s="4363"/>
      <c r="G43" s="4363"/>
      <c r="H43" s="4364"/>
      <c r="I43" s="4359"/>
      <c r="J43" s="4352"/>
      <c r="K43" s="4353"/>
      <c r="L43" s="4353"/>
      <c r="M43" s="4353"/>
      <c r="N43" s="4353"/>
      <c r="O43" s="4354"/>
      <c r="P43" s="4352"/>
      <c r="Q43" s="4353"/>
      <c r="R43" s="4353"/>
      <c r="S43" s="4353"/>
      <c r="T43" s="4353"/>
      <c r="U43" s="4353"/>
      <c r="V43" s="4353"/>
      <c r="W43" s="4353"/>
      <c r="X43" s="4353"/>
      <c r="Y43" s="4354"/>
      <c r="Z43" s="4355"/>
      <c r="AA43" s="4356"/>
      <c r="AB43" s="4356"/>
      <c r="AC43" s="4356"/>
      <c r="AD43" s="4356"/>
      <c r="AE43" s="4356"/>
      <c r="AF43" s="4356"/>
      <c r="AG43" s="4356"/>
      <c r="AH43" s="4356"/>
      <c r="AI43" s="4356"/>
      <c r="AJ43" s="4356"/>
      <c r="AK43" s="4357"/>
      <c r="AL43" s="7"/>
    </row>
    <row r="44" spans="1:38" ht="14.1" customHeight="1" x14ac:dyDescent="0.15">
      <c r="A44" s="5"/>
      <c r="B44" s="6"/>
      <c r="C44" s="5"/>
      <c r="D44" s="4365"/>
      <c r="E44" s="4366"/>
      <c r="F44" s="4366"/>
      <c r="G44" s="4366"/>
      <c r="H44" s="4367"/>
      <c r="I44" s="4381"/>
      <c r="J44" s="3775"/>
      <c r="K44" s="3576"/>
      <c r="L44" s="3576"/>
      <c r="M44" s="3576"/>
      <c r="N44" s="3576"/>
      <c r="O44" s="3577"/>
      <c r="P44" s="3775"/>
      <c r="Q44" s="3576"/>
      <c r="R44" s="3576"/>
      <c r="S44" s="3576"/>
      <c r="T44" s="3576"/>
      <c r="U44" s="3576"/>
      <c r="V44" s="3576"/>
      <c r="W44" s="3576"/>
      <c r="X44" s="3576"/>
      <c r="Y44" s="3577"/>
      <c r="Z44" s="3575"/>
      <c r="AA44" s="3576"/>
      <c r="AB44" s="3576"/>
      <c r="AC44" s="3576"/>
      <c r="AD44" s="3576"/>
      <c r="AE44" s="3576"/>
      <c r="AF44" s="3576"/>
      <c r="AG44" s="3576"/>
      <c r="AH44" s="3576"/>
      <c r="AI44" s="3576"/>
      <c r="AJ44" s="3576"/>
      <c r="AK44" s="3577"/>
      <c r="AL44" s="7"/>
    </row>
    <row r="45" spans="1:38" ht="14.1" customHeight="1" x14ac:dyDescent="0.15">
      <c r="A45" s="5"/>
      <c r="B45" s="6"/>
      <c r="C45" s="5"/>
      <c r="D45" s="4368"/>
      <c r="E45" s="4369"/>
      <c r="F45" s="4369"/>
      <c r="G45" s="4369"/>
      <c r="H45" s="4370"/>
      <c r="I45" s="4382"/>
      <c r="J45" s="3563"/>
      <c r="K45" s="4377"/>
      <c r="L45" s="4377"/>
      <c r="M45" s="4377"/>
      <c r="N45" s="4377"/>
      <c r="O45" s="3564"/>
      <c r="P45" s="3563"/>
      <c r="Q45" s="4377"/>
      <c r="R45" s="4377"/>
      <c r="S45" s="4377"/>
      <c r="T45" s="4377"/>
      <c r="U45" s="4377"/>
      <c r="V45" s="4377"/>
      <c r="W45" s="4377"/>
      <c r="X45" s="4377"/>
      <c r="Y45" s="3564"/>
      <c r="Z45" s="3563"/>
      <c r="AA45" s="4377"/>
      <c r="AB45" s="4377"/>
      <c r="AC45" s="4377"/>
      <c r="AD45" s="4377"/>
      <c r="AE45" s="4377"/>
      <c r="AF45" s="4377"/>
      <c r="AG45" s="4377"/>
      <c r="AH45" s="4377"/>
      <c r="AI45" s="4377"/>
      <c r="AJ45" s="4377"/>
      <c r="AK45" s="3564"/>
      <c r="AL45" s="7"/>
    </row>
    <row r="46" spans="1:38" ht="14.1" customHeight="1" x14ac:dyDescent="0.15">
      <c r="A46" s="5"/>
      <c r="B46" s="6"/>
      <c r="C46" s="5"/>
      <c r="D46" s="4362" t="s">
        <v>2034</v>
      </c>
      <c r="E46" s="4363"/>
      <c r="F46" s="4363"/>
      <c r="G46" s="4363"/>
      <c r="H46" s="4364"/>
      <c r="I46" s="4382"/>
      <c r="J46" s="4378"/>
      <c r="K46" s="4379"/>
      <c r="L46" s="4379"/>
      <c r="M46" s="4379"/>
      <c r="N46" s="4379"/>
      <c r="O46" s="4380"/>
      <c r="P46" s="4378"/>
      <c r="Q46" s="4379"/>
      <c r="R46" s="4379"/>
      <c r="S46" s="4379"/>
      <c r="T46" s="4379"/>
      <c r="U46" s="4379"/>
      <c r="V46" s="4379"/>
      <c r="W46" s="4379"/>
      <c r="X46" s="4379"/>
      <c r="Y46" s="4380"/>
      <c r="Z46" s="4378"/>
      <c r="AA46" s="4379"/>
      <c r="AB46" s="4379"/>
      <c r="AC46" s="4379"/>
      <c r="AD46" s="4379"/>
      <c r="AE46" s="4379"/>
      <c r="AF46" s="4379"/>
      <c r="AG46" s="4379"/>
      <c r="AH46" s="4379"/>
      <c r="AI46" s="4379"/>
      <c r="AJ46" s="4379"/>
      <c r="AK46" s="4380"/>
      <c r="AL46" s="7"/>
    </row>
    <row r="47" spans="1:38" ht="14.1" customHeight="1" x14ac:dyDescent="0.15">
      <c r="A47" s="5"/>
      <c r="B47" s="6"/>
      <c r="C47" s="5"/>
      <c r="D47" s="4365"/>
      <c r="E47" s="4366"/>
      <c r="F47" s="4366"/>
      <c r="G47" s="4366"/>
      <c r="H47" s="4367"/>
      <c r="I47" s="4381"/>
      <c r="J47" s="3775"/>
      <c r="K47" s="3576"/>
      <c r="L47" s="3576"/>
      <c r="M47" s="3576"/>
      <c r="N47" s="3576"/>
      <c r="O47" s="3577"/>
      <c r="P47" s="3775"/>
      <c r="Q47" s="3576"/>
      <c r="R47" s="3576"/>
      <c r="S47" s="3576"/>
      <c r="T47" s="3576"/>
      <c r="U47" s="3576"/>
      <c r="V47" s="3576"/>
      <c r="W47" s="3576"/>
      <c r="X47" s="3576"/>
      <c r="Y47" s="3577"/>
      <c r="Z47" s="3575"/>
      <c r="AA47" s="3576"/>
      <c r="AB47" s="3576"/>
      <c r="AC47" s="3576"/>
      <c r="AD47" s="3576"/>
      <c r="AE47" s="3576"/>
      <c r="AF47" s="3576"/>
      <c r="AG47" s="3576"/>
      <c r="AH47" s="3576"/>
      <c r="AI47" s="3576"/>
      <c r="AJ47" s="3576"/>
      <c r="AK47" s="3577"/>
      <c r="AL47" s="7"/>
    </row>
    <row r="48" spans="1:38" ht="14.1" customHeight="1" x14ac:dyDescent="0.15">
      <c r="A48" s="5"/>
      <c r="B48" s="6"/>
      <c r="C48" s="5"/>
      <c r="D48" s="4368"/>
      <c r="E48" s="4369"/>
      <c r="F48" s="4369"/>
      <c r="G48" s="4369"/>
      <c r="H48" s="4370"/>
      <c r="I48" s="4382"/>
      <c r="J48" s="3563"/>
      <c r="K48" s="4377"/>
      <c r="L48" s="4377"/>
      <c r="M48" s="4377"/>
      <c r="N48" s="4377"/>
      <c r="O48" s="3564"/>
      <c r="P48" s="3563"/>
      <c r="Q48" s="4377"/>
      <c r="R48" s="4377"/>
      <c r="S48" s="4377"/>
      <c r="T48" s="4377"/>
      <c r="U48" s="4377"/>
      <c r="V48" s="4377"/>
      <c r="W48" s="4377"/>
      <c r="X48" s="4377"/>
      <c r="Y48" s="3564"/>
      <c r="Z48" s="3563"/>
      <c r="AA48" s="4377"/>
      <c r="AB48" s="4377"/>
      <c r="AC48" s="4377"/>
      <c r="AD48" s="4377"/>
      <c r="AE48" s="4377"/>
      <c r="AF48" s="4377"/>
      <c r="AG48" s="4377"/>
      <c r="AH48" s="4377"/>
      <c r="AI48" s="4377"/>
      <c r="AJ48" s="4377"/>
      <c r="AK48" s="3564"/>
      <c r="AL48" s="7"/>
    </row>
    <row r="49" spans="1:38" ht="14.1" customHeight="1" x14ac:dyDescent="0.15">
      <c r="A49" s="5"/>
      <c r="B49" s="6"/>
      <c r="C49" s="5"/>
      <c r="D49" s="4362" t="s">
        <v>2034</v>
      </c>
      <c r="E49" s="4363"/>
      <c r="F49" s="4363"/>
      <c r="G49" s="4363"/>
      <c r="H49" s="4364"/>
      <c r="I49" s="4382"/>
      <c r="J49" s="4378"/>
      <c r="K49" s="4379"/>
      <c r="L49" s="4379"/>
      <c r="M49" s="4379"/>
      <c r="N49" s="4379"/>
      <c r="O49" s="4380"/>
      <c r="P49" s="4378"/>
      <c r="Q49" s="4379"/>
      <c r="R49" s="4379"/>
      <c r="S49" s="4379"/>
      <c r="T49" s="4379"/>
      <c r="U49" s="4379"/>
      <c r="V49" s="4379"/>
      <c r="W49" s="4379"/>
      <c r="X49" s="4379"/>
      <c r="Y49" s="4380"/>
      <c r="Z49" s="4378"/>
      <c r="AA49" s="4379"/>
      <c r="AB49" s="4379"/>
      <c r="AC49" s="4379"/>
      <c r="AD49" s="4379"/>
      <c r="AE49" s="4379"/>
      <c r="AF49" s="4379"/>
      <c r="AG49" s="4379"/>
      <c r="AH49" s="4379"/>
      <c r="AI49" s="4379"/>
      <c r="AJ49" s="4379"/>
      <c r="AK49" s="4380"/>
      <c r="AL49" s="7"/>
    </row>
    <row r="50" spans="1:38" ht="14.1" customHeight="1" x14ac:dyDescent="0.15">
      <c r="A50" s="5"/>
      <c r="B50" s="6"/>
      <c r="C50" s="5"/>
      <c r="D50" s="4365"/>
      <c r="E50" s="4366"/>
      <c r="F50" s="4366"/>
      <c r="G50" s="4366"/>
      <c r="H50" s="4367"/>
      <c r="I50" s="4381"/>
      <c r="J50" s="3775"/>
      <c r="K50" s="3576"/>
      <c r="L50" s="3576"/>
      <c r="M50" s="3576"/>
      <c r="N50" s="3576"/>
      <c r="O50" s="3577"/>
      <c r="P50" s="3775"/>
      <c r="Q50" s="3576"/>
      <c r="R50" s="3576"/>
      <c r="S50" s="3576"/>
      <c r="T50" s="3576"/>
      <c r="U50" s="3576"/>
      <c r="V50" s="3576"/>
      <c r="W50" s="3576"/>
      <c r="X50" s="3576"/>
      <c r="Y50" s="3577"/>
      <c r="Z50" s="3575"/>
      <c r="AA50" s="3576"/>
      <c r="AB50" s="3576"/>
      <c r="AC50" s="3576"/>
      <c r="AD50" s="3576"/>
      <c r="AE50" s="3576"/>
      <c r="AF50" s="3576"/>
      <c r="AG50" s="3576"/>
      <c r="AH50" s="3576"/>
      <c r="AI50" s="3576"/>
      <c r="AJ50" s="3576"/>
      <c r="AK50" s="3577"/>
      <c r="AL50" s="7"/>
    </row>
    <row r="51" spans="1:38" ht="14.1" customHeight="1" x14ac:dyDescent="0.15">
      <c r="A51" s="5"/>
      <c r="B51" s="6"/>
      <c r="C51" s="5"/>
      <c r="D51" s="4368"/>
      <c r="E51" s="4369"/>
      <c r="F51" s="4369"/>
      <c r="G51" s="4369"/>
      <c r="H51" s="4370"/>
      <c r="I51" s="4382"/>
      <c r="J51" s="3563"/>
      <c r="K51" s="4377"/>
      <c r="L51" s="4377"/>
      <c r="M51" s="4377"/>
      <c r="N51" s="4377"/>
      <c r="O51" s="3564"/>
      <c r="P51" s="3563"/>
      <c r="Q51" s="4377"/>
      <c r="R51" s="4377"/>
      <c r="S51" s="4377"/>
      <c r="T51" s="4377"/>
      <c r="U51" s="4377"/>
      <c r="V51" s="4377"/>
      <c r="W51" s="4377"/>
      <c r="X51" s="4377"/>
      <c r="Y51" s="3564"/>
      <c r="Z51" s="3563"/>
      <c r="AA51" s="4377"/>
      <c r="AB51" s="4377"/>
      <c r="AC51" s="4377"/>
      <c r="AD51" s="4377"/>
      <c r="AE51" s="4377"/>
      <c r="AF51" s="4377"/>
      <c r="AG51" s="4377"/>
      <c r="AH51" s="4377"/>
      <c r="AI51" s="4377"/>
      <c r="AJ51" s="4377"/>
      <c r="AK51" s="3564"/>
      <c r="AL51" s="7"/>
    </row>
    <row r="52" spans="1:38" ht="14.1" customHeight="1" x14ac:dyDescent="0.15">
      <c r="A52" s="5"/>
      <c r="B52" s="6"/>
      <c r="C52" s="5"/>
      <c r="D52" s="4362" t="s">
        <v>2034</v>
      </c>
      <c r="E52" s="4363"/>
      <c r="F52" s="4363"/>
      <c r="G52" s="4363"/>
      <c r="H52" s="4364"/>
      <c r="I52" s="4382"/>
      <c r="J52" s="4378"/>
      <c r="K52" s="4379"/>
      <c r="L52" s="4379"/>
      <c r="M52" s="4379"/>
      <c r="N52" s="4379"/>
      <c r="O52" s="4380"/>
      <c r="P52" s="4378"/>
      <c r="Q52" s="4379"/>
      <c r="R52" s="4379"/>
      <c r="S52" s="4379"/>
      <c r="T52" s="4379"/>
      <c r="U52" s="4379"/>
      <c r="V52" s="4379"/>
      <c r="W52" s="4379"/>
      <c r="X52" s="4379"/>
      <c r="Y52" s="4380"/>
      <c r="Z52" s="4378"/>
      <c r="AA52" s="4379"/>
      <c r="AB52" s="4379"/>
      <c r="AC52" s="4379"/>
      <c r="AD52" s="4379"/>
      <c r="AE52" s="4379"/>
      <c r="AF52" s="4379"/>
      <c r="AG52" s="4379"/>
      <c r="AH52" s="4379"/>
      <c r="AI52" s="4379"/>
      <c r="AJ52" s="4379"/>
      <c r="AK52" s="4380"/>
      <c r="AL52" s="7"/>
    </row>
    <row r="53" spans="1:38" ht="14.1" customHeight="1" x14ac:dyDescent="0.15">
      <c r="A53" s="5"/>
      <c r="B53" s="6"/>
      <c r="C53" s="11"/>
      <c r="D53" s="4365"/>
      <c r="E53" s="4366"/>
      <c r="F53" s="4366"/>
      <c r="G53" s="4366"/>
      <c r="H53" s="4367"/>
      <c r="I53" s="4381"/>
      <c r="J53" s="3775"/>
      <c r="K53" s="3576"/>
      <c r="L53" s="3576"/>
      <c r="M53" s="3576"/>
      <c r="N53" s="3576"/>
      <c r="O53" s="3577"/>
      <c r="P53" s="3775"/>
      <c r="Q53" s="3576"/>
      <c r="R53" s="3576"/>
      <c r="S53" s="3576"/>
      <c r="T53" s="3576"/>
      <c r="U53" s="3576"/>
      <c r="V53" s="3576"/>
      <c r="W53" s="3576"/>
      <c r="X53" s="3576"/>
      <c r="Y53" s="3577"/>
      <c r="Z53" s="3575"/>
      <c r="AA53" s="3576"/>
      <c r="AB53" s="3576"/>
      <c r="AC53" s="3576"/>
      <c r="AD53" s="3576"/>
      <c r="AE53" s="3576"/>
      <c r="AF53" s="3576"/>
      <c r="AG53" s="3576"/>
      <c r="AH53" s="3576"/>
      <c r="AI53" s="3576"/>
      <c r="AJ53" s="3576"/>
      <c r="AK53" s="3577"/>
      <c r="AL53" s="7"/>
    </row>
    <row r="54" spans="1:38" ht="14.1" customHeight="1" x14ac:dyDescent="0.15">
      <c r="A54" s="5"/>
      <c r="B54" s="6"/>
      <c r="C54" s="11"/>
      <c r="D54" s="4368"/>
      <c r="E54" s="4369"/>
      <c r="F54" s="4369"/>
      <c r="G54" s="4369"/>
      <c r="H54" s="4370"/>
      <c r="I54" s="4382"/>
      <c r="J54" s="3563"/>
      <c r="K54" s="4377"/>
      <c r="L54" s="4377"/>
      <c r="M54" s="4377"/>
      <c r="N54" s="4377"/>
      <c r="O54" s="3564"/>
      <c r="P54" s="3563"/>
      <c r="Q54" s="4377"/>
      <c r="R54" s="4377"/>
      <c r="S54" s="4377"/>
      <c r="T54" s="4377"/>
      <c r="U54" s="4377"/>
      <c r="V54" s="4377"/>
      <c r="W54" s="4377"/>
      <c r="X54" s="4377"/>
      <c r="Y54" s="3564"/>
      <c r="Z54" s="3563"/>
      <c r="AA54" s="4377"/>
      <c r="AB54" s="4377"/>
      <c r="AC54" s="4377"/>
      <c r="AD54" s="4377"/>
      <c r="AE54" s="4377"/>
      <c r="AF54" s="4377"/>
      <c r="AG54" s="4377"/>
      <c r="AH54" s="4377"/>
      <c r="AI54" s="4377"/>
      <c r="AJ54" s="4377"/>
      <c r="AK54" s="3564"/>
      <c r="AL54" s="7"/>
    </row>
    <row r="55" spans="1:38" ht="14.1" customHeight="1" x14ac:dyDescent="0.15">
      <c r="A55" s="5"/>
      <c r="B55" s="6"/>
      <c r="C55" s="5"/>
      <c r="D55" s="4362" t="s">
        <v>2034</v>
      </c>
      <c r="E55" s="4363"/>
      <c r="F55" s="4363"/>
      <c r="G55" s="4363"/>
      <c r="H55" s="4364"/>
      <c r="I55" s="4382"/>
      <c r="J55" s="4378"/>
      <c r="K55" s="4379"/>
      <c r="L55" s="4379"/>
      <c r="M55" s="4379"/>
      <c r="N55" s="4379"/>
      <c r="O55" s="4380"/>
      <c r="P55" s="4378"/>
      <c r="Q55" s="4379"/>
      <c r="R55" s="4379"/>
      <c r="S55" s="4379"/>
      <c r="T55" s="4379"/>
      <c r="U55" s="4379"/>
      <c r="V55" s="4379"/>
      <c r="W55" s="4379"/>
      <c r="X55" s="4379"/>
      <c r="Y55" s="4380"/>
      <c r="Z55" s="4378"/>
      <c r="AA55" s="4379"/>
      <c r="AB55" s="4379"/>
      <c r="AC55" s="4379"/>
      <c r="AD55" s="4379"/>
      <c r="AE55" s="4379"/>
      <c r="AF55" s="4379"/>
      <c r="AG55" s="4379"/>
      <c r="AH55" s="4379"/>
      <c r="AI55" s="4379"/>
      <c r="AJ55" s="4379"/>
      <c r="AK55" s="4380"/>
      <c r="AL55" s="7"/>
    </row>
    <row r="56" spans="1:38" ht="14.1" customHeight="1" x14ac:dyDescent="0.15">
      <c r="A56" s="5"/>
      <c r="B56" s="6"/>
      <c r="C56" s="5"/>
      <c r="D56" s="4365"/>
      <c r="E56" s="4366"/>
      <c r="F56" s="4366"/>
      <c r="G56" s="4366"/>
      <c r="H56" s="4367"/>
      <c r="I56" s="4381"/>
      <c r="J56" s="3775"/>
      <c r="K56" s="3576"/>
      <c r="L56" s="3576"/>
      <c r="M56" s="3576"/>
      <c r="N56" s="3576"/>
      <c r="O56" s="3577"/>
      <c r="P56" s="3775"/>
      <c r="Q56" s="3576"/>
      <c r="R56" s="3576"/>
      <c r="S56" s="3576"/>
      <c r="T56" s="3576"/>
      <c r="U56" s="3576"/>
      <c r="V56" s="3576"/>
      <c r="W56" s="3576"/>
      <c r="X56" s="3576"/>
      <c r="Y56" s="3577"/>
      <c r="Z56" s="3575"/>
      <c r="AA56" s="3576"/>
      <c r="AB56" s="3576"/>
      <c r="AC56" s="3576"/>
      <c r="AD56" s="3576"/>
      <c r="AE56" s="3576"/>
      <c r="AF56" s="3576"/>
      <c r="AG56" s="3576"/>
      <c r="AH56" s="3576"/>
      <c r="AI56" s="3576"/>
      <c r="AJ56" s="3576"/>
      <c r="AK56" s="3577"/>
      <c r="AL56" s="7"/>
    </row>
    <row r="57" spans="1:38" ht="14.1" customHeight="1" x14ac:dyDescent="0.15">
      <c r="A57" s="5"/>
      <c r="B57" s="6"/>
      <c r="C57" s="5"/>
      <c r="D57" s="4368"/>
      <c r="E57" s="4369"/>
      <c r="F57" s="4369"/>
      <c r="G57" s="4369"/>
      <c r="H57" s="4370"/>
      <c r="I57" s="4382"/>
      <c r="J57" s="3563"/>
      <c r="K57" s="4377"/>
      <c r="L57" s="4377"/>
      <c r="M57" s="4377"/>
      <c r="N57" s="4377"/>
      <c r="O57" s="3564"/>
      <c r="P57" s="3563"/>
      <c r="Q57" s="4377"/>
      <c r="R57" s="4377"/>
      <c r="S57" s="4377"/>
      <c r="T57" s="4377"/>
      <c r="U57" s="4377"/>
      <c r="V57" s="4377"/>
      <c r="W57" s="4377"/>
      <c r="X57" s="4377"/>
      <c r="Y57" s="3564"/>
      <c r="Z57" s="3563"/>
      <c r="AA57" s="4377"/>
      <c r="AB57" s="4377"/>
      <c r="AC57" s="4377"/>
      <c r="AD57" s="4377"/>
      <c r="AE57" s="4377"/>
      <c r="AF57" s="4377"/>
      <c r="AG57" s="4377"/>
      <c r="AH57" s="4377"/>
      <c r="AI57" s="4377"/>
      <c r="AJ57" s="4377"/>
      <c r="AK57" s="3564"/>
      <c r="AL57" s="7"/>
    </row>
    <row r="58" spans="1:38" ht="14.1" customHeight="1" x14ac:dyDescent="0.15">
      <c r="A58" s="5"/>
      <c r="B58" s="6"/>
      <c r="C58" s="5"/>
      <c r="D58" s="4362" t="s">
        <v>2034</v>
      </c>
      <c r="E58" s="4363"/>
      <c r="F58" s="4363"/>
      <c r="G58" s="4363"/>
      <c r="H58" s="4364"/>
      <c r="I58" s="4382"/>
      <c r="J58" s="4378"/>
      <c r="K58" s="4379"/>
      <c r="L58" s="4379"/>
      <c r="M58" s="4379"/>
      <c r="N58" s="4379"/>
      <c r="O58" s="4380"/>
      <c r="P58" s="4378"/>
      <c r="Q58" s="4379"/>
      <c r="R58" s="4379"/>
      <c r="S58" s="4379"/>
      <c r="T58" s="4379"/>
      <c r="U58" s="4379"/>
      <c r="V58" s="4379"/>
      <c r="W58" s="4379"/>
      <c r="X58" s="4379"/>
      <c r="Y58" s="4380"/>
      <c r="Z58" s="4378"/>
      <c r="AA58" s="4379"/>
      <c r="AB58" s="4379"/>
      <c r="AC58" s="4379"/>
      <c r="AD58" s="4379"/>
      <c r="AE58" s="4379"/>
      <c r="AF58" s="4379"/>
      <c r="AG58" s="4379"/>
      <c r="AH58" s="4379"/>
      <c r="AI58" s="4379"/>
      <c r="AJ58" s="4379"/>
      <c r="AK58" s="4380"/>
      <c r="AL58" s="7"/>
    </row>
    <row r="59" spans="1:38" ht="14.1" customHeight="1" x14ac:dyDescent="0.15">
      <c r="A59" s="5"/>
      <c r="B59" s="6"/>
      <c r="C59" s="5"/>
      <c r="D59" s="4365"/>
      <c r="E59" s="4366"/>
      <c r="F59" s="4366"/>
      <c r="G59" s="4366"/>
      <c r="H59" s="4367"/>
      <c r="I59" s="4381"/>
      <c r="J59" s="3775"/>
      <c r="K59" s="3576"/>
      <c r="L59" s="3576"/>
      <c r="M59" s="3576"/>
      <c r="N59" s="3576"/>
      <c r="O59" s="3577"/>
      <c r="P59" s="3775"/>
      <c r="Q59" s="3576"/>
      <c r="R59" s="3576"/>
      <c r="S59" s="3576"/>
      <c r="T59" s="3576"/>
      <c r="U59" s="3576"/>
      <c r="V59" s="3576"/>
      <c r="W59" s="3576"/>
      <c r="X59" s="3576"/>
      <c r="Y59" s="3577"/>
      <c r="Z59" s="3575"/>
      <c r="AA59" s="3576"/>
      <c r="AB59" s="3576"/>
      <c r="AC59" s="3576"/>
      <c r="AD59" s="3576"/>
      <c r="AE59" s="3576"/>
      <c r="AF59" s="3576"/>
      <c r="AG59" s="3576"/>
      <c r="AH59" s="3576"/>
      <c r="AI59" s="3576"/>
      <c r="AJ59" s="3576"/>
      <c r="AK59" s="3577"/>
      <c r="AL59" s="7"/>
    </row>
    <row r="60" spans="1:38" ht="14.1" customHeight="1" x14ac:dyDescent="0.15">
      <c r="A60" s="5"/>
      <c r="B60" s="6"/>
      <c r="C60" s="5"/>
      <c r="D60" s="4368"/>
      <c r="E60" s="4369"/>
      <c r="F60" s="4369"/>
      <c r="G60" s="4369"/>
      <c r="H60" s="4370"/>
      <c r="I60" s="4382"/>
      <c r="J60" s="3563"/>
      <c r="K60" s="4377"/>
      <c r="L60" s="4377"/>
      <c r="M60" s="4377"/>
      <c r="N60" s="4377"/>
      <c r="O60" s="3564"/>
      <c r="P60" s="3563"/>
      <c r="Q60" s="4377"/>
      <c r="R60" s="4377"/>
      <c r="S60" s="4377"/>
      <c r="T60" s="4377"/>
      <c r="U60" s="4377"/>
      <c r="V60" s="4377"/>
      <c r="W60" s="4377"/>
      <c r="X60" s="4377"/>
      <c r="Y60" s="3564"/>
      <c r="Z60" s="3563"/>
      <c r="AA60" s="4377"/>
      <c r="AB60" s="4377"/>
      <c r="AC60" s="4377"/>
      <c r="AD60" s="4377"/>
      <c r="AE60" s="4377"/>
      <c r="AF60" s="4377"/>
      <c r="AG60" s="4377"/>
      <c r="AH60" s="4377"/>
      <c r="AI60" s="4377"/>
      <c r="AJ60" s="4377"/>
      <c r="AK60" s="3564"/>
      <c r="AL60" s="7"/>
    </row>
    <row r="61" spans="1:38" ht="14.1" customHeight="1" x14ac:dyDescent="0.15">
      <c r="A61" s="5"/>
      <c r="B61" s="6"/>
      <c r="C61" s="5"/>
      <c r="D61" s="4362" t="s">
        <v>2034</v>
      </c>
      <c r="E61" s="4363"/>
      <c r="F61" s="4363"/>
      <c r="G61" s="4363"/>
      <c r="H61" s="4364"/>
      <c r="I61" s="4382"/>
      <c r="J61" s="4378"/>
      <c r="K61" s="4379"/>
      <c r="L61" s="4379"/>
      <c r="M61" s="4379"/>
      <c r="N61" s="4379"/>
      <c r="O61" s="4380"/>
      <c r="P61" s="4378"/>
      <c r="Q61" s="4379"/>
      <c r="R61" s="4379"/>
      <c r="S61" s="4379"/>
      <c r="T61" s="4379"/>
      <c r="U61" s="4379"/>
      <c r="V61" s="4379"/>
      <c r="W61" s="4379"/>
      <c r="X61" s="4379"/>
      <c r="Y61" s="4380"/>
      <c r="Z61" s="4378"/>
      <c r="AA61" s="4379"/>
      <c r="AB61" s="4379"/>
      <c r="AC61" s="4379"/>
      <c r="AD61" s="4379"/>
      <c r="AE61" s="4379"/>
      <c r="AF61" s="4379"/>
      <c r="AG61" s="4379"/>
      <c r="AH61" s="4379"/>
      <c r="AI61" s="4379"/>
      <c r="AJ61" s="4379"/>
      <c r="AK61" s="4380"/>
      <c r="AL61" s="7"/>
    </row>
    <row r="62" spans="1:38" ht="14.1" customHeight="1" thickBot="1" x14ac:dyDescent="0.2">
      <c r="A62" s="5"/>
      <c r="B62" s="13"/>
      <c r="C62" s="12"/>
      <c r="D62" s="31"/>
      <c r="E62" s="31"/>
      <c r="F62" s="31"/>
      <c r="G62" s="31"/>
      <c r="H62" s="31"/>
      <c r="I62" s="31"/>
      <c r="J62" s="31"/>
      <c r="K62" s="31"/>
      <c r="L62" s="31"/>
      <c r="M62" s="31"/>
      <c r="N62" s="31"/>
      <c r="O62" s="31"/>
      <c r="P62" s="31"/>
      <c r="Q62" s="31"/>
      <c r="R62" s="31"/>
      <c r="S62" s="12"/>
      <c r="T62" s="12"/>
      <c r="U62" s="12"/>
      <c r="V62" s="12"/>
      <c r="W62" s="12"/>
      <c r="X62" s="12"/>
      <c r="Y62" s="12"/>
      <c r="Z62" s="12"/>
      <c r="AA62" s="185"/>
      <c r="AB62" s="12"/>
      <c r="AC62" s="12"/>
      <c r="AD62" s="12"/>
      <c r="AE62" s="12"/>
      <c r="AF62" s="12"/>
      <c r="AG62" s="12"/>
      <c r="AH62" s="12"/>
      <c r="AI62" s="12"/>
      <c r="AJ62" s="12"/>
      <c r="AK62" s="12"/>
      <c r="AL62" s="14"/>
    </row>
  </sheetData>
  <mergeCells count="116">
    <mergeCell ref="D16:H17"/>
    <mergeCell ref="D18:H18"/>
    <mergeCell ref="D19:H20"/>
    <mergeCell ref="D21:H21"/>
    <mergeCell ref="D22:H23"/>
    <mergeCell ref="I53:I55"/>
    <mergeCell ref="I56:I58"/>
    <mergeCell ref="I59:I61"/>
    <mergeCell ref="D53:H54"/>
    <mergeCell ref="D55:H55"/>
    <mergeCell ref="D56:H57"/>
    <mergeCell ref="D58:H58"/>
    <mergeCell ref="D59:H60"/>
    <mergeCell ref="D61:H61"/>
    <mergeCell ref="I44:I46"/>
    <mergeCell ref="I47:I49"/>
    <mergeCell ref="I50:I52"/>
    <mergeCell ref="D44:H45"/>
    <mergeCell ref="D46:H46"/>
    <mergeCell ref="D47:H48"/>
    <mergeCell ref="D49:H49"/>
    <mergeCell ref="D50:H51"/>
    <mergeCell ref="D52:H52"/>
    <mergeCell ref="D31:H32"/>
    <mergeCell ref="J59:O61"/>
    <mergeCell ref="P59:Y61"/>
    <mergeCell ref="Z59:AK61"/>
    <mergeCell ref="J44:O46"/>
    <mergeCell ref="P44:Y46"/>
    <mergeCell ref="Z44:AK46"/>
    <mergeCell ref="J53:O55"/>
    <mergeCell ref="P53:Y55"/>
    <mergeCell ref="Z53:AK55"/>
    <mergeCell ref="J56:O58"/>
    <mergeCell ref="P56:Y58"/>
    <mergeCell ref="Z56:AK58"/>
    <mergeCell ref="J47:O49"/>
    <mergeCell ref="P47:Y49"/>
    <mergeCell ref="Z47:AK49"/>
    <mergeCell ref="J50:O52"/>
    <mergeCell ref="P50:Y52"/>
    <mergeCell ref="Z50:AK52"/>
    <mergeCell ref="D33:H33"/>
    <mergeCell ref="D34:H35"/>
    <mergeCell ref="D36:H36"/>
    <mergeCell ref="D37:H38"/>
    <mergeCell ref="D39:H39"/>
    <mergeCell ref="D43:H43"/>
    <mergeCell ref="P31:Y33"/>
    <mergeCell ref="Z31:AK33"/>
    <mergeCell ref="J34:O36"/>
    <mergeCell ref="P34:Y36"/>
    <mergeCell ref="Z34:AK36"/>
    <mergeCell ref="J37:O39"/>
    <mergeCell ref="P37:Y39"/>
    <mergeCell ref="Z37:AK39"/>
    <mergeCell ref="J42:O43"/>
    <mergeCell ref="P42:Y43"/>
    <mergeCell ref="Z42:AK43"/>
    <mergeCell ref="I37:I39"/>
    <mergeCell ref="I42:I43"/>
    <mergeCell ref="J31:O33"/>
    <mergeCell ref="I31:I33"/>
    <mergeCell ref="I34:I36"/>
    <mergeCell ref="D24:H24"/>
    <mergeCell ref="D25:H26"/>
    <mergeCell ref="D27:H27"/>
    <mergeCell ref="D28:H29"/>
    <mergeCell ref="D30:H30"/>
    <mergeCell ref="P19:Y21"/>
    <mergeCell ref="Z19:AK21"/>
    <mergeCell ref="J22:O24"/>
    <mergeCell ref="P22:Y24"/>
    <mergeCell ref="Z22:AK24"/>
    <mergeCell ref="P25:Y27"/>
    <mergeCell ref="Z25:AK27"/>
    <mergeCell ref="J28:O30"/>
    <mergeCell ref="P28:Y30"/>
    <mergeCell ref="Z28:AK30"/>
    <mergeCell ref="I25:I27"/>
    <mergeCell ref="I28:I30"/>
    <mergeCell ref="J19:O21"/>
    <mergeCell ref="I19:I21"/>
    <mergeCell ref="I22:I24"/>
    <mergeCell ref="J25:O27"/>
    <mergeCell ref="J16:O18"/>
    <mergeCell ref="P16:Y18"/>
    <mergeCell ref="Z16:AK18"/>
    <mergeCell ref="I13:I15"/>
    <mergeCell ref="I16:I18"/>
    <mergeCell ref="J7:O9"/>
    <mergeCell ref="I7:I9"/>
    <mergeCell ref="I10:I12"/>
    <mergeCell ref="J13:O15"/>
    <mergeCell ref="D9:H9"/>
    <mergeCell ref="D7:H8"/>
    <mergeCell ref="D10:H11"/>
    <mergeCell ref="D12:H12"/>
    <mergeCell ref="D13:H14"/>
    <mergeCell ref="D15:H15"/>
    <mergeCell ref="P7:Y9"/>
    <mergeCell ref="Z7:AK9"/>
    <mergeCell ref="J10:O12"/>
    <mergeCell ref="P10:Y12"/>
    <mergeCell ref="Z10:AK12"/>
    <mergeCell ref="P13:Y15"/>
    <mergeCell ref="Z13:AK15"/>
    <mergeCell ref="B1:AL1"/>
    <mergeCell ref="AA3:AL3"/>
    <mergeCell ref="J5:O6"/>
    <mergeCell ref="P5:Y6"/>
    <mergeCell ref="Z5:AK6"/>
    <mergeCell ref="B3:Z3"/>
    <mergeCell ref="I5:I6"/>
    <mergeCell ref="D5:H5"/>
    <mergeCell ref="D6:H6"/>
  </mergeCells>
  <phoneticPr fontId="3"/>
  <dataValidations count="1">
    <dataValidation type="list" allowBlank="1" showInputMessage="1" showErrorMessage="1" sqref="I7:I39 I44:I61">
      <formula1>"月,火,水,木,金,土,日"</formula1>
    </dataValidation>
  </dataValidations>
  <printOptions horizontalCentered="1"/>
  <pageMargins left="0.70866141732283472" right="0.31496062992125984" top="0.39370078740157483" bottom="0.39370078740157483" header="0.51181102362204722" footer="0.51181102362204722"/>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62"/>
  <sheetViews>
    <sheetView showGridLines="0" zoomScaleNormal="100" zoomScaleSheetLayoutView="100" workbookViewId="0"/>
  </sheetViews>
  <sheetFormatPr defaultColWidth="8" defaultRowHeight="12" x14ac:dyDescent="0.15"/>
  <cols>
    <col min="1" max="1" width="1.5" style="4" customWidth="1"/>
    <col min="2" max="2" width="1.625" style="4" customWidth="1"/>
    <col min="3" max="25" width="2.375" style="4" customWidth="1"/>
    <col min="26" max="26" width="2.625" style="4" customWidth="1"/>
    <col min="27" max="37" width="2.375" style="4" customWidth="1"/>
    <col min="38" max="38" width="2.125" style="4" customWidth="1"/>
    <col min="39" max="68" width="2.375" style="4" customWidth="1"/>
    <col min="69" max="16384" width="8" style="4"/>
  </cols>
  <sheetData>
    <row r="1" spans="1:38" ht="14.1" customHeight="1" x14ac:dyDescent="0.15">
      <c r="B1" s="2292" t="s">
        <v>1682</v>
      </c>
      <c r="C1" s="2293"/>
      <c r="D1" s="2293"/>
      <c r="E1" s="2293"/>
      <c r="F1" s="2293"/>
      <c r="G1" s="2293"/>
      <c r="H1" s="2293"/>
      <c r="I1" s="2293"/>
      <c r="J1" s="2293"/>
      <c r="K1" s="2293"/>
      <c r="L1" s="2293"/>
      <c r="M1" s="2293"/>
      <c r="N1" s="2293"/>
      <c r="O1" s="2293"/>
      <c r="P1" s="2293"/>
      <c r="Q1" s="2293"/>
      <c r="R1" s="2293"/>
      <c r="S1" s="2293"/>
      <c r="T1" s="2293"/>
      <c r="U1" s="2293"/>
      <c r="V1" s="2293"/>
      <c r="W1" s="2293"/>
      <c r="X1" s="2293"/>
      <c r="Y1" s="2293"/>
      <c r="Z1" s="2293"/>
      <c r="AA1" s="2293"/>
      <c r="AB1" s="2293"/>
      <c r="AC1" s="2293"/>
      <c r="AD1" s="2293"/>
      <c r="AE1" s="2293"/>
      <c r="AF1" s="2293"/>
      <c r="AG1" s="2293"/>
      <c r="AH1" s="2293"/>
      <c r="AI1" s="2293"/>
      <c r="AJ1" s="2293"/>
      <c r="AK1" s="2293"/>
      <c r="AL1" s="2293"/>
    </row>
    <row r="2" spans="1:38" ht="5.0999999999999996" customHeight="1" thickBot="1" x14ac:dyDescent="0.2"/>
    <row r="3" spans="1:38" ht="14.1" customHeight="1" x14ac:dyDescent="0.15">
      <c r="B3" s="2294" t="s">
        <v>860</v>
      </c>
      <c r="C3" s="2295"/>
      <c r="D3" s="2295"/>
      <c r="E3" s="2295"/>
      <c r="F3" s="2295"/>
      <c r="G3" s="2295"/>
      <c r="H3" s="2295"/>
      <c r="I3" s="2295"/>
      <c r="J3" s="2295"/>
      <c r="K3" s="2295"/>
      <c r="L3" s="2295"/>
      <c r="M3" s="2295"/>
      <c r="N3" s="2295"/>
      <c r="O3" s="2295"/>
      <c r="P3" s="2295"/>
      <c r="Q3" s="2295"/>
      <c r="R3" s="2295"/>
      <c r="S3" s="2295"/>
      <c r="T3" s="2295"/>
      <c r="U3" s="2295"/>
      <c r="V3" s="2295"/>
      <c r="W3" s="2295"/>
      <c r="X3" s="2295"/>
      <c r="Y3" s="2295"/>
      <c r="Z3" s="2826" t="s">
        <v>229</v>
      </c>
      <c r="AA3" s="2295"/>
      <c r="AB3" s="2295"/>
      <c r="AC3" s="2295"/>
      <c r="AD3" s="2295"/>
      <c r="AE3" s="2295"/>
      <c r="AF3" s="2295"/>
      <c r="AG3" s="2295"/>
      <c r="AH3" s="2295"/>
      <c r="AI3" s="2295"/>
      <c r="AJ3" s="2295"/>
      <c r="AK3" s="2295"/>
      <c r="AL3" s="2827"/>
    </row>
    <row r="4" spans="1:38" ht="14.1" customHeight="1" x14ac:dyDescent="0.15">
      <c r="B4" s="51"/>
      <c r="C4" s="47"/>
      <c r="D4" s="47"/>
      <c r="E4" s="47"/>
      <c r="F4" s="47"/>
      <c r="G4" s="47"/>
      <c r="H4" s="47"/>
      <c r="I4" s="47"/>
      <c r="J4" s="47"/>
      <c r="K4" s="47"/>
      <c r="L4" s="47"/>
      <c r="M4" s="47"/>
      <c r="N4" s="47"/>
      <c r="O4" s="47"/>
      <c r="P4" s="47"/>
      <c r="Q4" s="47"/>
      <c r="R4" s="47"/>
      <c r="S4" s="47"/>
      <c r="T4" s="47"/>
      <c r="U4" s="47"/>
      <c r="V4" s="47"/>
      <c r="W4" s="47"/>
      <c r="X4" s="47"/>
      <c r="Y4" s="67"/>
      <c r="Z4" s="193"/>
      <c r="AA4" s="144"/>
      <c r="AB4" s="144"/>
      <c r="AC4" s="144"/>
      <c r="AD4" s="144"/>
      <c r="AE4" s="144"/>
      <c r="AF4" s="144"/>
      <c r="AG4" s="144"/>
      <c r="AH4" s="144"/>
      <c r="AI4" s="144"/>
      <c r="AJ4" s="144"/>
      <c r="AK4" s="144"/>
      <c r="AL4" s="70"/>
    </row>
    <row r="5" spans="1:38" ht="14.1" customHeight="1" x14ac:dyDescent="0.15">
      <c r="A5" s="780"/>
      <c r="B5" s="1192" t="s">
        <v>859</v>
      </c>
      <c r="C5" s="46"/>
      <c r="D5" s="46"/>
      <c r="E5" s="46"/>
      <c r="F5" s="46"/>
      <c r="G5" s="46"/>
      <c r="H5" s="46"/>
      <c r="I5" s="46"/>
      <c r="J5" s="46"/>
      <c r="K5" s="46"/>
      <c r="L5" s="46"/>
      <c r="M5" s="46"/>
      <c r="N5" s="46"/>
      <c r="O5" s="46"/>
      <c r="P5" s="46"/>
      <c r="Q5" s="46"/>
      <c r="R5" s="46"/>
      <c r="S5" s="46"/>
      <c r="T5" s="1160"/>
      <c r="U5" s="1160"/>
      <c r="V5" s="780"/>
      <c r="W5" s="1160"/>
      <c r="X5" s="1160"/>
      <c r="Y5" s="780"/>
      <c r="Z5" s="857"/>
      <c r="AA5" s="1158"/>
      <c r="AB5" s="1158"/>
      <c r="AC5" s="1158"/>
      <c r="AD5" s="1158"/>
      <c r="AE5" s="1158"/>
      <c r="AF5" s="1158"/>
      <c r="AG5" s="1158"/>
      <c r="AH5" s="1158"/>
      <c r="AI5" s="1158"/>
      <c r="AJ5" s="1158"/>
      <c r="AK5" s="1158"/>
      <c r="AL5" s="70"/>
    </row>
    <row r="6" spans="1:38" ht="14.1" customHeight="1" x14ac:dyDescent="0.15">
      <c r="A6" s="780"/>
      <c r="B6" s="1192"/>
      <c r="C6" s="46"/>
      <c r="D6" s="46"/>
      <c r="E6" s="46"/>
      <c r="F6" s="46"/>
      <c r="G6" s="46"/>
      <c r="H6" s="46"/>
      <c r="I6" s="46"/>
      <c r="J6" s="46"/>
      <c r="K6" s="46"/>
      <c r="L6" s="46"/>
      <c r="M6" s="46"/>
      <c r="N6" s="46"/>
      <c r="O6" s="46"/>
      <c r="P6" s="46"/>
      <c r="Q6" s="46"/>
      <c r="R6" s="46"/>
      <c r="S6" s="46"/>
      <c r="T6" s="1160"/>
      <c r="U6" s="1160"/>
      <c r="V6" s="780"/>
      <c r="W6" s="1160"/>
      <c r="X6" s="1160"/>
      <c r="Y6" s="780"/>
      <c r="Z6" s="857"/>
      <c r="AA6" s="1158"/>
      <c r="AB6" s="1158"/>
      <c r="AC6" s="1158"/>
      <c r="AD6" s="1158"/>
      <c r="AE6" s="1158"/>
      <c r="AF6" s="1158"/>
      <c r="AG6" s="1158"/>
      <c r="AH6" s="1158"/>
      <c r="AI6" s="1158"/>
      <c r="AJ6" s="1158"/>
      <c r="AK6" s="1158"/>
      <c r="AL6" s="70"/>
    </row>
    <row r="7" spans="1:38" ht="14.1" customHeight="1" x14ac:dyDescent="0.15">
      <c r="A7" s="780"/>
      <c r="B7" s="6"/>
      <c r="C7" s="780" t="s">
        <v>118</v>
      </c>
      <c r="D7" s="780"/>
      <c r="E7" s="1193"/>
      <c r="F7" s="780"/>
      <c r="G7" s="780"/>
      <c r="H7" s="780"/>
      <c r="I7" s="780"/>
      <c r="J7" s="780"/>
      <c r="K7" s="780"/>
      <c r="L7" s="780"/>
      <c r="M7" s="780"/>
      <c r="N7" s="780"/>
      <c r="O7" s="780"/>
      <c r="P7" s="780"/>
      <c r="Q7" s="780"/>
      <c r="R7" s="1149"/>
      <c r="S7" s="1149"/>
      <c r="T7" s="8"/>
      <c r="U7" s="1148"/>
      <c r="V7" s="1148"/>
      <c r="W7" s="780"/>
      <c r="X7" s="780"/>
      <c r="Y7" s="29"/>
      <c r="Z7" s="857"/>
      <c r="AA7" s="1158"/>
      <c r="AB7" s="1158"/>
      <c r="AC7" s="1158"/>
      <c r="AD7" s="1158"/>
      <c r="AE7" s="1158"/>
      <c r="AF7" s="1158"/>
      <c r="AG7" s="1158"/>
      <c r="AH7" s="1158"/>
      <c r="AI7" s="1158"/>
      <c r="AJ7" s="1158"/>
      <c r="AK7" s="75"/>
      <c r="AL7" s="70"/>
    </row>
    <row r="8" spans="1:38" ht="14.1" customHeight="1" x14ac:dyDescent="0.15">
      <c r="A8" s="780"/>
      <c r="B8" s="6"/>
      <c r="C8" s="780"/>
      <c r="D8" s="780"/>
      <c r="E8" s="780"/>
      <c r="F8" s="780"/>
      <c r="G8" s="780"/>
      <c r="H8" s="780"/>
      <c r="I8" s="780"/>
      <c r="J8" s="780"/>
      <c r="K8" s="780"/>
      <c r="L8" s="780"/>
      <c r="M8" s="780"/>
      <c r="N8" s="780"/>
      <c r="O8" s="780"/>
      <c r="P8" s="780"/>
      <c r="Q8" s="1157"/>
      <c r="R8" s="40"/>
      <c r="S8" s="20"/>
      <c r="T8" s="20"/>
      <c r="U8" s="40"/>
      <c r="V8" s="20"/>
      <c r="W8" s="20"/>
      <c r="X8" s="20"/>
      <c r="Y8" s="29"/>
      <c r="Z8" s="857"/>
      <c r="AA8" s="1158"/>
      <c r="AB8" s="1158"/>
      <c r="AC8" s="1158"/>
      <c r="AD8" s="1158"/>
      <c r="AE8" s="1158"/>
      <c r="AF8" s="1158"/>
      <c r="AG8" s="1158"/>
      <c r="AH8" s="1158"/>
      <c r="AI8" s="1158"/>
      <c r="AJ8" s="1158"/>
      <c r="AK8" s="1158"/>
      <c r="AL8" s="70"/>
    </row>
    <row r="9" spans="1:38" ht="14.1" customHeight="1" x14ac:dyDescent="0.15">
      <c r="A9" s="780"/>
      <c r="B9" s="6"/>
      <c r="C9" s="1157" t="s">
        <v>36</v>
      </c>
      <c r="D9" s="1157"/>
      <c r="E9" s="1157"/>
      <c r="F9" s="1157"/>
      <c r="G9" s="1157"/>
      <c r="H9" s="1157"/>
      <c r="I9" s="1157"/>
      <c r="J9" s="1157"/>
      <c r="K9" s="1157"/>
      <c r="L9" s="1157"/>
      <c r="M9" s="4384"/>
      <c r="N9" s="4384"/>
      <c r="O9" s="4385"/>
      <c r="P9" s="4385"/>
      <c r="Q9" s="1152" t="s">
        <v>198</v>
      </c>
      <c r="R9" s="2836"/>
      <c r="S9" s="2836"/>
      <c r="T9" s="1156" t="s">
        <v>159</v>
      </c>
      <c r="U9" s="2836"/>
      <c r="V9" s="2836"/>
      <c r="W9" s="1156" t="s">
        <v>74</v>
      </c>
      <c r="X9" s="58"/>
      <c r="Y9" s="33"/>
      <c r="Z9" s="191"/>
      <c r="AA9" s="1158"/>
      <c r="AB9" s="1158"/>
      <c r="AC9" s="1158"/>
      <c r="AD9" s="1158"/>
      <c r="AE9" s="1158"/>
      <c r="AF9" s="1158"/>
      <c r="AG9" s="1158"/>
      <c r="AH9" s="1158"/>
      <c r="AI9" s="1158"/>
      <c r="AJ9" s="1159"/>
      <c r="AK9" s="179"/>
      <c r="AL9" s="70"/>
    </row>
    <row r="10" spans="1:38" ht="14.1" customHeight="1" x14ac:dyDescent="0.15">
      <c r="A10" s="780"/>
      <c r="B10" s="6"/>
      <c r="C10" s="780"/>
      <c r="D10" s="780" t="s">
        <v>119</v>
      </c>
      <c r="E10" s="780"/>
      <c r="F10" s="780"/>
      <c r="G10" s="780"/>
      <c r="H10" s="780"/>
      <c r="I10" s="780"/>
      <c r="J10" s="780"/>
      <c r="K10" s="780"/>
      <c r="L10" s="780"/>
      <c r="M10" s="780"/>
      <c r="N10" s="780"/>
      <c r="O10" s="780"/>
      <c r="P10" s="780"/>
      <c r="Q10" s="780"/>
      <c r="R10" s="780"/>
      <c r="S10" s="780"/>
      <c r="T10" s="780"/>
      <c r="U10" s="48"/>
      <c r="V10" s="40"/>
      <c r="W10" s="40"/>
      <c r="X10" s="48"/>
      <c r="Y10" s="780"/>
      <c r="Z10" s="857"/>
      <c r="AA10" s="1159"/>
      <c r="AB10" s="1158"/>
      <c r="AC10" s="1159"/>
      <c r="AD10" s="1159"/>
      <c r="AE10" s="1159"/>
      <c r="AF10" s="1159"/>
      <c r="AG10" s="1159"/>
      <c r="AH10" s="1159"/>
      <c r="AI10" s="1159"/>
      <c r="AJ10" s="1159"/>
      <c r="AK10" s="1159"/>
      <c r="AL10" s="129"/>
    </row>
    <row r="11" spans="1:38" ht="14.1" customHeight="1" x14ac:dyDescent="0.15">
      <c r="A11" s="780"/>
      <c r="B11" s="6"/>
      <c r="C11" s="780"/>
      <c r="D11" s="780"/>
      <c r="E11" s="2301"/>
      <c r="F11" s="2301"/>
      <c r="G11" s="2301"/>
      <c r="H11" s="2301"/>
      <c r="I11" s="2301"/>
      <c r="J11" s="2301"/>
      <c r="K11" s="2301"/>
      <c r="L11" s="2301"/>
      <c r="M11" s="2301"/>
      <c r="N11" s="2301"/>
      <c r="O11" s="2301"/>
      <c r="P11" s="2301"/>
      <c r="Q11" s="2301"/>
      <c r="R11" s="2301"/>
      <c r="S11" s="2301"/>
      <c r="T11" s="2301"/>
      <c r="U11" s="2301"/>
      <c r="V11" s="2301"/>
      <c r="W11" s="2301"/>
      <c r="X11" s="2301"/>
      <c r="Y11" s="780"/>
      <c r="Z11" s="857"/>
      <c r="AA11" s="1159"/>
      <c r="AB11" s="1158"/>
      <c r="AC11" s="1159"/>
      <c r="AD11" s="1159"/>
      <c r="AE11" s="1159"/>
      <c r="AF11" s="1159"/>
      <c r="AG11" s="1159"/>
      <c r="AH11" s="1159"/>
      <c r="AI11" s="1159"/>
      <c r="AJ11" s="1159"/>
      <c r="AK11" s="1159"/>
      <c r="AL11" s="70"/>
    </row>
    <row r="12" spans="1:38" ht="14.1" customHeight="1" x14ac:dyDescent="0.15">
      <c r="A12" s="780"/>
      <c r="B12" s="6"/>
      <c r="C12" s="780"/>
      <c r="D12" s="780"/>
      <c r="E12" s="2301"/>
      <c r="F12" s="2301"/>
      <c r="G12" s="2301"/>
      <c r="H12" s="2301"/>
      <c r="I12" s="2301"/>
      <c r="J12" s="2301"/>
      <c r="K12" s="2301"/>
      <c r="L12" s="2301"/>
      <c r="M12" s="2301"/>
      <c r="N12" s="2301"/>
      <c r="O12" s="2301"/>
      <c r="P12" s="2301"/>
      <c r="Q12" s="2301"/>
      <c r="R12" s="2301"/>
      <c r="S12" s="2301"/>
      <c r="T12" s="2301"/>
      <c r="U12" s="2301"/>
      <c r="V12" s="2301"/>
      <c r="W12" s="2301"/>
      <c r="X12" s="2301"/>
      <c r="Y12" s="780"/>
      <c r="Z12" s="857"/>
      <c r="AA12" s="1158"/>
      <c r="AB12" s="1158"/>
      <c r="AC12" s="1158"/>
      <c r="AD12" s="1158"/>
      <c r="AE12" s="1158"/>
      <c r="AF12" s="1158"/>
      <c r="AG12" s="1158"/>
      <c r="AH12" s="1158"/>
      <c r="AI12" s="1158"/>
      <c r="AJ12" s="1158"/>
      <c r="AK12" s="1158"/>
      <c r="AL12" s="70"/>
    </row>
    <row r="13" spans="1:38" ht="14.1" customHeight="1" x14ac:dyDescent="0.15">
      <c r="A13" s="780"/>
      <c r="B13" s="6"/>
      <c r="C13" s="780"/>
      <c r="D13" s="780"/>
      <c r="E13" s="2301"/>
      <c r="F13" s="2301"/>
      <c r="G13" s="2301"/>
      <c r="H13" s="2301"/>
      <c r="I13" s="2301"/>
      <c r="J13" s="2301"/>
      <c r="K13" s="2301"/>
      <c r="L13" s="2301"/>
      <c r="M13" s="2301"/>
      <c r="N13" s="2301"/>
      <c r="O13" s="2301"/>
      <c r="P13" s="2301"/>
      <c r="Q13" s="2301"/>
      <c r="R13" s="2301"/>
      <c r="S13" s="2301"/>
      <c r="T13" s="2301"/>
      <c r="U13" s="2301"/>
      <c r="V13" s="2301"/>
      <c r="W13" s="2301"/>
      <c r="X13" s="2301"/>
      <c r="Y13" s="780"/>
      <c r="Z13" s="857"/>
      <c r="AA13" s="1158"/>
      <c r="AB13" s="1158"/>
      <c r="AC13" s="1158"/>
      <c r="AD13" s="1158"/>
      <c r="AE13" s="1158"/>
      <c r="AF13" s="1158"/>
      <c r="AG13" s="1158"/>
      <c r="AH13" s="1158"/>
      <c r="AI13" s="1158"/>
      <c r="AJ13" s="1159"/>
      <c r="AK13" s="179"/>
      <c r="AL13" s="70"/>
    </row>
    <row r="14" spans="1:38" ht="14.1" customHeight="1" x14ac:dyDescent="0.15">
      <c r="A14" s="780"/>
      <c r="B14" s="6"/>
      <c r="C14" s="780"/>
      <c r="D14" s="780"/>
      <c r="E14" s="2236"/>
      <c r="F14" s="2236"/>
      <c r="G14" s="2236"/>
      <c r="H14" s="2236"/>
      <c r="I14" s="2236"/>
      <c r="J14" s="2236"/>
      <c r="K14" s="2236"/>
      <c r="L14" s="2236"/>
      <c r="M14" s="2236"/>
      <c r="N14" s="2236"/>
      <c r="O14" s="2236"/>
      <c r="P14" s="2236"/>
      <c r="Q14" s="2236"/>
      <c r="R14" s="2236"/>
      <c r="S14" s="2236"/>
      <c r="T14" s="2236"/>
      <c r="U14" s="2236"/>
      <c r="V14" s="2236"/>
      <c r="W14" s="2236"/>
      <c r="X14" s="2236"/>
      <c r="Y14" s="780"/>
      <c r="Z14" s="857"/>
      <c r="AA14" s="1158"/>
      <c r="AB14" s="1158"/>
      <c r="AC14" s="1158"/>
      <c r="AD14" s="1158"/>
      <c r="AE14" s="1158"/>
      <c r="AF14" s="1158"/>
      <c r="AG14" s="1158"/>
      <c r="AH14" s="1158"/>
      <c r="AI14" s="1158"/>
      <c r="AJ14" s="1159"/>
      <c r="AK14" s="179"/>
      <c r="AL14" s="70"/>
    </row>
    <row r="15" spans="1:38" ht="14.1" customHeight="1" x14ac:dyDescent="0.15">
      <c r="A15" s="780"/>
      <c r="B15" s="6"/>
      <c r="C15" s="780"/>
      <c r="D15" s="780"/>
      <c r="E15" s="2236"/>
      <c r="F15" s="2236"/>
      <c r="G15" s="2236"/>
      <c r="H15" s="2236"/>
      <c r="I15" s="2236"/>
      <c r="J15" s="2236"/>
      <c r="K15" s="2236"/>
      <c r="L15" s="2236"/>
      <c r="M15" s="2236"/>
      <c r="N15" s="2236"/>
      <c r="O15" s="2236"/>
      <c r="P15" s="2236"/>
      <c r="Q15" s="2236"/>
      <c r="R15" s="2236"/>
      <c r="S15" s="2236"/>
      <c r="T15" s="2236"/>
      <c r="U15" s="2236"/>
      <c r="V15" s="2236"/>
      <c r="W15" s="2236"/>
      <c r="X15" s="2236"/>
      <c r="Y15" s="780"/>
      <c r="Z15" s="857"/>
      <c r="AA15" s="1158"/>
      <c r="AB15" s="1158"/>
      <c r="AC15" s="1158"/>
      <c r="AD15" s="1158"/>
      <c r="AE15" s="1158"/>
      <c r="AF15" s="1158"/>
      <c r="AG15" s="1158"/>
      <c r="AH15" s="1158"/>
      <c r="AI15" s="1158"/>
      <c r="AJ15" s="1159"/>
      <c r="AK15" s="179"/>
      <c r="AL15" s="70"/>
    </row>
    <row r="16" spans="1:38" ht="14.1" customHeight="1" x14ac:dyDescent="0.15">
      <c r="A16" s="780"/>
      <c r="B16" s="6"/>
      <c r="C16" s="780"/>
      <c r="D16" s="780"/>
      <c r="E16" s="1171"/>
      <c r="F16" s="1171"/>
      <c r="G16" s="1171"/>
      <c r="H16" s="1171"/>
      <c r="I16" s="1171"/>
      <c r="J16" s="1171"/>
      <c r="K16" s="1171"/>
      <c r="L16" s="1171"/>
      <c r="M16" s="1171"/>
      <c r="N16" s="1171"/>
      <c r="O16" s="1171"/>
      <c r="P16" s="1171"/>
      <c r="Q16" s="1171"/>
      <c r="R16" s="1171"/>
      <c r="S16" s="1171"/>
      <c r="T16" s="1171"/>
      <c r="U16" s="1171"/>
      <c r="V16" s="1171"/>
      <c r="W16" s="1171"/>
      <c r="X16" s="1171"/>
      <c r="Y16" s="780"/>
      <c r="Z16" s="857"/>
      <c r="AA16" s="1158"/>
      <c r="AB16" s="1158"/>
      <c r="AC16" s="1158"/>
      <c r="AD16" s="1158"/>
      <c r="AE16" s="1158"/>
      <c r="AF16" s="1158"/>
      <c r="AG16" s="1158"/>
      <c r="AH16" s="1158"/>
      <c r="AI16" s="1158"/>
      <c r="AJ16" s="1159"/>
      <c r="AK16" s="179"/>
      <c r="AL16" s="70"/>
    </row>
    <row r="17" spans="1:38" ht="14.1" customHeight="1" x14ac:dyDescent="0.15">
      <c r="A17" s="780"/>
      <c r="B17" s="6"/>
      <c r="C17" s="780"/>
      <c r="D17" s="780"/>
      <c r="E17" s="11"/>
      <c r="F17" s="11"/>
      <c r="G17" s="11"/>
      <c r="H17" s="11"/>
      <c r="I17" s="11"/>
      <c r="J17" s="11"/>
      <c r="K17" s="11"/>
      <c r="L17" s="11"/>
      <c r="M17" s="11"/>
      <c r="N17" s="11"/>
      <c r="O17" s="11"/>
      <c r="P17" s="11"/>
      <c r="Q17" s="11"/>
      <c r="R17" s="11"/>
      <c r="S17" s="11"/>
      <c r="T17" s="11"/>
      <c r="U17" s="11"/>
      <c r="V17" s="11"/>
      <c r="W17" s="11"/>
      <c r="X17" s="11"/>
      <c r="Y17" s="780"/>
      <c r="Z17" s="857"/>
      <c r="AA17" s="1158"/>
      <c r="AB17" s="1158"/>
      <c r="AC17" s="1158"/>
      <c r="AD17" s="1158"/>
      <c r="AE17" s="1158"/>
      <c r="AF17" s="1158"/>
      <c r="AG17" s="1158"/>
      <c r="AH17" s="1158"/>
      <c r="AI17" s="1158"/>
      <c r="AJ17" s="1159"/>
      <c r="AK17" s="179"/>
      <c r="AL17" s="70"/>
    </row>
    <row r="18" spans="1:38" ht="14.1" customHeight="1" x14ac:dyDescent="0.15">
      <c r="A18" s="780"/>
      <c r="B18" s="6"/>
      <c r="C18" s="780"/>
      <c r="D18" s="780" t="s">
        <v>1671</v>
      </c>
      <c r="E18" s="780"/>
      <c r="F18" s="780"/>
      <c r="G18" s="780"/>
      <c r="H18" s="780"/>
      <c r="I18" s="780"/>
      <c r="J18" s="780"/>
      <c r="K18" s="780"/>
      <c r="L18" s="780"/>
      <c r="M18" s="4384"/>
      <c r="N18" s="4384"/>
      <c r="O18" s="4385"/>
      <c r="P18" s="4385"/>
      <c r="Q18" s="1152" t="s">
        <v>198</v>
      </c>
      <c r="R18" s="2836"/>
      <c r="S18" s="2836"/>
      <c r="T18" s="1156" t="s">
        <v>159</v>
      </c>
      <c r="U18" s="2836"/>
      <c r="V18" s="2836"/>
      <c r="W18" s="1156" t="s">
        <v>74</v>
      </c>
      <c r="X18" s="1159"/>
      <c r="Y18" s="1159"/>
      <c r="Z18" s="907" t="s">
        <v>1672</v>
      </c>
      <c r="AA18" s="3531" t="s">
        <v>1673</v>
      </c>
      <c r="AB18" s="3531"/>
      <c r="AC18" s="3531"/>
      <c r="AD18" s="3531"/>
      <c r="AE18" s="3531"/>
      <c r="AF18" s="3531"/>
      <c r="AG18" s="3531"/>
      <c r="AH18" s="3531"/>
      <c r="AI18" s="3531"/>
      <c r="AJ18" s="3531"/>
      <c r="AK18" s="3531"/>
      <c r="AL18" s="4383"/>
    </row>
    <row r="19" spans="1:38" ht="14.1" customHeight="1" x14ac:dyDescent="0.15">
      <c r="A19" s="780"/>
      <c r="B19" s="6"/>
      <c r="C19" s="780"/>
      <c r="D19" s="780"/>
      <c r="E19" s="780" t="s">
        <v>120</v>
      </c>
      <c r="F19" s="780"/>
      <c r="G19" s="780"/>
      <c r="H19" s="780"/>
      <c r="I19" s="780"/>
      <c r="J19" s="780"/>
      <c r="K19" s="780"/>
      <c r="L19" s="780"/>
      <c r="M19" s="780"/>
      <c r="N19" s="780"/>
      <c r="O19" s="780"/>
      <c r="P19" s="780"/>
      <c r="Q19" s="780"/>
      <c r="R19" s="780"/>
      <c r="S19" s="780"/>
      <c r="T19" s="780"/>
      <c r="U19" s="780"/>
      <c r="V19" s="780"/>
      <c r="W19" s="1159"/>
      <c r="X19" s="1159"/>
      <c r="Y19" s="1159"/>
      <c r="Z19" s="189"/>
      <c r="AA19" s="3531"/>
      <c r="AB19" s="3531"/>
      <c r="AC19" s="3531"/>
      <c r="AD19" s="3531"/>
      <c r="AE19" s="3531"/>
      <c r="AF19" s="3531"/>
      <c r="AG19" s="3531"/>
      <c r="AH19" s="3531"/>
      <c r="AI19" s="3531"/>
      <c r="AJ19" s="3531"/>
      <c r="AK19" s="3531"/>
      <c r="AL19" s="4383"/>
    </row>
    <row r="20" spans="1:38" ht="14.1" customHeight="1" x14ac:dyDescent="0.15">
      <c r="A20" s="780"/>
      <c r="B20" s="6"/>
      <c r="C20" s="780"/>
      <c r="D20" s="780"/>
      <c r="E20" s="2301"/>
      <c r="F20" s="2301"/>
      <c r="G20" s="2301"/>
      <c r="H20" s="2301"/>
      <c r="I20" s="2301"/>
      <c r="J20" s="2301"/>
      <c r="K20" s="2301"/>
      <c r="L20" s="2301"/>
      <c r="M20" s="2301"/>
      <c r="N20" s="2301"/>
      <c r="O20" s="2301"/>
      <c r="P20" s="2301"/>
      <c r="Q20" s="2301"/>
      <c r="R20" s="2301"/>
      <c r="S20" s="2301"/>
      <c r="T20" s="2301"/>
      <c r="U20" s="2301"/>
      <c r="V20" s="2301"/>
      <c r="W20" s="2301"/>
      <c r="X20" s="2301"/>
      <c r="Y20" s="780"/>
      <c r="Z20" s="857"/>
      <c r="AA20" s="3531"/>
      <c r="AB20" s="3531"/>
      <c r="AC20" s="3531"/>
      <c r="AD20" s="3531"/>
      <c r="AE20" s="3531"/>
      <c r="AF20" s="3531"/>
      <c r="AG20" s="3531"/>
      <c r="AH20" s="3531"/>
      <c r="AI20" s="3531"/>
      <c r="AJ20" s="3531"/>
      <c r="AK20" s="3531"/>
      <c r="AL20" s="4383"/>
    </row>
    <row r="21" spans="1:38" ht="14.1" customHeight="1" x14ac:dyDescent="0.15">
      <c r="A21" s="780"/>
      <c r="B21" s="6"/>
      <c r="C21" s="780"/>
      <c r="D21" s="1193"/>
      <c r="E21" s="2301"/>
      <c r="F21" s="2301"/>
      <c r="G21" s="2301"/>
      <c r="H21" s="2301"/>
      <c r="I21" s="2301"/>
      <c r="J21" s="2301"/>
      <c r="K21" s="2301"/>
      <c r="L21" s="2301"/>
      <c r="M21" s="2301"/>
      <c r="N21" s="2301"/>
      <c r="O21" s="2301"/>
      <c r="P21" s="2301"/>
      <c r="Q21" s="2301"/>
      <c r="R21" s="2301"/>
      <c r="S21" s="2301"/>
      <c r="T21" s="2301"/>
      <c r="U21" s="2301"/>
      <c r="V21" s="2301"/>
      <c r="W21" s="2301"/>
      <c r="X21" s="2301"/>
      <c r="Y21" s="780"/>
      <c r="Z21" s="857"/>
      <c r="AA21" s="1158"/>
      <c r="AB21" s="1158"/>
      <c r="AC21" s="1158"/>
      <c r="AD21" s="1158"/>
      <c r="AE21" s="1158"/>
      <c r="AF21" s="1158"/>
      <c r="AG21" s="1158"/>
      <c r="AH21" s="1158"/>
      <c r="AI21" s="1158"/>
      <c r="AJ21" s="1159"/>
      <c r="AK21" s="179"/>
      <c r="AL21" s="70"/>
    </row>
    <row r="22" spans="1:38" ht="14.1" customHeight="1" x14ac:dyDescent="0.15">
      <c r="A22" s="780"/>
      <c r="B22" s="6"/>
      <c r="C22" s="780"/>
      <c r="D22" s="780"/>
      <c r="E22" s="2301"/>
      <c r="F22" s="2301"/>
      <c r="G22" s="2301"/>
      <c r="H22" s="2301"/>
      <c r="I22" s="2301"/>
      <c r="J22" s="2301"/>
      <c r="K22" s="2301"/>
      <c r="L22" s="2301"/>
      <c r="M22" s="2301"/>
      <c r="N22" s="2301"/>
      <c r="O22" s="2301"/>
      <c r="P22" s="2301"/>
      <c r="Q22" s="2301"/>
      <c r="R22" s="2301"/>
      <c r="S22" s="2301"/>
      <c r="T22" s="2301"/>
      <c r="U22" s="2301"/>
      <c r="V22" s="2301"/>
      <c r="W22" s="2301"/>
      <c r="X22" s="2301"/>
      <c r="Y22" s="34"/>
      <c r="Z22" s="189"/>
      <c r="AA22" s="1158"/>
      <c r="AB22" s="1158"/>
      <c r="AC22" s="1158"/>
      <c r="AD22" s="1158"/>
      <c r="AE22" s="1158"/>
      <c r="AF22" s="1158"/>
      <c r="AG22" s="1158"/>
      <c r="AH22" s="1158"/>
      <c r="AI22" s="1158"/>
      <c r="AJ22" s="1158"/>
      <c r="AK22" s="1158"/>
      <c r="AL22" s="70"/>
    </row>
    <row r="23" spans="1:38" ht="14.1" customHeight="1" x14ac:dyDescent="0.15">
      <c r="A23" s="780"/>
      <c r="B23" s="6"/>
      <c r="C23" s="780"/>
      <c r="D23" s="780"/>
      <c r="E23" s="3566"/>
      <c r="F23" s="3566"/>
      <c r="G23" s="3566"/>
      <c r="H23" s="3566"/>
      <c r="I23" s="3566"/>
      <c r="J23" s="3566"/>
      <c r="K23" s="3566"/>
      <c r="L23" s="3566"/>
      <c r="M23" s="3566"/>
      <c r="N23" s="3566"/>
      <c r="O23" s="3566"/>
      <c r="P23" s="3566"/>
      <c r="Q23" s="3566"/>
      <c r="R23" s="3566"/>
      <c r="S23" s="3566"/>
      <c r="T23" s="3566"/>
      <c r="U23" s="3566"/>
      <c r="V23" s="3566"/>
      <c r="W23" s="3566"/>
      <c r="X23" s="3566"/>
      <c r="Y23" s="34"/>
      <c r="Z23" s="189"/>
      <c r="AA23" s="1158"/>
      <c r="AB23" s="1158"/>
      <c r="AC23" s="1158"/>
      <c r="AD23" s="1158"/>
      <c r="AE23" s="1158"/>
      <c r="AF23" s="1158"/>
      <c r="AG23" s="1158"/>
      <c r="AH23" s="1158"/>
      <c r="AI23" s="1158"/>
      <c r="AJ23" s="1158"/>
      <c r="AK23" s="1158"/>
      <c r="AL23" s="70"/>
    </row>
    <row r="24" spans="1:38" ht="14.1" customHeight="1" x14ac:dyDescent="0.15">
      <c r="A24" s="780"/>
      <c r="B24" s="6"/>
      <c r="C24" s="780"/>
      <c r="D24" s="780"/>
      <c r="E24" s="1151"/>
      <c r="F24" s="1151"/>
      <c r="G24" s="1151"/>
      <c r="H24" s="1151"/>
      <c r="I24" s="1151"/>
      <c r="J24" s="1151"/>
      <c r="K24" s="1151"/>
      <c r="L24" s="1151"/>
      <c r="M24" s="1151"/>
      <c r="N24" s="1151"/>
      <c r="O24" s="1151"/>
      <c r="P24" s="1151"/>
      <c r="Q24" s="1151"/>
      <c r="R24" s="1151"/>
      <c r="S24" s="1151"/>
      <c r="T24" s="1151"/>
      <c r="U24" s="1151"/>
      <c r="V24" s="1151"/>
      <c r="W24" s="1151"/>
      <c r="X24" s="1151"/>
      <c r="Y24" s="34"/>
      <c r="Z24" s="189"/>
      <c r="AA24" s="1158"/>
      <c r="AB24" s="1158"/>
      <c r="AC24" s="1158"/>
      <c r="AD24" s="1158"/>
      <c r="AE24" s="1158"/>
      <c r="AF24" s="1158"/>
      <c r="AG24" s="1158"/>
      <c r="AH24" s="1158"/>
      <c r="AI24" s="1158"/>
      <c r="AJ24" s="1158"/>
      <c r="AK24" s="1158"/>
      <c r="AL24" s="70"/>
    </row>
    <row r="25" spans="1:38" ht="14.1" customHeight="1" x14ac:dyDescent="0.15">
      <c r="A25" s="780"/>
      <c r="B25" s="264"/>
      <c r="C25" s="1116"/>
      <c r="D25" s="1153" t="s">
        <v>1674</v>
      </c>
      <c r="E25" s="1153"/>
      <c r="F25" s="1153"/>
      <c r="G25" s="1153"/>
      <c r="H25" s="1153"/>
      <c r="I25" s="1153"/>
      <c r="J25" s="1153"/>
      <c r="K25" s="1153"/>
      <c r="L25" s="1153"/>
      <c r="M25" s="24"/>
      <c r="N25" s="4386"/>
      <c r="O25" s="4386"/>
      <c r="P25" s="2076"/>
      <c r="Q25" s="2076"/>
      <c r="R25" s="280" t="s">
        <v>198</v>
      </c>
      <c r="S25" s="2076"/>
      <c r="T25" s="2076"/>
      <c r="U25" s="280" t="s">
        <v>56</v>
      </c>
      <c r="V25" s="2076"/>
      <c r="W25" s="2076"/>
      <c r="X25" s="1194" t="s">
        <v>74</v>
      </c>
      <c r="Y25" s="1195"/>
      <c r="Z25" s="189"/>
      <c r="AA25" s="1158"/>
      <c r="AB25" s="1158"/>
      <c r="AC25" s="1158"/>
      <c r="AD25" s="1158"/>
      <c r="AE25" s="1158"/>
      <c r="AF25" s="1158"/>
      <c r="AG25" s="1158"/>
      <c r="AH25" s="1158"/>
      <c r="AI25" s="1158"/>
      <c r="AJ25" s="1158"/>
      <c r="AK25" s="1158"/>
      <c r="AL25" s="70"/>
    </row>
    <row r="26" spans="1:38" ht="14.1" customHeight="1" x14ac:dyDescent="0.15">
      <c r="A26" s="780"/>
      <c r="B26" s="6"/>
      <c r="C26" s="780"/>
      <c r="D26" s="780"/>
      <c r="E26" s="780"/>
      <c r="F26" s="780"/>
      <c r="G26" s="780"/>
      <c r="H26" s="780"/>
      <c r="I26" s="780"/>
      <c r="J26" s="780"/>
      <c r="K26" s="780"/>
      <c r="L26" s="780"/>
      <c r="M26" s="780"/>
      <c r="N26" s="780"/>
      <c r="O26" s="780"/>
      <c r="P26" s="780"/>
      <c r="Q26" s="780"/>
      <c r="R26" s="780"/>
      <c r="S26" s="1196"/>
      <c r="T26" s="1197"/>
      <c r="U26" s="1197"/>
      <c r="V26" s="1196"/>
      <c r="W26" s="1197"/>
      <c r="X26" s="1197"/>
      <c r="Y26" s="34"/>
      <c r="Z26" s="189"/>
      <c r="AA26" s="75"/>
      <c r="AB26" s="1158"/>
      <c r="AC26" s="1158"/>
      <c r="AD26" s="1158"/>
      <c r="AE26" s="1158"/>
      <c r="AF26" s="1158"/>
      <c r="AG26" s="1158"/>
      <c r="AH26" s="1158"/>
      <c r="AI26" s="1158"/>
      <c r="AJ26" s="1158"/>
      <c r="AK26" s="1158"/>
      <c r="AL26" s="70"/>
    </row>
    <row r="27" spans="1:38" ht="14.1" customHeight="1" x14ac:dyDescent="0.15">
      <c r="A27" s="780"/>
      <c r="B27" s="6"/>
      <c r="C27" s="1157" t="s">
        <v>121</v>
      </c>
      <c r="D27" s="1157"/>
      <c r="E27" s="11"/>
      <c r="F27" s="1157"/>
      <c r="G27" s="11"/>
      <c r="H27" s="11"/>
      <c r="I27" s="11"/>
      <c r="J27" s="11"/>
      <c r="K27" s="11"/>
      <c r="L27" s="11"/>
      <c r="M27" s="11"/>
      <c r="N27" s="11"/>
      <c r="O27" s="11"/>
      <c r="P27" s="1157"/>
      <c r="Q27" s="780"/>
      <c r="R27" s="1149"/>
      <c r="S27" s="1149"/>
      <c r="T27" s="8"/>
      <c r="U27" s="1148"/>
      <c r="V27" s="1148"/>
      <c r="W27" s="780"/>
      <c r="X27" s="780"/>
      <c r="Y27" s="29"/>
      <c r="Z27" s="857"/>
      <c r="AA27" s="1158"/>
      <c r="AB27" s="1158"/>
      <c r="AC27" s="1158"/>
      <c r="AD27" s="1158"/>
      <c r="AE27" s="1158"/>
      <c r="AF27" s="1158"/>
      <c r="AG27" s="1158"/>
      <c r="AH27" s="1158"/>
      <c r="AI27" s="1158"/>
      <c r="AJ27" s="1158"/>
      <c r="AK27" s="1158"/>
      <c r="AL27" s="70"/>
    </row>
    <row r="28" spans="1:38" ht="14.1" customHeight="1" x14ac:dyDescent="0.15">
      <c r="A28" s="780"/>
      <c r="B28" s="6"/>
      <c r="C28" s="780"/>
      <c r="D28" s="1193"/>
      <c r="E28" s="11"/>
      <c r="F28" s="11"/>
      <c r="G28" s="11"/>
      <c r="H28" s="11"/>
      <c r="I28" s="11"/>
      <c r="J28" s="11"/>
      <c r="K28" s="11"/>
      <c r="L28" s="11"/>
      <c r="M28" s="11"/>
      <c r="N28" s="11"/>
      <c r="O28" s="11"/>
      <c r="P28" s="11"/>
      <c r="Q28" s="1157"/>
      <c r="R28" s="40"/>
      <c r="S28" s="20"/>
      <c r="T28" s="20"/>
      <c r="U28" s="40"/>
      <c r="V28" s="20"/>
      <c r="W28" s="20"/>
      <c r="X28" s="20"/>
      <c r="Y28" s="29"/>
      <c r="Z28" s="857"/>
      <c r="AA28" s="75"/>
      <c r="AB28" s="145"/>
      <c r="AC28" s="1159"/>
      <c r="AD28" s="1159"/>
      <c r="AE28" s="1159"/>
      <c r="AF28" s="1159"/>
      <c r="AG28" s="1159"/>
      <c r="AH28" s="1159"/>
      <c r="AI28" s="1159"/>
      <c r="AJ28" s="1159"/>
      <c r="AK28" s="1159"/>
      <c r="AL28" s="70"/>
    </row>
    <row r="29" spans="1:38" ht="14.1" customHeight="1" x14ac:dyDescent="0.15">
      <c r="A29" s="780"/>
      <c r="B29" s="6"/>
      <c r="C29" s="780"/>
      <c r="D29" s="1157" t="s">
        <v>122</v>
      </c>
      <c r="E29" s="1157"/>
      <c r="F29" s="11"/>
      <c r="G29" s="1157"/>
      <c r="H29" s="11"/>
      <c r="I29" s="11"/>
      <c r="J29" s="11"/>
      <c r="K29" s="11"/>
      <c r="L29" s="11"/>
      <c r="M29" s="11"/>
      <c r="N29" s="1157"/>
      <c r="O29" s="11"/>
      <c r="P29" s="11"/>
      <c r="Q29" s="780"/>
      <c r="R29" s="1149"/>
      <c r="S29" s="1149"/>
      <c r="T29" s="8"/>
      <c r="U29" s="1148"/>
      <c r="V29" s="1148"/>
      <c r="W29" s="780"/>
      <c r="X29" s="780"/>
      <c r="Y29" s="29"/>
      <c r="Z29" s="857"/>
      <c r="AA29" s="1158"/>
      <c r="AB29" s="145"/>
      <c r="AC29" s="1158"/>
      <c r="AD29" s="1158"/>
      <c r="AE29" s="1158"/>
      <c r="AF29" s="1158"/>
      <c r="AG29" s="1158"/>
      <c r="AH29" s="1158"/>
      <c r="AI29" s="1158"/>
      <c r="AJ29" s="1158"/>
      <c r="AK29" s="1158"/>
      <c r="AL29" s="70"/>
    </row>
    <row r="30" spans="1:38" ht="14.1" customHeight="1" x14ac:dyDescent="0.15">
      <c r="A30" s="780"/>
      <c r="B30" s="6"/>
      <c r="C30" s="780"/>
      <c r="D30" s="1157"/>
      <c r="E30" s="11"/>
      <c r="F30" s="1157"/>
      <c r="G30" s="11"/>
      <c r="H30" s="11"/>
      <c r="I30" s="11"/>
      <c r="J30" s="11"/>
      <c r="K30" s="11"/>
      <c r="L30" s="11"/>
      <c r="M30" s="11"/>
      <c r="N30" s="1157"/>
      <c r="O30" s="11"/>
      <c r="P30" s="11"/>
      <c r="Q30" s="1157"/>
      <c r="R30" s="40"/>
      <c r="S30" s="20"/>
      <c r="T30" s="20"/>
      <c r="U30" s="40"/>
      <c r="V30" s="20"/>
      <c r="W30" s="20"/>
      <c r="X30" s="20"/>
      <c r="Y30" s="29"/>
      <c r="Z30" s="857"/>
      <c r="AA30" s="1158"/>
      <c r="AB30" s="145"/>
      <c r="AC30" s="1158"/>
      <c r="AD30" s="1158"/>
      <c r="AE30" s="1158"/>
      <c r="AF30" s="1158"/>
      <c r="AG30" s="1158"/>
      <c r="AH30" s="1158"/>
      <c r="AI30" s="1158"/>
      <c r="AJ30" s="1158"/>
      <c r="AK30" s="1158"/>
      <c r="AL30" s="70"/>
    </row>
    <row r="31" spans="1:38" ht="14.1" customHeight="1" x14ac:dyDescent="0.15">
      <c r="A31" s="780"/>
      <c r="B31" s="6"/>
      <c r="C31" s="1157" t="s">
        <v>123</v>
      </c>
      <c r="D31" s="1157"/>
      <c r="E31" s="1157"/>
      <c r="F31" s="1193"/>
      <c r="G31" s="11"/>
      <c r="H31" s="11"/>
      <c r="I31" s="11"/>
      <c r="J31" s="11"/>
      <c r="K31" s="11"/>
      <c r="L31" s="11"/>
      <c r="M31" s="11"/>
      <c r="N31" s="11"/>
      <c r="O31" s="11"/>
      <c r="P31" s="11"/>
      <c r="Q31" s="780"/>
      <c r="R31" s="1149"/>
      <c r="S31" s="1149"/>
      <c r="T31" s="8"/>
      <c r="U31" s="1148"/>
      <c r="V31" s="1148"/>
      <c r="W31" s="780"/>
      <c r="X31" s="780"/>
      <c r="Y31" s="29"/>
      <c r="Z31" s="857"/>
      <c r="AA31" s="1158"/>
      <c r="AB31" s="1158"/>
      <c r="AC31" s="1158"/>
      <c r="AD31" s="1158"/>
      <c r="AE31" s="75"/>
      <c r="AF31" s="1158"/>
      <c r="AG31" s="1158"/>
      <c r="AH31" s="1158"/>
      <c r="AI31" s="1158"/>
      <c r="AJ31" s="1158"/>
      <c r="AK31" s="1158"/>
      <c r="AL31" s="129"/>
    </row>
    <row r="32" spans="1:38" ht="14.1" customHeight="1" x14ac:dyDescent="0.15">
      <c r="A32" s="780"/>
      <c r="B32" s="6"/>
      <c r="C32" s="780"/>
      <c r="D32" s="1157"/>
      <c r="E32" s="1157"/>
      <c r="F32" s="1157"/>
      <c r="G32" s="1157"/>
      <c r="H32" s="1157"/>
      <c r="I32" s="1157"/>
      <c r="J32" s="1157"/>
      <c r="K32" s="1157"/>
      <c r="L32" s="1157"/>
      <c r="M32" s="1157"/>
      <c r="N32" s="1157"/>
      <c r="O32" s="1157"/>
      <c r="P32" s="1157"/>
      <c r="Q32" s="1157"/>
      <c r="R32" s="40"/>
      <c r="S32" s="20"/>
      <c r="T32" s="20"/>
      <c r="U32" s="40"/>
      <c r="V32" s="20"/>
      <c r="W32" s="20"/>
      <c r="X32" s="20"/>
      <c r="Y32" s="29"/>
      <c r="Z32" s="857"/>
      <c r="AA32" s="1158"/>
      <c r="AB32" s="75"/>
      <c r="AC32" s="1158"/>
      <c r="AD32" s="1158"/>
      <c r="AE32" s="1158"/>
      <c r="AF32" s="1158"/>
      <c r="AG32" s="1158"/>
      <c r="AH32" s="1158"/>
      <c r="AI32" s="1158"/>
      <c r="AJ32" s="1158"/>
      <c r="AK32" s="1158"/>
      <c r="AL32" s="70"/>
    </row>
    <row r="33" spans="1:38" ht="14.1" customHeight="1" x14ac:dyDescent="0.15">
      <c r="A33" s="780"/>
      <c r="B33" s="6"/>
      <c r="C33" s="780"/>
      <c r="D33" s="1157" t="s">
        <v>124</v>
      </c>
      <c r="E33" s="1157"/>
      <c r="F33" s="1157"/>
      <c r="G33" s="1157"/>
      <c r="H33" s="1157"/>
      <c r="I33" s="1157"/>
      <c r="J33" s="1157"/>
      <c r="K33" s="1157"/>
      <c r="L33" s="1157"/>
      <c r="M33" s="1157"/>
      <c r="N33" s="1157"/>
      <c r="O33" s="1157"/>
      <c r="P33" s="1157"/>
      <c r="Q33" s="780"/>
      <c r="R33" s="1149"/>
      <c r="S33" s="1149"/>
      <c r="T33" s="8"/>
      <c r="U33" s="1148"/>
      <c r="V33" s="1148"/>
      <c r="W33" s="780"/>
      <c r="X33" s="780"/>
      <c r="Y33" s="29"/>
      <c r="Z33" s="857"/>
      <c r="AA33" s="1158"/>
      <c r="AB33" s="1158"/>
      <c r="AC33" s="1158"/>
      <c r="AD33" s="1158"/>
      <c r="AE33" s="1158"/>
      <c r="AF33" s="1158"/>
      <c r="AG33" s="1158"/>
      <c r="AH33" s="1158"/>
      <c r="AI33" s="1158"/>
      <c r="AJ33" s="1158"/>
      <c r="AK33" s="1158"/>
      <c r="AL33" s="70"/>
    </row>
    <row r="34" spans="1:38" ht="14.1" customHeight="1" x14ac:dyDescent="0.15">
      <c r="A34" s="780"/>
      <c r="B34" s="6"/>
      <c r="C34" s="780"/>
      <c r="D34" s="1157"/>
      <c r="E34" s="1157"/>
      <c r="F34" s="1157"/>
      <c r="G34" s="1157"/>
      <c r="H34" s="1157"/>
      <c r="I34" s="1157"/>
      <c r="J34" s="1157"/>
      <c r="K34" s="1157"/>
      <c r="L34" s="1157"/>
      <c r="M34" s="1157"/>
      <c r="N34" s="1157"/>
      <c r="O34" s="1157"/>
      <c r="P34" s="780"/>
      <c r="Q34" s="1157"/>
      <c r="R34" s="40"/>
      <c r="S34" s="20"/>
      <c r="T34" s="20"/>
      <c r="U34" s="40"/>
      <c r="V34" s="20"/>
      <c r="W34" s="20"/>
      <c r="X34" s="20"/>
      <c r="Y34" s="29"/>
      <c r="Z34" s="857"/>
      <c r="AA34" s="1158"/>
      <c r="AB34" s="1158"/>
      <c r="AC34" s="1158"/>
      <c r="AD34" s="1158"/>
      <c r="AE34" s="1158"/>
      <c r="AF34" s="1158"/>
      <c r="AG34" s="1158"/>
      <c r="AH34" s="1158"/>
      <c r="AI34" s="1158"/>
      <c r="AJ34" s="1158"/>
      <c r="AK34" s="1158"/>
      <c r="AL34" s="70"/>
    </row>
    <row r="35" spans="1:38" ht="14.1" customHeight="1" x14ac:dyDescent="0.15">
      <c r="A35" s="780"/>
      <c r="B35" s="6"/>
      <c r="C35" s="1157" t="s">
        <v>125</v>
      </c>
      <c r="D35" s="1157"/>
      <c r="E35" s="1157"/>
      <c r="F35" s="1157"/>
      <c r="G35" s="1157"/>
      <c r="H35" s="1157"/>
      <c r="I35" s="20"/>
      <c r="J35" s="1157"/>
      <c r="K35" s="1193"/>
      <c r="L35" s="780"/>
      <c r="M35" s="780"/>
      <c r="N35" s="780"/>
      <c r="O35" s="780"/>
      <c r="P35" s="780"/>
      <c r="Q35" s="780"/>
      <c r="R35" s="780"/>
      <c r="S35" s="780"/>
      <c r="T35" s="1160"/>
      <c r="U35" s="1160"/>
      <c r="V35" s="780"/>
      <c r="W35" s="1160"/>
      <c r="X35" s="1160"/>
      <c r="Y35" s="780"/>
      <c r="Z35" s="857"/>
      <c r="AA35" s="1158"/>
      <c r="AB35" s="1158"/>
      <c r="AC35" s="1158"/>
      <c r="AD35" s="1158"/>
      <c r="AE35" s="1158"/>
      <c r="AF35" s="1158"/>
      <c r="AG35" s="1158"/>
      <c r="AH35" s="1158"/>
      <c r="AI35" s="1158"/>
      <c r="AJ35" s="1158"/>
      <c r="AK35" s="1158"/>
      <c r="AL35" s="72"/>
    </row>
    <row r="36" spans="1:38" ht="14.1" customHeight="1" x14ac:dyDescent="0.15">
      <c r="A36" s="780"/>
      <c r="B36" s="6"/>
      <c r="C36" s="780"/>
      <c r="D36" s="1157"/>
      <c r="E36" s="1157"/>
      <c r="F36" s="1157"/>
      <c r="G36" s="1157"/>
      <c r="H36" s="1157"/>
      <c r="I36" s="1157"/>
      <c r="J36" s="1157"/>
      <c r="K36" s="1157"/>
      <c r="L36" s="780"/>
      <c r="M36" s="780"/>
      <c r="N36" s="780"/>
      <c r="O36" s="780"/>
      <c r="P36" s="780"/>
      <c r="Q36" s="780"/>
      <c r="R36" s="1149"/>
      <c r="S36" s="1149"/>
      <c r="T36" s="8"/>
      <c r="U36" s="1148"/>
      <c r="V36" s="1148"/>
      <c r="W36" s="780"/>
      <c r="X36" s="780"/>
      <c r="Y36" s="29"/>
      <c r="Z36" s="857"/>
      <c r="AA36" s="1158"/>
      <c r="AB36" s="1158"/>
      <c r="AC36" s="1158"/>
      <c r="AD36" s="1158"/>
      <c r="AE36" s="1158"/>
      <c r="AF36" s="1158"/>
      <c r="AG36" s="1158"/>
      <c r="AH36" s="1158"/>
      <c r="AI36" s="1158"/>
      <c r="AJ36" s="1159"/>
      <c r="AK36" s="179"/>
      <c r="AL36" s="70"/>
    </row>
    <row r="37" spans="1:38" ht="14.1" customHeight="1" x14ac:dyDescent="0.15">
      <c r="A37" s="780"/>
      <c r="B37" s="6"/>
      <c r="C37" s="780"/>
      <c r="D37" s="1157"/>
      <c r="E37" s="1157"/>
      <c r="F37" s="1157"/>
      <c r="G37" s="1157"/>
      <c r="H37" s="1157"/>
      <c r="I37" s="1157"/>
      <c r="J37" s="1157"/>
      <c r="K37" s="1157"/>
      <c r="L37" s="780"/>
      <c r="M37" s="780"/>
      <c r="N37" s="780"/>
      <c r="O37" s="780"/>
      <c r="P37" s="780"/>
      <c r="Q37" s="1157"/>
      <c r="R37" s="40"/>
      <c r="S37" s="20"/>
      <c r="T37" s="20"/>
      <c r="U37" s="40"/>
      <c r="V37" s="20"/>
      <c r="W37" s="20"/>
      <c r="X37" s="20"/>
      <c r="Y37" s="29"/>
      <c r="Z37" s="857"/>
      <c r="AA37" s="1158"/>
      <c r="AB37" s="1158"/>
      <c r="AC37" s="1158"/>
      <c r="AD37" s="1158"/>
      <c r="AE37" s="1158"/>
      <c r="AF37" s="1158"/>
      <c r="AG37" s="1158"/>
      <c r="AH37" s="1158"/>
      <c r="AI37" s="1158"/>
      <c r="AJ37" s="1158"/>
      <c r="AK37" s="1158"/>
      <c r="AL37" s="70"/>
    </row>
    <row r="38" spans="1:38" ht="14.1" customHeight="1" x14ac:dyDescent="0.15">
      <c r="A38" s="780"/>
      <c r="B38" s="6"/>
      <c r="C38" s="1157" t="s">
        <v>126</v>
      </c>
      <c r="D38" s="1157"/>
      <c r="E38" s="780"/>
      <c r="F38" s="780"/>
      <c r="G38" s="780"/>
      <c r="H38" s="780"/>
      <c r="I38" s="780"/>
      <c r="J38" s="780"/>
      <c r="K38" s="780"/>
      <c r="L38" s="780"/>
      <c r="M38" s="1157"/>
      <c r="N38" s="1157"/>
      <c r="O38" s="1157"/>
      <c r="P38" s="1157"/>
      <c r="Q38" s="1157"/>
      <c r="R38" s="1157"/>
      <c r="S38" s="1157"/>
      <c r="T38" s="1160"/>
      <c r="U38" s="1160"/>
      <c r="V38" s="780"/>
      <c r="W38" s="33"/>
      <c r="X38" s="33"/>
      <c r="Y38" s="48"/>
      <c r="Z38" s="857"/>
      <c r="AA38" s="1158"/>
      <c r="AB38" s="1158"/>
      <c r="AC38" s="1158"/>
      <c r="AD38" s="1158"/>
      <c r="AE38" s="1158"/>
      <c r="AF38" s="1158"/>
      <c r="AG38" s="1158"/>
      <c r="AH38" s="1158"/>
      <c r="AI38" s="1158"/>
      <c r="AJ38" s="1158"/>
      <c r="AK38" s="1158"/>
      <c r="AL38" s="70"/>
    </row>
    <row r="39" spans="1:38" ht="14.1" customHeight="1" x14ac:dyDescent="0.15">
      <c r="A39" s="780"/>
      <c r="B39" s="6"/>
      <c r="C39" s="780"/>
      <c r="D39" s="1157"/>
      <c r="E39" s="780"/>
      <c r="F39" s="780"/>
      <c r="G39" s="780"/>
      <c r="H39" s="780"/>
      <c r="I39" s="780"/>
      <c r="J39" s="780"/>
      <c r="K39" s="780"/>
      <c r="L39" s="780"/>
      <c r="M39" s="1157"/>
      <c r="N39" s="1157"/>
      <c r="O39" s="1157"/>
      <c r="P39" s="1157"/>
      <c r="Q39" s="780"/>
      <c r="R39" s="1149"/>
      <c r="S39" s="1149"/>
      <c r="T39" s="8"/>
      <c r="U39" s="1148"/>
      <c r="V39" s="1148"/>
      <c r="W39" s="780"/>
      <c r="X39" s="780"/>
      <c r="Y39" s="29"/>
      <c r="Z39" s="857"/>
      <c r="AA39" s="1158"/>
      <c r="AB39" s="1158"/>
      <c r="AC39" s="1158"/>
      <c r="AD39" s="1158"/>
      <c r="AE39" s="1158"/>
      <c r="AF39" s="1158"/>
      <c r="AG39" s="1158"/>
      <c r="AH39" s="1158"/>
      <c r="AI39" s="1158"/>
      <c r="AJ39" s="1158"/>
      <c r="AK39" s="1158"/>
      <c r="AL39" s="70"/>
    </row>
    <row r="40" spans="1:38" ht="14.1" customHeight="1" x14ac:dyDescent="0.15">
      <c r="A40" s="780"/>
      <c r="B40" s="6"/>
      <c r="C40" s="780"/>
      <c r="D40" s="1157"/>
      <c r="E40" s="780"/>
      <c r="F40" s="780"/>
      <c r="G40" s="780"/>
      <c r="H40" s="780"/>
      <c r="I40" s="780"/>
      <c r="J40" s="780"/>
      <c r="K40" s="780"/>
      <c r="L40" s="780"/>
      <c r="M40" s="1157"/>
      <c r="N40" s="1157"/>
      <c r="O40" s="1157"/>
      <c r="P40" s="1157"/>
      <c r="Q40" s="1157"/>
      <c r="R40" s="40"/>
      <c r="S40" s="20"/>
      <c r="T40" s="20"/>
      <c r="U40" s="40"/>
      <c r="V40" s="20"/>
      <c r="W40" s="20"/>
      <c r="X40" s="20"/>
      <c r="Y40" s="29"/>
      <c r="Z40" s="192"/>
      <c r="AA40" s="130"/>
      <c r="AB40" s="130"/>
      <c r="AC40" s="130"/>
      <c r="AD40" s="130"/>
      <c r="AE40" s="130"/>
      <c r="AF40" s="130"/>
      <c r="AG40" s="130"/>
      <c r="AH40" s="1158"/>
      <c r="AI40" s="1158"/>
      <c r="AJ40" s="1158"/>
      <c r="AK40" s="1158"/>
      <c r="AL40" s="70"/>
    </row>
    <row r="41" spans="1:38" ht="14.1" customHeight="1" x14ac:dyDescent="0.15">
      <c r="A41" s="780"/>
      <c r="B41" s="6"/>
      <c r="C41" s="1157" t="s">
        <v>127</v>
      </c>
      <c r="D41" s="1157"/>
      <c r="E41" s="1157"/>
      <c r="F41" s="1157"/>
      <c r="G41" s="1157"/>
      <c r="H41" s="1157"/>
      <c r="I41" s="1157"/>
      <c r="J41" s="1157"/>
      <c r="K41" s="1157"/>
      <c r="L41" s="1157"/>
      <c r="M41" s="1157"/>
      <c r="N41" s="1157"/>
      <c r="O41" s="1157"/>
      <c r="P41" s="1157"/>
      <c r="Q41" s="1157"/>
      <c r="R41" s="1157"/>
      <c r="S41" s="1157"/>
      <c r="T41" s="1160"/>
      <c r="U41" s="1160"/>
      <c r="V41" s="1157"/>
      <c r="W41" s="1160"/>
      <c r="X41" s="1160"/>
      <c r="Y41" s="1157"/>
      <c r="Z41" s="189"/>
      <c r="AA41" s="1159"/>
      <c r="AB41" s="179"/>
      <c r="AC41" s="179"/>
      <c r="AD41" s="179"/>
      <c r="AE41" s="1159"/>
      <c r="AF41" s="1159"/>
      <c r="AG41" s="1159"/>
      <c r="AH41" s="1158"/>
      <c r="AI41" s="1158"/>
      <c r="AJ41" s="1158"/>
      <c r="AK41" s="1158"/>
      <c r="AL41" s="70"/>
    </row>
    <row r="42" spans="1:38" ht="14.1" customHeight="1" x14ac:dyDescent="0.15">
      <c r="A42" s="780"/>
      <c r="B42" s="6"/>
      <c r="C42" s="780"/>
      <c r="D42" s="780"/>
      <c r="E42" s="1157"/>
      <c r="F42" s="1157"/>
      <c r="G42" s="1157"/>
      <c r="H42" s="1157"/>
      <c r="I42" s="1157"/>
      <c r="J42" s="1157"/>
      <c r="K42" s="1157"/>
      <c r="L42" s="1157"/>
      <c r="M42" s="1157"/>
      <c r="N42" s="1157"/>
      <c r="O42" s="1157"/>
      <c r="P42" s="1157"/>
      <c r="Q42" s="780"/>
      <c r="R42" s="1149"/>
      <c r="S42" s="1149"/>
      <c r="T42" s="8"/>
      <c r="U42" s="1148"/>
      <c r="V42" s="1148"/>
      <c r="W42" s="780"/>
      <c r="X42" s="780"/>
      <c r="Y42" s="29"/>
      <c r="Z42" s="189"/>
      <c r="AA42" s="1159"/>
      <c r="AB42" s="179"/>
      <c r="AC42" s="179"/>
      <c r="AD42" s="179"/>
      <c r="AE42" s="1159"/>
      <c r="AF42" s="1159"/>
      <c r="AG42" s="1159"/>
      <c r="AH42" s="1158"/>
      <c r="AI42" s="1158"/>
      <c r="AJ42" s="1158"/>
      <c r="AK42" s="1158"/>
      <c r="AL42" s="70"/>
    </row>
    <row r="43" spans="1:38" ht="14.1" customHeight="1" x14ac:dyDescent="0.15">
      <c r="A43" s="780"/>
      <c r="B43" s="6"/>
      <c r="C43" s="780"/>
      <c r="D43" s="780"/>
      <c r="E43" s="1157"/>
      <c r="F43" s="1157"/>
      <c r="G43" s="1157"/>
      <c r="H43" s="1157"/>
      <c r="I43" s="1157"/>
      <c r="J43" s="1157"/>
      <c r="K43" s="1157"/>
      <c r="L43" s="1157"/>
      <c r="M43" s="1157"/>
      <c r="N43" s="1157"/>
      <c r="O43" s="1157"/>
      <c r="P43" s="1157"/>
      <c r="Q43" s="780"/>
      <c r="R43" s="1149"/>
      <c r="S43" s="1149"/>
      <c r="T43" s="8"/>
      <c r="U43" s="1148"/>
      <c r="V43" s="1148"/>
      <c r="W43" s="780"/>
      <c r="X43" s="780"/>
      <c r="Y43" s="29"/>
      <c r="Z43" s="189"/>
      <c r="AA43" s="1159"/>
      <c r="AB43" s="179"/>
      <c r="AC43" s="179"/>
      <c r="AD43" s="179"/>
      <c r="AE43" s="1159"/>
      <c r="AF43" s="1159"/>
      <c r="AG43" s="1159"/>
      <c r="AH43" s="1158"/>
      <c r="AI43" s="1158"/>
      <c r="AJ43" s="1158"/>
      <c r="AK43" s="1158"/>
      <c r="AL43" s="70"/>
    </row>
    <row r="44" spans="1:38" ht="14.1" customHeight="1" x14ac:dyDescent="0.15">
      <c r="A44" s="780"/>
      <c r="B44" s="6"/>
      <c r="C44" s="780"/>
      <c r="D44" s="780"/>
      <c r="E44" s="1157"/>
      <c r="F44" s="780"/>
      <c r="G44" s="780"/>
      <c r="H44" s="780"/>
      <c r="I44" s="780"/>
      <c r="J44" s="780"/>
      <c r="K44" s="780"/>
      <c r="L44" s="780"/>
      <c r="M44" s="780"/>
      <c r="N44" s="780"/>
      <c r="O44" s="780"/>
      <c r="P44" s="780"/>
      <c r="Q44" s="1157"/>
      <c r="R44" s="40"/>
      <c r="S44" s="20"/>
      <c r="T44" s="20"/>
      <c r="U44" s="40"/>
      <c r="V44" s="20"/>
      <c r="W44" s="20"/>
      <c r="X44" s="20"/>
      <c r="Y44" s="29"/>
      <c r="Z44" s="857"/>
      <c r="AA44" s="1158"/>
      <c r="AB44" s="1158"/>
      <c r="AC44" s="1158"/>
      <c r="AD44" s="1158"/>
      <c r="AE44" s="1158"/>
      <c r="AF44" s="1158"/>
      <c r="AG44" s="1158"/>
      <c r="AH44" s="1158"/>
      <c r="AI44" s="1158"/>
      <c r="AJ44" s="1158"/>
      <c r="AK44" s="1158"/>
      <c r="AL44" s="70"/>
    </row>
    <row r="45" spans="1:38" ht="14.1" customHeight="1" x14ac:dyDescent="0.15">
      <c r="A45" s="780"/>
      <c r="B45" s="6"/>
      <c r="C45" s="43" t="s">
        <v>1675</v>
      </c>
      <c r="D45" s="1193"/>
      <c r="E45" s="1193"/>
      <c r="F45" s="1157"/>
      <c r="G45" s="1157"/>
      <c r="H45" s="1157"/>
      <c r="I45" s="1157"/>
      <c r="J45" s="1157"/>
      <c r="K45" s="1157"/>
      <c r="L45" s="1157"/>
      <c r="M45" s="1157"/>
      <c r="N45" s="1157"/>
      <c r="O45" s="1157"/>
      <c r="P45" s="1157"/>
      <c r="Q45" s="1157"/>
      <c r="R45" s="1157"/>
      <c r="S45" s="1157"/>
      <c r="T45" s="780"/>
      <c r="U45" s="780"/>
      <c r="V45" s="780"/>
      <c r="W45" s="780"/>
      <c r="X45" s="780"/>
      <c r="Y45" s="780"/>
      <c r="Z45" s="857"/>
      <c r="AA45" s="1158"/>
      <c r="AB45" s="1158"/>
      <c r="AC45" s="1158"/>
      <c r="AD45" s="1158"/>
      <c r="AE45" s="1158"/>
      <c r="AF45" s="1158"/>
      <c r="AG45" s="1158"/>
      <c r="AH45" s="1158"/>
      <c r="AI45" s="1158"/>
      <c r="AJ45" s="1158"/>
      <c r="AK45" s="1158"/>
      <c r="AL45" s="70"/>
    </row>
    <row r="46" spans="1:38" ht="14.1" customHeight="1" x14ac:dyDescent="0.15">
      <c r="A46" s="780"/>
      <c r="B46" s="6"/>
      <c r="C46" s="780"/>
      <c r="D46" s="780" t="s">
        <v>128</v>
      </c>
      <c r="E46" s="780"/>
      <c r="F46" s="780"/>
      <c r="G46" s="780"/>
      <c r="H46" s="780"/>
      <c r="I46" s="780"/>
      <c r="J46" s="780"/>
      <c r="K46" s="780"/>
      <c r="L46" s="780"/>
      <c r="M46" s="780"/>
      <c r="N46" s="780"/>
      <c r="O46" s="780"/>
      <c r="P46" s="780"/>
      <c r="Q46" s="780"/>
      <c r="R46" s="780"/>
      <c r="S46" s="780"/>
      <c r="T46" s="780"/>
      <c r="U46" s="780"/>
      <c r="V46" s="780"/>
      <c r="W46" s="780"/>
      <c r="X46" s="780"/>
      <c r="Y46" s="780"/>
      <c r="Z46" s="857"/>
      <c r="AA46" s="1158"/>
      <c r="AB46" s="1158"/>
      <c r="AC46" s="1158"/>
      <c r="AD46" s="1158"/>
      <c r="AE46" s="1158"/>
      <c r="AF46" s="1158"/>
      <c r="AG46" s="1158"/>
      <c r="AH46" s="1158"/>
      <c r="AI46" s="1158"/>
      <c r="AJ46" s="1158"/>
      <c r="AK46" s="1158"/>
      <c r="AL46" s="129"/>
    </row>
    <row r="47" spans="1:38" ht="20.25" customHeight="1" x14ac:dyDescent="0.15">
      <c r="A47" s="780"/>
      <c r="B47" s="6"/>
      <c r="C47" s="4387" t="s">
        <v>243</v>
      </c>
      <c r="D47" s="4387"/>
      <c r="E47" s="4388"/>
      <c r="F47" s="4388"/>
      <c r="G47" s="4388" t="s">
        <v>179</v>
      </c>
      <c r="H47" s="4388"/>
      <c r="I47" s="4388"/>
      <c r="J47" s="4388"/>
      <c r="K47" s="4388"/>
      <c r="L47" s="4388"/>
      <c r="M47" s="4389" t="s">
        <v>133</v>
      </c>
      <c r="N47" s="4389"/>
      <c r="O47" s="4389"/>
      <c r="P47" s="1155"/>
      <c r="Q47" s="4389" t="s">
        <v>242</v>
      </c>
      <c r="R47" s="4389"/>
      <c r="S47" s="4389"/>
      <c r="T47" s="4389"/>
      <c r="U47" s="4390"/>
      <c r="V47" s="4390"/>
      <c r="W47" s="4390"/>
      <c r="X47" s="4390"/>
      <c r="Y47" s="99" t="s">
        <v>1676</v>
      </c>
      <c r="Z47" s="857"/>
      <c r="AA47" s="1158"/>
      <c r="AB47" s="1158"/>
      <c r="AC47" s="1158"/>
      <c r="AD47" s="1158"/>
      <c r="AE47" s="1158"/>
      <c r="AF47" s="1158"/>
      <c r="AG47" s="1158"/>
      <c r="AH47" s="1158"/>
      <c r="AI47" s="1158"/>
      <c r="AJ47" s="1158"/>
      <c r="AK47" s="1158"/>
      <c r="AL47" s="129"/>
    </row>
    <row r="48" spans="1:38" ht="20.25" customHeight="1" x14ac:dyDescent="0.15">
      <c r="A48" s="780"/>
      <c r="B48" s="6"/>
      <c r="C48" s="4387" t="s">
        <v>243</v>
      </c>
      <c r="D48" s="4387"/>
      <c r="E48" s="4388"/>
      <c r="F48" s="4388"/>
      <c r="G48" s="4388" t="s">
        <v>179</v>
      </c>
      <c r="H48" s="4388"/>
      <c r="I48" s="4388"/>
      <c r="J48" s="4388"/>
      <c r="K48" s="4388"/>
      <c r="L48" s="4388"/>
      <c r="M48" s="4389" t="s">
        <v>133</v>
      </c>
      <c r="N48" s="4389"/>
      <c r="O48" s="4389"/>
      <c r="P48" s="1155"/>
      <c r="Q48" s="4389" t="s">
        <v>242</v>
      </c>
      <c r="R48" s="4389"/>
      <c r="S48" s="4389"/>
      <c r="T48" s="4389"/>
      <c r="U48" s="4390"/>
      <c r="V48" s="4390"/>
      <c r="W48" s="4390"/>
      <c r="X48" s="4390"/>
      <c r="Y48" s="99" t="s">
        <v>1676</v>
      </c>
      <c r="Z48" s="857"/>
      <c r="AA48" s="1158"/>
      <c r="AB48" s="1158"/>
      <c r="AF48" s="1158"/>
      <c r="AG48" s="1158"/>
      <c r="AH48" s="1158"/>
      <c r="AI48" s="1158"/>
      <c r="AJ48" s="1158"/>
      <c r="AK48" s="1158"/>
      <c r="AL48" s="129"/>
    </row>
    <row r="49" spans="1:38" ht="20.25" customHeight="1" x14ac:dyDescent="0.15">
      <c r="A49" s="780"/>
      <c r="B49" s="6"/>
      <c r="C49" s="4387" t="s">
        <v>243</v>
      </c>
      <c r="D49" s="4387"/>
      <c r="E49" s="4388"/>
      <c r="F49" s="4388"/>
      <c r="G49" s="4388" t="s">
        <v>179</v>
      </c>
      <c r="H49" s="4388"/>
      <c r="I49" s="4388"/>
      <c r="J49" s="4388"/>
      <c r="K49" s="4388"/>
      <c r="L49" s="4388"/>
      <c r="M49" s="4389" t="s">
        <v>133</v>
      </c>
      <c r="N49" s="4389"/>
      <c r="O49" s="4389"/>
      <c r="P49" s="1155"/>
      <c r="Q49" s="4389" t="s">
        <v>242</v>
      </c>
      <c r="R49" s="4389"/>
      <c r="S49" s="4389"/>
      <c r="T49" s="4389"/>
      <c r="U49" s="4390"/>
      <c r="V49" s="4390"/>
      <c r="W49" s="4390"/>
      <c r="X49" s="4390"/>
      <c r="Y49" s="99" t="s">
        <v>1676</v>
      </c>
      <c r="Z49" s="857"/>
      <c r="AA49" s="1158"/>
      <c r="AB49" s="1158"/>
      <c r="AC49" s="1158"/>
      <c r="AD49" s="1158"/>
      <c r="AE49" s="1158"/>
      <c r="AF49" s="1158"/>
      <c r="AG49" s="1158"/>
      <c r="AH49" s="1158"/>
      <c r="AI49" s="1158"/>
      <c r="AJ49" s="1158"/>
      <c r="AK49" s="1158"/>
      <c r="AL49" s="129"/>
    </row>
    <row r="50" spans="1:38" ht="20.25" customHeight="1" x14ac:dyDescent="0.15">
      <c r="A50" s="780"/>
      <c r="B50" s="6"/>
      <c r="C50" s="4387" t="s">
        <v>243</v>
      </c>
      <c r="D50" s="4387"/>
      <c r="E50" s="4388"/>
      <c r="F50" s="4388"/>
      <c r="G50" s="4388" t="s">
        <v>179</v>
      </c>
      <c r="H50" s="4388"/>
      <c r="I50" s="4388"/>
      <c r="J50" s="4388"/>
      <c r="K50" s="4388"/>
      <c r="L50" s="4388"/>
      <c r="M50" s="4389" t="s">
        <v>133</v>
      </c>
      <c r="N50" s="4389"/>
      <c r="O50" s="4389"/>
      <c r="P50" s="1155"/>
      <c r="Q50" s="4389" t="s">
        <v>242</v>
      </c>
      <c r="R50" s="4389"/>
      <c r="S50" s="4389"/>
      <c r="T50" s="4389"/>
      <c r="U50" s="4390"/>
      <c r="V50" s="4390"/>
      <c r="W50" s="4390"/>
      <c r="X50" s="4390"/>
      <c r="Y50" s="99" t="s">
        <v>1676</v>
      </c>
      <c r="Z50" s="857"/>
      <c r="AA50" s="1158"/>
      <c r="AB50" s="1158"/>
      <c r="AC50" s="1158"/>
      <c r="AD50" s="1158"/>
      <c r="AE50" s="1158"/>
      <c r="AF50" s="1158"/>
      <c r="AG50" s="1158"/>
      <c r="AH50" s="1158"/>
      <c r="AI50" s="1158"/>
      <c r="AJ50" s="1158"/>
      <c r="AK50" s="1158"/>
      <c r="AL50" s="129"/>
    </row>
    <row r="51" spans="1:38" ht="14.1" customHeight="1" x14ac:dyDescent="0.15">
      <c r="A51" s="780"/>
      <c r="B51" s="6"/>
      <c r="C51" s="780"/>
      <c r="D51" s="1193"/>
      <c r="E51" s="780"/>
      <c r="F51" s="780"/>
      <c r="G51" s="780"/>
      <c r="H51" s="1157"/>
      <c r="I51" s="1157"/>
      <c r="J51" s="1157"/>
      <c r="K51" s="1157"/>
      <c r="L51" s="1157"/>
      <c r="M51" s="1157"/>
      <c r="N51" s="1157"/>
      <c r="O51" s="1157"/>
      <c r="P51" s="1157"/>
      <c r="Q51" s="780"/>
      <c r="R51" s="780"/>
      <c r="S51" s="780"/>
      <c r="T51" s="780"/>
      <c r="U51" s="780"/>
      <c r="V51" s="780"/>
      <c r="W51" s="780"/>
      <c r="X51" s="780"/>
      <c r="Y51" s="780"/>
      <c r="Z51" s="857"/>
      <c r="AA51" s="780"/>
      <c r="AB51" s="780"/>
      <c r="AC51" s="780"/>
      <c r="AD51" s="780"/>
      <c r="AE51" s="780"/>
      <c r="AF51" s="780"/>
      <c r="AG51" s="780"/>
      <c r="AH51" s="780"/>
      <c r="AI51" s="780"/>
      <c r="AJ51" s="780"/>
      <c r="AK51" s="780"/>
      <c r="AL51" s="72"/>
    </row>
    <row r="52" spans="1:38" ht="14.1" customHeight="1" x14ac:dyDescent="0.15">
      <c r="A52" s="780"/>
      <c r="B52" s="6"/>
      <c r="C52" s="780" t="s">
        <v>129</v>
      </c>
      <c r="D52" s="780"/>
      <c r="E52" s="780"/>
      <c r="F52" s="780"/>
      <c r="G52" s="780"/>
      <c r="H52" s="780"/>
      <c r="I52" s="780"/>
      <c r="J52" s="780"/>
      <c r="K52" s="780"/>
      <c r="L52" s="780"/>
      <c r="M52" s="780"/>
      <c r="N52" s="780"/>
      <c r="O52" s="780"/>
      <c r="P52" s="780"/>
      <c r="Q52" s="780"/>
      <c r="R52" s="780"/>
      <c r="S52" s="780"/>
      <c r="T52" s="780"/>
      <c r="U52" s="780"/>
      <c r="V52" s="780"/>
      <c r="W52" s="780"/>
      <c r="X52" s="780"/>
      <c r="Y52" s="780"/>
      <c r="Z52" s="857"/>
      <c r="AA52" s="780"/>
      <c r="AB52" s="780"/>
      <c r="AC52" s="780"/>
      <c r="AD52" s="1150"/>
      <c r="AE52" s="780"/>
      <c r="AF52" s="780"/>
      <c r="AG52" s="780"/>
      <c r="AH52" s="780"/>
      <c r="AI52" s="780"/>
      <c r="AJ52" s="780"/>
      <c r="AK52" s="780"/>
      <c r="AL52" s="70"/>
    </row>
    <row r="53" spans="1:38" ht="14.1" customHeight="1" x14ac:dyDescent="0.15">
      <c r="A53" s="780"/>
      <c r="B53" s="6"/>
      <c r="C53" s="780"/>
      <c r="D53" s="780"/>
      <c r="E53" s="780"/>
      <c r="F53" s="780"/>
      <c r="G53" s="780"/>
      <c r="H53" s="780"/>
      <c r="I53" s="780" t="s">
        <v>1677</v>
      </c>
      <c r="J53" s="780" t="s">
        <v>1678</v>
      </c>
      <c r="K53" s="780"/>
      <c r="L53" s="780"/>
      <c r="M53" s="780"/>
      <c r="N53" s="780"/>
      <c r="O53" s="1149" t="s">
        <v>1679</v>
      </c>
      <c r="P53" s="1149"/>
      <c r="Q53" s="8"/>
      <c r="R53" s="1148"/>
      <c r="S53" s="1148"/>
      <c r="T53" s="780"/>
      <c r="U53" s="780"/>
      <c r="V53" s="780"/>
      <c r="W53" s="1193"/>
      <c r="X53" s="1193" t="s">
        <v>1680</v>
      </c>
      <c r="Y53" s="226"/>
      <c r="Z53" s="857"/>
      <c r="AA53" s="1159"/>
      <c r="AB53" s="75"/>
      <c r="AC53" s="1159"/>
      <c r="AD53" s="1159"/>
      <c r="AE53" s="1159"/>
      <c r="AF53" s="1159"/>
      <c r="AG53" s="1159"/>
      <c r="AH53" s="1159"/>
      <c r="AI53" s="1159"/>
      <c r="AJ53" s="1159"/>
      <c r="AK53" s="1159"/>
      <c r="AL53" s="70"/>
    </row>
    <row r="54" spans="1:38" ht="14.1" customHeight="1" x14ac:dyDescent="0.15">
      <c r="A54" s="780"/>
      <c r="B54" s="6"/>
      <c r="C54" s="780"/>
      <c r="D54" s="780"/>
      <c r="E54" s="780" t="s">
        <v>1681</v>
      </c>
      <c r="F54" s="780"/>
      <c r="G54" s="780"/>
      <c r="H54" s="780"/>
      <c r="I54" s="780"/>
      <c r="J54" s="780" t="s">
        <v>1678</v>
      </c>
      <c r="K54" s="780"/>
      <c r="L54" s="780"/>
      <c r="M54" s="780"/>
      <c r="N54" s="780"/>
      <c r="O54" s="1149" t="s">
        <v>1679</v>
      </c>
      <c r="P54" s="1149"/>
      <c r="Q54" s="8"/>
      <c r="R54" s="1148"/>
      <c r="S54" s="1148"/>
      <c r="T54" s="780"/>
      <c r="U54" s="780"/>
      <c r="V54" s="780"/>
      <c r="W54" s="1193"/>
      <c r="X54" s="1193" t="s">
        <v>1680</v>
      </c>
      <c r="Y54" s="227"/>
      <c r="Z54" s="857"/>
      <c r="AA54" s="75"/>
      <c r="AB54" s="1159"/>
      <c r="AC54" s="1159"/>
      <c r="AD54" s="1159"/>
      <c r="AE54" s="1159"/>
      <c r="AF54" s="1159"/>
      <c r="AG54" s="1159"/>
      <c r="AH54" s="1159"/>
      <c r="AI54" s="1159"/>
      <c r="AJ54" s="1159"/>
      <c r="AK54" s="1159"/>
      <c r="AL54" s="70"/>
    </row>
    <row r="55" spans="1:38" ht="4.5" customHeight="1" x14ac:dyDescent="0.15">
      <c r="A55" s="780"/>
      <c r="B55" s="6"/>
      <c r="C55" s="780"/>
      <c r="D55" s="780"/>
      <c r="E55" s="780"/>
      <c r="F55" s="780"/>
      <c r="G55" s="780"/>
      <c r="H55" s="780"/>
      <c r="I55" s="780"/>
      <c r="J55" s="780"/>
      <c r="K55" s="780"/>
      <c r="L55" s="780"/>
      <c r="M55" s="780"/>
      <c r="N55" s="780"/>
      <c r="O55" s="1149"/>
      <c r="P55" s="1149"/>
      <c r="Q55" s="8"/>
      <c r="R55" s="1148"/>
      <c r="S55" s="1148"/>
      <c r="T55" s="780"/>
      <c r="U55" s="780"/>
      <c r="V55" s="780"/>
      <c r="W55" s="1193"/>
      <c r="X55" s="1193"/>
      <c r="Y55" s="1198"/>
      <c r="Z55" s="857"/>
      <c r="AA55" s="75"/>
      <c r="AB55" s="1159"/>
      <c r="AC55" s="1159"/>
      <c r="AD55" s="1159"/>
      <c r="AE55" s="1159"/>
      <c r="AF55" s="1159"/>
      <c r="AG55" s="1159"/>
      <c r="AH55" s="1159"/>
      <c r="AI55" s="1159"/>
      <c r="AJ55" s="1159"/>
      <c r="AK55" s="1159"/>
      <c r="AL55" s="70"/>
    </row>
    <row r="56" spans="1:38" ht="14.1" customHeight="1" x14ac:dyDescent="0.15">
      <c r="A56" s="780"/>
      <c r="B56" s="6"/>
      <c r="C56" s="780"/>
      <c r="D56" s="780"/>
      <c r="E56" s="780"/>
      <c r="F56" s="780"/>
      <c r="G56" s="780"/>
      <c r="H56" s="780"/>
      <c r="I56" s="780" t="s">
        <v>1677</v>
      </c>
      <c r="J56" s="780" t="s">
        <v>1678</v>
      </c>
      <c r="K56" s="780"/>
      <c r="L56" s="780"/>
      <c r="M56" s="780"/>
      <c r="N56" s="780"/>
      <c r="O56" s="1149" t="s">
        <v>1679</v>
      </c>
      <c r="P56" s="1149"/>
      <c r="Q56" s="8"/>
      <c r="R56" s="1148"/>
      <c r="S56" s="1148"/>
      <c r="T56" s="780"/>
      <c r="U56" s="780"/>
      <c r="V56" s="780"/>
      <c r="W56" s="1193"/>
      <c r="X56" s="1193" t="s">
        <v>1680</v>
      </c>
      <c r="Y56" s="780"/>
      <c r="Z56" s="857"/>
      <c r="AA56" s="1158"/>
      <c r="AB56" s="1159"/>
      <c r="AC56" s="1159"/>
      <c r="AD56" s="1159"/>
      <c r="AE56" s="1159"/>
      <c r="AF56" s="1159"/>
      <c r="AG56" s="1159"/>
      <c r="AH56" s="1159"/>
      <c r="AI56" s="1159"/>
      <c r="AJ56" s="1159"/>
      <c r="AK56" s="1159"/>
      <c r="AL56" s="70"/>
    </row>
    <row r="57" spans="1:38" ht="14.1" customHeight="1" x14ac:dyDescent="0.15">
      <c r="A57" s="780"/>
      <c r="B57" s="6"/>
      <c r="C57" s="780"/>
      <c r="D57" s="780"/>
      <c r="E57" s="780"/>
      <c r="F57" s="780"/>
      <c r="G57" s="780"/>
      <c r="H57" s="780"/>
      <c r="I57" s="780"/>
      <c r="J57" s="780" t="s">
        <v>1678</v>
      </c>
      <c r="K57" s="780"/>
      <c r="L57" s="780"/>
      <c r="M57" s="780"/>
      <c r="N57" s="780"/>
      <c r="O57" s="1149" t="s">
        <v>1679</v>
      </c>
      <c r="P57" s="1149"/>
      <c r="Q57" s="8"/>
      <c r="R57" s="1148"/>
      <c r="S57" s="1148"/>
      <c r="T57" s="780"/>
      <c r="U57" s="780"/>
      <c r="V57" s="780"/>
      <c r="W57" s="1193"/>
      <c r="X57" s="1193" t="s">
        <v>1680</v>
      </c>
      <c r="Y57" s="780"/>
      <c r="Z57" s="857"/>
      <c r="AA57" s="75"/>
      <c r="AB57" s="1159"/>
      <c r="AC57" s="1158"/>
      <c r="AD57" s="1158"/>
      <c r="AE57" s="1158"/>
      <c r="AF57" s="1158"/>
      <c r="AG57" s="1158"/>
      <c r="AH57" s="1158"/>
      <c r="AI57" s="1158"/>
      <c r="AJ57" s="1158"/>
      <c r="AK57" s="1158"/>
      <c r="AL57" s="70"/>
    </row>
    <row r="58" spans="1:38" ht="8.25" customHeight="1" x14ac:dyDescent="0.15">
      <c r="A58" s="780"/>
      <c r="B58" s="6"/>
      <c r="C58" s="780"/>
      <c r="D58" s="780"/>
      <c r="E58" s="780"/>
      <c r="F58" s="780"/>
      <c r="G58" s="780"/>
      <c r="H58" s="780"/>
      <c r="I58" s="780"/>
      <c r="J58" s="780"/>
      <c r="K58" s="780"/>
      <c r="L58" s="780"/>
      <c r="M58" s="780"/>
      <c r="N58" s="780"/>
      <c r="O58" s="1149"/>
      <c r="P58" s="1149"/>
      <c r="Q58" s="8"/>
      <c r="R58" s="1148"/>
      <c r="S58" s="1148"/>
      <c r="T58" s="780"/>
      <c r="U58" s="780"/>
      <c r="V58" s="780"/>
      <c r="W58" s="1193"/>
      <c r="X58" s="1193"/>
      <c r="Y58" s="780"/>
      <c r="Z58" s="857"/>
      <c r="AA58" s="75"/>
      <c r="AB58" s="1159"/>
      <c r="AC58" s="1158"/>
      <c r="AD58" s="1158"/>
      <c r="AE58" s="1158"/>
      <c r="AF58" s="1158"/>
      <c r="AG58" s="1158"/>
      <c r="AH58" s="1158"/>
      <c r="AI58" s="1158"/>
      <c r="AJ58" s="1158"/>
      <c r="AK58" s="1158"/>
      <c r="AL58" s="70"/>
    </row>
    <row r="59" spans="1:38" ht="14.1" customHeight="1" x14ac:dyDescent="0.15">
      <c r="A59" s="780"/>
      <c r="B59" s="6"/>
      <c r="C59" s="780"/>
      <c r="D59" s="780"/>
      <c r="E59" s="780"/>
      <c r="F59" s="780"/>
      <c r="H59" s="780" t="s">
        <v>1679</v>
      </c>
      <c r="I59" s="3240"/>
      <c r="J59" s="3240"/>
      <c r="K59" s="3240"/>
      <c r="L59" s="3240"/>
      <c r="M59" s="3240"/>
      <c r="N59" s="3240"/>
      <c r="O59" s="3240"/>
      <c r="P59" s="3240"/>
      <c r="Q59" s="3240"/>
      <c r="R59" s="3240"/>
      <c r="S59" s="3240"/>
      <c r="T59" s="3240"/>
      <c r="U59" s="3240"/>
      <c r="V59" s="3240"/>
      <c r="W59" s="3240"/>
      <c r="X59" s="780" t="s">
        <v>1680</v>
      </c>
      <c r="Y59" s="780"/>
      <c r="Z59" s="857"/>
      <c r="AA59" s="1159"/>
      <c r="AB59" s="1159"/>
      <c r="AC59" s="1158"/>
      <c r="AD59" s="1159"/>
      <c r="AE59" s="1159"/>
      <c r="AF59" s="1159"/>
      <c r="AG59" s="1159"/>
      <c r="AH59" s="1159"/>
      <c r="AI59" s="1159"/>
      <c r="AJ59" s="1159"/>
      <c r="AK59" s="1159"/>
      <c r="AL59" s="70"/>
    </row>
    <row r="60" spans="1:38" ht="13.5" customHeight="1" thickBot="1" x14ac:dyDescent="0.2">
      <c r="A60" s="780"/>
      <c r="B60" s="13"/>
      <c r="C60" s="12"/>
      <c r="D60" s="12"/>
      <c r="E60" s="12"/>
      <c r="F60" s="12"/>
      <c r="G60" s="12"/>
      <c r="H60" s="12"/>
      <c r="I60" s="12"/>
      <c r="J60" s="12"/>
      <c r="K60" s="12"/>
      <c r="L60" s="12"/>
      <c r="M60" s="12"/>
      <c r="N60" s="1199"/>
      <c r="O60" s="12"/>
      <c r="P60" s="12"/>
      <c r="Q60" s="12"/>
      <c r="R60" s="1199"/>
      <c r="S60" s="12"/>
      <c r="T60" s="12"/>
      <c r="U60" s="12"/>
      <c r="V60" s="12"/>
      <c r="W60" s="12"/>
      <c r="X60" s="12"/>
      <c r="Y60" s="12"/>
      <c r="Z60" s="190"/>
      <c r="AA60" s="91"/>
      <c r="AB60" s="91"/>
      <c r="AC60" s="91"/>
      <c r="AD60" s="91"/>
      <c r="AE60" s="91"/>
      <c r="AF60" s="91"/>
      <c r="AG60" s="91"/>
      <c r="AH60" s="91"/>
      <c r="AI60" s="91"/>
      <c r="AJ60" s="91"/>
      <c r="AK60" s="91"/>
      <c r="AL60" s="131"/>
    </row>
    <row r="61" spans="1:38" ht="14.25" x14ac:dyDescent="0.15">
      <c r="AL61" s="28"/>
    </row>
    <row r="62" spans="1:38" ht="14.25" x14ac:dyDescent="0.15">
      <c r="AL62" s="28"/>
    </row>
  </sheetData>
  <mergeCells count="47">
    <mergeCell ref="Q49:T49"/>
    <mergeCell ref="Q48:T48"/>
    <mergeCell ref="U48:X48"/>
    <mergeCell ref="I59:W59"/>
    <mergeCell ref="U49:X49"/>
    <mergeCell ref="Q50:T50"/>
    <mergeCell ref="U50:X50"/>
    <mergeCell ref="C50:D50"/>
    <mergeCell ref="E50:F50"/>
    <mergeCell ref="G50:H50"/>
    <mergeCell ref="I50:L50"/>
    <mergeCell ref="M50:O50"/>
    <mergeCell ref="C49:D49"/>
    <mergeCell ref="E49:F49"/>
    <mergeCell ref="G49:H49"/>
    <mergeCell ref="I49:L49"/>
    <mergeCell ref="M49:O49"/>
    <mergeCell ref="C48:D48"/>
    <mergeCell ref="E48:F48"/>
    <mergeCell ref="G48:H48"/>
    <mergeCell ref="I48:L48"/>
    <mergeCell ref="M48:O48"/>
    <mergeCell ref="N25:O25"/>
    <mergeCell ref="P25:Q25"/>
    <mergeCell ref="S25:T25"/>
    <mergeCell ref="V25:W25"/>
    <mergeCell ref="C47:D47"/>
    <mergeCell ref="E47:F47"/>
    <mergeCell ref="G47:H47"/>
    <mergeCell ref="I47:L47"/>
    <mergeCell ref="M47:O47"/>
    <mergeCell ref="Q47:T47"/>
    <mergeCell ref="U47:X47"/>
    <mergeCell ref="AA18:AL20"/>
    <mergeCell ref="E20:X23"/>
    <mergeCell ref="B1:AL1"/>
    <mergeCell ref="B3:Y3"/>
    <mergeCell ref="Z3:AL3"/>
    <mergeCell ref="M9:N9"/>
    <mergeCell ref="O9:P9"/>
    <mergeCell ref="R9:S9"/>
    <mergeCell ref="U9:V9"/>
    <mergeCell ref="E11:X15"/>
    <mergeCell ref="M18:N18"/>
    <mergeCell ref="O18:P18"/>
    <mergeCell ref="R18:S18"/>
    <mergeCell ref="U18:V18"/>
  </mergeCells>
  <phoneticPr fontId="3"/>
  <dataValidations count="1">
    <dataValidation type="list" errorStyle="information" allowBlank="1" showInputMessage="1" showErrorMessage="1" sqref="M9:N9 M18:N18 N25:O25">
      <formula1>"平成,令和"</formula1>
    </dataValidation>
  </dataValidations>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3377" r:id="rId4" name="Check Box 1">
              <controlPr defaultSize="0" autoFill="0" autoLine="0" autoPict="0">
                <anchor moveWithCells="1">
                  <from>
                    <xdr:col>16</xdr:col>
                    <xdr:colOff>152400</xdr:colOff>
                    <xdr:row>6</xdr:row>
                    <xdr:rowOff>0</xdr:rowOff>
                  </from>
                  <to>
                    <xdr:col>20</xdr:col>
                    <xdr:colOff>95250</xdr:colOff>
                    <xdr:row>7</xdr:row>
                    <xdr:rowOff>38100</xdr:rowOff>
                  </to>
                </anchor>
              </controlPr>
            </control>
          </mc:Choice>
        </mc:AlternateContent>
        <mc:AlternateContent xmlns:mc="http://schemas.openxmlformats.org/markup-compatibility/2006">
          <mc:Choice Requires="x14">
            <control shapeId="613378" r:id="rId5" name="Check Box 2">
              <controlPr defaultSize="0" autoFill="0" autoLine="0" autoPict="0">
                <anchor moveWithCells="1">
                  <from>
                    <xdr:col>21</xdr:col>
                    <xdr:colOff>19050</xdr:colOff>
                    <xdr:row>6</xdr:row>
                    <xdr:rowOff>0</xdr:rowOff>
                  </from>
                  <to>
                    <xdr:col>24</xdr:col>
                    <xdr:colOff>152400</xdr:colOff>
                    <xdr:row>7</xdr:row>
                    <xdr:rowOff>38100</xdr:rowOff>
                  </to>
                </anchor>
              </controlPr>
            </control>
          </mc:Choice>
        </mc:AlternateContent>
        <mc:AlternateContent xmlns:mc="http://schemas.openxmlformats.org/markup-compatibility/2006">
          <mc:Choice Requires="x14">
            <control shapeId="613379" r:id="rId6" name="Check Box 3">
              <controlPr defaultSize="0" autoFill="0" autoLine="0" autoPict="0">
                <anchor moveWithCells="1">
                  <from>
                    <xdr:col>16</xdr:col>
                    <xdr:colOff>152400</xdr:colOff>
                    <xdr:row>26</xdr:row>
                    <xdr:rowOff>0</xdr:rowOff>
                  </from>
                  <to>
                    <xdr:col>20</xdr:col>
                    <xdr:colOff>95250</xdr:colOff>
                    <xdr:row>27</xdr:row>
                    <xdr:rowOff>38100</xdr:rowOff>
                  </to>
                </anchor>
              </controlPr>
            </control>
          </mc:Choice>
        </mc:AlternateContent>
        <mc:AlternateContent xmlns:mc="http://schemas.openxmlformats.org/markup-compatibility/2006">
          <mc:Choice Requires="x14">
            <control shapeId="613380" r:id="rId7" name="Check Box 4">
              <controlPr defaultSize="0" autoFill="0" autoLine="0" autoPict="0">
                <anchor moveWithCells="1">
                  <from>
                    <xdr:col>21</xdr:col>
                    <xdr:colOff>19050</xdr:colOff>
                    <xdr:row>26</xdr:row>
                    <xdr:rowOff>0</xdr:rowOff>
                  </from>
                  <to>
                    <xdr:col>24</xdr:col>
                    <xdr:colOff>152400</xdr:colOff>
                    <xdr:row>27</xdr:row>
                    <xdr:rowOff>38100</xdr:rowOff>
                  </to>
                </anchor>
              </controlPr>
            </control>
          </mc:Choice>
        </mc:AlternateContent>
        <mc:AlternateContent xmlns:mc="http://schemas.openxmlformats.org/markup-compatibility/2006">
          <mc:Choice Requires="x14">
            <control shapeId="613381" r:id="rId8" name="Check Box 5">
              <controlPr defaultSize="0" autoFill="0" autoLine="0" autoPict="0">
                <anchor moveWithCells="1">
                  <from>
                    <xdr:col>16</xdr:col>
                    <xdr:colOff>152400</xdr:colOff>
                    <xdr:row>28</xdr:row>
                    <xdr:rowOff>0</xdr:rowOff>
                  </from>
                  <to>
                    <xdr:col>20</xdr:col>
                    <xdr:colOff>95250</xdr:colOff>
                    <xdr:row>29</xdr:row>
                    <xdr:rowOff>38100</xdr:rowOff>
                  </to>
                </anchor>
              </controlPr>
            </control>
          </mc:Choice>
        </mc:AlternateContent>
        <mc:AlternateContent xmlns:mc="http://schemas.openxmlformats.org/markup-compatibility/2006">
          <mc:Choice Requires="x14">
            <control shapeId="613382" r:id="rId9" name="Check Box 6">
              <controlPr defaultSize="0" autoFill="0" autoLine="0" autoPict="0">
                <anchor moveWithCells="1">
                  <from>
                    <xdr:col>21</xdr:col>
                    <xdr:colOff>19050</xdr:colOff>
                    <xdr:row>28</xdr:row>
                    <xdr:rowOff>0</xdr:rowOff>
                  </from>
                  <to>
                    <xdr:col>24</xdr:col>
                    <xdr:colOff>152400</xdr:colOff>
                    <xdr:row>29</xdr:row>
                    <xdr:rowOff>38100</xdr:rowOff>
                  </to>
                </anchor>
              </controlPr>
            </control>
          </mc:Choice>
        </mc:AlternateContent>
        <mc:AlternateContent xmlns:mc="http://schemas.openxmlformats.org/markup-compatibility/2006">
          <mc:Choice Requires="x14">
            <control shapeId="613383" r:id="rId10" name="Check Box 7">
              <controlPr defaultSize="0" autoFill="0" autoLine="0" autoPict="0">
                <anchor moveWithCells="1">
                  <from>
                    <xdr:col>16</xdr:col>
                    <xdr:colOff>152400</xdr:colOff>
                    <xdr:row>30</xdr:row>
                    <xdr:rowOff>0</xdr:rowOff>
                  </from>
                  <to>
                    <xdr:col>20</xdr:col>
                    <xdr:colOff>95250</xdr:colOff>
                    <xdr:row>31</xdr:row>
                    <xdr:rowOff>38100</xdr:rowOff>
                  </to>
                </anchor>
              </controlPr>
            </control>
          </mc:Choice>
        </mc:AlternateContent>
        <mc:AlternateContent xmlns:mc="http://schemas.openxmlformats.org/markup-compatibility/2006">
          <mc:Choice Requires="x14">
            <control shapeId="613384" r:id="rId11" name="Check Box 8">
              <controlPr defaultSize="0" autoFill="0" autoLine="0" autoPict="0">
                <anchor moveWithCells="1">
                  <from>
                    <xdr:col>21</xdr:col>
                    <xdr:colOff>19050</xdr:colOff>
                    <xdr:row>30</xdr:row>
                    <xdr:rowOff>0</xdr:rowOff>
                  </from>
                  <to>
                    <xdr:col>24</xdr:col>
                    <xdr:colOff>152400</xdr:colOff>
                    <xdr:row>31</xdr:row>
                    <xdr:rowOff>38100</xdr:rowOff>
                  </to>
                </anchor>
              </controlPr>
            </control>
          </mc:Choice>
        </mc:AlternateContent>
        <mc:AlternateContent xmlns:mc="http://schemas.openxmlformats.org/markup-compatibility/2006">
          <mc:Choice Requires="x14">
            <control shapeId="613385" r:id="rId12" name="Check Box 9">
              <controlPr defaultSize="0" autoFill="0" autoLine="0" autoPict="0">
                <anchor moveWithCells="1">
                  <from>
                    <xdr:col>16</xdr:col>
                    <xdr:colOff>152400</xdr:colOff>
                    <xdr:row>32</xdr:row>
                    <xdr:rowOff>0</xdr:rowOff>
                  </from>
                  <to>
                    <xdr:col>20</xdr:col>
                    <xdr:colOff>95250</xdr:colOff>
                    <xdr:row>33</xdr:row>
                    <xdr:rowOff>38100</xdr:rowOff>
                  </to>
                </anchor>
              </controlPr>
            </control>
          </mc:Choice>
        </mc:AlternateContent>
        <mc:AlternateContent xmlns:mc="http://schemas.openxmlformats.org/markup-compatibility/2006">
          <mc:Choice Requires="x14">
            <control shapeId="613386" r:id="rId13" name="Check Box 10">
              <controlPr defaultSize="0" autoFill="0" autoLine="0" autoPict="0">
                <anchor moveWithCells="1">
                  <from>
                    <xdr:col>21</xdr:col>
                    <xdr:colOff>19050</xdr:colOff>
                    <xdr:row>32</xdr:row>
                    <xdr:rowOff>0</xdr:rowOff>
                  </from>
                  <to>
                    <xdr:col>24</xdr:col>
                    <xdr:colOff>152400</xdr:colOff>
                    <xdr:row>33</xdr:row>
                    <xdr:rowOff>38100</xdr:rowOff>
                  </to>
                </anchor>
              </controlPr>
            </control>
          </mc:Choice>
        </mc:AlternateContent>
        <mc:AlternateContent xmlns:mc="http://schemas.openxmlformats.org/markup-compatibility/2006">
          <mc:Choice Requires="x14">
            <control shapeId="613387" r:id="rId14" name="Check Box 11">
              <controlPr defaultSize="0" autoFill="0" autoLine="0" autoPict="0">
                <anchor moveWithCells="1">
                  <from>
                    <xdr:col>16</xdr:col>
                    <xdr:colOff>133350</xdr:colOff>
                    <xdr:row>35</xdr:row>
                    <xdr:rowOff>57150</xdr:rowOff>
                  </from>
                  <to>
                    <xdr:col>20</xdr:col>
                    <xdr:colOff>76200</xdr:colOff>
                    <xdr:row>36</xdr:row>
                    <xdr:rowOff>95250</xdr:rowOff>
                  </to>
                </anchor>
              </controlPr>
            </control>
          </mc:Choice>
        </mc:AlternateContent>
        <mc:AlternateContent xmlns:mc="http://schemas.openxmlformats.org/markup-compatibility/2006">
          <mc:Choice Requires="x14">
            <control shapeId="613388" r:id="rId15" name="Check Box 12">
              <controlPr defaultSize="0" autoFill="0" autoLine="0" autoPict="0">
                <anchor moveWithCells="1">
                  <from>
                    <xdr:col>21</xdr:col>
                    <xdr:colOff>19050</xdr:colOff>
                    <xdr:row>35</xdr:row>
                    <xdr:rowOff>47625</xdr:rowOff>
                  </from>
                  <to>
                    <xdr:col>24</xdr:col>
                    <xdr:colOff>152400</xdr:colOff>
                    <xdr:row>36</xdr:row>
                    <xdr:rowOff>85725</xdr:rowOff>
                  </to>
                </anchor>
              </controlPr>
            </control>
          </mc:Choice>
        </mc:AlternateContent>
        <mc:AlternateContent xmlns:mc="http://schemas.openxmlformats.org/markup-compatibility/2006">
          <mc:Choice Requires="x14">
            <control shapeId="613389" r:id="rId16" name="Check Box 13">
              <controlPr defaultSize="0" autoFill="0" autoLine="0" autoPict="0">
                <anchor moveWithCells="1">
                  <from>
                    <xdr:col>16</xdr:col>
                    <xdr:colOff>133350</xdr:colOff>
                    <xdr:row>38</xdr:row>
                    <xdr:rowOff>57150</xdr:rowOff>
                  </from>
                  <to>
                    <xdr:col>20</xdr:col>
                    <xdr:colOff>76200</xdr:colOff>
                    <xdr:row>39</xdr:row>
                    <xdr:rowOff>95250</xdr:rowOff>
                  </to>
                </anchor>
              </controlPr>
            </control>
          </mc:Choice>
        </mc:AlternateContent>
        <mc:AlternateContent xmlns:mc="http://schemas.openxmlformats.org/markup-compatibility/2006">
          <mc:Choice Requires="x14">
            <control shapeId="613390" r:id="rId17" name="Check Box 14">
              <controlPr defaultSize="0" autoFill="0" autoLine="0" autoPict="0">
                <anchor moveWithCells="1">
                  <from>
                    <xdr:col>21</xdr:col>
                    <xdr:colOff>19050</xdr:colOff>
                    <xdr:row>38</xdr:row>
                    <xdr:rowOff>76200</xdr:rowOff>
                  </from>
                  <to>
                    <xdr:col>24</xdr:col>
                    <xdr:colOff>152400</xdr:colOff>
                    <xdr:row>39</xdr:row>
                    <xdr:rowOff>114300</xdr:rowOff>
                  </to>
                </anchor>
              </controlPr>
            </control>
          </mc:Choice>
        </mc:AlternateContent>
        <mc:AlternateContent xmlns:mc="http://schemas.openxmlformats.org/markup-compatibility/2006">
          <mc:Choice Requires="x14">
            <control shapeId="613391" r:id="rId18" name="Check Box 15">
              <controlPr defaultSize="0" autoFill="0" autoLine="0" autoPict="0">
                <anchor moveWithCells="1">
                  <from>
                    <xdr:col>16</xdr:col>
                    <xdr:colOff>142875</xdr:colOff>
                    <xdr:row>41</xdr:row>
                    <xdr:rowOff>85725</xdr:rowOff>
                  </from>
                  <to>
                    <xdr:col>20</xdr:col>
                    <xdr:colOff>85725</xdr:colOff>
                    <xdr:row>42</xdr:row>
                    <xdr:rowOff>123825</xdr:rowOff>
                  </to>
                </anchor>
              </controlPr>
            </control>
          </mc:Choice>
        </mc:AlternateContent>
        <mc:AlternateContent xmlns:mc="http://schemas.openxmlformats.org/markup-compatibility/2006">
          <mc:Choice Requires="x14">
            <control shapeId="613392" r:id="rId19" name="Check Box 16">
              <controlPr defaultSize="0" autoFill="0" autoLine="0" autoPict="0">
                <anchor moveWithCells="1">
                  <from>
                    <xdr:col>21</xdr:col>
                    <xdr:colOff>19050</xdr:colOff>
                    <xdr:row>41</xdr:row>
                    <xdr:rowOff>85725</xdr:rowOff>
                  </from>
                  <to>
                    <xdr:col>24</xdr:col>
                    <xdr:colOff>152400</xdr:colOff>
                    <xdr:row>42</xdr:row>
                    <xdr:rowOff>123825</xdr:rowOff>
                  </to>
                </anchor>
              </controlPr>
            </control>
          </mc:Choice>
        </mc:AlternateContent>
        <mc:AlternateContent xmlns:mc="http://schemas.openxmlformats.org/markup-compatibility/2006">
          <mc:Choice Requires="x14">
            <control shapeId="613393" r:id="rId20" name="Check Box 17">
              <controlPr defaultSize="0" autoFill="0" autoLine="0" autoPict="0">
                <anchor moveWithCells="1">
                  <from>
                    <xdr:col>14</xdr:col>
                    <xdr:colOff>142875</xdr:colOff>
                    <xdr:row>52</xdr:row>
                    <xdr:rowOff>0</xdr:rowOff>
                  </from>
                  <to>
                    <xdr:col>18</xdr:col>
                    <xdr:colOff>19050</xdr:colOff>
                    <xdr:row>53</xdr:row>
                    <xdr:rowOff>38100</xdr:rowOff>
                  </to>
                </anchor>
              </controlPr>
            </control>
          </mc:Choice>
        </mc:AlternateContent>
        <mc:AlternateContent xmlns:mc="http://schemas.openxmlformats.org/markup-compatibility/2006">
          <mc:Choice Requires="x14">
            <control shapeId="613394" r:id="rId21" name="Check Box 18">
              <controlPr defaultSize="0" autoFill="0" autoLine="0" autoPict="0">
                <anchor moveWithCells="1">
                  <from>
                    <xdr:col>18</xdr:col>
                    <xdr:colOff>19050</xdr:colOff>
                    <xdr:row>52</xdr:row>
                    <xdr:rowOff>0</xdr:rowOff>
                  </from>
                  <to>
                    <xdr:col>23</xdr:col>
                    <xdr:colOff>9525</xdr:colOff>
                    <xdr:row>53</xdr:row>
                    <xdr:rowOff>38100</xdr:rowOff>
                  </to>
                </anchor>
              </controlPr>
            </control>
          </mc:Choice>
        </mc:AlternateContent>
        <mc:AlternateContent xmlns:mc="http://schemas.openxmlformats.org/markup-compatibility/2006">
          <mc:Choice Requires="x14">
            <control shapeId="613395" r:id="rId22" name="Check Box 19">
              <controlPr defaultSize="0" autoFill="0" autoLine="0" autoPict="0">
                <anchor moveWithCells="1">
                  <from>
                    <xdr:col>9</xdr:col>
                    <xdr:colOff>152400</xdr:colOff>
                    <xdr:row>52</xdr:row>
                    <xdr:rowOff>0</xdr:rowOff>
                  </from>
                  <to>
                    <xdr:col>13</xdr:col>
                    <xdr:colOff>95250</xdr:colOff>
                    <xdr:row>53</xdr:row>
                    <xdr:rowOff>38100</xdr:rowOff>
                  </to>
                </anchor>
              </controlPr>
            </control>
          </mc:Choice>
        </mc:AlternateContent>
        <mc:AlternateContent xmlns:mc="http://schemas.openxmlformats.org/markup-compatibility/2006">
          <mc:Choice Requires="x14">
            <control shapeId="613396" r:id="rId23" name="Check Box 20">
              <controlPr defaultSize="0" autoFill="0" autoLine="0" autoPict="0">
                <anchor moveWithCells="1">
                  <from>
                    <xdr:col>14</xdr:col>
                    <xdr:colOff>142875</xdr:colOff>
                    <xdr:row>53</xdr:row>
                    <xdr:rowOff>0</xdr:rowOff>
                  </from>
                  <to>
                    <xdr:col>18</xdr:col>
                    <xdr:colOff>19050</xdr:colOff>
                    <xdr:row>54</xdr:row>
                    <xdr:rowOff>38100</xdr:rowOff>
                  </to>
                </anchor>
              </controlPr>
            </control>
          </mc:Choice>
        </mc:AlternateContent>
        <mc:AlternateContent xmlns:mc="http://schemas.openxmlformats.org/markup-compatibility/2006">
          <mc:Choice Requires="x14">
            <control shapeId="613397" r:id="rId24" name="Check Box 21">
              <controlPr defaultSize="0" autoFill="0" autoLine="0" autoPict="0">
                <anchor moveWithCells="1">
                  <from>
                    <xdr:col>18</xdr:col>
                    <xdr:colOff>19050</xdr:colOff>
                    <xdr:row>53</xdr:row>
                    <xdr:rowOff>0</xdr:rowOff>
                  </from>
                  <to>
                    <xdr:col>23</xdr:col>
                    <xdr:colOff>9525</xdr:colOff>
                    <xdr:row>54</xdr:row>
                    <xdr:rowOff>38100</xdr:rowOff>
                  </to>
                </anchor>
              </controlPr>
            </control>
          </mc:Choice>
        </mc:AlternateContent>
        <mc:AlternateContent xmlns:mc="http://schemas.openxmlformats.org/markup-compatibility/2006">
          <mc:Choice Requires="x14">
            <control shapeId="613398" r:id="rId25" name="Check Box 22">
              <controlPr defaultSize="0" autoFill="0" autoLine="0" autoPict="0">
                <anchor moveWithCells="1">
                  <from>
                    <xdr:col>9</xdr:col>
                    <xdr:colOff>152400</xdr:colOff>
                    <xdr:row>53</xdr:row>
                    <xdr:rowOff>0</xdr:rowOff>
                  </from>
                  <to>
                    <xdr:col>13</xdr:col>
                    <xdr:colOff>95250</xdr:colOff>
                    <xdr:row>54</xdr:row>
                    <xdr:rowOff>38100</xdr:rowOff>
                  </to>
                </anchor>
              </controlPr>
            </control>
          </mc:Choice>
        </mc:AlternateContent>
        <mc:AlternateContent xmlns:mc="http://schemas.openxmlformats.org/markup-compatibility/2006">
          <mc:Choice Requires="x14">
            <control shapeId="613399" r:id="rId26" name="Check Box 23">
              <controlPr defaultSize="0" autoFill="0" autoLine="0" autoPict="0">
                <anchor moveWithCells="1">
                  <from>
                    <xdr:col>3</xdr:col>
                    <xdr:colOff>19050</xdr:colOff>
                    <xdr:row>52</xdr:row>
                    <xdr:rowOff>0</xdr:rowOff>
                  </from>
                  <to>
                    <xdr:col>8</xdr:col>
                    <xdr:colOff>85725</xdr:colOff>
                    <xdr:row>53</xdr:row>
                    <xdr:rowOff>38100</xdr:rowOff>
                  </to>
                </anchor>
              </controlPr>
            </control>
          </mc:Choice>
        </mc:AlternateContent>
        <mc:AlternateContent xmlns:mc="http://schemas.openxmlformats.org/markup-compatibility/2006">
          <mc:Choice Requires="x14">
            <control shapeId="613400" r:id="rId27" name="Check Box 24">
              <controlPr defaultSize="0" autoFill="0" autoLine="0" autoPict="0">
                <anchor moveWithCells="1">
                  <from>
                    <xdr:col>3</xdr:col>
                    <xdr:colOff>19050</xdr:colOff>
                    <xdr:row>55</xdr:row>
                    <xdr:rowOff>0</xdr:rowOff>
                  </from>
                  <to>
                    <xdr:col>8</xdr:col>
                    <xdr:colOff>85725</xdr:colOff>
                    <xdr:row>56</xdr:row>
                    <xdr:rowOff>38100</xdr:rowOff>
                  </to>
                </anchor>
              </controlPr>
            </control>
          </mc:Choice>
        </mc:AlternateContent>
        <mc:AlternateContent xmlns:mc="http://schemas.openxmlformats.org/markup-compatibility/2006">
          <mc:Choice Requires="x14">
            <control shapeId="613401" r:id="rId28" name="Check Box 25">
              <controlPr defaultSize="0" autoFill="0" autoLine="0" autoPict="0">
                <anchor moveWithCells="1">
                  <from>
                    <xdr:col>3</xdr:col>
                    <xdr:colOff>19050</xdr:colOff>
                    <xdr:row>58</xdr:row>
                    <xdr:rowOff>0</xdr:rowOff>
                  </from>
                  <to>
                    <xdr:col>6</xdr:col>
                    <xdr:colOff>47625</xdr:colOff>
                    <xdr:row>59</xdr:row>
                    <xdr:rowOff>38100</xdr:rowOff>
                  </to>
                </anchor>
              </controlPr>
            </control>
          </mc:Choice>
        </mc:AlternateContent>
        <mc:AlternateContent xmlns:mc="http://schemas.openxmlformats.org/markup-compatibility/2006">
          <mc:Choice Requires="x14">
            <control shapeId="613402" r:id="rId29" name="Check Box 26">
              <controlPr defaultSize="0" autoFill="0" autoLine="0" autoPict="0">
                <anchor moveWithCells="1">
                  <from>
                    <xdr:col>14</xdr:col>
                    <xdr:colOff>142875</xdr:colOff>
                    <xdr:row>55</xdr:row>
                    <xdr:rowOff>0</xdr:rowOff>
                  </from>
                  <to>
                    <xdr:col>18</xdr:col>
                    <xdr:colOff>19050</xdr:colOff>
                    <xdr:row>56</xdr:row>
                    <xdr:rowOff>38100</xdr:rowOff>
                  </to>
                </anchor>
              </controlPr>
            </control>
          </mc:Choice>
        </mc:AlternateContent>
        <mc:AlternateContent xmlns:mc="http://schemas.openxmlformats.org/markup-compatibility/2006">
          <mc:Choice Requires="x14">
            <control shapeId="613403" r:id="rId30" name="Check Box 27">
              <controlPr defaultSize="0" autoFill="0" autoLine="0" autoPict="0">
                <anchor moveWithCells="1">
                  <from>
                    <xdr:col>18</xdr:col>
                    <xdr:colOff>19050</xdr:colOff>
                    <xdr:row>55</xdr:row>
                    <xdr:rowOff>0</xdr:rowOff>
                  </from>
                  <to>
                    <xdr:col>23</xdr:col>
                    <xdr:colOff>9525</xdr:colOff>
                    <xdr:row>56</xdr:row>
                    <xdr:rowOff>38100</xdr:rowOff>
                  </to>
                </anchor>
              </controlPr>
            </control>
          </mc:Choice>
        </mc:AlternateContent>
        <mc:AlternateContent xmlns:mc="http://schemas.openxmlformats.org/markup-compatibility/2006">
          <mc:Choice Requires="x14">
            <control shapeId="613404" r:id="rId31" name="Check Box 28">
              <controlPr defaultSize="0" autoFill="0" autoLine="0" autoPict="0">
                <anchor moveWithCells="1">
                  <from>
                    <xdr:col>9</xdr:col>
                    <xdr:colOff>152400</xdr:colOff>
                    <xdr:row>55</xdr:row>
                    <xdr:rowOff>0</xdr:rowOff>
                  </from>
                  <to>
                    <xdr:col>13</xdr:col>
                    <xdr:colOff>95250</xdr:colOff>
                    <xdr:row>56</xdr:row>
                    <xdr:rowOff>38100</xdr:rowOff>
                  </to>
                </anchor>
              </controlPr>
            </control>
          </mc:Choice>
        </mc:AlternateContent>
        <mc:AlternateContent xmlns:mc="http://schemas.openxmlformats.org/markup-compatibility/2006">
          <mc:Choice Requires="x14">
            <control shapeId="613405" r:id="rId32" name="Check Box 29">
              <controlPr defaultSize="0" autoFill="0" autoLine="0" autoPict="0">
                <anchor moveWithCells="1">
                  <from>
                    <xdr:col>14</xdr:col>
                    <xdr:colOff>142875</xdr:colOff>
                    <xdr:row>56</xdr:row>
                    <xdr:rowOff>0</xdr:rowOff>
                  </from>
                  <to>
                    <xdr:col>18</xdr:col>
                    <xdr:colOff>19050</xdr:colOff>
                    <xdr:row>57</xdr:row>
                    <xdr:rowOff>38100</xdr:rowOff>
                  </to>
                </anchor>
              </controlPr>
            </control>
          </mc:Choice>
        </mc:AlternateContent>
        <mc:AlternateContent xmlns:mc="http://schemas.openxmlformats.org/markup-compatibility/2006">
          <mc:Choice Requires="x14">
            <control shapeId="613406" r:id="rId33" name="Check Box 30">
              <controlPr defaultSize="0" autoFill="0" autoLine="0" autoPict="0">
                <anchor moveWithCells="1">
                  <from>
                    <xdr:col>18</xdr:col>
                    <xdr:colOff>19050</xdr:colOff>
                    <xdr:row>56</xdr:row>
                    <xdr:rowOff>0</xdr:rowOff>
                  </from>
                  <to>
                    <xdr:col>23</xdr:col>
                    <xdr:colOff>9525</xdr:colOff>
                    <xdr:row>57</xdr:row>
                    <xdr:rowOff>38100</xdr:rowOff>
                  </to>
                </anchor>
              </controlPr>
            </control>
          </mc:Choice>
        </mc:AlternateContent>
        <mc:AlternateContent xmlns:mc="http://schemas.openxmlformats.org/markup-compatibility/2006">
          <mc:Choice Requires="x14">
            <control shapeId="613407" r:id="rId34" name="Check Box 31">
              <controlPr defaultSize="0" autoFill="0" autoLine="0" autoPict="0">
                <anchor moveWithCells="1">
                  <from>
                    <xdr:col>9</xdr:col>
                    <xdr:colOff>152400</xdr:colOff>
                    <xdr:row>56</xdr:row>
                    <xdr:rowOff>0</xdr:rowOff>
                  </from>
                  <to>
                    <xdr:col>13</xdr:col>
                    <xdr:colOff>95250</xdr:colOff>
                    <xdr:row>57</xdr:row>
                    <xdr:rowOff>38100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M74"/>
  <sheetViews>
    <sheetView showGridLines="0" zoomScaleNormal="100" zoomScaleSheetLayoutView="100" workbookViewId="0"/>
  </sheetViews>
  <sheetFormatPr defaultColWidth="8" defaultRowHeight="12" x14ac:dyDescent="0.15"/>
  <cols>
    <col min="1" max="1" width="1.5" style="24" customWidth="1"/>
    <col min="2" max="2" width="1.625" style="24" customWidth="1"/>
    <col min="3" max="25" width="2.375" style="24" customWidth="1"/>
    <col min="26" max="27" width="2.625" style="24" customWidth="1"/>
    <col min="28" max="38" width="2.375" style="24" customWidth="1"/>
    <col min="39" max="39" width="2.125" style="24" customWidth="1"/>
    <col min="40" max="79" width="2.375" style="24" customWidth="1"/>
    <col min="80" max="16384" width="8" style="24"/>
  </cols>
  <sheetData>
    <row r="1" spans="1:39" ht="14.1" customHeight="1" x14ac:dyDescent="0.15">
      <c r="B1" s="2292" t="s">
        <v>1683</v>
      </c>
      <c r="C1" s="2293"/>
      <c r="D1" s="2293"/>
      <c r="E1" s="2293"/>
      <c r="F1" s="2293"/>
      <c r="G1" s="2293"/>
      <c r="H1" s="2293"/>
      <c r="I1" s="2293"/>
      <c r="J1" s="2293"/>
      <c r="K1" s="2293"/>
      <c r="L1" s="2293"/>
      <c r="M1" s="2293"/>
      <c r="N1" s="2293"/>
      <c r="O1" s="2293"/>
      <c r="P1" s="2293"/>
      <c r="Q1" s="2293"/>
      <c r="R1" s="2293"/>
      <c r="S1" s="2293"/>
      <c r="T1" s="2293"/>
      <c r="U1" s="2293"/>
      <c r="V1" s="2293"/>
      <c r="W1" s="2293"/>
      <c r="X1" s="2293"/>
      <c r="Y1" s="2293"/>
      <c r="Z1" s="2293"/>
      <c r="AA1" s="2293"/>
      <c r="AB1" s="2293"/>
      <c r="AC1" s="2293"/>
      <c r="AD1" s="2293"/>
      <c r="AE1" s="2293"/>
      <c r="AF1" s="2293"/>
      <c r="AG1" s="2293"/>
      <c r="AH1" s="2293"/>
      <c r="AI1" s="2293"/>
      <c r="AJ1" s="2293"/>
      <c r="AK1" s="2293"/>
      <c r="AL1" s="2293"/>
      <c r="AM1" s="2293"/>
    </row>
    <row r="2" spans="1:39" ht="5.0999999999999996" customHeight="1" thickBot="1" x14ac:dyDescent="0.2"/>
    <row r="3" spans="1:39" ht="14.1" customHeight="1" x14ac:dyDescent="0.15">
      <c r="B3" s="2294" t="s">
        <v>860</v>
      </c>
      <c r="C3" s="2295"/>
      <c r="D3" s="2295"/>
      <c r="E3" s="2295"/>
      <c r="F3" s="2295"/>
      <c r="G3" s="2295"/>
      <c r="H3" s="2295"/>
      <c r="I3" s="2295"/>
      <c r="J3" s="2295"/>
      <c r="K3" s="2295"/>
      <c r="L3" s="2295"/>
      <c r="M3" s="2295"/>
      <c r="N3" s="2295"/>
      <c r="O3" s="2295"/>
      <c r="P3" s="2295"/>
      <c r="Q3" s="2295"/>
      <c r="R3" s="2295"/>
      <c r="S3" s="2295"/>
      <c r="T3" s="2295"/>
      <c r="U3" s="2295"/>
      <c r="V3" s="2295"/>
      <c r="W3" s="2295"/>
      <c r="X3" s="2295"/>
      <c r="Y3" s="2295"/>
      <c r="Z3" s="2295"/>
      <c r="AA3" s="2295"/>
      <c r="AB3" s="3213"/>
      <c r="AC3" s="2295" t="s">
        <v>229</v>
      </c>
      <c r="AD3" s="2295"/>
      <c r="AE3" s="2295"/>
      <c r="AF3" s="2295"/>
      <c r="AG3" s="2295"/>
      <c r="AH3" s="2295"/>
      <c r="AI3" s="2295"/>
      <c r="AJ3" s="2295"/>
      <c r="AK3" s="2295"/>
      <c r="AL3" s="2295"/>
      <c r="AM3" s="2827"/>
    </row>
    <row r="4" spans="1:39" ht="14.1" customHeight="1" x14ac:dyDescent="0.15">
      <c r="A4" s="1597"/>
      <c r="B4" s="6"/>
      <c r="C4" s="43" t="s">
        <v>1757</v>
      </c>
      <c r="D4" s="1597"/>
      <c r="E4" s="1597"/>
      <c r="F4" s="1597"/>
      <c r="G4" s="1597"/>
      <c r="H4" s="1597"/>
      <c r="I4" s="1597"/>
      <c r="J4" s="1597"/>
      <c r="K4" s="1597"/>
      <c r="L4" s="1597"/>
      <c r="M4" s="1597"/>
      <c r="N4" s="1597"/>
      <c r="O4" s="1597"/>
      <c r="P4" s="1597"/>
      <c r="Q4" s="1597"/>
      <c r="R4" s="1594"/>
      <c r="S4" s="1594"/>
      <c r="T4" s="8"/>
      <c r="U4" s="1600"/>
      <c r="V4" s="1600"/>
      <c r="W4" s="1597"/>
      <c r="X4" s="1597"/>
      <c r="Y4" s="1597"/>
      <c r="Z4" s="1597"/>
      <c r="AA4" s="1597"/>
      <c r="AB4" s="1598"/>
      <c r="AC4" s="1607" t="s">
        <v>23</v>
      </c>
      <c r="AD4" s="1645" t="s">
        <v>1511</v>
      </c>
      <c r="AE4" s="1645"/>
      <c r="AF4" s="1645"/>
      <c r="AG4" s="1645"/>
      <c r="AH4" s="1645"/>
      <c r="AI4" s="1645"/>
      <c r="AJ4" s="1645"/>
      <c r="AK4" s="1645"/>
      <c r="AL4" s="75"/>
      <c r="AM4" s="7"/>
    </row>
    <row r="5" spans="1:39" ht="14.1" customHeight="1" x14ac:dyDescent="0.15">
      <c r="A5" s="1597"/>
      <c r="B5" s="6"/>
      <c r="C5" s="1597"/>
      <c r="D5" s="1643"/>
      <c r="E5" s="1643"/>
      <c r="F5" s="1643"/>
      <c r="G5" s="1643"/>
      <c r="H5" s="20"/>
      <c r="I5" s="1643"/>
      <c r="J5" s="1643"/>
      <c r="K5" s="1597"/>
      <c r="L5" s="1597"/>
      <c r="M5" s="1597"/>
      <c r="N5" s="1597"/>
      <c r="O5" s="1597"/>
      <c r="P5" s="1597"/>
      <c r="Q5" s="1643"/>
      <c r="R5" s="40"/>
      <c r="S5" s="20"/>
      <c r="T5" s="20"/>
      <c r="U5" s="40"/>
      <c r="V5" s="20"/>
      <c r="W5" s="20"/>
      <c r="X5" s="20"/>
      <c r="Y5" s="1597"/>
      <c r="Z5" s="1597"/>
      <c r="AA5" s="1597"/>
      <c r="AB5" s="1598"/>
      <c r="AC5" s="1597"/>
      <c r="AD5" s="1597"/>
      <c r="AE5" s="1597"/>
      <c r="AF5" s="1597"/>
      <c r="AG5" s="1597"/>
      <c r="AH5" s="1597"/>
      <c r="AI5" s="1597"/>
      <c r="AJ5" s="1597"/>
      <c r="AK5" s="1597"/>
      <c r="AL5" s="1597"/>
      <c r="AM5" s="21"/>
    </row>
    <row r="6" spans="1:39" ht="14.1" customHeight="1" x14ac:dyDescent="0.15">
      <c r="A6" s="1597"/>
      <c r="B6" s="6"/>
      <c r="C6" s="1597"/>
      <c r="D6" s="1643" t="s">
        <v>26</v>
      </c>
      <c r="E6" s="1643"/>
      <c r="F6" s="1643"/>
      <c r="G6" s="1643"/>
      <c r="H6" s="1597"/>
      <c r="I6" s="1597"/>
      <c r="J6" s="56" t="s">
        <v>27</v>
      </c>
      <c r="K6" s="1600"/>
      <c r="L6" s="1600"/>
      <c r="M6" s="1600"/>
      <c r="N6" s="1600"/>
      <c r="O6" s="56"/>
      <c r="P6" s="1594"/>
      <c r="Q6" s="1594"/>
      <c r="R6" s="1594"/>
      <c r="S6" s="1594"/>
      <c r="T6" s="1648" t="s">
        <v>28</v>
      </c>
      <c r="U6" s="1643"/>
      <c r="V6" s="1643"/>
      <c r="W6" s="58"/>
      <c r="X6" s="58"/>
      <c r="Y6" s="33"/>
      <c r="Z6" s="33"/>
      <c r="AA6" s="33"/>
      <c r="AB6" s="1598"/>
      <c r="AC6" s="1597"/>
      <c r="AD6" s="1597"/>
      <c r="AE6" s="1597"/>
      <c r="AF6" s="1597"/>
      <c r="AG6" s="1597"/>
      <c r="AH6" s="1597"/>
      <c r="AI6" s="1597"/>
      <c r="AJ6" s="1597"/>
      <c r="AK6" s="1643"/>
      <c r="AL6" s="11"/>
      <c r="AM6" s="7"/>
    </row>
    <row r="7" spans="1:39" ht="14.1" customHeight="1" x14ac:dyDescent="0.15">
      <c r="A7" s="1597"/>
      <c r="B7" s="6"/>
      <c r="C7" s="1597"/>
      <c r="D7" s="1597"/>
      <c r="E7" s="1597"/>
      <c r="F7" s="1597"/>
      <c r="G7" s="1597"/>
      <c r="H7" s="1597"/>
      <c r="I7" s="1597"/>
      <c r="J7" s="1597"/>
      <c r="K7" s="1614"/>
      <c r="L7" s="1614"/>
      <c r="M7" s="8"/>
      <c r="N7" s="1614"/>
      <c r="O7" s="1614"/>
      <c r="P7" s="1614"/>
      <c r="Q7" s="1614"/>
      <c r="R7" s="1597"/>
      <c r="S7" s="1643"/>
      <c r="T7" s="1648"/>
      <c r="U7" s="33"/>
      <c r="V7" s="40"/>
      <c r="W7" s="56"/>
      <c r="X7" s="33"/>
      <c r="Y7" s="1597"/>
      <c r="Z7" s="1597"/>
      <c r="AA7" s="1597"/>
      <c r="AB7" s="194"/>
      <c r="AC7" s="1597"/>
      <c r="AD7" s="1643"/>
      <c r="AE7" s="1643"/>
      <c r="AF7" s="1643"/>
      <c r="AG7" s="1643"/>
      <c r="AH7" s="1643"/>
      <c r="AI7" s="1643"/>
      <c r="AJ7" s="1643"/>
      <c r="AK7" s="1643"/>
      <c r="AL7" s="1643"/>
      <c r="AM7" s="1143"/>
    </row>
    <row r="8" spans="1:39" ht="14.1" customHeight="1" x14ac:dyDescent="0.15">
      <c r="A8" s="1597"/>
      <c r="B8" s="6"/>
      <c r="C8" s="1597"/>
      <c r="D8" s="1597" t="s">
        <v>29</v>
      </c>
      <c r="E8" s="1597"/>
      <c r="F8" s="1597"/>
      <c r="G8" s="1597"/>
      <c r="H8" s="1597"/>
      <c r="I8" s="1597"/>
      <c r="J8" s="1597"/>
      <c r="K8" s="1597"/>
      <c r="L8" s="1597"/>
      <c r="M8" s="1597"/>
      <c r="N8" s="1597"/>
      <c r="O8" s="1597"/>
      <c r="P8" s="1597"/>
      <c r="Q8" s="1597"/>
      <c r="R8" s="1594"/>
      <c r="S8" s="1594"/>
      <c r="T8" s="8"/>
      <c r="U8" s="1600"/>
      <c r="V8" s="1600"/>
      <c r="W8" s="1597"/>
      <c r="X8" s="1597"/>
      <c r="Y8" s="1597"/>
      <c r="Z8" s="1597"/>
      <c r="AA8" s="1597"/>
      <c r="AB8" s="194"/>
      <c r="AC8" s="692" t="s">
        <v>60</v>
      </c>
      <c r="AD8" s="2282" t="s">
        <v>921</v>
      </c>
      <c r="AE8" s="2282"/>
      <c r="AF8" s="2282"/>
      <c r="AG8" s="2282"/>
      <c r="AH8" s="2282"/>
      <c r="AI8" s="2282"/>
      <c r="AJ8" s="2282"/>
      <c r="AK8" s="2282"/>
      <c r="AL8" s="2282"/>
      <c r="AM8" s="2283"/>
    </row>
    <row r="9" spans="1:39" ht="14.1" customHeight="1" x14ac:dyDescent="0.15">
      <c r="A9" s="1597"/>
      <c r="B9" s="6"/>
      <c r="C9" s="1597"/>
      <c r="D9" s="1597"/>
      <c r="E9" s="1597"/>
      <c r="F9" s="1597"/>
      <c r="G9" s="1597"/>
      <c r="H9" s="1597"/>
      <c r="I9" s="1597"/>
      <c r="J9" s="1597"/>
      <c r="K9" s="1597"/>
      <c r="L9" s="1597"/>
      <c r="M9" s="1597"/>
      <c r="N9" s="1597"/>
      <c r="O9" s="1597"/>
      <c r="P9" s="1597"/>
      <c r="Q9" s="1643"/>
      <c r="R9" s="40"/>
      <c r="S9" s="20"/>
      <c r="T9" s="20"/>
      <c r="U9" s="40"/>
      <c r="V9" s="20"/>
      <c r="W9" s="20"/>
      <c r="X9" s="20"/>
      <c r="Y9" s="1597"/>
      <c r="Z9" s="1597"/>
      <c r="AA9" s="1597"/>
      <c r="AB9" s="1598"/>
      <c r="AC9" s="1597"/>
      <c r="AD9" s="2282"/>
      <c r="AE9" s="2282"/>
      <c r="AF9" s="2282"/>
      <c r="AG9" s="2282"/>
      <c r="AH9" s="2282"/>
      <c r="AI9" s="2282"/>
      <c r="AJ9" s="2282"/>
      <c r="AK9" s="2282"/>
      <c r="AL9" s="2282"/>
      <c r="AM9" s="2283"/>
    </row>
    <row r="10" spans="1:39" ht="14.1" customHeight="1" x14ac:dyDescent="0.15">
      <c r="A10" s="1597"/>
      <c r="B10" s="6"/>
      <c r="C10" s="1597" t="s">
        <v>1758</v>
      </c>
      <c r="D10" s="1597"/>
      <c r="E10" s="1597"/>
      <c r="F10" s="1597"/>
      <c r="G10" s="1597"/>
      <c r="H10" s="1597"/>
      <c r="I10" s="1597"/>
      <c r="J10" s="1597"/>
      <c r="K10" s="1597"/>
      <c r="L10" s="1597"/>
      <c r="M10" s="1597"/>
      <c r="N10" s="1597"/>
      <c r="O10" s="1597"/>
      <c r="P10" s="1597"/>
      <c r="Q10" s="1597"/>
      <c r="R10" s="58"/>
      <c r="S10" s="40"/>
      <c r="T10" s="56"/>
      <c r="U10" s="56"/>
      <c r="V10" s="40"/>
      <c r="W10" s="56"/>
      <c r="X10" s="1648"/>
      <c r="Y10" s="1650"/>
      <c r="Z10" s="1650"/>
      <c r="AA10" s="1650"/>
      <c r="AB10" s="194"/>
      <c r="AC10" s="1597"/>
      <c r="AD10" s="1643"/>
      <c r="AE10" s="1643"/>
      <c r="AF10" s="1643"/>
      <c r="AG10" s="1643"/>
      <c r="AH10" s="1643"/>
      <c r="AI10" s="1643"/>
      <c r="AJ10" s="1643"/>
      <c r="AK10" s="1643"/>
      <c r="AL10" s="1643"/>
      <c r="AM10" s="21"/>
    </row>
    <row r="11" spans="1:39" ht="14.1" customHeight="1" x14ac:dyDescent="0.15">
      <c r="A11" s="1597"/>
      <c r="B11" s="6"/>
      <c r="C11" s="1597"/>
      <c r="D11" s="1597"/>
      <c r="E11" s="1597"/>
      <c r="F11" s="1597"/>
      <c r="G11" s="1597"/>
      <c r="H11" s="1597"/>
      <c r="I11" s="1597"/>
      <c r="J11" s="1597"/>
      <c r="K11" s="1597"/>
      <c r="L11" s="1597"/>
      <c r="M11" s="1597"/>
      <c r="N11" s="1597"/>
      <c r="O11" s="1597"/>
      <c r="P11" s="1597"/>
      <c r="Q11" s="1597"/>
      <c r="R11" s="1594"/>
      <c r="S11" s="1594"/>
      <c r="T11" s="8"/>
      <c r="U11" s="1600"/>
      <c r="V11" s="1600"/>
      <c r="W11" s="1597"/>
      <c r="X11" s="1597"/>
      <c r="Y11" s="1597"/>
      <c r="Z11" s="1650"/>
      <c r="AA11" s="1650"/>
      <c r="AB11" s="1598"/>
      <c r="AC11" s="1597"/>
      <c r="AD11" s="1643"/>
      <c r="AE11" s="1643"/>
      <c r="AF11" s="1643"/>
      <c r="AG11" s="1643"/>
      <c r="AH11" s="1643"/>
      <c r="AI11" s="1643"/>
      <c r="AJ11" s="1643"/>
      <c r="AK11" s="1643"/>
      <c r="AL11" s="1643"/>
      <c r="AM11" s="7"/>
    </row>
    <row r="12" spans="1:39" ht="14.1" customHeight="1" x14ac:dyDescent="0.15">
      <c r="A12" s="1597"/>
      <c r="B12" s="6"/>
      <c r="C12" s="1597"/>
      <c r="D12" s="1597"/>
      <c r="E12" s="1597"/>
      <c r="F12" s="1597"/>
      <c r="G12" s="1597"/>
      <c r="H12" s="1597"/>
      <c r="I12" s="1597"/>
      <c r="J12" s="1597"/>
      <c r="K12" s="1597"/>
      <c r="L12" s="1597"/>
      <c r="M12" s="1597"/>
      <c r="N12" s="1597"/>
      <c r="O12" s="1597"/>
      <c r="P12" s="1597"/>
      <c r="Q12" s="1643"/>
      <c r="R12" s="40"/>
      <c r="S12" s="20"/>
      <c r="T12" s="20"/>
      <c r="U12" s="40"/>
      <c r="V12" s="20"/>
      <c r="W12" s="20"/>
      <c r="X12" s="20"/>
      <c r="Y12" s="1597"/>
      <c r="Z12" s="1597"/>
      <c r="AA12" s="1597"/>
      <c r="AB12" s="228"/>
      <c r="AC12" s="1597"/>
      <c r="AD12" s="1643"/>
      <c r="AE12" s="1643"/>
      <c r="AF12" s="1643"/>
      <c r="AG12" s="1643"/>
      <c r="AH12" s="1643"/>
      <c r="AI12" s="1643"/>
      <c r="AJ12" s="1643"/>
      <c r="AK12" s="1643"/>
      <c r="AL12" s="1643"/>
      <c r="AM12" s="7"/>
    </row>
    <row r="13" spans="1:39" ht="14.1" customHeight="1" x14ac:dyDescent="0.15">
      <c r="A13" s="1597"/>
      <c r="B13" s="6"/>
      <c r="C13" s="1597" t="s">
        <v>1759</v>
      </c>
      <c r="D13" s="43"/>
      <c r="E13" s="1597"/>
      <c r="F13" s="1597"/>
      <c r="G13" s="1597"/>
      <c r="H13" s="1597"/>
      <c r="I13" s="1597"/>
      <c r="J13" s="1597"/>
      <c r="K13" s="1597"/>
      <c r="L13" s="1597"/>
      <c r="M13" s="1597"/>
      <c r="N13" s="1597"/>
      <c r="O13" s="1597"/>
      <c r="P13" s="1597"/>
      <c r="Q13" s="1597"/>
      <c r="R13" s="1597"/>
      <c r="S13" s="1643"/>
      <c r="T13" s="1648"/>
      <c r="U13" s="1614"/>
      <c r="V13" s="1643"/>
      <c r="W13" s="1648"/>
      <c r="X13" s="1614"/>
      <c r="Y13" s="1597"/>
      <c r="Z13" s="1597"/>
      <c r="AA13" s="1597"/>
      <c r="AB13" s="1598"/>
      <c r="AC13" s="1597"/>
      <c r="AD13" s="1597"/>
      <c r="AE13" s="1597"/>
      <c r="AF13" s="1597"/>
      <c r="AG13" s="1597"/>
      <c r="AH13" s="1597"/>
      <c r="AI13" s="1597"/>
      <c r="AJ13" s="1597"/>
      <c r="AK13" s="1643"/>
      <c r="AL13" s="11"/>
      <c r="AM13" s="7"/>
    </row>
    <row r="14" spans="1:39" ht="14.1" customHeight="1" x14ac:dyDescent="0.15">
      <c r="A14" s="1597"/>
      <c r="B14" s="6"/>
      <c r="C14" s="1597"/>
      <c r="D14" s="1597"/>
      <c r="E14" s="1597"/>
      <c r="F14" s="1597"/>
      <c r="G14" s="1597"/>
      <c r="H14" s="1597"/>
      <c r="I14" s="1597"/>
      <c r="J14" s="1597"/>
      <c r="K14" s="1597"/>
      <c r="L14" s="1597"/>
      <c r="M14" s="1597"/>
      <c r="N14" s="1597"/>
      <c r="O14" s="1597"/>
      <c r="P14" s="1597"/>
      <c r="Q14" s="1597"/>
      <c r="R14" s="1594"/>
      <c r="S14" s="1594"/>
      <c r="T14" s="8"/>
      <c r="U14" s="1600"/>
      <c r="V14" s="1600"/>
      <c r="W14" s="1597"/>
      <c r="X14" s="1597"/>
      <c r="Y14" s="1597"/>
      <c r="Z14" s="34"/>
      <c r="AA14" s="34"/>
      <c r="AB14" s="1598"/>
      <c r="AC14" s="1597"/>
      <c r="AD14" s="1597"/>
      <c r="AE14" s="1597"/>
      <c r="AF14" s="1597"/>
      <c r="AG14" s="1597"/>
      <c r="AH14" s="1597"/>
      <c r="AI14" s="1597"/>
      <c r="AJ14" s="1597"/>
      <c r="AK14" s="1597"/>
      <c r="AL14" s="1597"/>
      <c r="AM14" s="7"/>
    </row>
    <row r="15" spans="1:39" ht="14.1" customHeight="1" x14ac:dyDescent="0.15">
      <c r="A15" s="1597"/>
      <c r="B15" s="6"/>
      <c r="AB15" s="216"/>
      <c r="AC15" s="199"/>
      <c r="AD15" s="1597"/>
      <c r="AE15" s="1597"/>
      <c r="AF15" s="1597"/>
      <c r="AG15" s="1597"/>
      <c r="AH15" s="1597"/>
      <c r="AI15" s="1597"/>
      <c r="AJ15" s="1597"/>
      <c r="AK15" s="1597"/>
      <c r="AL15" s="1597"/>
      <c r="AM15" s="7"/>
    </row>
    <row r="16" spans="1:39" ht="14.1" customHeight="1" x14ac:dyDescent="0.15">
      <c r="A16" s="1597"/>
      <c r="B16" s="6"/>
      <c r="C16" s="1597" t="s">
        <v>1760</v>
      </c>
      <c r="D16" s="1643"/>
      <c r="E16" s="1643"/>
      <c r="F16" s="11"/>
      <c r="G16" s="11"/>
      <c r="H16" s="11"/>
      <c r="I16" s="11"/>
      <c r="J16" s="11"/>
      <c r="K16" s="11"/>
      <c r="L16" s="11"/>
      <c r="M16" s="1643"/>
      <c r="N16" s="11"/>
      <c r="O16" s="11"/>
      <c r="P16" s="11"/>
      <c r="Q16" s="11"/>
      <c r="R16" s="11"/>
      <c r="S16" s="1643"/>
      <c r="T16" s="1648"/>
      <c r="U16" s="33"/>
      <c r="V16" s="1643"/>
      <c r="W16" s="1648"/>
      <c r="X16" s="1614"/>
      <c r="Y16" s="1597"/>
      <c r="Z16" s="1597"/>
      <c r="AA16" s="1597"/>
      <c r="AB16" s="1598"/>
      <c r="AC16" s="43"/>
      <c r="AD16" s="1597"/>
      <c r="AE16" s="1597"/>
      <c r="AF16" s="1597"/>
      <c r="AG16" s="1597"/>
      <c r="AH16" s="1597"/>
      <c r="AI16" s="1597"/>
      <c r="AJ16" s="1597"/>
      <c r="AK16" s="1597"/>
      <c r="AL16" s="1597"/>
      <c r="AM16" s="7"/>
    </row>
    <row r="17" spans="1:39" ht="14.1" customHeight="1" x14ac:dyDescent="0.15">
      <c r="A17" s="1597"/>
      <c r="B17" s="6"/>
      <c r="C17" s="1597"/>
      <c r="D17" s="1643"/>
      <c r="E17" s="43"/>
      <c r="F17" s="11"/>
      <c r="G17" s="11"/>
      <c r="H17" s="11"/>
      <c r="I17" s="11"/>
      <c r="J17" s="11"/>
      <c r="K17" s="11"/>
      <c r="L17" s="11"/>
      <c r="M17" s="11"/>
      <c r="N17" s="11"/>
      <c r="O17" s="11"/>
      <c r="P17" s="11"/>
      <c r="Q17" s="1597"/>
      <c r="R17" s="1594"/>
      <c r="S17" s="1594"/>
      <c r="T17" s="8"/>
      <c r="U17" s="1600"/>
      <c r="V17" s="1600"/>
      <c r="W17" s="1597"/>
      <c r="X17" s="1597"/>
      <c r="Y17" s="1597"/>
      <c r="Z17" s="1597"/>
      <c r="AA17" s="1597"/>
      <c r="AB17" s="1598"/>
      <c r="AC17" s="1597"/>
      <c r="AD17" s="1597"/>
      <c r="AE17" s="1597"/>
      <c r="AF17" s="43"/>
      <c r="AG17" s="1597"/>
      <c r="AH17" s="1597"/>
      <c r="AI17" s="1597"/>
      <c r="AJ17" s="1597"/>
      <c r="AK17" s="1597"/>
      <c r="AL17" s="1597"/>
      <c r="AM17" s="1143"/>
    </row>
    <row r="18" spans="1:39" ht="14.1" customHeight="1" x14ac:dyDescent="0.15">
      <c r="A18" s="1597"/>
      <c r="B18" s="6"/>
      <c r="C18" s="1597"/>
      <c r="D18" s="1643" t="s">
        <v>922</v>
      </c>
      <c r="E18" s="1643"/>
      <c r="F18" s="1643"/>
      <c r="G18" s="1643"/>
      <c r="H18" s="1643"/>
      <c r="I18" s="1643"/>
      <c r="J18" s="1643"/>
      <c r="K18" s="1643"/>
      <c r="L18" s="1643"/>
      <c r="M18" s="1643"/>
      <c r="N18" s="1643"/>
      <c r="O18" s="1643"/>
      <c r="P18" s="1643"/>
      <c r="Q18" s="1643"/>
      <c r="R18" s="40"/>
      <c r="S18" s="20"/>
      <c r="T18" s="20"/>
      <c r="U18" s="40"/>
      <c r="V18" s="20"/>
      <c r="W18" s="20"/>
      <c r="X18" s="20"/>
      <c r="Y18" s="1597"/>
      <c r="Z18" s="1597"/>
      <c r="AA18" s="1597"/>
      <c r="AB18" s="1598"/>
      <c r="AC18" s="43"/>
      <c r="AD18" s="1597"/>
      <c r="AE18" s="1597"/>
      <c r="AF18" s="1597"/>
      <c r="AG18" s="1597"/>
      <c r="AH18" s="1597"/>
      <c r="AI18" s="1597"/>
      <c r="AJ18" s="1597"/>
      <c r="AK18" s="1597"/>
      <c r="AL18" s="1597"/>
      <c r="AM18" s="7"/>
    </row>
    <row r="19" spans="1:39" ht="14.1" customHeight="1" x14ac:dyDescent="0.15">
      <c r="A19" s="1597"/>
      <c r="B19" s="6"/>
      <c r="C19" s="1597"/>
      <c r="D19" s="1694" t="s">
        <v>1946</v>
      </c>
      <c r="E19" s="1643"/>
      <c r="F19" s="1643"/>
      <c r="G19" s="1643"/>
      <c r="H19" s="1643"/>
      <c r="I19" s="1643"/>
      <c r="J19" s="1643"/>
      <c r="K19" s="1643"/>
      <c r="L19" s="1643"/>
      <c r="M19" s="1643"/>
      <c r="N19" s="1643"/>
      <c r="O19" s="1643"/>
      <c r="P19" s="1643"/>
      <c r="Q19" s="1643"/>
      <c r="R19" s="1597"/>
      <c r="S19" s="1643"/>
      <c r="T19" s="1643"/>
      <c r="U19" s="58"/>
      <c r="V19" s="1643"/>
      <c r="W19" s="1643"/>
      <c r="X19" s="1597"/>
      <c r="Y19" s="1597"/>
      <c r="Z19" s="1597"/>
      <c r="AA19" s="1597"/>
      <c r="AB19" s="1598"/>
      <c r="AC19" s="1597"/>
      <c r="AD19" s="1597"/>
      <c r="AE19" s="1597"/>
      <c r="AF19" s="1597"/>
      <c r="AG19" s="1597"/>
      <c r="AH19" s="1597"/>
      <c r="AI19" s="1597"/>
      <c r="AJ19" s="1597"/>
      <c r="AK19" s="1597"/>
      <c r="AL19" s="1597"/>
      <c r="AM19" s="7"/>
    </row>
    <row r="20" spans="1:39" ht="14.1" customHeight="1" x14ac:dyDescent="0.15">
      <c r="A20" s="1597"/>
      <c r="B20" s="6"/>
      <c r="C20" s="1597"/>
      <c r="D20" s="1696" t="s">
        <v>1947</v>
      </c>
      <c r="E20" s="1643"/>
      <c r="F20" s="1643"/>
      <c r="G20" s="1643"/>
      <c r="H20" s="1643"/>
      <c r="I20" s="1643"/>
      <c r="J20" s="1643"/>
      <c r="K20" s="1643"/>
      <c r="L20" s="1643"/>
      <c r="M20" s="1643"/>
      <c r="N20" s="1643"/>
      <c r="O20" s="1643"/>
      <c r="P20" s="1597"/>
      <c r="Q20" s="1597"/>
      <c r="R20" s="1597"/>
      <c r="S20" s="1643"/>
      <c r="T20" s="212"/>
      <c r="U20" s="212"/>
      <c r="V20" s="1597"/>
      <c r="W20" s="212"/>
      <c r="X20" s="212"/>
      <c r="Y20" s="1597"/>
      <c r="Z20" s="1597"/>
      <c r="AA20" s="1597"/>
      <c r="AB20" s="1598"/>
      <c r="AC20" s="1597"/>
      <c r="AD20" s="1597"/>
      <c r="AE20" s="1597"/>
      <c r="AF20" s="1597"/>
      <c r="AG20" s="1597"/>
      <c r="AH20" s="1597"/>
      <c r="AI20" s="1597"/>
      <c r="AJ20" s="1597"/>
      <c r="AK20" s="1597"/>
      <c r="AL20" s="1597"/>
      <c r="AM20" s="7"/>
    </row>
    <row r="21" spans="1:39" ht="14.1" customHeight="1" x14ac:dyDescent="0.15">
      <c r="A21" s="1597"/>
      <c r="B21" s="6"/>
      <c r="C21" s="1597"/>
      <c r="D21" s="1694" t="s">
        <v>1948</v>
      </c>
      <c r="E21" s="1643"/>
      <c r="F21" s="1643"/>
      <c r="G21" s="1643"/>
      <c r="H21" s="20"/>
      <c r="I21" s="1643"/>
      <c r="J21" s="43"/>
      <c r="K21" s="1597"/>
      <c r="L21" s="1597"/>
      <c r="M21" s="1597"/>
      <c r="N21" s="1597"/>
      <c r="O21" s="1597"/>
      <c r="P21" s="1597"/>
      <c r="Q21" s="1597"/>
      <c r="R21" s="1594"/>
      <c r="S21" s="1594"/>
      <c r="T21" s="8"/>
      <c r="U21" s="1600"/>
      <c r="V21" s="1600"/>
      <c r="W21" s="1597"/>
      <c r="X21" s="1597"/>
      <c r="Y21" s="1597"/>
      <c r="Z21" s="1597"/>
      <c r="AA21" s="1597"/>
      <c r="AB21" s="1598"/>
      <c r="AC21" s="1597"/>
      <c r="AD21" s="1597"/>
      <c r="AE21" s="1597"/>
      <c r="AF21" s="1597"/>
      <c r="AG21" s="1597"/>
      <c r="AH21" s="1597"/>
      <c r="AI21" s="1597"/>
      <c r="AJ21" s="1597"/>
      <c r="AK21" s="1597"/>
      <c r="AL21" s="1597"/>
      <c r="AM21" s="21"/>
    </row>
    <row r="22" spans="1:39" ht="14.1" customHeight="1" x14ac:dyDescent="0.15">
      <c r="A22" s="1673"/>
      <c r="B22" s="6"/>
      <c r="C22" s="1673"/>
      <c r="D22" s="1694"/>
      <c r="E22" s="1694"/>
      <c r="F22" s="1694"/>
      <c r="G22" s="1694"/>
      <c r="H22" s="20"/>
      <c r="I22" s="1694"/>
      <c r="J22" s="43"/>
      <c r="K22" s="1673"/>
      <c r="L22" s="1673"/>
      <c r="M22" s="1673"/>
      <c r="N22" s="1673"/>
      <c r="O22" s="1673"/>
      <c r="P22" s="1673"/>
      <c r="Q22" s="1673"/>
      <c r="R22" s="1672"/>
      <c r="S22" s="1672"/>
      <c r="T22" s="8"/>
      <c r="U22" s="1675"/>
      <c r="V22" s="1675"/>
      <c r="W22" s="1673"/>
      <c r="X22" s="1673"/>
      <c r="Y22" s="1673"/>
      <c r="Z22" s="1673"/>
      <c r="AA22" s="1673"/>
      <c r="AB22" s="1674"/>
      <c r="AC22" s="1673"/>
      <c r="AD22" s="1673"/>
      <c r="AE22" s="1673"/>
      <c r="AF22" s="1673"/>
      <c r="AG22" s="1673"/>
      <c r="AH22" s="1673"/>
      <c r="AI22" s="1673"/>
      <c r="AJ22" s="1673"/>
      <c r="AK22" s="1673"/>
      <c r="AL22" s="1673"/>
      <c r="AM22" s="21"/>
    </row>
    <row r="23" spans="1:39" ht="14.1" customHeight="1" x14ac:dyDescent="0.15">
      <c r="A23" s="1597"/>
      <c r="B23" s="6"/>
      <c r="C23" s="1597"/>
      <c r="D23" s="1643" t="s">
        <v>923</v>
      </c>
      <c r="E23" s="1643"/>
      <c r="F23" s="1643"/>
      <c r="G23" s="1643"/>
      <c r="H23" s="20"/>
      <c r="I23" s="1643"/>
      <c r="J23" s="43"/>
      <c r="K23" s="1597"/>
      <c r="L23" s="1597"/>
      <c r="M23" s="1597"/>
      <c r="N23" s="1597"/>
      <c r="O23" s="1597"/>
      <c r="P23" s="1597"/>
      <c r="Q23" s="1597"/>
      <c r="R23" s="1594"/>
      <c r="S23" s="1594"/>
      <c r="T23" s="8"/>
      <c r="U23" s="1600"/>
      <c r="V23" s="1600"/>
      <c r="W23" s="1597"/>
      <c r="X23" s="1597"/>
      <c r="Y23" s="1597"/>
      <c r="Z23" s="1597"/>
      <c r="AA23" s="1597"/>
      <c r="AB23" s="1598"/>
      <c r="AC23" s="1597"/>
      <c r="AD23" s="1597"/>
      <c r="AE23" s="1597"/>
      <c r="AF23" s="1597"/>
      <c r="AG23" s="1597"/>
      <c r="AH23" s="1597"/>
      <c r="AI23" s="1597"/>
      <c r="AJ23" s="1597"/>
      <c r="AK23" s="1597"/>
      <c r="AL23" s="1597"/>
      <c r="AM23" s="21"/>
    </row>
    <row r="24" spans="1:39" ht="14.1" customHeight="1" x14ac:dyDescent="0.15">
      <c r="A24" s="1597"/>
      <c r="B24" s="6"/>
      <c r="C24" s="1597"/>
      <c r="D24" s="1597" t="s">
        <v>924</v>
      </c>
      <c r="E24" s="1597"/>
      <c r="F24" s="1597"/>
      <c r="G24" s="1597"/>
      <c r="H24" s="1597"/>
      <c r="I24" s="1597"/>
      <c r="J24" s="1597"/>
      <c r="K24" s="1597"/>
      <c r="L24" s="1597"/>
      <c r="M24" s="1597"/>
      <c r="N24" s="1597"/>
      <c r="O24" s="1597"/>
      <c r="P24" s="1597"/>
      <c r="Q24" s="1597"/>
      <c r="R24" s="1597"/>
      <c r="S24" s="1597"/>
      <c r="T24" s="1597"/>
      <c r="U24" s="1597"/>
      <c r="V24" s="1597"/>
      <c r="W24" s="1597"/>
      <c r="X24" s="1597"/>
      <c r="Y24" s="1597"/>
      <c r="Z24" s="1597"/>
      <c r="AA24" s="1597"/>
      <c r="AB24" s="228"/>
      <c r="AC24" s="1643"/>
      <c r="AD24" s="1597"/>
      <c r="AE24" s="1643"/>
      <c r="AF24" s="1643"/>
      <c r="AG24" s="1643"/>
      <c r="AH24" s="1643"/>
      <c r="AI24" s="1643"/>
      <c r="AJ24" s="1643"/>
      <c r="AK24" s="1643"/>
      <c r="AL24" s="1643"/>
      <c r="AM24" s="7"/>
    </row>
    <row r="25" spans="1:39" ht="14.1" customHeight="1" x14ac:dyDescent="0.15">
      <c r="A25" s="1597"/>
      <c r="B25" s="6"/>
      <c r="C25" s="1597"/>
      <c r="D25" s="1597"/>
      <c r="E25" s="2280"/>
      <c r="F25" s="2280"/>
      <c r="G25" s="2280"/>
      <c r="H25" s="2280"/>
      <c r="I25" s="2280"/>
      <c r="J25" s="2280"/>
      <c r="K25" s="2280"/>
      <c r="L25" s="2280"/>
      <c r="M25" s="2280"/>
      <c r="N25" s="2280"/>
      <c r="O25" s="2280"/>
      <c r="P25" s="2280"/>
      <c r="Q25" s="2280"/>
      <c r="R25" s="2280"/>
      <c r="S25" s="2280"/>
      <c r="T25" s="2280"/>
      <c r="U25" s="2280"/>
      <c r="V25" s="2280"/>
      <c r="W25" s="2280"/>
      <c r="X25" s="2280"/>
      <c r="Y25" s="2280"/>
      <c r="Z25" s="2280"/>
      <c r="AA25" s="1593"/>
      <c r="AB25" s="1598"/>
      <c r="AC25" s="1597"/>
      <c r="AD25" s="1597"/>
      <c r="AE25" s="1597"/>
      <c r="AF25" s="1597"/>
      <c r="AG25" s="1597"/>
      <c r="AH25" s="1597"/>
      <c r="AI25" s="1597"/>
      <c r="AJ25" s="1597"/>
      <c r="AK25" s="11"/>
      <c r="AL25" s="11"/>
      <c r="AM25" s="7"/>
    </row>
    <row r="26" spans="1:39" ht="14.1" customHeight="1" x14ac:dyDescent="0.15">
      <c r="A26" s="1597"/>
      <c r="B26" s="6"/>
      <c r="C26" s="1597"/>
      <c r="D26" s="1597"/>
      <c r="E26" s="2280"/>
      <c r="F26" s="2280"/>
      <c r="G26" s="2280"/>
      <c r="H26" s="2280"/>
      <c r="I26" s="2280"/>
      <c r="J26" s="2280"/>
      <c r="K26" s="2280"/>
      <c r="L26" s="2280"/>
      <c r="M26" s="2280"/>
      <c r="N26" s="2280"/>
      <c r="O26" s="2280"/>
      <c r="P26" s="2280"/>
      <c r="Q26" s="2280"/>
      <c r="R26" s="2280"/>
      <c r="S26" s="2280"/>
      <c r="T26" s="2280"/>
      <c r="U26" s="2280"/>
      <c r="V26" s="2280"/>
      <c r="W26" s="2280"/>
      <c r="X26" s="2280"/>
      <c r="Y26" s="2280"/>
      <c r="Z26" s="2280"/>
      <c r="AA26" s="1593"/>
      <c r="AB26" s="1598"/>
      <c r="AC26" s="1597"/>
      <c r="AD26" s="43"/>
      <c r="AE26" s="1597"/>
      <c r="AF26" s="1597"/>
      <c r="AG26" s="1597"/>
      <c r="AH26" s="1597"/>
      <c r="AI26" s="1597"/>
      <c r="AJ26" s="1597"/>
      <c r="AK26" s="1597"/>
      <c r="AL26" s="1597"/>
      <c r="AM26" s="7"/>
    </row>
    <row r="27" spans="1:39" ht="14.1" customHeight="1" x14ac:dyDescent="0.15">
      <c r="A27" s="1597"/>
      <c r="B27" s="6"/>
      <c r="C27" s="1597"/>
      <c r="D27" s="1643"/>
      <c r="E27" s="1643"/>
      <c r="F27" s="1643"/>
      <c r="G27" s="1643"/>
      <c r="H27" s="20"/>
      <c r="I27" s="1643"/>
      <c r="J27" s="43"/>
      <c r="K27" s="1597"/>
      <c r="L27" s="1597"/>
      <c r="M27" s="1597"/>
      <c r="N27" s="1597"/>
      <c r="O27" s="1597"/>
      <c r="P27" s="1597"/>
      <c r="Q27" s="1597"/>
      <c r="R27" s="1594"/>
      <c r="S27" s="1594"/>
      <c r="T27" s="8"/>
      <c r="U27" s="1600"/>
      <c r="V27" s="1600"/>
      <c r="W27" s="1597"/>
      <c r="X27" s="1597"/>
      <c r="Y27" s="1597"/>
      <c r="Z27" s="1597"/>
      <c r="AA27" s="1597"/>
      <c r="AB27" s="1598"/>
      <c r="AC27" s="1597"/>
      <c r="AD27" s="1597"/>
      <c r="AE27" s="1597"/>
      <c r="AF27" s="1597"/>
      <c r="AG27" s="1597"/>
      <c r="AH27" s="1597"/>
      <c r="AI27" s="1597"/>
      <c r="AJ27" s="1597"/>
      <c r="AK27" s="1597"/>
      <c r="AL27" s="1597"/>
      <c r="AM27" s="21"/>
    </row>
    <row r="28" spans="1:39" ht="14.1" customHeight="1" x14ac:dyDescent="0.15">
      <c r="A28" s="1597"/>
      <c r="B28" s="6"/>
      <c r="C28" s="1597" t="s">
        <v>1761</v>
      </c>
      <c r="D28" s="1643"/>
      <c r="E28" s="1643"/>
      <c r="F28" s="1643"/>
      <c r="G28" s="1643"/>
      <c r="H28" s="1643"/>
      <c r="I28" s="1643"/>
      <c r="J28" s="1643"/>
      <c r="K28" s="1597"/>
      <c r="L28" s="1597"/>
      <c r="M28" s="1597"/>
      <c r="N28" s="1597"/>
      <c r="O28" s="1597"/>
      <c r="P28" s="1597"/>
      <c r="Q28" s="1597"/>
      <c r="R28" s="1597"/>
      <c r="S28" s="1597"/>
      <c r="T28" s="212"/>
      <c r="U28" s="212"/>
      <c r="V28" s="1597"/>
      <c r="W28" s="212"/>
      <c r="X28" s="212"/>
      <c r="Y28" s="1597"/>
      <c r="Z28" s="1597"/>
      <c r="AA28" s="1597"/>
      <c r="AB28" s="1598"/>
      <c r="AC28" s="1597"/>
      <c r="AD28" s="1597"/>
      <c r="AE28" s="1597"/>
      <c r="AF28" s="1597"/>
      <c r="AG28" s="1597"/>
      <c r="AH28" s="1597"/>
      <c r="AI28" s="1597"/>
      <c r="AJ28" s="1597"/>
      <c r="AK28" s="1597"/>
      <c r="AL28" s="1597"/>
      <c r="AM28" s="7"/>
    </row>
    <row r="29" spans="1:39" ht="14.1" customHeight="1" x14ac:dyDescent="0.15">
      <c r="A29" s="1597"/>
      <c r="B29" s="6"/>
      <c r="C29" s="1597"/>
      <c r="D29" s="1643"/>
      <c r="E29" s="1643"/>
      <c r="F29" s="1643"/>
      <c r="G29" s="1643"/>
      <c r="H29" s="20"/>
      <c r="I29" s="1643"/>
      <c r="J29" s="43"/>
      <c r="K29" s="1597"/>
      <c r="L29" s="1597"/>
      <c r="M29" s="1597"/>
      <c r="N29" s="1597"/>
      <c r="O29" s="1597"/>
      <c r="P29" s="1597"/>
      <c r="Q29" s="1597"/>
      <c r="R29" s="1594"/>
      <c r="S29" s="1594"/>
      <c r="T29" s="8"/>
      <c r="U29" s="1600"/>
      <c r="V29" s="1600"/>
      <c r="W29" s="1597"/>
      <c r="X29" s="1597"/>
      <c r="Y29" s="1597"/>
      <c r="Z29" s="1597"/>
      <c r="AA29" s="1597"/>
      <c r="AB29" s="1598"/>
      <c r="AC29" s="1597"/>
      <c r="AD29" s="1597"/>
      <c r="AE29" s="1597"/>
      <c r="AF29" s="1597"/>
      <c r="AG29" s="1597"/>
      <c r="AH29" s="1597"/>
      <c r="AI29" s="1597"/>
      <c r="AJ29" s="1597"/>
      <c r="AK29" s="1597"/>
      <c r="AL29" s="1597"/>
      <c r="AM29" s="21"/>
    </row>
    <row r="30" spans="1:39" ht="14.1" customHeight="1" x14ac:dyDescent="0.15">
      <c r="A30" s="1597"/>
      <c r="B30" s="6"/>
      <c r="C30" s="1597"/>
      <c r="D30" s="1643"/>
      <c r="E30" s="1597"/>
      <c r="F30" s="1597" t="s">
        <v>30</v>
      </c>
      <c r="G30" s="1597"/>
      <c r="H30" s="1597"/>
      <c r="I30" s="1597"/>
      <c r="J30" s="1597"/>
      <c r="K30" s="1597"/>
      <c r="L30" s="1643"/>
      <c r="M30" s="212" t="s">
        <v>134</v>
      </c>
      <c r="N30" s="212"/>
      <c r="O30" s="1643"/>
      <c r="P30" s="3627"/>
      <c r="Q30" s="3627"/>
      <c r="R30" s="1643" t="s">
        <v>31</v>
      </c>
      <c r="S30" s="64"/>
      <c r="T30" s="64"/>
      <c r="U30" s="48"/>
      <c r="V30" s="64"/>
      <c r="W30" s="64"/>
      <c r="X30" s="1597"/>
      <c r="Y30" s="1597"/>
      <c r="Z30" s="1597"/>
      <c r="AA30" s="1597"/>
      <c r="AB30" s="1598"/>
      <c r="AC30" s="1597"/>
      <c r="AD30" s="1597"/>
      <c r="AE30" s="1597"/>
      <c r="AF30" s="1597"/>
      <c r="AG30" s="1597"/>
      <c r="AH30" s="1597"/>
      <c r="AI30" s="1597"/>
      <c r="AJ30" s="1597"/>
      <c r="AK30" s="1597"/>
      <c r="AL30" s="1597"/>
      <c r="AM30" s="7"/>
    </row>
    <row r="31" spans="1:39" ht="14.1" customHeight="1" x14ac:dyDescent="0.15">
      <c r="A31" s="1597"/>
      <c r="B31" s="6"/>
      <c r="C31" s="1597"/>
      <c r="D31" s="1643"/>
      <c r="E31" s="1597"/>
      <c r="F31" s="1597"/>
      <c r="G31" s="1597"/>
      <c r="H31" s="1597"/>
      <c r="I31" s="1597"/>
      <c r="J31" s="1597"/>
      <c r="K31" s="1597"/>
      <c r="L31" s="64"/>
      <c r="M31" s="1643" t="s">
        <v>926</v>
      </c>
      <c r="N31" s="1643"/>
      <c r="O31" s="1643"/>
      <c r="P31" s="3627"/>
      <c r="Q31" s="3627"/>
      <c r="R31" s="1643" t="s">
        <v>31</v>
      </c>
      <c r="S31" s="1643"/>
      <c r="T31" s="1643"/>
      <c r="U31" s="1643"/>
      <c r="V31" s="1643"/>
      <c r="W31" s="1643"/>
      <c r="X31" s="23"/>
      <c r="Y31" s="23"/>
      <c r="Z31" s="23"/>
      <c r="AA31" s="23"/>
      <c r="AB31" s="426"/>
      <c r="AC31" s="23"/>
      <c r="AD31" s="23"/>
      <c r="AE31" s="23"/>
      <c r="AF31" s="23"/>
      <c r="AG31" s="23"/>
      <c r="AH31" s="23"/>
      <c r="AI31" s="1597"/>
      <c r="AJ31" s="1597"/>
      <c r="AK31" s="1597"/>
      <c r="AL31" s="1597"/>
      <c r="AM31" s="7"/>
    </row>
    <row r="32" spans="1:39" ht="14.1" customHeight="1" x14ac:dyDescent="0.15">
      <c r="A32" s="1597"/>
      <c r="B32" s="6"/>
      <c r="C32" s="1597"/>
      <c r="D32" s="1643"/>
      <c r="E32" s="1643"/>
      <c r="F32" s="1643"/>
      <c r="G32" s="1643"/>
      <c r="H32" s="1643"/>
      <c r="I32" s="1643"/>
      <c r="J32" s="1643"/>
      <c r="K32" s="1643"/>
      <c r="L32" s="43"/>
      <c r="M32" s="1644" t="s">
        <v>32</v>
      </c>
      <c r="N32" s="1644"/>
      <c r="O32" s="1644"/>
      <c r="P32" s="4419"/>
      <c r="Q32" s="4419"/>
      <c r="R32" s="1644" t="s">
        <v>31</v>
      </c>
      <c r="S32" s="1644"/>
      <c r="T32" s="1643"/>
      <c r="U32" s="1643"/>
      <c r="V32" s="1643"/>
      <c r="W32" s="1643"/>
      <c r="X32" s="1643"/>
      <c r="Y32" s="1643"/>
      <c r="Z32" s="1643"/>
      <c r="AA32" s="1643"/>
      <c r="AB32" s="228"/>
      <c r="AC32" s="11"/>
      <c r="AD32" s="11"/>
      <c r="AE32" s="11"/>
      <c r="AF32" s="1643"/>
      <c r="AG32" s="1643"/>
      <c r="AH32" s="1643"/>
      <c r="AI32" s="1597"/>
      <c r="AJ32" s="1597"/>
      <c r="AK32" s="1597"/>
      <c r="AL32" s="1597"/>
      <c r="AM32" s="7"/>
    </row>
    <row r="33" spans="1:65" ht="14.1" customHeight="1" x14ac:dyDescent="0.15">
      <c r="A33" s="1597"/>
      <c r="B33" s="6"/>
      <c r="C33" s="1597"/>
      <c r="D33" s="1597"/>
      <c r="E33" s="1643"/>
      <c r="F33" s="1643"/>
      <c r="G33" s="1643"/>
      <c r="H33" s="1643"/>
      <c r="I33" s="1643"/>
      <c r="J33" s="1643"/>
      <c r="K33" s="1643"/>
      <c r="L33" s="1643"/>
      <c r="M33" s="1643"/>
      <c r="N33" s="1643" t="s">
        <v>85</v>
      </c>
      <c r="O33" s="1643"/>
      <c r="P33" s="4420"/>
      <c r="Q33" s="4420"/>
      <c r="R33" s="1643" t="s">
        <v>31</v>
      </c>
      <c r="S33" s="40"/>
      <c r="T33" s="40"/>
      <c r="U33" s="48"/>
      <c r="V33" s="2311"/>
      <c r="W33" s="2311"/>
      <c r="X33" s="1643"/>
      <c r="Y33" s="1643"/>
      <c r="Z33" s="1643"/>
      <c r="AA33" s="1643"/>
      <c r="AB33" s="228"/>
      <c r="AC33" s="11"/>
      <c r="AD33" s="11"/>
      <c r="AE33" s="11"/>
      <c r="AF33" s="1643"/>
      <c r="AG33" s="1643"/>
      <c r="AH33" s="1643"/>
      <c r="AI33" s="1597"/>
      <c r="AJ33" s="1597"/>
      <c r="AK33" s="1597"/>
      <c r="AL33" s="1597"/>
      <c r="AM33" s="7"/>
    </row>
    <row r="34" spans="1:65" ht="14.1" customHeight="1" x14ac:dyDescent="0.15">
      <c r="A34" s="1597"/>
      <c r="B34" s="6"/>
      <c r="C34" s="1597"/>
      <c r="D34" s="1597" t="s">
        <v>130</v>
      </c>
      <c r="E34" s="1643"/>
      <c r="F34" s="1643"/>
      <c r="G34" s="1643"/>
      <c r="H34" s="1643"/>
      <c r="I34" s="1643"/>
      <c r="J34" s="1643"/>
      <c r="K34" s="1643"/>
      <c r="L34" s="1643"/>
      <c r="M34" s="1643"/>
      <c r="N34" s="1643"/>
      <c r="O34" s="1643"/>
      <c r="P34" s="1643"/>
      <c r="Q34" s="1597"/>
      <c r="R34" s="1594"/>
      <c r="S34" s="1594"/>
      <c r="T34" s="8"/>
      <c r="U34" s="1600"/>
      <c r="V34" s="1600"/>
      <c r="W34" s="1597"/>
      <c r="X34" s="1597"/>
      <c r="Y34" s="1597"/>
      <c r="Z34" s="1597"/>
      <c r="AA34" s="1597"/>
      <c r="AB34" s="1598"/>
      <c r="AC34" s="1597"/>
      <c r="AD34" s="1597"/>
      <c r="AE34" s="1597"/>
      <c r="AF34" s="1597"/>
      <c r="AG34" s="1597"/>
      <c r="AH34" s="1597"/>
      <c r="AI34" s="1597"/>
      <c r="AJ34" s="1597"/>
      <c r="AK34" s="1597"/>
      <c r="AL34" s="1597"/>
      <c r="AM34" s="7"/>
    </row>
    <row r="35" spans="1:65" ht="14.1" customHeight="1" x14ac:dyDescent="0.15">
      <c r="A35" s="1597"/>
      <c r="B35" s="6"/>
      <c r="C35" s="1597"/>
      <c r="D35" s="1597"/>
      <c r="E35" s="43"/>
      <c r="F35" s="1597"/>
      <c r="G35" s="1597"/>
      <c r="H35" s="1597"/>
      <c r="I35" s="1597"/>
      <c r="J35" s="1597"/>
      <c r="K35" s="1597"/>
      <c r="L35" s="1597"/>
      <c r="M35" s="1597"/>
      <c r="N35" s="1597"/>
      <c r="O35" s="1597"/>
      <c r="P35" s="1597"/>
      <c r="Q35" s="1643"/>
      <c r="R35" s="40"/>
      <c r="S35" s="20"/>
      <c r="T35" s="20"/>
      <c r="U35" s="40"/>
      <c r="V35" s="20"/>
      <c r="W35" s="20"/>
      <c r="X35" s="20"/>
      <c r="Y35" s="1597"/>
      <c r="Z35" s="1597"/>
      <c r="AA35" s="1597"/>
      <c r="AB35" s="1598"/>
      <c r="AC35" s="1597"/>
      <c r="AD35" s="1597"/>
      <c r="AE35" s="1597"/>
      <c r="AF35" s="1597"/>
      <c r="AG35" s="1597"/>
      <c r="AH35" s="1597"/>
      <c r="AI35" s="1597"/>
      <c r="AJ35" s="1597"/>
      <c r="AK35" s="1597"/>
      <c r="AL35" s="1597"/>
      <c r="AM35" s="1143"/>
    </row>
    <row r="36" spans="1:65" ht="14.1" customHeight="1" x14ac:dyDescent="0.15">
      <c r="A36" s="1597"/>
      <c r="B36" s="6"/>
      <c r="C36" s="1597"/>
      <c r="D36" s="1597" t="s">
        <v>925</v>
      </c>
      <c r="F36" s="1643"/>
      <c r="G36" s="1643"/>
      <c r="H36" s="1643"/>
      <c r="I36" s="1643"/>
      <c r="J36" s="1643"/>
      <c r="K36" s="1643"/>
      <c r="L36" s="1643"/>
      <c r="M36" s="1643"/>
      <c r="N36" s="1643"/>
      <c r="O36" s="1643"/>
      <c r="P36" s="1643"/>
      <c r="Q36" s="1643"/>
      <c r="R36" s="1643"/>
      <c r="S36" s="64"/>
      <c r="T36" s="1643"/>
      <c r="U36" s="1643"/>
      <c r="V36" s="1643"/>
      <c r="W36" s="1643"/>
      <c r="X36" s="1643"/>
      <c r="Y36" s="1643"/>
      <c r="Z36" s="1643"/>
      <c r="AA36" s="1643"/>
      <c r="AB36" s="228"/>
      <c r="AC36" s="1643"/>
      <c r="AD36" s="1643"/>
      <c r="AE36" s="1643"/>
      <c r="AF36" s="1597"/>
      <c r="AG36" s="1597"/>
      <c r="AH36" s="1597"/>
      <c r="AI36" s="1597"/>
      <c r="AJ36" s="1597"/>
      <c r="AK36" s="11"/>
      <c r="AL36" s="11"/>
      <c r="AM36" s="7"/>
    </row>
    <row r="37" spans="1:65" ht="14.1" customHeight="1" x14ac:dyDescent="0.15">
      <c r="A37" s="1597"/>
      <c r="B37" s="6"/>
      <c r="C37" s="1643"/>
      <c r="D37" s="1643"/>
      <c r="E37" s="1597"/>
      <c r="F37" s="212"/>
      <c r="G37" s="212"/>
      <c r="H37" s="212"/>
      <c r="I37" s="1597"/>
      <c r="J37" s="212"/>
      <c r="K37" s="212"/>
      <c r="L37" s="212"/>
      <c r="M37" s="212"/>
      <c r="N37" s="212"/>
      <c r="O37" s="1643"/>
      <c r="P37" s="212"/>
      <c r="Q37" s="212"/>
      <c r="R37" s="212"/>
      <c r="S37" s="212"/>
      <c r="T37" s="212"/>
      <c r="U37" s="40"/>
      <c r="V37" s="1643"/>
      <c r="W37" s="1643"/>
      <c r="X37" s="1643"/>
      <c r="Y37" s="1643"/>
      <c r="Z37" s="1643"/>
      <c r="AA37" s="1643"/>
      <c r="AB37" s="1598"/>
      <c r="AC37" s="1643"/>
      <c r="AD37" s="1643"/>
      <c r="AE37" s="1643"/>
      <c r="AF37" s="1643"/>
      <c r="AG37" s="1643"/>
      <c r="AH37" s="1643"/>
      <c r="AI37" s="1643"/>
      <c r="AJ37" s="1643"/>
      <c r="AK37" s="1643"/>
      <c r="AL37" s="1643"/>
      <c r="AM37" s="7"/>
    </row>
    <row r="38" spans="1:65" ht="14.1" customHeight="1" x14ac:dyDescent="0.15">
      <c r="A38" s="1597"/>
      <c r="B38" s="6"/>
      <c r="C38" s="1597"/>
      <c r="D38" s="1643"/>
      <c r="E38" s="1597"/>
      <c r="F38" s="1340"/>
      <c r="G38" s="1340"/>
      <c r="H38" s="1340"/>
      <c r="I38" s="1597"/>
      <c r="J38" s="1340"/>
      <c r="K38" s="1340"/>
      <c r="L38" s="1340"/>
      <c r="M38" s="1340"/>
      <c r="N38" s="1340"/>
      <c r="O38" s="1643"/>
      <c r="P38" s="1340"/>
      <c r="Q38" s="1340"/>
      <c r="R38" s="1340"/>
      <c r="S38" s="1340"/>
      <c r="T38" s="1340"/>
      <c r="U38" s="40"/>
      <c r="V38" s="1597"/>
      <c r="W38" s="1597"/>
      <c r="X38" s="1597"/>
      <c r="Y38" s="1597"/>
      <c r="Z38" s="1597"/>
      <c r="AA38" s="1597"/>
      <c r="AB38" s="427"/>
      <c r="AC38" s="43"/>
      <c r="AD38" s="1597"/>
      <c r="AE38" s="1597"/>
      <c r="AF38" s="1597"/>
      <c r="AG38" s="1597"/>
      <c r="AH38" s="1597"/>
      <c r="AI38" s="1597"/>
      <c r="AJ38" s="1597"/>
      <c r="AK38" s="1597"/>
      <c r="AL38" s="1597"/>
      <c r="AM38" s="21"/>
    </row>
    <row r="39" spans="1:65" ht="14.1" customHeight="1" x14ac:dyDescent="0.15">
      <c r="A39" s="1597"/>
      <c r="B39" s="6"/>
      <c r="C39" s="1597"/>
      <c r="D39" s="1597"/>
      <c r="E39" s="1597"/>
      <c r="F39" s="1597"/>
      <c r="G39" s="1597"/>
      <c r="I39" s="1597" t="s">
        <v>55</v>
      </c>
      <c r="J39" s="3240"/>
      <c r="K39" s="3240"/>
      <c r="L39" s="3240"/>
      <c r="M39" s="3240"/>
      <c r="N39" s="3240"/>
      <c r="O39" s="3240"/>
      <c r="P39" s="3240"/>
      <c r="Q39" s="3240"/>
      <c r="R39" s="3240"/>
      <c r="S39" s="3240"/>
      <c r="T39" s="3240"/>
      <c r="U39" s="3240"/>
      <c r="V39" s="3240"/>
      <c r="W39" s="3240"/>
      <c r="X39" s="3240"/>
      <c r="Y39" s="1597" t="s">
        <v>37</v>
      </c>
      <c r="Z39" s="1597"/>
      <c r="AA39" s="1597"/>
      <c r="AB39" s="1598"/>
      <c r="AC39" s="1597"/>
      <c r="AD39" s="1597"/>
      <c r="AE39" s="1597"/>
      <c r="AF39" s="1597"/>
      <c r="AG39" s="1597"/>
      <c r="AH39" s="1597"/>
      <c r="AI39" s="1597"/>
      <c r="AJ39" s="1597"/>
      <c r="AK39" s="1597"/>
      <c r="AL39" s="1597"/>
      <c r="AM39" s="7"/>
    </row>
    <row r="40" spans="1:65" ht="13.5" customHeight="1" x14ac:dyDescent="0.15">
      <c r="A40" s="1597"/>
      <c r="B40" s="6"/>
      <c r="C40" s="43"/>
      <c r="D40" s="1597"/>
      <c r="E40" s="1597"/>
      <c r="F40" s="1597"/>
      <c r="G40" s="1597"/>
      <c r="H40" s="1597"/>
      <c r="I40" s="1597"/>
      <c r="J40" s="1597"/>
      <c r="K40" s="1597"/>
      <c r="L40" s="1597"/>
      <c r="M40" s="1597"/>
      <c r="N40" s="1597"/>
      <c r="O40" s="1597"/>
      <c r="P40" s="1597"/>
      <c r="Q40" s="1597"/>
      <c r="R40" s="1597"/>
      <c r="S40" s="1597"/>
      <c r="T40" s="1597"/>
      <c r="U40" s="1597"/>
      <c r="V40" s="1597"/>
      <c r="W40" s="1597"/>
      <c r="X40" s="1597"/>
      <c r="Y40" s="1597"/>
      <c r="Z40" s="1597"/>
      <c r="AA40" s="1597"/>
      <c r="AB40" s="1598"/>
      <c r="AC40" s="1643"/>
      <c r="AD40" s="1643"/>
      <c r="AE40" s="1643"/>
      <c r="AF40" s="1643"/>
      <c r="AG40" s="1643"/>
      <c r="AH40" s="1643"/>
      <c r="AI40" s="1643"/>
      <c r="AJ40" s="1643"/>
      <c r="AK40" s="1643"/>
      <c r="AL40" s="1643"/>
      <c r="AM40" s="7"/>
    </row>
    <row r="41" spans="1:65" ht="14.1" customHeight="1" x14ac:dyDescent="0.15">
      <c r="A41" s="1597"/>
      <c r="B41" s="6"/>
      <c r="C41" s="1597" t="s">
        <v>1762</v>
      </c>
      <c r="D41" s="1643"/>
      <c r="E41" s="1643"/>
      <c r="F41" s="1643"/>
      <c r="G41" s="1643"/>
      <c r="H41" s="1643"/>
      <c r="I41" s="1643"/>
      <c r="J41" s="1643"/>
      <c r="K41" s="1597"/>
      <c r="L41" s="1597"/>
      <c r="M41" s="1597"/>
      <c r="N41" s="1597"/>
      <c r="O41" s="1597"/>
      <c r="P41" s="1597"/>
      <c r="Q41" s="1597"/>
      <c r="R41" s="1594"/>
      <c r="S41" s="1594"/>
      <c r="T41" s="8"/>
      <c r="U41" s="1600"/>
      <c r="V41" s="1600"/>
      <c r="W41" s="1597"/>
      <c r="X41" s="1597"/>
      <c r="Y41" s="1597"/>
      <c r="Z41" s="1597"/>
      <c r="AA41" s="1597"/>
      <c r="AB41" s="1598"/>
      <c r="AC41" s="282" t="s">
        <v>23</v>
      </c>
      <c r="AD41" s="2282" t="s">
        <v>1935</v>
      </c>
      <c r="AE41" s="4417"/>
      <c r="AF41" s="4417"/>
      <c r="AG41" s="4417"/>
      <c r="AH41" s="4417"/>
      <c r="AI41" s="4417"/>
      <c r="AJ41" s="4417"/>
      <c r="AK41" s="4417"/>
      <c r="AL41" s="4417"/>
      <c r="AM41" s="4418"/>
    </row>
    <row r="42" spans="1:65" ht="14.1" customHeight="1" x14ac:dyDescent="0.15">
      <c r="A42" s="1597"/>
      <c r="B42" s="6"/>
      <c r="C42" s="1597"/>
      <c r="D42" s="1643"/>
      <c r="E42" s="1643"/>
      <c r="F42" s="1643"/>
      <c r="G42" s="1643"/>
      <c r="H42" s="1643"/>
      <c r="I42" s="1643"/>
      <c r="J42" s="1643"/>
      <c r="K42" s="1597"/>
      <c r="L42" s="1597"/>
      <c r="M42" s="1597"/>
      <c r="N42" s="1597"/>
      <c r="O42" s="1597"/>
      <c r="P42" s="1597"/>
      <c r="Q42" s="1597"/>
      <c r="R42" s="1594"/>
      <c r="S42" s="1594"/>
      <c r="T42" s="8"/>
      <c r="U42" s="1600"/>
      <c r="V42" s="1600"/>
      <c r="W42" s="1597"/>
      <c r="X42" s="1597"/>
      <c r="Y42" s="1597"/>
      <c r="Z42" s="1597"/>
      <c r="AA42" s="1597"/>
      <c r="AB42" s="1598"/>
      <c r="AC42" s="183"/>
      <c r="AD42" s="4417"/>
      <c r="AE42" s="4417"/>
      <c r="AF42" s="4417"/>
      <c r="AG42" s="4417"/>
      <c r="AH42" s="4417"/>
      <c r="AI42" s="4417"/>
      <c r="AJ42" s="4417"/>
      <c r="AK42" s="4417"/>
      <c r="AL42" s="4417"/>
      <c r="AM42" s="4418"/>
    </row>
    <row r="43" spans="1:65" ht="14.1" customHeight="1" x14ac:dyDescent="0.15">
      <c r="A43" s="1597"/>
      <c r="B43" s="6"/>
      <c r="C43" s="1597"/>
      <c r="D43" s="1643" t="s">
        <v>927</v>
      </c>
      <c r="E43" s="1643"/>
      <c r="F43" s="1643"/>
      <c r="G43" s="1643"/>
      <c r="H43" s="1643"/>
      <c r="I43" s="1643"/>
      <c r="J43" s="1643"/>
      <c r="K43" s="1597"/>
      <c r="L43" s="1597"/>
      <c r="M43" s="1597"/>
      <c r="N43" s="1597"/>
      <c r="O43" s="1597"/>
      <c r="P43" s="1597"/>
      <c r="Q43" s="1597"/>
      <c r="R43" s="1594"/>
      <c r="S43" s="1594"/>
      <c r="T43" s="8"/>
      <c r="U43" s="1600"/>
      <c r="V43" s="1600"/>
      <c r="W43" s="1597"/>
      <c r="X43" s="1597"/>
      <c r="Y43" s="1597"/>
      <c r="Z43" s="1597"/>
      <c r="AA43" s="1597"/>
      <c r="AB43" s="1598"/>
      <c r="AC43" s="183"/>
      <c r="AD43" s="4417"/>
      <c r="AE43" s="4417"/>
      <c r="AF43" s="4417"/>
      <c r="AG43" s="4417"/>
      <c r="AH43" s="4417"/>
      <c r="AI43" s="4417"/>
      <c r="AJ43" s="4417"/>
      <c r="AK43" s="4417"/>
      <c r="AL43" s="4417"/>
      <c r="AM43" s="4418"/>
    </row>
    <row r="44" spans="1:65" ht="14.1" customHeight="1" x14ac:dyDescent="0.15">
      <c r="A44" s="1597"/>
      <c r="B44" s="6"/>
      <c r="C44" s="1597"/>
      <c r="D44" s="1643"/>
      <c r="E44" s="1643"/>
      <c r="F44" s="1643"/>
      <c r="G44" s="1643"/>
      <c r="H44" s="1643"/>
      <c r="I44" s="1643"/>
      <c r="J44" s="1643"/>
      <c r="K44" s="1597"/>
      <c r="L44" s="1597"/>
      <c r="M44" s="1597"/>
      <c r="N44" s="1597"/>
      <c r="O44" s="1597"/>
      <c r="P44" s="1597"/>
      <c r="Q44" s="1597"/>
      <c r="R44" s="1594"/>
      <c r="S44" s="1594"/>
      <c r="T44" s="8"/>
      <c r="U44" s="1600"/>
      <c r="V44" s="1600"/>
      <c r="W44" s="1597"/>
      <c r="X44" s="1597"/>
      <c r="Y44" s="1597"/>
      <c r="Z44" s="1597"/>
      <c r="AA44" s="1597"/>
      <c r="AB44" s="1598"/>
      <c r="AC44" s="1597"/>
      <c r="AD44" s="1597"/>
      <c r="AE44" s="1597"/>
      <c r="AF44" s="1597"/>
      <c r="AG44" s="1597"/>
      <c r="AH44" s="1597"/>
      <c r="AI44" s="1597"/>
      <c r="AJ44" s="1597"/>
      <c r="AK44" s="1597"/>
      <c r="AL44" s="1597"/>
      <c r="AM44" s="7"/>
    </row>
    <row r="45" spans="1:65" ht="6.75" customHeight="1" x14ac:dyDescent="0.15">
      <c r="A45" s="1597"/>
      <c r="B45" s="6"/>
      <c r="C45" s="1597"/>
      <c r="D45" s="1643"/>
      <c r="E45" s="1643"/>
      <c r="F45" s="1643"/>
      <c r="G45" s="1643"/>
      <c r="H45" s="1643"/>
      <c r="I45" s="1643"/>
      <c r="J45" s="1643"/>
      <c r="K45" s="1597"/>
      <c r="L45" s="1597"/>
      <c r="M45" s="1597"/>
      <c r="N45" s="1597"/>
      <c r="O45" s="1597"/>
      <c r="P45" s="1597"/>
      <c r="Q45" s="1597"/>
      <c r="R45" s="1594"/>
      <c r="S45" s="1594"/>
      <c r="T45" s="8"/>
      <c r="U45" s="1600"/>
      <c r="V45" s="1600"/>
      <c r="W45" s="1597"/>
      <c r="X45" s="1597"/>
      <c r="Y45" s="1597"/>
      <c r="Z45" s="1597"/>
      <c r="AA45" s="1597"/>
      <c r="AB45" s="1598"/>
      <c r="AC45" s="1597"/>
      <c r="AD45" s="1597"/>
      <c r="AE45" s="1597"/>
      <c r="AF45" s="1597"/>
      <c r="AG45" s="1597"/>
      <c r="AH45" s="1597"/>
      <c r="AI45" s="1597"/>
      <c r="AJ45" s="1597"/>
      <c r="AK45" s="1597"/>
      <c r="AL45" s="1597"/>
      <c r="AM45" s="7"/>
    </row>
    <row r="46" spans="1:65" ht="14.1" customHeight="1" x14ac:dyDescent="0.15">
      <c r="A46" s="1597"/>
      <c r="B46" s="6"/>
      <c r="C46" s="1597"/>
      <c r="D46" s="1643" t="s">
        <v>928</v>
      </c>
      <c r="E46" s="1643"/>
      <c r="F46" s="1643"/>
      <c r="G46" s="1643"/>
      <c r="H46" s="1643"/>
      <c r="I46" s="1643"/>
      <c r="J46" s="1643"/>
      <c r="K46" s="1597"/>
      <c r="L46" s="1597"/>
      <c r="M46" s="1597"/>
      <c r="N46" s="1597"/>
      <c r="O46" s="1597"/>
      <c r="P46" s="1597"/>
      <c r="Q46" s="1597"/>
      <c r="R46" s="1594"/>
      <c r="S46" s="1594"/>
      <c r="T46" s="8"/>
      <c r="U46" s="1600"/>
      <c r="V46" s="1600"/>
      <c r="W46" s="1597"/>
      <c r="X46" s="1597"/>
      <c r="Y46" s="1597"/>
      <c r="Z46" s="1597"/>
      <c r="AA46" s="1597"/>
      <c r="AB46" s="1598"/>
      <c r="AC46" s="1597"/>
      <c r="AD46" s="1597"/>
      <c r="AE46" s="1597"/>
      <c r="AF46" s="1597"/>
      <c r="AG46" s="1597"/>
      <c r="AH46" s="1597"/>
      <c r="AI46" s="1597"/>
      <c r="AJ46" s="1597"/>
      <c r="AK46" s="1597"/>
      <c r="AL46" s="1597"/>
      <c r="AM46" s="7"/>
    </row>
    <row r="47" spans="1:65" ht="14.1" customHeight="1" x14ac:dyDescent="0.15">
      <c r="A47" s="1597"/>
      <c r="B47" s="6"/>
      <c r="D47" s="1597" t="s">
        <v>34</v>
      </c>
      <c r="E47" s="1597"/>
      <c r="F47" s="1597"/>
      <c r="G47" s="1597"/>
      <c r="H47" s="1597"/>
      <c r="I47" s="1597"/>
      <c r="J47" s="1597"/>
      <c r="K47" s="1597"/>
      <c r="L47" s="1597"/>
      <c r="M47" s="1597"/>
      <c r="N47" s="1597"/>
      <c r="O47" s="1597"/>
      <c r="P47" s="1597"/>
      <c r="Q47" s="1597"/>
      <c r="R47" s="1597"/>
      <c r="S47" s="64"/>
      <c r="T47" s="1648"/>
      <c r="U47" s="1648"/>
      <c r="V47" s="1597"/>
      <c r="W47" s="1648"/>
      <c r="X47" s="1648"/>
      <c r="Y47" s="1597"/>
      <c r="Z47" s="1597"/>
      <c r="AA47" s="1597"/>
      <c r="AB47" s="228"/>
      <c r="AC47" s="1643"/>
      <c r="AD47" s="1597"/>
      <c r="AE47" s="1643"/>
      <c r="AF47" s="1643"/>
      <c r="AG47" s="1643"/>
      <c r="AH47" s="1643"/>
      <c r="AI47" s="1643"/>
      <c r="AJ47" s="1643"/>
      <c r="AK47" s="1643"/>
      <c r="AL47" s="1643"/>
      <c r="AM47" s="7"/>
    </row>
    <row r="48" spans="1:65" ht="14.1" customHeight="1" x14ac:dyDescent="0.15">
      <c r="A48" s="1597"/>
      <c r="B48" s="6"/>
      <c r="C48" s="1597"/>
      <c r="D48" s="1643"/>
      <c r="E48" s="2513"/>
      <c r="F48" s="2514"/>
      <c r="G48" s="2515"/>
      <c r="H48" s="2513" t="s">
        <v>929</v>
      </c>
      <c r="I48" s="2514"/>
      <c r="J48" s="2514"/>
      <c r="K48" s="2514"/>
      <c r="L48" s="2514"/>
      <c r="M48" s="2515"/>
      <c r="N48" s="2513" t="s">
        <v>920</v>
      </c>
      <c r="O48" s="2514"/>
      <c r="P48" s="2514"/>
      <c r="Q48" s="2514"/>
      <c r="R48" s="2514"/>
      <c r="S48" s="4409"/>
      <c r="T48" s="2513" t="s">
        <v>46</v>
      </c>
      <c r="U48" s="2514"/>
      <c r="V48" s="2514"/>
      <c r="W48" s="2514"/>
      <c r="X48" s="2514"/>
      <c r="Y48" s="3278"/>
      <c r="Z48" s="1648"/>
      <c r="AA48" s="1648"/>
      <c r="AB48" s="216"/>
      <c r="AC48" s="1643"/>
      <c r="AD48" s="1597"/>
      <c r="AE48" s="1643"/>
      <c r="AF48" s="1643"/>
      <c r="AG48" s="1643"/>
      <c r="AH48" s="1643"/>
      <c r="AI48" s="1643"/>
      <c r="AJ48" s="1643"/>
      <c r="AK48" s="1643"/>
      <c r="AL48" s="1643"/>
      <c r="AM48" s="7"/>
      <c r="AS48" s="1608"/>
      <c r="AT48" s="1608"/>
      <c r="AU48" s="1608"/>
      <c r="AV48" s="1608"/>
      <c r="AW48" s="1608"/>
      <c r="AX48" s="1608"/>
      <c r="AY48" s="1608"/>
      <c r="AZ48" s="1608"/>
      <c r="BA48" s="1608"/>
      <c r="BB48" s="1608"/>
      <c r="BC48" s="1608"/>
      <c r="BD48" s="1608"/>
      <c r="BE48" s="1608"/>
      <c r="BF48" s="1608"/>
      <c r="BG48" s="1056"/>
      <c r="BH48" s="1608"/>
      <c r="BI48" s="1608"/>
      <c r="BJ48" s="1608"/>
      <c r="BK48" s="1608"/>
      <c r="BL48" s="1608"/>
      <c r="BM48" s="1617"/>
    </row>
    <row r="49" spans="1:65" ht="14.1" customHeight="1" x14ac:dyDescent="0.15">
      <c r="A49" s="1597"/>
      <c r="B49" s="6"/>
      <c r="C49" s="1643"/>
      <c r="D49" s="212"/>
      <c r="E49" s="4410" t="s">
        <v>917</v>
      </c>
      <c r="F49" s="4411"/>
      <c r="G49" s="4412"/>
      <c r="H49" s="4413"/>
      <c r="I49" s="4414"/>
      <c r="J49" s="4414"/>
      <c r="K49" s="4414"/>
      <c r="L49" s="4415" t="s">
        <v>2029</v>
      </c>
      <c r="M49" s="4416"/>
      <c r="N49" s="4413"/>
      <c r="O49" s="4414"/>
      <c r="P49" s="4414"/>
      <c r="Q49" s="4414"/>
      <c r="R49" s="4415" t="s">
        <v>2029</v>
      </c>
      <c r="S49" s="4416"/>
      <c r="T49" s="4413"/>
      <c r="U49" s="4414"/>
      <c r="V49" s="4414"/>
      <c r="W49" s="4414"/>
      <c r="X49" s="4415" t="s">
        <v>2029</v>
      </c>
      <c r="Y49" s="4416"/>
      <c r="Z49" s="1643"/>
      <c r="AA49" s="1643"/>
      <c r="AB49" s="216"/>
      <c r="AC49" s="1597"/>
      <c r="AD49" s="1597"/>
      <c r="AE49" s="1597"/>
      <c r="AF49" s="1597"/>
      <c r="AG49" s="1597"/>
      <c r="AH49" s="1597"/>
      <c r="AI49" s="1597"/>
      <c r="AJ49" s="1597"/>
      <c r="AK49" s="1597"/>
      <c r="AL49" s="1597"/>
      <c r="AM49" s="7"/>
      <c r="AS49" s="1608"/>
      <c r="AT49" s="1608"/>
      <c r="AU49" s="1608"/>
      <c r="AV49" s="573"/>
      <c r="AW49" s="573"/>
      <c r="AX49" s="573"/>
      <c r="AY49" s="573"/>
      <c r="AZ49" s="574"/>
      <c r="BA49" s="574"/>
      <c r="BB49" s="573"/>
      <c r="BC49" s="573"/>
      <c r="BD49" s="573"/>
      <c r="BE49" s="573"/>
      <c r="BF49" s="574"/>
      <c r="BG49" s="574"/>
      <c r="BH49" s="573"/>
      <c r="BI49" s="573"/>
      <c r="BJ49" s="573"/>
      <c r="BK49" s="573"/>
      <c r="BL49" s="574"/>
      <c r="BM49" s="574"/>
    </row>
    <row r="50" spans="1:65" ht="14.1" customHeight="1" x14ac:dyDescent="0.15">
      <c r="A50" s="1597"/>
      <c r="B50" s="6"/>
      <c r="C50" s="1643"/>
      <c r="D50" s="1643"/>
      <c r="E50" s="4395" t="s">
        <v>918</v>
      </c>
      <c r="F50" s="4396"/>
      <c r="G50" s="4397"/>
      <c r="H50" s="4391"/>
      <c r="I50" s="4392"/>
      <c r="J50" s="4392"/>
      <c r="K50" s="4392"/>
      <c r="L50" s="4393" t="s">
        <v>2029</v>
      </c>
      <c r="M50" s="4394"/>
      <c r="N50" s="4391"/>
      <c r="O50" s="4392"/>
      <c r="P50" s="4392"/>
      <c r="Q50" s="4392"/>
      <c r="R50" s="4393" t="s">
        <v>2029</v>
      </c>
      <c r="S50" s="4394"/>
      <c r="T50" s="4391"/>
      <c r="U50" s="4392"/>
      <c r="V50" s="4392"/>
      <c r="W50" s="4392"/>
      <c r="X50" s="4393" t="s">
        <v>2029</v>
      </c>
      <c r="Y50" s="4394"/>
      <c r="Z50" s="1643"/>
      <c r="AA50" s="1643"/>
      <c r="AB50" s="216"/>
      <c r="AC50" s="23"/>
      <c r="AD50" s="23"/>
      <c r="AE50" s="23"/>
      <c r="AF50" s="23"/>
      <c r="AG50" s="23"/>
      <c r="AH50" s="23"/>
      <c r="AI50" s="1597"/>
      <c r="AJ50" s="1597"/>
      <c r="AK50" s="1597"/>
      <c r="AL50" s="1597"/>
      <c r="AM50" s="7"/>
      <c r="AS50" s="1608"/>
      <c r="AT50" s="1608"/>
      <c r="AU50" s="1608"/>
      <c r="AV50" s="575"/>
      <c r="AW50" s="575"/>
      <c r="AX50" s="575"/>
      <c r="AY50" s="575"/>
      <c r="AZ50" s="574"/>
      <c r="BA50" s="574"/>
      <c r="BB50" s="575"/>
      <c r="BC50" s="575"/>
      <c r="BD50" s="575"/>
      <c r="BE50" s="575"/>
      <c r="BF50" s="574"/>
      <c r="BG50" s="574"/>
      <c r="BH50" s="575"/>
      <c r="BI50" s="575"/>
      <c r="BJ50" s="575"/>
      <c r="BK50" s="575"/>
      <c r="BL50" s="574"/>
      <c r="BM50" s="574"/>
    </row>
    <row r="51" spans="1:65" ht="14.1" customHeight="1" x14ac:dyDescent="0.15">
      <c r="A51" s="1597"/>
      <c r="B51" s="6"/>
      <c r="C51" s="1643"/>
      <c r="D51" s="1643"/>
      <c r="E51" s="4404" t="s">
        <v>919</v>
      </c>
      <c r="F51" s="4405"/>
      <c r="G51" s="4406"/>
      <c r="H51" s="4407"/>
      <c r="I51" s="4408"/>
      <c r="J51" s="4408"/>
      <c r="K51" s="4408"/>
      <c r="L51" s="4398" t="s">
        <v>2029</v>
      </c>
      <c r="M51" s="4399"/>
      <c r="N51" s="4407"/>
      <c r="O51" s="4408"/>
      <c r="P51" s="4408"/>
      <c r="Q51" s="4408"/>
      <c r="R51" s="4398" t="s">
        <v>2029</v>
      </c>
      <c r="S51" s="4399"/>
      <c r="T51" s="4407"/>
      <c r="U51" s="4408"/>
      <c r="V51" s="4408"/>
      <c r="W51" s="4408"/>
      <c r="X51" s="4398" t="s">
        <v>2029</v>
      </c>
      <c r="Y51" s="4399"/>
      <c r="Z51" s="1643"/>
      <c r="AA51" s="1643"/>
      <c r="AB51" s="216"/>
      <c r="AC51" s="11"/>
      <c r="AD51" s="11"/>
      <c r="AE51" s="11"/>
      <c r="AF51" s="1643"/>
      <c r="AG51" s="1643"/>
      <c r="AH51" s="1643"/>
      <c r="AI51" s="1597"/>
      <c r="AJ51" s="1597"/>
      <c r="AK51" s="1597"/>
      <c r="AL51" s="1597"/>
      <c r="AM51" s="7"/>
      <c r="AS51" s="1608"/>
      <c r="AT51" s="1608"/>
      <c r="AU51" s="1608"/>
      <c r="AV51" s="575"/>
      <c r="AW51" s="575"/>
      <c r="AX51" s="575"/>
      <c r="AY51" s="575"/>
      <c r="AZ51" s="574"/>
      <c r="BA51" s="574"/>
      <c r="BB51" s="575"/>
      <c r="BC51" s="575"/>
      <c r="BD51" s="575"/>
      <c r="BE51" s="575"/>
      <c r="BF51" s="574"/>
      <c r="BG51" s="574"/>
      <c r="BH51" s="575"/>
      <c r="BI51" s="575"/>
      <c r="BJ51" s="575"/>
      <c r="BK51" s="575"/>
      <c r="BL51" s="574"/>
      <c r="BM51" s="574"/>
    </row>
    <row r="52" spans="1:65" ht="14.1" customHeight="1" x14ac:dyDescent="0.15">
      <c r="A52" s="1597"/>
      <c r="B52" s="6"/>
      <c r="C52" s="1597"/>
      <c r="D52" s="1643"/>
      <c r="E52" s="2864" t="s">
        <v>79</v>
      </c>
      <c r="F52" s="2865"/>
      <c r="G52" s="2866"/>
      <c r="H52" s="4400"/>
      <c r="I52" s="4401"/>
      <c r="J52" s="4401"/>
      <c r="K52" s="4401"/>
      <c r="L52" s="4402" t="s">
        <v>2029</v>
      </c>
      <c r="M52" s="4403"/>
      <c r="N52" s="4400"/>
      <c r="O52" s="4401"/>
      <c r="P52" s="4401"/>
      <c r="Q52" s="4401"/>
      <c r="R52" s="4402" t="s">
        <v>2029</v>
      </c>
      <c r="S52" s="4403"/>
      <c r="T52" s="4400"/>
      <c r="U52" s="4401"/>
      <c r="V52" s="4401"/>
      <c r="W52" s="4401"/>
      <c r="X52" s="4402" t="s">
        <v>2029</v>
      </c>
      <c r="Y52" s="4403"/>
      <c r="Z52" s="40"/>
      <c r="AA52" s="40"/>
      <c r="AB52" s="216"/>
      <c r="AC52" s="11"/>
      <c r="AD52" s="11"/>
      <c r="AE52" s="11"/>
      <c r="AF52" s="1643"/>
      <c r="AG52" s="1643"/>
      <c r="AH52" s="1643"/>
      <c r="AI52" s="1597"/>
      <c r="AJ52" s="1597"/>
      <c r="AK52" s="1597"/>
      <c r="AL52" s="1597"/>
      <c r="AM52" s="7"/>
      <c r="AS52" s="1608"/>
      <c r="AT52" s="1608"/>
      <c r="AU52" s="1608"/>
      <c r="AV52" s="575"/>
      <c r="AW52" s="575"/>
      <c r="AX52" s="575"/>
      <c r="AY52" s="575"/>
      <c r="AZ52" s="574"/>
      <c r="BA52" s="574"/>
      <c r="BB52" s="575"/>
      <c r="BC52" s="575"/>
      <c r="BD52" s="575"/>
      <c r="BE52" s="575"/>
      <c r="BF52" s="574"/>
      <c r="BG52" s="574"/>
      <c r="BH52" s="575"/>
      <c r="BI52" s="575"/>
      <c r="BJ52" s="575"/>
      <c r="BK52" s="575"/>
      <c r="BL52" s="574"/>
      <c r="BM52" s="574"/>
    </row>
    <row r="53" spans="1:65" ht="14.1" customHeight="1" x14ac:dyDescent="0.15">
      <c r="A53" s="1597"/>
      <c r="B53" s="6"/>
      <c r="C53" s="1597"/>
      <c r="D53" s="1643"/>
      <c r="E53" s="1643"/>
      <c r="F53" s="1643"/>
      <c r="G53" s="1643"/>
      <c r="H53" s="1643"/>
      <c r="I53" s="1643"/>
      <c r="J53" s="1643"/>
      <c r="K53" s="1643"/>
      <c r="L53" s="1643"/>
      <c r="M53" s="212"/>
      <c r="N53" s="212"/>
      <c r="O53" s="212"/>
      <c r="P53" s="212"/>
      <c r="Q53" s="212"/>
      <c r="R53" s="212"/>
      <c r="S53" s="212"/>
      <c r="T53" s="40"/>
      <c r="U53" s="48"/>
      <c r="V53" s="40"/>
      <c r="W53" s="40"/>
      <c r="X53" s="1643"/>
      <c r="Y53" s="1643"/>
      <c r="Z53" s="1643"/>
      <c r="AA53" s="1643"/>
      <c r="AB53" s="228"/>
      <c r="AC53" s="11"/>
      <c r="AD53" s="11"/>
      <c r="AE53" s="11"/>
      <c r="AF53" s="1643"/>
      <c r="AG53" s="1643"/>
      <c r="AH53" s="1643"/>
      <c r="AI53" s="1597"/>
      <c r="AJ53" s="1597"/>
      <c r="AK53" s="1597"/>
      <c r="AL53" s="1597"/>
      <c r="AM53" s="7"/>
    </row>
    <row r="54" spans="1:65" ht="14.1" customHeight="1" x14ac:dyDescent="0.15">
      <c r="A54" s="1597"/>
      <c r="B54" s="6"/>
      <c r="C54" s="1597"/>
      <c r="D54" s="1643" t="s">
        <v>930</v>
      </c>
      <c r="E54" s="1597"/>
      <c r="F54" s="1597"/>
      <c r="G54" s="1597"/>
      <c r="H54" s="1597"/>
      <c r="I54" s="1597"/>
      <c r="J54" s="1597"/>
      <c r="K54" s="1597"/>
      <c r="L54" s="1597"/>
      <c r="M54" s="1597"/>
      <c r="N54" s="1597"/>
      <c r="O54" s="1597"/>
      <c r="P54" s="1597"/>
      <c r="Q54" s="1597"/>
      <c r="R54" s="1594"/>
      <c r="S54" s="1594"/>
      <c r="T54" s="8"/>
      <c r="U54" s="1600"/>
      <c r="V54" s="1600"/>
      <c r="W54" s="1597"/>
      <c r="X54" s="1597"/>
      <c r="Y54" s="1597"/>
      <c r="Z54" s="1643"/>
      <c r="AA54" s="1643"/>
      <c r="AB54" s="228"/>
      <c r="AC54" s="11"/>
      <c r="AD54" s="11"/>
      <c r="AE54" s="11"/>
      <c r="AF54" s="1643"/>
      <c r="AG54" s="1643"/>
      <c r="AH54" s="1643"/>
      <c r="AI54" s="1597"/>
      <c r="AJ54" s="1597"/>
      <c r="AK54" s="1597"/>
      <c r="AL54" s="1597"/>
      <c r="AM54" s="7"/>
    </row>
    <row r="55" spans="1:65" ht="14.1" customHeight="1" x14ac:dyDescent="0.15">
      <c r="A55" s="1597"/>
      <c r="B55" s="6"/>
      <c r="C55" s="1597"/>
      <c r="D55" s="1643"/>
      <c r="E55" s="1643" t="s">
        <v>931</v>
      </c>
      <c r="F55" s="1643"/>
      <c r="G55" s="1643"/>
      <c r="H55" s="20"/>
      <c r="I55" s="1643"/>
      <c r="J55" s="43"/>
      <c r="K55" s="1597"/>
      <c r="L55" s="1597"/>
      <c r="M55" s="1597"/>
      <c r="N55" s="1597"/>
      <c r="O55" s="1597"/>
      <c r="P55" s="1597"/>
      <c r="Q55" s="1643"/>
      <c r="R55" s="40"/>
      <c r="S55" s="20"/>
      <c r="T55" s="20"/>
      <c r="U55" s="40"/>
      <c r="V55" s="20"/>
      <c r="W55" s="20"/>
      <c r="X55" s="20"/>
      <c r="Y55" s="1597"/>
      <c r="Z55" s="1597"/>
      <c r="AA55" s="1597"/>
      <c r="AB55" s="216"/>
      <c r="AC55" s="1643"/>
      <c r="AD55" s="1597"/>
      <c r="AE55" s="1597"/>
      <c r="AF55" s="1597"/>
      <c r="AG55" s="1597"/>
      <c r="AH55" s="1597"/>
      <c r="AI55" s="1597"/>
      <c r="AJ55" s="1597"/>
      <c r="AK55" s="1597"/>
      <c r="AL55" s="1597"/>
      <c r="AM55" s="7"/>
    </row>
    <row r="56" spans="1:65" ht="14.1" customHeight="1" x14ac:dyDescent="0.15">
      <c r="A56" s="1597"/>
      <c r="B56" s="6"/>
      <c r="C56" s="1597"/>
      <c r="D56" s="1597"/>
      <c r="E56" s="1597"/>
      <c r="F56" s="1597"/>
      <c r="G56" s="1597"/>
      <c r="H56" s="1597"/>
      <c r="I56" s="1597"/>
      <c r="J56" s="1597"/>
      <c r="K56" s="1597"/>
      <c r="L56" s="1597"/>
      <c r="M56" s="1597"/>
      <c r="N56" s="1597"/>
      <c r="O56" s="1597"/>
      <c r="P56" s="1597"/>
      <c r="Q56" s="1597"/>
      <c r="R56" s="1597"/>
      <c r="S56" s="1597"/>
      <c r="T56" s="1597"/>
      <c r="U56" s="1597"/>
      <c r="V56" s="1597"/>
      <c r="W56" s="1597"/>
      <c r="X56" s="1597"/>
      <c r="Y56" s="1597"/>
      <c r="Z56" s="1597"/>
      <c r="AA56" s="1597"/>
      <c r="AB56" s="228"/>
      <c r="AC56" s="1643"/>
      <c r="AD56" s="1597"/>
      <c r="AE56" s="1643"/>
      <c r="AF56" s="1643"/>
      <c r="AG56" s="1643"/>
      <c r="AH56" s="1643"/>
      <c r="AI56" s="1643"/>
      <c r="AJ56" s="1643"/>
      <c r="AK56" s="1643"/>
      <c r="AL56" s="1643"/>
      <c r="AM56" s="7"/>
    </row>
    <row r="57" spans="1:65" ht="14.1" customHeight="1" x14ac:dyDescent="0.15">
      <c r="A57" s="1597"/>
      <c r="B57" s="6"/>
      <c r="C57" s="1643" t="s">
        <v>1763</v>
      </c>
      <c r="D57" s="1597"/>
      <c r="E57" s="1060"/>
      <c r="F57" s="1060"/>
      <c r="G57" s="1060"/>
      <c r="H57" s="1060"/>
      <c r="I57" s="1060"/>
      <c r="J57" s="1060"/>
      <c r="K57" s="1060"/>
      <c r="L57" s="1060"/>
      <c r="M57" s="1060"/>
      <c r="N57" s="1060"/>
      <c r="O57" s="1060"/>
      <c r="P57" s="1060"/>
      <c r="Q57" s="1060"/>
      <c r="R57" s="1060"/>
      <c r="S57" s="1060"/>
      <c r="T57" s="1060"/>
      <c r="U57" s="1060"/>
      <c r="V57" s="1060"/>
      <c r="W57" s="1060"/>
      <c r="X57" s="1060"/>
      <c r="Y57" s="1060"/>
      <c r="Z57" s="1060"/>
      <c r="AA57" s="1060"/>
      <c r="AB57" s="1598"/>
      <c r="AC57" s="1597"/>
      <c r="AD57" s="1597"/>
      <c r="AE57" s="1597"/>
      <c r="AF57" s="1597"/>
      <c r="AG57" s="1597"/>
      <c r="AH57" s="1597"/>
      <c r="AI57" s="1597"/>
      <c r="AJ57" s="1597"/>
      <c r="AK57" s="11"/>
      <c r="AL57" s="11"/>
      <c r="AM57" s="7"/>
    </row>
    <row r="58" spans="1:65" ht="14.1" customHeight="1" x14ac:dyDescent="0.15">
      <c r="A58" s="1597"/>
      <c r="B58" s="6"/>
      <c r="C58" s="1597"/>
      <c r="D58" s="1597" t="s">
        <v>933</v>
      </c>
      <c r="E58" s="1060"/>
      <c r="F58" s="1060"/>
      <c r="G58" s="1060"/>
      <c r="H58" s="1060"/>
      <c r="I58" s="1060"/>
      <c r="J58" s="1060"/>
      <c r="K58" s="1060"/>
      <c r="L58" s="1060"/>
      <c r="M58" s="1060"/>
      <c r="N58" s="1060"/>
      <c r="O58" s="1060"/>
      <c r="P58" s="1060"/>
      <c r="Q58" s="1060"/>
      <c r="R58" s="1060"/>
      <c r="S58" s="1060"/>
      <c r="T58" s="1060"/>
      <c r="U58" s="1060"/>
      <c r="V58" s="1060"/>
      <c r="W58" s="1060"/>
      <c r="X58" s="1060"/>
      <c r="Y58" s="1060"/>
      <c r="Z58" s="1060"/>
      <c r="AA58" s="1060"/>
      <c r="AB58" s="1598"/>
      <c r="AC58" s="1597"/>
      <c r="AD58" s="43"/>
      <c r="AE58" s="1597"/>
      <c r="AF58" s="1597"/>
      <c r="AG58" s="1597"/>
      <c r="AH58" s="1597"/>
      <c r="AI58" s="1597"/>
      <c r="AJ58" s="1597"/>
      <c r="AK58" s="1597"/>
      <c r="AL58" s="1597"/>
      <c r="AM58" s="7"/>
    </row>
    <row r="59" spans="1:65" ht="14.1" customHeight="1" x14ac:dyDescent="0.15">
      <c r="A59" s="1597"/>
      <c r="B59" s="6"/>
      <c r="C59" s="1597"/>
      <c r="D59" s="1597"/>
      <c r="E59" s="2310"/>
      <c r="F59" s="2310"/>
      <c r="G59" s="2310"/>
      <c r="H59" s="2310"/>
      <c r="I59" s="2310"/>
      <c r="J59" s="2310"/>
      <c r="K59" s="2310"/>
      <c r="L59" s="2310"/>
      <c r="M59" s="2310"/>
      <c r="N59" s="2310"/>
      <c r="O59" s="2310"/>
      <c r="P59" s="2310"/>
      <c r="Q59" s="2310"/>
      <c r="R59" s="2310"/>
      <c r="S59" s="2310"/>
      <c r="T59" s="2310"/>
      <c r="U59" s="2310"/>
      <c r="V59" s="2310"/>
      <c r="W59" s="2310"/>
      <c r="X59" s="2310"/>
      <c r="Y59" s="2310"/>
      <c r="Z59" s="2310"/>
      <c r="AA59" s="1603"/>
      <c r="AB59" s="1598"/>
      <c r="AC59" s="1597"/>
      <c r="AD59" s="43"/>
      <c r="AE59" s="1597"/>
      <c r="AF59" s="1597"/>
      <c r="AG59" s="1597"/>
      <c r="AH59" s="1597"/>
      <c r="AI59" s="1597"/>
      <c r="AJ59" s="1597"/>
      <c r="AK59" s="1597"/>
      <c r="AL59" s="1597"/>
      <c r="AM59" s="7"/>
    </row>
    <row r="60" spans="1:65" ht="14.1" customHeight="1" x14ac:dyDescent="0.15">
      <c r="A60" s="1597"/>
      <c r="B60" s="6"/>
      <c r="C60" s="1597"/>
      <c r="D60" s="1597"/>
      <c r="E60" s="2310"/>
      <c r="F60" s="2310"/>
      <c r="G60" s="2310"/>
      <c r="H60" s="2310"/>
      <c r="I60" s="2310"/>
      <c r="J60" s="2310"/>
      <c r="K60" s="2310"/>
      <c r="L60" s="2310"/>
      <c r="M60" s="2310"/>
      <c r="N60" s="2310"/>
      <c r="O60" s="2310"/>
      <c r="P60" s="2310"/>
      <c r="Q60" s="2310"/>
      <c r="R60" s="2310"/>
      <c r="S60" s="2310"/>
      <c r="T60" s="2310"/>
      <c r="U60" s="2310"/>
      <c r="V60" s="2310"/>
      <c r="W60" s="2310"/>
      <c r="X60" s="2310"/>
      <c r="Y60" s="2310"/>
      <c r="Z60" s="2310"/>
      <c r="AA60" s="1603"/>
      <c r="AB60" s="1598"/>
      <c r="AC60" s="1597"/>
      <c r="AD60" s="43"/>
      <c r="AE60" s="1597"/>
      <c r="AF60" s="1597"/>
      <c r="AG60" s="1597"/>
      <c r="AH60" s="1597"/>
      <c r="AI60" s="1597"/>
      <c r="AJ60" s="1597"/>
      <c r="AK60" s="1597"/>
      <c r="AL60" s="1597"/>
      <c r="AM60" s="7"/>
    </row>
    <row r="61" spans="1:65" ht="14.1" customHeight="1" x14ac:dyDescent="0.15">
      <c r="A61" s="1597"/>
      <c r="B61" s="6"/>
      <c r="C61" s="1597"/>
      <c r="D61" s="1597" t="s">
        <v>934</v>
      </c>
      <c r="E61" s="1603"/>
      <c r="F61" s="1603"/>
      <c r="G61" s="1603"/>
      <c r="H61" s="1603"/>
      <c r="I61" s="1603"/>
      <c r="J61" s="1603"/>
      <c r="K61" s="1603"/>
      <c r="L61" s="1603"/>
      <c r="M61" s="1603"/>
      <c r="N61" s="1603"/>
      <c r="O61" s="1603"/>
      <c r="P61" s="1603"/>
      <c r="Q61" s="1603"/>
      <c r="R61" s="1603"/>
      <c r="S61" s="1603"/>
      <c r="T61" s="1603"/>
      <c r="U61" s="1603"/>
      <c r="V61" s="1603"/>
      <c r="W61" s="1603"/>
      <c r="X61" s="1603"/>
      <c r="Y61" s="1603"/>
      <c r="Z61" s="1603"/>
      <c r="AA61" s="1603"/>
      <c r="AB61" s="1598"/>
      <c r="AC61" s="1597"/>
      <c r="AD61" s="43"/>
      <c r="AE61" s="1597"/>
      <c r="AF61" s="1597"/>
      <c r="AG61" s="1597"/>
      <c r="AH61" s="1597"/>
      <c r="AI61" s="1597"/>
      <c r="AJ61" s="1597"/>
      <c r="AK61" s="1597"/>
      <c r="AL61" s="1597"/>
      <c r="AM61" s="7"/>
    </row>
    <row r="62" spans="1:65" ht="14.1" customHeight="1" x14ac:dyDescent="0.15">
      <c r="A62" s="1597"/>
      <c r="B62" s="6"/>
      <c r="C62" s="1597"/>
      <c r="E62" s="1603"/>
      <c r="F62" s="1603"/>
      <c r="G62" s="1603"/>
      <c r="H62" s="1603"/>
      <c r="I62" s="1603"/>
      <c r="J62" s="1603"/>
      <c r="K62" s="1603"/>
      <c r="L62" s="1603"/>
      <c r="M62" s="1603"/>
      <c r="N62" s="1603"/>
      <c r="O62" s="1603"/>
      <c r="P62" s="1603"/>
      <c r="Q62" s="1603"/>
      <c r="R62" s="1603"/>
      <c r="S62" s="1603"/>
      <c r="T62" s="1603"/>
      <c r="U62" s="1603"/>
      <c r="V62" s="1603"/>
      <c r="W62" s="1603"/>
      <c r="X62" s="3072"/>
      <c r="Y62" s="3072"/>
      <c r="Z62" s="3072"/>
      <c r="AA62" s="1609"/>
      <c r="AB62" s="609" t="s">
        <v>33</v>
      </c>
      <c r="AC62" s="1597"/>
      <c r="AD62" s="43"/>
      <c r="AE62" s="1597"/>
      <c r="AF62" s="1597"/>
      <c r="AG62" s="1597"/>
      <c r="AH62" s="1597"/>
      <c r="AI62" s="1597"/>
      <c r="AJ62" s="1597"/>
      <c r="AK62" s="1597"/>
      <c r="AL62" s="1597"/>
      <c r="AM62" s="7"/>
    </row>
    <row r="63" spans="1:65" ht="14.1" customHeight="1" thickBot="1" x14ac:dyDescent="0.2">
      <c r="A63" s="1597"/>
      <c r="B63" s="13"/>
      <c r="C63" s="12"/>
      <c r="D63" s="12"/>
      <c r="E63" s="12"/>
      <c r="F63" s="12"/>
      <c r="G63" s="12"/>
      <c r="H63" s="12"/>
      <c r="I63" s="12"/>
      <c r="J63" s="12"/>
      <c r="K63" s="12"/>
      <c r="L63" s="12"/>
      <c r="M63" s="100"/>
      <c r="N63" s="12"/>
      <c r="O63" s="12"/>
      <c r="P63" s="12"/>
      <c r="Q63" s="12"/>
      <c r="R63" s="100"/>
      <c r="S63" s="12"/>
      <c r="T63" s="12"/>
      <c r="U63" s="12"/>
      <c r="V63" s="12"/>
      <c r="W63" s="12"/>
      <c r="X63" s="12"/>
      <c r="Y63" s="12"/>
      <c r="Z63" s="12"/>
      <c r="AA63" s="12"/>
      <c r="AB63" s="188"/>
      <c r="AC63" s="12"/>
      <c r="AD63" s="12"/>
      <c r="AE63" s="12"/>
      <c r="AF63" s="12"/>
      <c r="AG63" s="12"/>
      <c r="AH63" s="12"/>
      <c r="AI63" s="12"/>
      <c r="AJ63" s="12"/>
      <c r="AK63" s="12"/>
      <c r="AL63" s="12"/>
      <c r="AM63" s="14"/>
    </row>
    <row r="64" spans="1:65" ht="14.1" customHeight="1" x14ac:dyDescent="0.15">
      <c r="A64" s="1597"/>
      <c r="B64" s="1597"/>
      <c r="C64" s="1597"/>
      <c r="D64" s="1597"/>
      <c r="E64" s="1597"/>
      <c r="F64" s="1597"/>
      <c r="G64" s="1597"/>
      <c r="H64" s="1597"/>
      <c r="I64" s="1597"/>
      <c r="J64" s="1597"/>
      <c r="K64" s="1597"/>
      <c r="L64" s="1597"/>
      <c r="M64" s="43"/>
      <c r="N64" s="1597"/>
      <c r="O64" s="1597"/>
      <c r="P64" s="1597"/>
      <c r="Q64" s="1597"/>
      <c r="R64" s="43"/>
      <c r="S64" s="1597"/>
      <c r="T64" s="1597"/>
      <c r="U64" s="1597"/>
      <c r="V64" s="1597"/>
      <c r="W64" s="1597"/>
      <c r="X64" s="1597"/>
      <c r="Y64" s="1597"/>
      <c r="Z64" s="1597"/>
      <c r="AA64" s="1597"/>
      <c r="AB64" s="1597"/>
      <c r="AC64" s="1597"/>
      <c r="AD64" s="1597"/>
      <c r="AE64" s="1597"/>
      <c r="AF64" s="1597"/>
      <c r="AG64" s="1597"/>
      <c r="AH64" s="1597"/>
      <c r="AI64" s="1597"/>
      <c r="AJ64" s="1597"/>
      <c r="AK64" s="1597"/>
      <c r="AL64" s="1597"/>
      <c r="AM64" s="28"/>
      <c r="AN64" s="43"/>
    </row>
    <row r="65" spans="3:39" ht="14.1" customHeight="1" x14ac:dyDescent="0.15">
      <c r="C65" s="1597"/>
      <c r="D65" s="1643"/>
      <c r="E65" s="1643"/>
      <c r="F65" s="11"/>
      <c r="G65" s="11"/>
      <c r="H65" s="11"/>
      <c r="I65" s="11"/>
      <c r="J65" s="11"/>
      <c r="K65" s="11"/>
      <c r="L65" s="11"/>
      <c r="M65" s="11"/>
      <c r="N65" s="11"/>
      <c r="O65" s="11"/>
      <c r="P65" s="1643"/>
      <c r="Q65" s="11"/>
      <c r="R65" s="11"/>
      <c r="S65" s="1643"/>
      <c r="T65" s="1648"/>
      <c r="U65" s="33"/>
      <c r="V65" s="1643"/>
      <c r="W65" s="1648"/>
      <c r="X65" s="1614"/>
      <c r="Y65" s="1597"/>
      <c r="Z65" s="1597"/>
      <c r="AA65" s="1597"/>
      <c r="AB65" s="1597"/>
      <c r="AC65" s="43"/>
      <c r="AD65" s="43"/>
      <c r="AM65" s="28"/>
    </row>
    <row r="66" spans="3:39" ht="14.1" customHeight="1" x14ac:dyDescent="0.15">
      <c r="C66" s="1597"/>
      <c r="D66" s="43"/>
      <c r="E66" s="11"/>
      <c r="F66" s="11"/>
      <c r="G66" s="11"/>
      <c r="H66" s="11"/>
      <c r="I66" s="11"/>
      <c r="J66" s="11"/>
      <c r="K66" s="11"/>
      <c r="L66" s="11"/>
      <c r="M66" s="11"/>
      <c r="N66" s="11"/>
      <c r="O66" s="11"/>
      <c r="P66" s="11"/>
      <c r="Q66" s="1597"/>
      <c r="R66" s="1594"/>
      <c r="S66" s="1594"/>
      <c r="T66" s="8"/>
      <c r="U66" s="1600"/>
      <c r="V66" s="1600"/>
      <c r="W66" s="1597"/>
      <c r="X66" s="1597"/>
      <c r="Y66" s="1597"/>
      <c r="Z66" s="1597"/>
      <c r="AA66" s="1597"/>
      <c r="AB66" s="43"/>
      <c r="AC66" s="43"/>
      <c r="AD66" s="43"/>
      <c r="AM66" s="28"/>
    </row>
    <row r="67" spans="3:39" ht="14.1" customHeight="1" x14ac:dyDescent="0.15">
      <c r="C67" s="1597"/>
      <c r="D67" s="11"/>
      <c r="E67" s="11"/>
      <c r="F67" s="1643"/>
      <c r="G67" s="11"/>
      <c r="H67" s="11"/>
      <c r="I67" s="11"/>
      <c r="J67" s="11"/>
      <c r="K67" s="11"/>
      <c r="L67" s="11"/>
      <c r="M67" s="1643"/>
      <c r="N67" s="11"/>
      <c r="O67" s="11"/>
      <c r="P67" s="11"/>
      <c r="Q67" s="1643"/>
      <c r="R67" s="40"/>
      <c r="S67" s="20"/>
      <c r="T67" s="20"/>
      <c r="U67" s="40"/>
      <c r="V67" s="20"/>
      <c r="W67" s="20"/>
      <c r="X67" s="20"/>
      <c r="Y67" s="1597"/>
      <c r="Z67" s="1597"/>
      <c r="AA67" s="1597"/>
      <c r="AB67" s="1597"/>
      <c r="AC67" s="43"/>
      <c r="AD67" s="43"/>
    </row>
    <row r="68" spans="3:39" ht="14.1" customHeight="1" x14ac:dyDescent="0.15"/>
    <row r="69" spans="3:39" ht="14.1" customHeight="1" x14ac:dyDescent="0.15"/>
    <row r="70" spans="3:39" ht="14.1" customHeight="1" x14ac:dyDescent="0.15"/>
    <row r="71" spans="3:39" ht="14.1" customHeight="1" x14ac:dyDescent="0.15"/>
    <row r="72" spans="3:39" ht="14.1" customHeight="1" x14ac:dyDescent="0.15"/>
    <row r="73" spans="3:39" ht="14.1" customHeight="1" x14ac:dyDescent="0.15"/>
    <row r="74" spans="3:39" ht="14.1" customHeight="1" x14ac:dyDescent="0.15"/>
  </sheetData>
  <mergeCells count="46">
    <mergeCell ref="AD41:AM43"/>
    <mergeCell ref="B1:AM1"/>
    <mergeCell ref="B3:AB3"/>
    <mergeCell ref="AC3:AM3"/>
    <mergeCell ref="AD8:AM9"/>
    <mergeCell ref="E25:Z26"/>
    <mergeCell ref="P30:Q30"/>
    <mergeCell ref="P31:Q31"/>
    <mergeCell ref="P32:Q32"/>
    <mergeCell ref="P33:Q33"/>
    <mergeCell ref="V33:W33"/>
    <mergeCell ref="J39:X39"/>
    <mergeCell ref="E48:G48"/>
    <mergeCell ref="H48:M48"/>
    <mergeCell ref="N48:S48"/>
    <mergeCell ref="T48:Y48"/>
    <mergeCell ref="E49:G49"/>
    <mergeCell ref="H49:K49"/>
    <mergeCell ref="L49:M49"/>
    <mergeCell ref="N49:Q49"/>
    <mergeCell ref="R49:S49"/>
    <mergeCell ref="T49:W49"/>
    <mergeCell ref="X49:Y49"/>
    <mergeCell ref="X62:Z62"/>
    <mergeCell ref="X51:Y51"/>
    <mergeCell ref="E52:G52"/>
    <mergeCell ref="H52:K52"/>
    <mergeCell ref="L52:M52"/>
    <mergeCell ref="N52:Q52"/>
    <mergeCell ref="R52:S52"/>
    <mergeCell ref="T52:W52"/>
    <mergeCell ref="X52:Y52"/>
    <mergeCell ref="E51:G51"/>
    <mergeCell ref="H51:K51"/>
    <mergeCell ref="L51:M51"/>
    <mergeCell ref="N51:Q51"/>
    <mergeCell ref="R51:S51"/>
    <mergeCell ref="T51:W51"/>
    <mergeCell ref="T50:W50"/>
    <mergeCell ref="X50:Y50"/>
    <mergeCell ref="E59:Z60"/>
    <mergeCell ref="E50:G50"/>
    <mergeCell ref="H50:K50"/>
    <mergeCell ref="L50:M50"/>
    <mergeCell ref="N50:Q50"/>
    <mergeCell ref="R50:S50"/>
  </mergeCells>
  <phoneticPr fontId="3"/>
  <dataValidations count="1">
    <dataValidation type="list" allowBlank="1" showInputMessage="1" showErrorMessage="1" sqref="L49:M52 R49:S52 X49:Y52">
      <formula1>"　,ｶ月,円"</formula1>
    </dataValidation>
  </dataValidations>
  <printOptions horizontalCentered="1"/>
  <pageMargins left="0.70866141732283472" right="0.31496062992125984" top="0.39370078740157483" bottom="0.39370078740157483" header="0.51181102362204722" footer="0.51181102362204722"/>
  <pageSetup paperSize="9" scale="9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94273" r:id="rId4" name="Check Box 1">
              <controlPr defaultSize="0" autoFill="0" autoLine="0" autoPict="0">
                <anchor moveWithCells="1">
                  <from>
                    <xdr:col>9</xdr:col>
                    <xdr:colOff>104775</xdr:colOff>
                    <xdr:row>5</xdr:row>
                    <xdr:rowOff>0</xdr:rowOff>
                  </from>
                  <to>
                    <xdr:col>14</xdr:col>
                    <xdr:colOff>28575</xdr:colOff>
                    <xdr:row>6</xdr:row>
                    <xdr:rowOff>38100</xdr:rowOff>
                  </to>
                </anchor>
              </controlPr>
            </control>
          </mc:Choice>
        </mc:AlternateContent>
        <mc:AlternateContent xmlns:mc="http://schemas.openxmlformats.org/markup-compatibility/2006">
          <mc:Choice Requires="x14">
            <control shapeId="694274" r:id="rId5" name="Check Box 2">
              <controlPr defaultSize="0" autoFill="0" autoLine="0" autoPict="0">
                <anchor moveWithCells="1">
                  <from>
                    <xdr:col>14</xdr:col>
                    <xdr:colOff>19050</xdr:colOff>
                    <xdr:row>5</xdr:row>
                    <xdr:rowOff>0</xdr:rowOff>
                  </from>
                  <to>
                    <xdr:col>18</xdr:col>
                    <xdr:colOff>123825</xdr:colOff>
                    <xdr:row>6</xdr:row>
                    <xdr:rowOff>38100</xdr:rowOff>
                  </to>
                </anchor>
              </controlPr>
            </control>
          </mc:Choice>
        </mc:AlternateContent>
        <mc:AlternateContent xmlns:mc="http://schemas.openxmlformats.org/markup-compatibility/2006">
          <mc:Choice Requires="x14">
            <control shapeId="694275" r:id="rId6" name="Check Box 3">
              <controlPr defaultSize="0" autoFill="0" autoLine="0" autoPict="0">
                <anchor moveWithCells="1">
                  <from>
                    <xdr:col>4</xdr:col>
                    <xdr:colOff>19050</xdr:colOff>
                    <xdr:row>35</xdr:row>
                    <xdr:rowOff>161925</xdr:rowOff>
                  </from>
                  <to>
                    <xdr:col>8</xdr:col>
                    <xdr:colOff>123825</xdr:colOff>
                    <xdr:row>37</xdr:row>
                    <xdr:rowOff>9525</xdr:rowOff>
                  </to>
                </anchor>
              </controlPr>
            </control>
          </mc:Choice>
        </mc:AlternateContent>
        <mc:AlternateContent xmlns:mc="http://schemas.openxmlformats.org/markup-compatibility/2006">
          <mc:Choice Requires="x14">
            <control shapeId="694276" r:id="rId7" name="Check Box 4">
              <controlPr defaultSize="0" autoFill="0" autoLine="0" autoPict="0">
                <anchor moveWithCells="1">
                  <from>
                    <xdr:col>15</xdr:col>
                    <xdr:colOff>19050</xdr:colOff>
                    <xdr:row>35</xdr:row>
                    <xdr:rowOff>152400</xdr:rowOff>
                  </from>
                  <to>
                    <xdr:col>20</xdr:col>
                    <xdr:colOff>152400</xdr:colOff>
                    <xdr:row>37</xdr:row>
                    <xdr:rowOff>9525</xdr:rowOff>
                  </to>
                </anchor>
              </controlPr>
            </control>
          </mc:Choice>
        </mc:AlternateContent>
        <mc:AlternateContent xmlns:mc="http://schemas.openxmlformats.org/markup-compatibility/2006">
          <mc:Choice Requires="x14">
            <control shapeId="694277" r:id="rId8" name="Check Box 5">
              <controlPr defaultSize="0" autoFill="0" autoLine="0" autoPict="0">
                <anchor moveWithCells="1">
                  <from>
                    <xdr:col>4</xdr:col>
                    <xdr:colOff>19050</xdr:colOff>
                    <xdr:row>36</xdr:row>
                    <xdr:rowOff>152400</xdr:rowOff>
                  </from>
                  <to>
                    <xdr:col>8</xdr:col>
                    <xdr:colOff>123825</xdr:colOff>
                    <xdr:row>38</xdr:row>
                    <xdr:rowOff>0</xdr:rowOff>
                  </to>
                </anchor>
              </controlPr>
            </control>
          </mc:Choice>
        </mc:AlternateContent>
        <mc:AlternateContent xmlns:mc="http://schemas.openxmlformats.org/markup-compatibility/2006">
          <mc:Choice Requires="x14">
            <control shapeId="694278" r:id="rId9" name="Check Box 6">
              <controlPr defaultSize="0" autoFill="0" autoLine="0" autoPict="0">
                <anchor moveWithCells="1">
                  <from>
                    <xdr:col>9</xdr:col>
                    <xdr:colOff>19050</xdr:colOff>
                    <xdr:row>36</xdr:row>
                    <xdr:rowOff>152400</xdr:rowOff>
                  </from>
                  <to>
                    <xdr:col>14</xdr:col>
                    <xdr:colOff>152400</xdr:colOff>
                    <xdr:row>38</xdr:row>
                    <xdr:rowOff>0</xdr:rowOff>
                  </to>
                </anchor>
              </controlPr>
            </control>
          </mc:Choice>
        </mc:AlternateContent>
        <mc:AlternateContent xmlns:mc="http://schemas.openxmlformats.org/markup-compatibility/2006">
          <mc:Choice Requires="x14">
            <control shapeId="694279" r:id="rId10" name="Check Box 7">
              <controlPr defaultSize="0" autoFill="0" autoLine="0" autoPict="0">
                <anchor moveWithCells="1">
                  <from>
                    <xdr:col>15</xdr:col>
                    <xdr:colOff>19050</xdr:colOff>
                    <xdr:row>36</xdr:row>
                    <xdr:rowOff>142875</xdr:rowOff>
                  </from>
                  <to>
                    <xdr:col>19</xdr:col>
                    <xdr:colOff>123825</xdr:colOff>
                    <xdr:row>37</xdr:row>
                    <xdr:rowOff>161925</xdr:rowOff>
                  </to>
                </anchor>
              </controlPr>
            </control>
          </mc:Choice>
        </mc:AlternateContent>
        <mc:AlternateContent xmlns:mc="http://schemas.openxmlformats.org/markup-compatibility/2006">
          <mc:Choice Requires="x14">
            <control shapeId="694280" r:id="rId11" name="Check Box 8">
              <controlPr defaultSize="0" autoFill="0" autoLine="0" autoPict="0">
                <anchor moveWithCells="1">
                  <from>
                    <xdr:col>9</xdr:col>
                    <xdr:colOff>19050</xdr:colOff>
                    <xdr:row>35</xdr:row>
                    <xdr:rowOff>152400</xdr:rowOff>
                  </from>
                  <to>
                    <xdr:col>14</xdr:col>
                    <xdr:colOff>152400</xdr:colOff>
                    <xdr:row>37</xdr:row>
                    <xdr:rowOff>9525</xdr:rowOff>
                  </to>
                </anchor>
              </controlPr>
            </control>
          </mc:Choice>
        </mc:AlternateContent>
        <mc:AlternateContent xmlns:mc="http://schemas.openxmlformats.org/markup-compatibility/2006">
          <mc:Choice Requires="x14">
            <control shapeId="694281" r:id="rId12" name="Check Box 9">
              <controlPr defaultSize="0" autoFill="0" autoLine="0" autoPict="0">
                <anchor moveWithCells="1">
                  <from>
                    <xdr:col>4</xdr:col>
                    <xdr:colOff>19050</xdr:colOff>
                    <xdr:row>37</xdr:row>
                    <xdr:rowOff>142875</xdr:rowOff>
                  </from>
                  <to>
                    <xdr:col>7</xdr:col>
                    <xdr:colOff>47625</xdr:colOff>
                    <xdr:row>39</xdr:row>
                    <xdr:rowOff>0</xdr:rowOff>
                  </to>
                </anchor>
              </controlPr>
            </control>
          </mc:Choice>
        </mc:AlternateContent>
        <mc:AlternateContent xmlns:mc="http://schemas.openxmlformats.org/markup-compatibility/2006">
          <mc:Choice Requires="x14">
            <control shapeId="694282" r:id="rId13" name="Check Box 10">
              <controlPr defaultSize="0" autoFill="0" autoLine="0" autoPict="0">
                <anchor moveWithCells="1">
                  <from>
                    <xdr:col>19</xdr:col>
                    <xdr:colOff>0</xdr:colOff>
                    <xdr:row>3</xdr:row>
                    <xdr:rowOff>0</xdr:rowOff>
                  </from>
                  <to>
                    <xdr:col>22</xdr:col>
                    <xdr:colOff>123825</xdr:colOff>
                    <xdr:row>4</xdr:row>
                    <xdr:rowOff>38100</xdr:rowOff>
                  </to>
                </anchor>
              </controlPr>
            </control>
          </mc:Choice>
        </mc:AlternateContent>
        <mc:AlternateContent xmlns:mc="http://schemas.openxmlformats.org/markup-compatibility/2006">
          <mc:Choice Requires="x14">
            <control shapeId="694283" r:id="rId14" name="Check Box 11">
              <controlPr defaultSize="0" autoFill="0" autoLine="0" autoPict="0">
                <anchor moveWithCells="1">
                  <from>
                    <xdr:col>23</xdr:col>
                    <xdr:colOff>47625</xdr:colOff>
                    <xdr:row>3</xdr:row>
                    <xdr:rowOff>0</xdr:rowOff>
                  </from>
                  <to>
                    <xdr:col>26</xdr:col>
                    <xdr:colOff>161925</xdr:colOff>
                    <xdr:row>4</xdr:row>
                    <xdr:rowOff>38100</xdr:rowOff>
                  </to>
                </anchor>
              </controlPr>
            </control>
          </mc:Choice>
        </mc:AlternateContent>
        <mc:AlternateContent xmlns:mc="http://schemas.openxmlformats.org/markup-compatibility/2006">
          <mc:Choice Requires="x14">
            <control shapeId="694284" r:id="rId15" name="Check Box 12">
              <controlPr defaultSize="0" autoFill="0" autoLine="0" autoPict="0">
                <anchor moveWithCells="1">
                  <from>
                    <xdr:col>19</xdr:col>
                    <xdr:colOff>0</xdr:colOff>
                    <xdr:row>7</xdr:row>
                    <xdr:rowOff>0</xdr:rowOff>
                  </from>
                  <to>
                    <xdr:col>22</xdr:col>
                    <xdr:colOff>123825</xdr:colOff>
                    <xdr:row>8</xdr:row>
                    <xdr:rowOff>38100</xdr:rowOff>
                  </to>
                </anchor>
              </controlPr>
            </control>
          </mc:Choice>
        </mc:AlternateContent>
        <mc:AlternateContent xmlns:mc="http://schemas.openxmlformats.org/markup-compatibility/2006">
          <mc:Choice Requires="x14">
            <control shapeId="694285" r:id="rId16" name="Check Box 13">
              <controlPr defaultSize="0" autoFill="0" autoLine="0" autoPict="0">
                <anchor moveWithCells="1">
                  <from>
                    <xdr:col>23</xdr:col>
                    <xdr:colOff>47625</xdr:colOff>
                    <xdr:row>7</xdr:row>
                    <xdr:rowOff>0</xdr:rowOff>
                  </from>
                  <to>
                    <xdr:col>26</xdr:col>
                    <xdr:colOff>161925</xdr:colOff>
                    <xdr:row>8</xdr:row>
                    <xdr:rowOff>38100</xdr:rowOff>
                  </to>
                </anchor>
              </controlPr>
            </control>
          </mc:Choice>
        </mc:AlternateContent>
        <mc:AlternateContent xmlns:mc="http://schemas.openxmlformats.org/markup-compatibility/2006">
          <mc:Choice Requires="x14">
            <control shapeId="694286" r:id="rId17" name="Check Box 14">
              <controlPr defaultSize="0" autoFill="0" autoLine="0" autoPict="0">
                <anchor moveWithCells="1">
                  <from>
                    <xdr:col>19</xdr:col>
                    <xdr:colOff>0</xdr:colOff>
                    <xdr:row>10</xdr:row>
                    <xdr:rowOff>0</xdr:rowOff>
                  </from>
                  <to>
                    <xdr:col>22</xdr:col>
                    <xdr:colOff>123825</xdr:colOff>
                    <xdr:row>11</xdr:row>
                    <xdr:rowOff>38100</xdr:rowOff>
                  </to>
                </anchor>
              </controlPr>
            </control>
          </mc:Choice>
        </mc:AlternateContent>
        <mc:AlternateContent xmlns:mc="http://schemas.openxmlformats.org/markup-compatibility/2006">
          <mc:Choice Requires="x14">
            <control shapeId="694287" r:id="rId18" name="Check Box 15">
              <controlPr defaultSize="0" autoFill="0" autoLine="0" autoPict="0">
                <anchor moveWithCells="1">
                  <from>
                    <xdr:col>23</xdr:col>
                    <xdr:colOff>47625</xdr:colOff>
                    <xdr:row>10</xdr:row>
                    <xdr:rowOff>0</xdr:rowOff>
                  </from>
                  <to>
                    <xdr:col>26</xdr:col>
                    <xdr:colOff>161925</xdr:colOff>
                    <xdr:row>11</xdr:row>
                    <xdr:rowOff>38100</xdr:rowOff>
                  </to>
                </anchor>
              </controlPr>
            </control>
          </mc:Choice>
        </mc:AlternateContent>
        <mc:AlternateContent xmlns:mc="http://schemas.openxmlformats.org/markup-compatibility/2006">
          <mc:Choice Requires="x14">
            <control shapeId="694288" r:id="rId19" name="Check Box 16">
              <controlPr defaultSize="0" autoFill="0" autoLine="0" autoPict="0">
                <anchor moveWithCells="1">
                  <from>
                    <xdr:col>19</xdr:col>
                    <xdr:colOff>0</xdr:colOff>
                    <xdr:row>13</xdr:row>
                    <xdr:rowOff>0</xdr:rowOff>
                  </from>
                  <to>
                    <xdr:col>22</xdr:col>
                    <xdr:colOff>123825</xdr:colOff>
                    <xdr:row>14</xdr:row>
                    <xdr:rowOff>0</xdr:rowOff>
                  </to>
                </anchor>
              </controlPr>
            </control>
          </mc:Choice>
        </mc:AlternateContent>
        <mc:AlternateContent xmlns:mc="http://schemas.openxmlformats.org/markup-compatibility/2006">
          <mc:Choice Requires="x14">
            <control shapeId="694289" r:id="rId20" name="Check Box 17">
              <controlPr defaultSize="0" autoFill="0" autoLine="0" autoPict="0">
                <anchor moveWithCells="1">
                  <from>
                    <xdr:col>23</xdr:col>
                    <xdr:colOff>47625</xdr:colOff>
                    <xdr:row>13</xdr:row>
                    <xdr:rowOff>0</xdr:rowOff>
                  </from>
                  <to>
                    <xdr:col>26</xdr:col>
                    <xdr:colOff>161925</xdr:colOff>
                    <xdr:row>14</xdr:row>
                    <xdr:rowOff>0</xdr:rowOff>
                  </to>
                </anchor>
              </controlPr>
            </control>
          </mc:Choice>
        </mc:AlternateContent>
        <mc:AlternateContent xmlns:mc="http://schemas.openxmlformats.org/markup-compatibility/2006">
          <mc:Choice Requires="x14">
            <control shapeId="694290" r:id="rId21" name="Check Box 18">
              <controlPr defaultSize="0" autoFill="0" autoLine="0" autoPict="0">
                <anchor moveWithCells="1">
                  <from>
                    <xdr:col>19</xdr:col>
                    <xdr:colOff>0</xdr:colOff>
                    <xdr:row>16</xdr:row>
                    <xdr:rowOff>0</xdr:rowOff>
                  </from>
                  <to>
                    <xdr:col>22</xdr:col>
                    <xdr:colOff>123825</xdr:colOff>
                    <xdr:row>17</xdr:row>
                    <xdr:rowOff>38100</xdr:rowOff>
                  </to>
                </anchor>
              </controlPr>
            </control>
          </mc:Choice>
        </mc:AlternateContent>
        <mc:AlternateContent xmlns:mc="http://schemas.openxmlformats.org/markup-compatibility/2006">
          <mc:Choice Requires="x14">
            <control shapeId="694291" r:id="rId22" name="Check Box 19">
              <controlPr defaultSize="0" autoFill="0" autoLine="0" autoPict="0">
                <anchor moveWithCells="1">
                  <from>
                    <xdr:col>23</xdr:col>
                    <xdr:colOff>47625</xdr:colOff>
                    <xdr:row>16</xdr:row>
                    <xdr:rowOff>0</xdr:rowOff>
                  </from>
                  <to>
                    <xdr:col>26</xdr:col>
                    <xdr:colOff>161925</xdr:colOff>
                    <xdr:row>17</xdr:row>
                    <xdr:rowOff>38100</xdr:rowOff>
                  </to>
                </anchor>
              </controlPr>
            </control>
          </mc:Choice>
        </mc:AlternateContent>
        <mc:AlternateContent xmlns:mc="http://schemas.openxmlformats.org/markup-compatibility/2006">
          <mc:Choice Requires="x14">
            <control shapeId="694292" r:id="rId23" name="Check Box 20">
              <controlPr defaultSize="0" autoFill="0" autoLine="0" autoPict="0">
                <anchor moveWithCells="1">
                  <from>
                    <xdr:col>18</xdr:col>
                    <xdr:colOff>161925</xdr:colOff>
                    <xdr:row>20</xdr:row>
                    <xdr:rowOff>85725</xdr:rowOff>
                  </from>
                  <to>
                    <xdr:col>22</xdr:col>
                    <xdr:colOff>104775</xdr:colOff>
                    <xdr:row>21</xdr:row>
                    <xdr:rowOff>123825</xdr:rowOff>
                  </to>
                </anchor>
              </controlPr>
            </control>
          </mc:Choice>
        </mc:AlternateContent>
        <mc:AlternateContent xmlns:mc="http://schemas.openxmlformats.org/markup-compatibility/2006">
          <mc:Choice Requires="x14">
            <control shapeId="694293" r:id="rId24" name="Check Box 21">
              <controlPr defaultSize="0" autoFill="0" autoLine="0" autoPict="0">
                <anchor moveWithCells="1">
                  <from>
                    <xdr:col>23</xdr:col>
                    <xdr:colOff>47625</xdr:colOff>
                    <xdr:row>20</xdr:row>
                    <xdr:rowOff>104775</xdr:rowOff>
                  </from>
                  <to>
                    <xdr:col>26</xdr:col>
                    <xdr:colOff>161925</xdr:colOff>
                    <xdr:row>21</xdr:row>
                    <xdr:rowOff>142875</xdr:rowOff>
                  </to>
                </anchor>
              </controlPr>
            </control>
          </mc:Choice>
        </mc:AlternateContent>
        <mc:AlternateContent xmlns:mc="http://schemas.openxmlformats.org/markup-compatibility/2006">
          <mc:Choice Requires="x14">
            <control shapeId="694294" r:id="rId25" name="Check Box 22">
              <controlPr defaultSize="0" autoFill="0" autoLine="0" autoPict="0">
                <anchor moveWithCells="1">
                  <from>
                    <xdr:col>19</xdr:col>
                    <xdr:colOff>0</xdr:colOff>
                    <xdr:row>28</xdr:row>
                    <xdr:rowOff>0</xdr:rowOff>
                  </from>
                  <to>
                    <xdr:col>22</xdr:col>
                    <xdr:colOff>123825</xdr:colOff>
                    <xdr:row>29</xdr:row>
                    <xdr:rowOff>0</xdr:rowOff>
                  </to>
                </anchor>
              </controlPr>
            </control>
          </mc:Choice>
        </mc:AlternateContent>
        <mc:AlternateContent xmlns:mc="http://schemas.openxmlformats.org/markup-compatibility/2006">
          <mc:Choice Requires="x14">
            <control shapeId="694295" r:id="rId26" name="Check Box 23">
              <controlPr defaultSize="0" autoFill="0" autoLine="0" autoPict="0">
                <anchor moveWithCells="1">
                  <from>
                    <xdr:col>23</xdr:col>
                    <xdr:colOff>47625</xdr:colOff>
                    <xdr:row>28</xdr:row>
                    <xdr:rowOff>0</xdr:rowOff>
                  </from>
                  <to>
                    <xdr:col>26</xdr:col>
                    <xdr:colOff>161925</xdr:colOff>
                    <xdr:row>29</xdr:row>
                    <xdr:rowOff>0</xdr:rowOff>
                  </to>
                </anchor>
              </controlPr>
            </control>
          </mc:Choice>
        </mc:AlternateContent>
        <mc:AlternateContent xmlns:mc="http://schemas.openxmlformats.org/markup-compatibility/2006">
          <mc:Choice Requires="x14">
            <control shapeId="694296" r:id="rId27" name="Check Box 24">
              <controlPr defaultSize="0" autoFill="0" autoLine="0" autoPict="0">
                <anchor moveWithCells="1">
                  <from>
                    <xdr:col>19</xdr:col>
                    <xdr:colOff>0</xdr:colOff>
                    <xdr:row>33</xdr:row>
                    <xdr:rowOff>0</xdr:rowOff>
                  </from>
                  <to>
                    <xdr:col>22</xdr:col>
                    <xdr:colOff>123825</xdr:colOff>
                    <xdr:row>34</xdr:row>
                    <xdr:rowOff>0</xdr:rowOff>
                  </to>
                </anchor>
              </controlPr>
            </control>
          </mc:Choice>
        </mc:AlternateContent>
        <mc:AlternateContent xmlns:mc="http://schemas.openxmlformats.org/markup-compatibility/2006">
          <mc:Choice Requires="x14">
            <control shapeId="694297" r:id="rId28" name="Check Box 25">
              <controlPr defaultSize="0" autoFill="0" autoLine="0" autoPict="0">
                <anchor moveWithCells="1">
                  <from>
                    <xdr:col>23</xdr:col>
                    <xdr:colOff>47625</xdr:colOff>
                    <xdr:row>33</xdr:row>
                    <xdr:rowOff>0</xdr:rowOff>
                  </from>
                  <to>
                    <xdr:col>26</xdr:col>
                    <xdr:colOff>161925</xdr:colOff>
                    <xdr:row>34</xdr:row>
                    <xdr:rowOff>0</xdr:rowOff>
                  </to>
                </anchor>
              </controlPr>
            </control>
          </mc:Choice>
        </mc:AlternateContent>
        <mc:AlternateContent xmlns:mc="http://schemas.openxmlformats.org/markup-compatibility/2006">
          <mc:Choice Requires="x14">
            <control shapeId="694298" r:id="rId29" name="Check Box 26">
              <controlPr defaultSize="0" autoFill="0" autoLine="0" autoPict="0">
                <anchor moveWithCells="1">
                  <from>
                    <xdr:col>19</xdr:col>
                    <xdr:colOff>0</xdr:colOff>
                    <xdr:row>40</xdr:row>
                    <xdr:rowOff>0</xdr:rowOff>
                  </from>
                  <to>
                    <xdr:col>22</xdr:col>
                    <xdr:colOff>123825</xdr:colOff>
                    <xdr:row>41</xdr:row>
                    <xdr:rowOff>0</xdr:rowOff>
                  </to>
                </anchor>
              </controlPr>
            </control>
          </mc:Choice>
        </mc:AlternateContent>
        <mc:AlternateContent xmlns:mc="http://schemas.openxmlformats.org/markup-compatibility/2006">
          <mc:Choice Requires="x14">
            <control shapeId="694299" r:id="rId30" name="Check Box 27">
              <controlPr defaultSize="0" autoFill="0" autoLine="0" autoPict="0">
                <anchor moveWithCells="1">
                  <from>
                    <xdr:col>23</xdr:col>
                    <xdr:colOff>47625</xdr:colOff>
                    <xdr:row>40</xdr:row>
                    <xdr:rowOff>0</xdr:rowOff>
                  </from>
                  <to>
                    <xdr:col>26</xdr:col>
                    <xdr:colOff>161925</xdr:colOff>
                    <xdr:row>41</xdr:row>
                    <xdr:rowOff>0</xdr:rowOff>
                  </to>
                </anchor>
              </controlPr>
            </control>
          </mc:Choice>
        </mc:AlternateContent>
        <mc:AlternateContent xmlns:mc="http://schemas.openxmlformats.org/markup-compatibility/2006">
          <mc:Choice Requires="x14">
            <control shapeId="694300" r:id="rId31" name="Check Box 28">
              <controlPr defaultSize="0" autoFill="0" autoLine="0" autoPict="0">
                <anchor moveWithCells="1">
                  <from>
                    <xdr:col>19</xdr:col>
                    <xdr:colOff>0</xdr:colOff>
                    <xdr:row>43</xdr:row>
                    <xdr:rowOff>0</xdr:rowOff>
                  </from>
                  <to>
                    <xdr:col>22</xdr:col>
                    <xdr:colOff>123825</xdr:colOff>
                    <xdr:row>44</xdr:row>
                    <xdr:rowOff>0</xdr:rowOff>
                  </to>
                </anchor>
              </controlPr>
            </control>
          </mc:Choice>
        </mc:AlternateContent>
        <mc:AlternateContent xmlns:mc="http://schemas.openxmlformats.org/markup-compatibility/2006">
          <mc:Choice Requires="x14">
            <control shapeId="694301" r:id="rId32" name="Check Box 29">
              <controlPr defaultSize="0" autoFill="0" autoLine="0" autoPict="0">
                <anchor moveWithCells="1">
                  <from>
                    <xdr:col>23</xdr:col>
                    <xdr:colOff>47625</xdr:colOff>
                    <xdr:row>43</xdr:row>
                    <xdr:rowOff>0</xdr:rowOff>
                  </from>
                  <to>
                    <xdr:col>26</xdr:col>
                    <xdr:colOff>161925</xdr:colOff>
                    <xdr:row>44</xdr:row>
                    <xdr:rowOff>0</xdr:rowOff>
                  </to>
                </anchor>
              </controlPr>
            </control>
          </mc:Choice>
        </mc:AlternateContent>
        <mc:AlternateContent xmlns:mc="http://schemas.openxmlformats.org/markup-compatibility/2006">
          <mc:Choice Requires="x14">
            <control shapeId="694302" r:id="rId33" name="Check Box 30">
              <controlPr defaultSize="0" autoFill="0" autoLine="0" autoPict="0">
                <anchor moveWithCells="1">
                  <from>
                    <xdr:col>19</xdr:col>
                    <xdr:colOff>0</xdr:colOff>
                    <xdr:row>45</xdr:row>
                    <xdr:rowOff>0</xdr:rowOff>
                  </from>
                  <to>
                    <xdr:col>22</xdr:col>
                    <xdr:colOff>123825</xdr:colOff>
                    <xdr:row>46</xdr:row>
                    <xdr:rowOff>0</xdr:rowOff>
                  </to>
                </anchor>
              </controlPr>
            </control>
          </mc:Choice>
        </mc:AlternateContent>
        <mc:AlternateContent xmlns:mc="http://schemas.openxmlformats.org/markup-compatibility/2006">
          <mc:Choice Requires="x14">
            <control shapeId="694303" r:id="rId34" name="Check Box 31">
              <controlPr defaultSize="0" autoFill="0" autoLine="0" autoPict="0">
                <anchor moveWithCells="1">
                  <from>
                    <xdr:col>23</xdr:col>
                    <xdr:colOff>47625</xdr:colOff>
                    <xdr:row>45</xdr:row>
                    <xdr:rowOff>0</xdr:rowOff>
                  </from>
                  <to>
                    <xdr:col>26</xdr:col>
                    <xdr:colOff>161925</xdr:colOff>
                    <xdr:row>46</xdr:row>
                    <xdr:rowOff>0</xdr:rowOff>
                  </to>
                </anchor>
              </controlPr>
            </control>
          </mc:Choice>
        </mc:AlternateContent>
        <mc:AlternateContent xmlns:mc="http://schemas.openxmlformats.org/markup-compatibility/2006">
          <mc:Choice Requires="x14">
            <control shapeId="694304" r:id="rId35" name="Check Box 32">
              <controlPr defaultSize="0" autoFill="0" autoLine="0" autoPict="0">
                <anchor moveWithCells="1">
                  <from>
                    <xdr:col>19</xdr:col>
                    <xdr:colOff>47625</xdr:colOff>
                    <xdr:row>55</xdr:row>
                    <xdr:rowOff>0</xdr:rowOff>
                  </from>
                  <to>
                    <xdr:col>22</xdr:col>
                    <xdr:colOff>171450</xdr:colOff>
                    <xdr:row>56</xdr:row>
                    <xdr:rowOff>0</xdr:rowOff>
                  </to>
                </anchor>
              </controlPr>
            </control>
          </mc:Choice>
        </mc:AlternateContent>
        <mc:AlternateContent xmlns:mc="http://schemas.openxmlformats.org/markup-compatibility/2006">
          <mc:Choice Requires="x14">
            <control shapeId="694305" r:id="rId36" name="Check Box 33">
              <controlPr defaultSize="0" autoFill="0" autoLine="0" autoPict="0">
                <anchor moveWithCells="1">
                  <from>
                    <xdr:col>23</xdr:col>
                    <xdr:colOff>47625</xdr:colOff>
                    <xdr:row>55</xdr:row>
                    <xdr:rowOff>0</xdr:rowOff>
                  </from>
                  <to>
                    <xdr:col>26</xdr:col>
                    <xdr:colOff>161925</xdr:colOff>
                    <xdr:row>56</xdr:row>
                    <xdr:rowOff>0</xdr:rowOff>
                  </to>
                </anchor>
              </controlPr>
            </control>
          </mc:Choice>
        </mc:AlternateContent>
        <mc:AlternateContent xmlns:mc="http://schemas.openxmlformats.org/markup-compatibility/2006">
          <mc:Choice Requires="x14">
            <control shapeId="694306" r:id="rId37" name="Check Box 34">
              <controlPr defaultSize="0" autoFill="0" autoLine="0" autoPict="0">
                <anchor moveWithCells="1">
                  <from>
                    <xdr:col>3</xdr:col>
                    <xdr:colOff>95250</xdr:colOff>
                    <xdr:row>61</xdr:row>
                    <xdr:rowOff>0</xdr:rowOff>
                  </from>
                  <to>
                    <xdr:col>7</xdr:col>
                    <xdr:colOff>104775</xdr:colOff>
                    <xdr:row>62</xdr:row>
                    <xdr:rowOff>38100</xdr:rowOff>
                  </to>
                </anchor>
              </controlPr>
            </control>
          </mc:Choice>
        </mc:AlternateContent>
        <mc:AlternateContent xmlns:mc="http://schemas.openxmlformats.org/markup-compatibility/2006">
          <mc:Choice Requires="x14">
            <control shapeId="694307" r:id="rId38" name="Check Box 35">
              <controlPr defaultSize="0" autoFill="0" autoLine="0" autoPict="0">
                <anchor moveWithCells="1">
                  <from>
                    <xdr:col>8</xdr:col>
                    <xdr:colOff>19050</xdr:colOff>
                    <xdr:row>61</xdr:row>
                    <xdr:rowOff>19050</xdr:rowOff>
                  </from>
                  <to>
                    <xdr:col>11</xdr:col>
                    <xdr:colOff>152400</xdr:colOff>
                    <xdr:row>62</xdr:row>
                    <xdr:rowOff>19050</xdr:rowOff>
                  </to>
                </anchor>
              </controlPr>
            </control>
          </mc:Choice>
        </mc:AlternateContent>
        <mc:AlternateContent xmlns:mc="http://schemas.openxmlformats.org/markup-compatibility/2006">
          <mc:Choice Requires="x14">
            <control shapeId="694308" r:id="rId39" name="Check Box 36">
              <controlPr defaultSize="0" autoFill="0" autoLine="0" autoPict="0">
                <anchor moveWithCells="1">
                  <from>
                    <xdr:col>12</xdr:col>
                    <xdr:colOff>47625</xdr:colOff>
                    <xdr:row>61</xdr:row>
                    <xdr:rowOff>0</xdr:rowOff>
                  </from>
                  <to>
                    <xdr:col>19</xdr:col>
                    <xdr:colOff>38100</xdr:colOff>
                    <xdr:row>62</xdr:row>
                    <xdr:rowOff>38100</xdr:rowOff>
                  </to>
                </anchor>
              </controlPr>
            </control>
          </mc:Choice>
        </mc:AlternateContent>
        <mc:AlternateContent xmlns:mc="http://schemas.openxmlformats.org/markup-compatibility/2006">
          <mc:Choice Requires="x14">
            <control shapeId="694309" r:id="rId40" name="Check Box 37">
              <controlPr defaultSize="0" autoFill="0" autoLine="0" autoPict="0">
                <anchor moveWithCells="1">
                  <from>
                    <xdr:col>18</xdr:col>
                    <xdr:colOff>114300</xdr:colOff>
                    <xdr:row>61</xdr:row>
                    <xdr:rowOff>9525</xdr:rowOff>
                  </from>
                  <to>
                    <xdr:col>22</xdr:col>
                    <xdr:colOff>66675</xdr:colOff>
                    <xdr:row>62</xdr:row>
                    <xdr:rowOff>9525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O91"/>
  <sheetViews>
    <sheetView showGridLines="0" zoomScaleNormal="100" zoomScaleSheetLayoutView="100" workbookViewId="0"/>
  </sheetViews>
  <sheetFormatPr defaultColWidth="8" defaultRowHeight="12" x14ac:dyDescent="0.15"/>
  <cols>
    <col min="1" max="1" width="1.5" style="24" customWidth="1"/>
    <col min="2" max="2" width="1.625" style="24" customWidth="1"/>
    <col min="3" max="39" width="2.375" style="24" customWidth="1"/>
    <col min="40" max="57" width="2.625" style="24" customWidth="1"/>
    <col min="58" max="16384" width="8" style="24"/>
  </cols>
  <sheetData>
    <row r="1" spans="1:39" ht="14.1" customHeight="1" x14ac:dyDescent="0.15">
      <c r="B1" s="2292" t="s">
        <v>1764</v>
      </c>
      <c r="C1" s="2293"/>
      <c r="D1" s="2293"/>
      <c r="E1" s="2293"/>
      <c r="F1" s="2293"/>
      <c r="G1" s="2293"/>
      <c r="H1" s="2293"/>
      <c r="I1" s="2293"/>
      <c r="J1" s="2293"/>
      <c r="K1" s="2293"/>
      <c r="L1" s="2293"/>
      <c r="M1" s="2293"/>
      <c r="N1" s="2293"/>
      <c r="O1" s="2293"/>
      <c r="P1" s="2293"/>
      <c r="Q1" s="2293"/>
      <c r="R1" s="2293"/>
      <c r="S1" s="2293"/>
      <c r="T1" s="2293"/>
      <c r="U1" s="2293"/>
      <c r="V1" s="2293"/>
      <c r="W1" s="2293"/>
      <c r="X1" s="2293"/>
      <c r="Y1" s="2293"/>
      <c r="Z1" s="2293"/>
      <c r="AA1" s="2293"/>
      <c r="AB1" s="2293"/>
      <c r="AC1" s="2293"/>
      <c r="AD1" s="2293"/>
      <c r="AE1" s="2293"/>
      <c r="AF1" s="2293"/>
      <c r="AG1" s="2293"/>
      <c r="AH1" s="2293"/>
      <c r="AI1" s="2293"/>
      <c r="AJ1" s="2293"/>
      <c r="AK1" s="2293"/>
      <c r="AL1" s="2293"/>
    </row>
    <row r="2" spans="1:39" ht="5.0999999999999996" customHeight="1" thickBot="1" x14ac:dyDescent="0.2"/>
    <row r="3" spans="1:39" ht="14.1" customHeight="1" x14ac:dyDescent="0.15">
      <c r="B3" s="2241" t="s">
        <v>979</v>
      </c>
      <c r="C3" s="2242"/>
      <c r="D3" s="2242"/>
      <c r="E3" s="2242"/>
      <c r="F3" s="2242"/>
      <c r="G3" s="2242"/>
      <c r="H3" s="2242"/>
      <c r="I3" s="2242"/>
      <c r="J3" s="2242"/>
      <c r="K3" s="2242"/>
      <c r="L3" s="2242"/>
      <c r="M3" s="2242"/>
      <c r="N3" s="2242"/>
      <c r="O3" s="2242"/>
      <c r="P3" s="2242"/>
      <c r="Q3" s="2242"/>
      <c r="R3" s="2242"/>
      <c r="S3" s="2242"/>
      <c r="T3" s="2242"/>
      <c r="U3" s="2242"/>
      <c r="V3" s="2242"/>
      <c r="W3" s="2242"/>
      <c r="X3" s="2242"/>
      <c r="Y3" s="2242"/>
      <c r="Z3" s="3463"/>
      <c r="AA3" s="4431" t="s">
        <v>229</v>
      </c>
      <c r="AB3" s="2242"/>
      <c r="AC3" s="2242"/>
      <c r="AD3" s="2242"/>
      <c r="AE3" s="2242"/>
      <c r="AF3" s="2242"/>
      <c r="AG3" s="2242"/>
      <c r="AH3" s="2242"/>
      <c r="AI3" s="2242"/>
      <c r="AJ3" s="2242"/>
      <c r="AK3" s="2242"/>
      <c r="AL3" s="4432"/>
      <c r="AM3" s="110"/>
    </row>
    <row r="4" spans="1:39" ht="14.1" customHeight="1" x14ac:dyDescent="0.15">
      <c r="A4" s="780"/>
      <c r="B4" s="269" t="s">
        <v>980</v>
      </c>
      <c r="C4" s="717"/>
      <c r="D4" s="270"/>
      <c r="E4" s="717"/>
      <c r="F4" s="270"/>
      <c r="G4" s="270"/>
      <c r="H4" s="441"/>
      <c r="I4" s="441"/>
      <c r="J4" s="1344"/>
      <c r="K4" s="1344"/>
      <c r="L4" s="1344"/>
      <c r="M4" s="1344"/>
      <c r="N4" s="1344"/>
      <c r="O4" s="1344"/>
      <c r="P4" s="1344"/>
      <c r="Q4" s="1344"/>
      <c r="R4" s="1344"/>
      <c r="S4" s="1344"/>
      <c r="T4" s="2281"/>
      <c r="U4" s="2281"/>
      <c r="V4" s="8"/>
      <c r="W4" s="2281"/>
      <c r="X4" s="2281"/>
      <c r="Y4" s="1344"/>
      <c r="Z4" s="1345"/>
      <c r="AA4" s="1344"/>
      <c r="AB4" s="1344"/>
      <c r="AC4" s="1344"/>
      <c r="AD4" s="1344"/>
      <c r="AE4" s="1344"/>
      <c r="AF4" s="1344"/>
      <c r="AG4" s="1344"/>
      <c r="AH4" s="1344"/>
      <c r="AI4" s="1344"/>
      <c r="AJ4" s="1344"/>
      <c r="AK4" s="242"/>
      <c r="AL4" s="263"/>
      <c r="AM4" s="110"/>
    </row>
    <row r="5" spans="1:39" ht="14.1" customHeight="1" x14ac:dyDescent="0.15">
      <c r="A5" s="780"/>
      <c r="B5" s="269"/>
      <c r="C5" s="717"/>
      <c r="D5" s="270"/>
      <c r="E5" s="717"/>
      <c r="F5" s="270"/>
      <c r="G5" s="270"/>
      <c r="H5" s="441"/>
      <c r="I5" s="441"/>
      <c r="J5" s="1344"/>
      <c r="K5" s="1344"/>
      <c r="L5" s="1344"/>
      <c r="M5" s="1344"/>
      <c r="N5" s="1344"/>
      <c r="O5" s="1344"/>
      <c r="P5" s="1344"/>
      <c r="Q5" s="1344"/>
      <c r="R5" s="1344"/>
      <c r="S5" s="1344"/>
      <c r="T5" s="1335"/>
      <c r="U5" s="1335"/>
      <c r="V5" s="8"/>
      <c r="W5" s="1335"/>
      <c r="X5" s="1335"/>
      <c r="Y5" s="1344"/>
      <c r="Z5" s="1345"/>
      <c r="AA5" s="1344"/>
      <c r="AB5" s="1344"/>
      <c r="AC5" s="1344"/>
      <c r="AD5" s="1344"/>
      <c r="AE5" s="1344"/>
      <c r="AF5" s="1344"/>
      <c r="AG5" s="1344"/>
      <c r="AH5" s="1344"/>
      <c r="AI5" s="1344"/>
      <c r="AJ5" s="1344"/>
      <c r="AK5" s="242"/>
      <c r="AL5" s="263"/>
      <c r="AM5" s="110"/>
    </row>
    <row r="6" spans="1:39" ht="14.1" customHeight="1" x14ac:dyDescent="0.15">
      <c r="A6" s="780"/>
      <c r="B6" s="264"/>
      <c r="C6" s="1344" t="s">
        <v>1512</v>
      </c>
      <c r="D6" s="1344"/>
      <c r="E6" s="1344"/>
      <c r="F6" s="1344"/>
      <c r="G6" s="1344"/>
      <c r="H6" s="1344"/>
      <c r="I6" s="1344"/>
      <c r="J6" s="1344"/>
      <c r="K6" s="1344"/>
      <c r="L6" s="1344"/>
      <c r="M6" s="1344"/>
      <c r="N6" s="1344"/>
      <c r="O6" s="1344"/>
      <c r="P6" s="1344"/>
      <c r="Q6" s="1344"/>
      <c r="R6" s="1344"/>
      <c r="S6" s="1344"/>
      <c r="T6" s="56"/>
      <c r="U6" s="56"/>
      <c r="V6" s="8"/>
      <c r="W6" s="56"/>
      <c r="X6" s="56"/>
      <c r="Y6" s="1344"/>
      <c r="Z6" s="1345"/>
      <c r="AA6" s="275" t="s">
        <v>23</v>
      </c>
      <c r="AB6" s="1370" t="s">
        <v>1488</v>
      </c>
      <c r="AC6" s="1370"/>
      <c r="AD6" s="1344"/>
      <c r="AE6" s="1344"/>
      <c r="AF6" s="1344"/>
      <c r="AG6" s="1344"/>
      <c r="AH6" s="1344"/>
      <c r="AI6" s="1344"/>
      <c r="AJ6" s="1344"/>
      <c r="AK6" s="1344"/>
      <c r="AL6" s="263"/>
      <c r="AM6" s="110"/>
    </row>
    <row r="7" spans="1:39" ht="14.1" customHeight="1" x14ac:dyDescent="0.15">
      <c r="A7" s="780"/>
      <c r="B7" s="264"/>
      <c r="C7" s="1344"/>
      <c r="D7" s="1372"/>
      <c r="E7" s="1372"/>
      <c r="F7" s="1372"/>
      <c r="G7" s="1372"/>
      <c r="H7" s="1372"/>
      <c r="I7" s="56"/>
      <c r="J7" s="2281"/>
      <c r="K7" s="2281"/>
      <c r="L7" s="2281"/>
      <c r="M7" s="2281"/>
      <c r="N7" s="1372"/>
      <c r="O7" s="1335"/>
      <c r="P7" s="1335"/>
      <c r="Q7" s="1335"/>
      <c r="R7" s="1344"/>
      <c r="S7" s="1335"/>
      <c r="T7" s="1335"/>
      <c r="U7" s="8"/>
      <c r="V7" s="1338"/>
      <c r="W7" s="1338"/>
      <c r="X7" s="1344"/>
      <c r="Y7" s="1344"/>
      <c r="Z7" s="1345"/>
      <c r="AA7" s="275"/>
      <c r="AB7" s="1370"/>
      <c r="AC7" s="1372"/>
      <c r="AD7" s="1372"/>
      <c r="AE7" s="1372"/>
      <c r="AF7" s="1372"/>
      <c r="AG7" s="1372"/>
      <c r="AH7" s="1372"/>
      <c r="AI7" s="1372"/>
      <c r="AJ7" s="1372"/>
      <c r="AK7" s="1372"/>
      <c r="AL7" s="1350"/>
      <c r="AM7" s="110"/>
    </row>
    <row r="8" spans="1:39" ht="14.1" customHeight="1" x14ac:dyDescent="0.15">
      <c r="A8" s="780"/>
      <c r="B8" s="264"/>
      <c r="C8" s="1344"/>
      <c r="D8" s="1372"/>
      <c r="E8" s="1372"/>
      <c r="F8" s="1372"/>
      <c r="G8" s="1372"/>
      <c r="H8" s="1372"/>
      <c r="I8" s="56"/>
      <c r="J8" s="1335"/>
      <c r="K8" s="1335"/>
      <c r="L8" s="1335"/>
      <c r="M8" s="1335"/>
      <c r="N8" s="1372"/>
      <c r="O8" s="1335"/>
      <c r="P8" s="1335"/>
      <c r="Q8" s="1335"/>
      <c r="R8" s="1344"/>
      <c r="S8" s="1335"/>
      <c r="T8" s="1335"/>
      <c r="U8" s="8"/>
      <c r="V8" s="1338"/>
      <c r="W8" s="1338"/>
      <c r="X8" s="1344"/>
      <c r="Y8" s="1344"/>
      <c r="Z8" s="1345"/>
      <c r="AA8" s="1333"/>
      <c r="AB8" s="1370"/>
      <c r="AC8" s="1372"/>
      <c r="AD8" s="1372"/>
      <c r="AE8" s="1372"/>
      <c r="AF8" s="1372"/>
      <c r="AG8" s="1372"/>
      <c r="AH8" s="1372"/>
      <c r="AI8" s="1372"/>
      <c r="AJ8" s="1372"/>
      <c r="AK8" s="1372"/>
      <c r="AL8" s="1350"/>
      <c r="AM8" s="110"/>
    </row>
    <row r="9" spans="1:39" ht="14.1" customHeight="1" x14ac:dyDescent="0.15">
      <c r="A9" s="780"/>
      <c r="B9" s="264"/>
      <c r="C9" s="1344" t="s">
        <v>1485</v>
      </c>
      <c r="D9" s="1344"/>
      <c r="E9" s="1344"/>
      <c r="F9" s="1344"/>
      <c r="G9" s="1344"/>
      <c r="H9" s="1344"/>
      <c r="I9" s="1344"/>
      <c r="J9" s="1344"/>
      <c r="K9" s="1344"/>
      <c r="L9" s="1344"/>
      <c r="M9" s="1344"/>
      <c r="N9" s="1344"/>
      <c r="O9" s="1344"/>
      <c r="P9" s="1344"/>
      <c r="Q9" s="1344"/>
      <c r="R9" s="1344"/>
      <c r="S9" s="1344"/>
      <c r="T9" s="56"/>
      <c r="U9" s="56"/>
      <c r="V9" s="8"/>
      <c r="W9" s="56"/>
      <c r="X9" s="56"/>
      <c r="Y9" s="8"/>
      <c r="Z9" s="1345"/>
      <c r="AA9" s="275" t="s">
        <v>23</v>
      </c>
      <c r="AB9" s="1370" t="s">
        <v>1489</v>
      </c>
      <c r="AC9" s="1372"/>
      <c r="AD9" s="1372"/>
      <c r="AE9" s="1372"/>
      <c r="AF9" s="242"/>
      <c r="AG9" s="242"/>
      <c r="AH9" s="242"/>
      <c r="AI9" s="242"/>
      <c r="AJ9" s="242"/>
      <c r="AK9" s="242"/>
      <c r="AL9" s="267"/>
      <c r="AM9" s="110"/>
    </row>
    <row r="10" spans="1:39" ht="14.1" customHeight="1" x14ac:dyDescent="0.15">
      <c r="A10" s="780"/>
      <c r="B10" s="264"/>
      <c r="C10" s="1344"/>
      <c r="D10" s="1344" t="s">
        <v>1765</v>
      </c>
      <c r="E10" s="1344"/>
      <c r="F10" s="1344"/>
      <c r="G10" s="1344"/>
      <c r="H10" s="1344"/>
      <c r="I10" s="1344"/>
      <c r="J10" s="1344"/>
      <c r="K10" s="1344"/>
      <c r="L10" s="1344"/>
      <c r="M10" s="1344"/>
      <c r="N10" s="1344"/>
      <c r="O10" s="1344"/>
      <c r="P10" s="2281"/>
      <c r="Q10" s="2281"/>
      <c r="R10" s="1344"/>
      <c r="S10" s="1335"/>
      <c r="T10" s="1335"/>
      <c r="U10" s="8"/>
      <c r="V10" s="1338"/>
      <c r="W10" s="1338"/>
      <c r="X10" s="1344"/>
      <c r="Y10" s="1344"/>
      <c r="Z10" s="1345"/>
      <c r="AA10" s="4423" t="s">
        <v>981</v>
      </c>
      <c r="AB10" s="2044"/>
      <c r="AC10" s="2044"/>
      <c r="AD10" s="2044"/>
      <c r="AE10" s="2044"/>
      <c r="AF10" s="2044"/>
      <c r="AG10" s="2044"/>
      <c r="AH10" s="2044"/>
      <c r="AI10" s="2044"/>
      <c r="AJ10" s="2044"/>
      <c r="AK10" s="2044"/>
      <c r="AL10" s="2045"/>
      <c r="AM10" s="110"/>
    </row>
    <row r="11" spans="1:39" ht="14.1" customHeight="1" x14ac:dyDescent="0.15">
      <c r="A11" s="780"/>
      <c r="B11" s="264"/>
      <c r="C11" s="1344" t="s">
        <v>855</v>
      </c>
      <c r="D11" s="1344"/>
      <c r="E11" s="1344"/>
      <c r="F11" s="1344"/>
      <c r="G11" s="1344"/>
      <c r="H11" s="1344"/>
      <c r="I11" s="1344"/>
      <c r="J11" s="1344"/>
      <c r="K11" s="1344"/>
      <c r="L11" s="1344"/>
      <c r="M11" s="1344"/>
      <c r="N11" s="1344"/>
      <c r="O11" s="1344"/>
      <c r="P11" s="1335"/>
      <c r="Q11" s="1335"/>
      <c r="R11" s="1344"/>
      <c r="S11" s="1335"/>
      <c r="T11" s="1335"/>
      <c r="U11" s="8"/>
      <c r="V11" s="1338"/>
      <c r="W11" s="1338"/>
      <c r="X11" s="1344"/>
      <c r="Y11" s="1344"/>
      <c r="Z11" s="1345"/>
      <c r="AA11" s="4423"/>
      <c r="AB11" s="2044"/>
      <c r="AC11" s="2044"/>
      <c r="AD11" s="2044"/>
      <c r="AE11" s="2044"/>
      <c r="AF11" s="2044"/>
      <c r="AG11" s="2044"/>
      <c r="AH11" s="2044"/>
      <c r="AI11" s="2044"/>
      <c r="AJ11" s="2044"/>
      <c r="AK11" s="2044"/>
      <c r="AL11" s="2045"/>
      <c r="AM11" s="110"/>
    </row>
    <row r="12" spans="1:39" ht="14.1" customHeight="1" x14ac:dyDescent="0.15">
      <c r="A12" s="780"/>
      <c r="B12" s="264"/>
      <c r="C12" s="1344" t="s">
        <v>697</v>
      </c>
      <c r="D12" s="1344"/>
      <c r="E12" s="1344"/>
      <c r="F12" s="1344"/>
      <c r="G12" s="1344"/>
      <c r="H12" s="1344"/>
      <c r="I12" s="1344"/>
      <c r="J12" s="1344"/>
      <c r="K12" s="1344"/>
      <c r="L12" s="1344"/>
      <c r="M12" s="1344"/>
      <c r="N12" s="1344"/>
      <c r="O12" s="1344"/>
      <c r="P12" s="1344"/>
      <c r="Q12" s="1344"/>
      <c r="R12" s="1372"/>
      <c r="S12" s="56"/>
      <c r="T12" s="56"/>
      <c r="U12" s="56"/>
      <c r="V12" s="56"/>
      <c r="W12" s="56"/>
      <c r="X12" s="56"/>
      <c r="Y12" s="56"/>
      <c r="Z12" s="1345"/>
      <c r="AA12" s="4423" t="s">
        <v>982</v>
      </c>
      <c r="AB12" s="2044"/>
      <c r="AC12" s="2044"/>
      <c r="AD12" s="2044"/>
      <c r="AE12" s="2044"/>
      <c r="AF12" s="2044"/>
      <c r="AG12" s="2044"/>
      <c r="AH12" s="2044"/>
      <c r="AI12" s="2044"/>
      <c r="AJ12" s="2044"/>
      <c r="AK12" s="2044"/>
      <c r="AL12" s="2045"/>
      <c r="AM12" s="110"/>
    </row>
    <row r="13" spans="1:39" ht="14.1" customHeight="1" x14ac:dyDescent="0.15">
      <c r="A13" s="780"/>
      <c r="B13" s="264"/>
      <c r="C13" s="1344"/>
      <c r="D13" s="1344" t="s">
        <v>698</v>
      </c>
      <c r="E13" s="242"/>
      <c r="F13" s="1344"/>
      <c r="G13" s="1344"/>
      <c r="H13" s="1344"/>
      <c r="I13" s="1344"/>
      <c r="J13" s="1334"/>
      <c r="K13" s="1334"/>
      <c r="L13" s="1334"/>
      <c r="M13" s="1344"/>
      <c r="N13" s="1344"/>
      <c r="O13" s="1344"/>
      <c r="P13" s="242"/>
      <c r="Q13" s="242"/>
      <c r="R13" s="242"/>
      <c r="S13" s="242"/>
      <c r="U13" s="242"/>
      <c r="V13" s="242"/>
      <c r="W13" s="242"/>
      <c r="X13" s="242"/>
      <c r="Y13" s="242"/>
      <c r="Z13" s="1345"/>
      <c r="AA13" s="4423"/>
      <c r="AB13" s="2044"/>
      <c r="AC13" s="2044"/>
      <c r="AD13" s="2044"/>
      <c r="AE13" s="2044"/>
      <c r="AF13" s="2044"/>
      <c r="AG13" s="2044"/>
      <c r="AH13" s="2044"/>
      <c r="AI13" s="2044"/>
      <c r="AJ13" s="2044"/>
      <c r="AK13" s="2044"/>
      <c r="AL13" s="2045"/>
      <c r="AM13" s="110"/>
    </row>
    <row r="14" spans="1:39" ht="14.1" customHeight="1" x14ac:dyDescent="0.15">
      <c r="A14" s="780"/>
      <c r="B14" s="264"/>
      <c r="C14" s="1344"/>
      <c r="D14" s="1344" t="s">
        <v>699</v>
      </c>
      <c r="E14" s="1344"/>
      <c r="F14" s="1344"/>
      <c r="G14" s="1344"/>
      <c r="H14" s="1344"/>
      <c r="I14" s="1344"/>
      <c r="J14" s="1344"/>
      <c r="K14" s="1344"/>
      <c r="L14" s="1344"/>
      <c r="M14" s="1344"/>
      <c r="N14" s="1344"/>
      <c r="O14" s="1344"/>
      <c r="P14" s="1344"/>
      <c r="Q14" s="1344"/>
      <c r="R14" s="1344"/>
      <c r="S14" s="1344"/>
      <c r="T14" s="1344"/>
      <c r="U14" s="242"/>
      <c r="V14" s="1344"/>
      <c r="W14" s="1344"/>
      <c r="X14" s="1344"/>
      <c r="Y14" s="1344"/>
      <c r="Z14" s="1345"/>
      <c r="AA14" s="4424" t="s">
        <v>1766</v>
      </c>
      <c r="AB14" s="3588"/>
      <c r="AC14" s="3588"/>
      <c r="AD14" s="3588"/>
      <c r="AE14" s="3588"/>
      <c r="AF14" s="3588"/>
      <c r="AG14" s="3588"/>
      <c r="AH14" s="3588"/>
      <c r="AI14" s="3588"/>
      <c r="AJ14" s="3588"/>
      <c r="AK14" s="3588"/>
      <c r="AL14" s="3486"/>
      <c r="AM14" s="110"/>
    </row>
    <row r="15" spans="1:39" ht="14.1" customHeight="1" x14ac:dyDescent="0.15">
      <c r="A15" s="780"/>
      <c r="B15" s="264"/>
      <c r="C15" s="1344"/>
      <c r="D15" s="1344"/>
      <c r="E15" s="1344"/>
      <c r="F15" s="1344"/>
      <c r="G15" s="1344"/>
      <c r="H15" s="1344"/>
      <c r="I15" s="1344"/>
      <c r="J15" s="1344"/>
      <c r="K15" s="1344"/>
      <c r="L15" s="1344"/>
      <c r="M15" s="1344"/>
      <c r="N15" s="1344"/>
      <c r="O15" s="1344"/>
      <c r="P15" s="1344"/>
      <c r="Q15" s="1344"/>
      <c r="R15" s="1344"/>
      <c r="S15" s="1344"/>
      <c r="T15" s="1344"/>
      <c r="U15" s="1344"/>
      <c r="V15" s="1344"/>
      <c r="W15" s="1344"/>
      <c r="X15" s="1344"/>
      <c r="Y15" s="1344"/>
      <c r="Z15" s="1345"/>
      <c r="AA15" s="4425"/>
      <c r="AB15" s="3588"/>
      <c r="AC15" s="3588"/>
      <c r="AD15" s="3588"/>
      <c r="AE15" s="3588"/>
      <c r="AF15" s="3588"/>
      <c r="AG15" s="3588"/>
      <c r="AH15" s="3588"/>
      <c r="AI15" s="3588"/>
      <c r="AJ15" s="3588"/>
      <c r="AK15" s="3588"/>
      <c r="AL15" s="3486"/>
      <c r="AM15" s="110"/>
    </row>
    <row r="16" spans="1:39" ht="14.1" customHeight="1" x14ac:dyDescent="0.15">
      <c r="A16" s="780"/>
      <c r="B16" s="264"/>
      <c r="C16" s="1344" t="s">
        <v>1804</v>
      </c>
      <c r="D16" s="1344"/>
      <c r="E16" s="242"/>
      <c r="F16" s="1344"/>
      <c r="G16" s="1344"/>
      <c r="H16" s="1344"/>
      <c r="I16" s="1344"/>
      <c r="J16" s="1334"/>
      <c r="K16" s="1334"/>
      <c r="L16" s="1334"/>
      <c r="M16" s="1344"/>
      <c r="N16" s="1344"/>
      <c r="O16" s="1344"/>
      <c r="P16" s="1344"/>
      <c r="Q16" s="1344"/>
      <c r="R16" s="1344"/>
      <c r="S16" s="1344"/>
      <c r="T16" s="1344"/>
      <c r="U16" s="1344"/>
      <c r="V16" s="1344"/>
      <c r="W16" s="1344"/>
      <c r="X16" s="1344"/>
      <c r="Y16" s="1344"/>
      <c r="Z16" s="1345"/>
      <c r="AA16" s="4424" t="s">
        <v>1767</v>
      </c>
      <c r="AB16" s="3588"/>
      <c r="AC16" s="3588"/>
      <c r="AD16" s="3588"/>
      <c r="AE16" s="3588"/>
      <c r="AF16" s="3588"/>
      <c r="AG16" s="3588"/>
      <c r="AH16" s="3588"/>
      <c r="AI16" s="3588"/>
      <c r="AJ16" s="3588"/>
      <c r="AK16" s="3588"/>
      <c r="AL16" s="3486"/>
      <c r="AM16" s="110"/>
    </row>
    <row r="17" spans="1:56" ht="14.1" customHeight="1" x14ac:dyDescent="0.15">
      <c r="A17" s="780"/>
      <c r="B17" s="264"/>
      <c r="C17" s="1344"/>
      <c r="D17" s="1344"/>
      <c r="E17" s="242"/>
      <c r="F17" s="1344"/>
      <c r="G17" s="1344"/>
      <c r="H17" s="1344"/>
      <c r="I17" s="1344"/>
      <c r="J17" s="1334"/>
      <c r="K17" s="1334"/>
      <c r="L17" s="1334"/>
      <c r="M17" s="1344"/>
      <c r="N17" s="1344"/>
      <c r="O17" s="1344"/>
      <c r="P17" s="1344"/>
      <c r="Q17" s="1344"/>
      <c r="R17" s="1344"/>
      <c r="S17" s="1335"/>
      <c r="T17" s="1335"/>
      <c r="U17" s="8"/>
      <c r="V17" s="1338"/>
      <c r="W17" s="1338"/>
      <c r="X17" s="1344"/>
      <c r="Y17" s="1344"/>
      <c r="Z17" s="1345"/>
      <c r="AA17" s="4425"/>
      <c r="AB17" s="3588"/>
      <c r="AC17" s="3588"/>
      <c r="AD17" s="3588"/>
      <c r="AE17" s="3588"/>
      <c r="AF17" s="3588"/>
      <c r="AG17" s="3588"/>
      <c r="AH17" s="3588"/>
      <c r="AI17" s="3588"/>
      <c r="AJ17" s="3588"/>
      <c r="AK17" s="3588"/>
      <c r="AL17" s="3486"/>
      <c r="AM17" s="110"/>
    </row>
    <row r="18" spans="1:56" ht="14.1" customHeight="1" x14ac:dyDescent="0.15">
      <c r="A18" s="780"/>
      <c r="B18" s="4426" t="s">
        <v>1909</v>
      </c>
      <c r="C18" s="4427"/>
      <c r="D18" s="4427"/>
      <c r="E18" s="4427"/>
      <c r="F18" s="4427"/>
      <c r="G18" s="4427"/>
      <c r="H18" s="4427"/>
      <c r="I18" s="4427"/>
      <c r="J18" s="4427"/>
      <c r="K18" s="4427"/>
      <c r="L18" s="4427"/>
      <c r="M18" s="4427"/>
      <c r="N18" s="4427"/>
      <c r="O18" s="4427"/>
      <c r="P18" s="4427"/>
      <c r="Q18" s="4427"/>
      <c r="R18" s="4427"/>
      <c r="S18" s="4427"/>
      <c r="T18" s="4427"/>
      <c r="U18" s="4427"/>
      <c r="V18" s="4427"/>
      <c r="W18" s="4427"/>
      <c r="X18" s="4427"/>
      <c r="Y18" s="4427"/>
      <c r="Z18" s="1557"/>
      <c r="AA18" s="4425"/>
      <c r="AB18" s="3588"/>
      <c r="AC18" s="3588"/>
      <c r="AD18" s="3588"/>
      <c r="AE18" s="3588"/>
      <c r="AF18" s="3588"/>
      <c r="AG18" s="3588"/>
      <c r="AH18" s="3588"/>
      <c r="AI18" s="3588"/>
      <c r="AJ18" s="3588"/>
      <c r="AK18" s="3588"/>
      <c r="AL18" s="3486"/>
      <c r="AM18" s="110"/>
    </row>
    <row r="19" spans="1:56" ht="14.1" customHeight="1" x14ac:dyDescent="0.15">
      <c r="A19" s="780"/>
      <c r="B19" s="1567"/>
      <c r="C19" s="1564"/>
      <c r="D19" s="1564"/>
      <c r="E19" s="1564"/>
      <c r="F19" s="1564"/>
      <c r="G19" s="1564"/>
      <c r="H19" s="1564"/>
      <c r="I19" s="1564"/>
      <c r="J19" s="1564"/>
      <c r="K19" s="1564"/>
      <c r="L19" s="1564"/>
      <c r="M19" s="1564"/>
      <c r="N19" s="1564"/>
      <c r="O19" s="1564"/>
      <c r="P19" s="1558"/>
      <c r="Q19" s="4428"/>
      <c r="R19" s="4428"/>
      <c r="S19" s="4428"/>
      <c r="T19" s="4428"/>
      <c r="U19" s="4428"/>
      <c r="V19" s="4428"/>
      <c r="W19" s="4428"/>
      <c r="X19" s="4428"/>
      <c r="Y19" s="4428"/>
      <c r="Z19" s="4429"/>
      <c r="AA19" s="4423" t="s">
        <v>983</v>
      </c>
      <c r="AB19" s="2044"/>
      <c r="AC19" s="2044"/>
      <c r="AD19" s="2044"/>
      <c r="AE19" s="2044"/>
      <c r="AF19" s="2044"/>
      <c r="AG19" s="2044"/>
      <c r="AH19" s="2044"/>
      <c r="AI19" s="2044"/>
      <c r="AJ19" s="2044"/>
      <c r="AK19" s="2044"/>
      <c r="AL19" s="2045"/>
      <c r="AM19" s="110"/>
      <c r="AZ19" s="43"/>
      <c r="BA19" s="43"/>
      <c r="BB19" s="43"/>
      <c r="BC19" s="43"/>
      <c r="BD19" s="43"/>
    </row>
    <row r="20" spans="1:56" ht="14.1" customHeight="1" x14ac:dyDescent="0.15">
      <c r="A20" s="780"/>
      <c r="B20" s="1568"/>
      <c r="C20" s="1564"/>
      <c r="D20" s="1564"/>
      <c r="E20" s="1564"/>
      <c r="F20" s="1564"/>
      <c r="G20" s="1564"/>
      <c r="H20" s="1564"/>
      <c r="I20" s="1564"/>
      <c r="J20" s="1564"/>
      <c r="K20" s="1564"/>
      <c r="L20" s="1564"/>
      <c r="M20" s="1564"/>
      <c r="N20" s="1564"/>
      <c r="O20" s="1564"/>
      <c r="P20" s="1558"/>
      <c r="Q20" s="1569"/>
      <c r="R20" s="1569"/>
      <c r="S20" s="1570"/>
      <c r="T20" s="1571"/>
      <c r="U20" s="1571"/>
      <c r="V20" s="1558"/>
      <c r="W20" s="1558"/>
      <c r="X20" s="1558"/>
      <c r="Y20" s="1563"/>
      <c r="Z20" s="1572"/>
      <c r="AA20" s="4423"/>
      <c r="AB20" s="2044"/>
      <c r="AC20" s="2044"/>
      <c r="AD20" s="2044"/>
      <c r="AE20" s="2044"/>
      <c r="AF20" s="2044"/>
      <c r="AG20" s="2044"/>
      <c r="AH20" s="2044"/>
      <c r="AI20" s="2044"/>
      <c r="AJ20" s="2044"/>
      <c r="AK20" s="2044"/>
      <c r="AL20" s="2045"/>
      <c r="AM20" s="110"/>
      <c r="AN20" s="1058"/>
      <c r="AO20" s="1058"/>
      <c r="AP20" s="1058"/>
      <c r="AQ20" s="1058"/>
      <c r="AR20" s="1058"/>
      <c r="AS20" s="1058"/>
      <c r="AT20" s="1058"/>
      <c r="AU20" s="1058"/>
      <c r="AV20" s="1058"/>
      <c r="AW20" s="1058"/>
      <c r="AX20" s="1058"/>
      <c r="AY20" s="1058"/>
      <c r="BB20" s="43"/>
      <c r="BC20" s="43"/>
      <c r="BD20" s="43"/>
    </row>
    <row r="21" spans="1:56" ht="14.1" customHeight="1" x14ac:dyDescent="0.15">
      <c r="A21" s="780"/>
      <c r="B21" s="1743" t="s">
        <v>1910</v>
      </c>
      <c r="C21" s="1563"/>
      <c r="D21" s="1563"/>
      <c r="E21" s="1564"/>
      <c r="F21" s="1564"/>
      <c r="G21" s="1564"/>
      <c r="H21" s="1564"/>
      <c r="J21" s="1564"/>
      <c r="K21" s="1564"/>
      <c r="L21" s="1564"/>
      <c r="M21" s="1564"/>
      <c r="N21" s="1564"/>
      <c r="O21" s="1564"/>
      <c r="P21" s="1558"/>
      <c r="Q21" s="1569"/>
      <c r="R21" s="1569"/>
      <c r="S21" s="1570"/>
      <c r="T21" s="1571"/>
      <c r="U21" s="1574"/>
      <c r="V21" s="1574"/>
      <c r="W21" s="1574"/>
      <c r="X21" s="4430"/>
      <c r="Y21" s="4430"/>
      <c r="Z21" s="1575"/>
      <c r="AA21" s="196"/>
      <c r="AB21" s="242"/>
      <c r="AC21" s="242"/>
      <c r="AD21" s="242"/>
      <c r="AE21" s="242"/>
      <c r="AF21" s="242"/>
      <c r="AG21" s="242"/>
      <c r="AH21" s="242"/>
      <c r="AI21" s="242"/>
      <c r="AJ21" s="242"/>
      <c r="AK21" s="242"/>
      <c r="AL21" s="267"/>
      <c r="AM21" s="110"/>
      <c r="AN21" s="1058"/>
      <c r="AO21" s="1058"/>
      <c r="AP21" s="1058"/>
      <c r="AQ21" s="1058"/>
      <c r="AR21" s="1058"/>
      <c r="AS21" s="1058"/>
      <c r="AT21" s="1058"/>
      <c r="AU21" s="1058"/>
      <c r="AV21" s="1058"/>
      <c r="AW21" s="1058"/>
      <c r="AX21" s="1058"/>
      <c r="AY21" s="1058"/>
      <c r="BB21" s="43"/>
      <c r="BC21" s="43"/>
      <c r="BD21" s="43"/>
    </row>
    <row r="22" spans="1:56" ht="14.1" customHeight="1" x14ac:dyDescent="0.15">
      <c r="A22" s="780"/>
      <c r="B22" s="1573"/>
      <c r="C22" s="1563"/>
      <c r="D22" s="1563"/>
      <c r="E22" s="1564"/>
      <c r="F22" s="1564"/>
      <c r="G22" s="1564"/>
      <c r="H22" s="1564"/>
      <c r="I22" s="1564"/>
      <c r="J22" s="1564"/>
      <c r="K22" s="1564"/>
      <c r="N22" s="1564"/>
      <c r="O22" s="1564"/>
      <c r="P22" s="1564"/>
      <c r="Q22" s="1576"/>
      <c r="R22" s="1558"/>
      <c r="S22" s="1576"/>
      <c r="T22" s="212" t="s">
        <v>1911</v>
      </c>
      <c r="U22" s="43"/>
      <c r="V22" s="1576"/>
      <c r="W22" s="1576"/>
      <c r="X22" s="1576"/>
      <c r="Y22" s="1576"/>
      <c r="Z22" s="1577"/>
      <c r="AA22" s="838" t="s">
        <v>23</v>
      </c>
      <c r="AB22" s="1370" t="s">
        <v>1768</v>
      </c>
      <c r="AC22" s="242"/>
      <c r="AD22" s="242"/>
      <c r="AE22" s="242"/>
      <c r="AF22" s="242"/>
      <c r="AG22" s="242"/>
      <c r="AH22" s="242"/>
      <c r="AI22" s="242"/>
      <c r="AJ22" s="242"/>
      <c r="AK22" s="242"/>
      <c r="AL22" s="267"/>
      <c r="AM22" s="110"/>
      <c r="AN22" s="1058"/>
      <c r="AO22" s="1058"/>
      <c r="AP22" s="1058"/>
      <c r="AQ22" s="1058"/>
      <c r="AR22" s="1058"/>
      <c r="AS22" s="1058"/>
      <c r="AT22" s="1058"/>
      <c r="AU22" s="1058"/>
      <c r="AV22" s="1058"/>
      <c r="AW22" s="1058"/>
      <c r="AX22" s="1058"/>
      <c r="AY22" s="1058"/>
    </row>
    <row r="23" spans="1:56" ht="14.1" customHeight="1" x14ac:dyDescent="0.15">
      <c r="A23" s="780"/>
      <c r="B23" s="110" t="s">
        <v>1912</v>
      </c>
      <c r="C23" s="43"/>
      <c r="D23" s="1563"/>
      <c r="E23" s="1564"/>
      <c r="F23" s="1564"/>
      <c r="G23" s="1564"/>
      <c r="H23" s="1564"/>
      <c r="I23" s="1564"/>
      <c r="J23" s="1564"/>
      <c r="K23" s="1564"/>
      <c r="L23" s="1564"/>
      <c r="M23" s="1564"/>
      <c r="N23" s="1564"/>
      <c r="O23" s="1564"/>
      <c r="P23" s="1558"/>
      <c r="Q23" s="1576"/>
      <c r="R23" s="1576"/>
      <c r="S23" s="1576"/>
      <c r="T23" s="1576"/>
      <c r="U23" s="1576"/>
      <c r="V23" s="1576"/>
      <c r="W23" s="1576"/>
      <c r="X23" s="1576"/>
      <c r="Y23" s="1576"/>
      <c r="Z23" s="1577"/>
      <c r="AA23" s="275"/>
      <c r="AB23" s="1370"/>
      <c r="AC23" s="242"/>
      <c r="AD23" s="242"/>
      <c r="AE23" s="242"/>
      <c r="AF23" s="242"/>
      <c r="AG23" s="242"/>
      <c r="AH23" s="242"/>
      <c r="AI23" s="242"/>
      <c r="AJ23" s="242"/>
      <c r="AK23" s="242"/>
      <c r="AL23" s="267"/>
      <c r="AM23" s="110"/>
      <c r="AN23" s="1336"/>
      <c r="AO23" s="1336"/>
      <c r="AP23" s="1336"/>
      <c r="AQ23" s="1336"/>
      <c r="AR23" s="1336"/>
      <c r="AS23" s="1336"/>
      <c r="AT23" s="1336"/>
      <c r="AU23" s="1336"/>
      <c r="AV23" s="1336"/>
      <c r="AW23" s="1336"/>
      <c r="AX23" s="1336"/>
      <c r="AY23" s="1336"/>
    </row>
    <row r="24" spans="1:56" ht="14.1" customHeight="1" x14ac:dyDescent="0.15">
      <c r="A24" s="780"/>
      <c r="B24" s="1573"/>
      <c r="C24" s="43" t="s">
        <v>1913</v>
      </c>
      <c r="D24" s="1563"/>
      <c r="E24" s="1564"/>
      <c r="F24" s="1564"/>
      <c r="G24" s="1564"/>
      <c r="H24" s="1564"/>
      <c r="I24" s="1564"/>
      <c r="J24" s="1564"/>
      <c r="K24" s="1564"/>
      <c r="L24" s="1564"/>
      <c r="M24" s="1564"/>
      <c r="N24" s="1564"/>
      <c r="O24" s="1564"/>
      <c r="P24" s="1558"/>
      <c r="Q24" s="1569"/>
      <c r="R24" s="1569"/>
      <c r="S24" s="1570"/>
      <c r="T24" s="1571"/>
      <c r="U24" s="1571"/>
      <c r="V24" s="1558"/>
      <c r="W24" s="1558"/>
      <c r="X24" s="1558"/>
      <c r="Y24" s="1563"/>
      <c r="Z24" s="1572"/>
      <c r="AA24" s="275"/>
      <c r="AB24" s="1370"/>
      <c r="AC24" s="242"/>
      <c r="AD24" s="242"/>
      <c r="AE24" s="242"/>
      <c r="AF24" s="242"/>
      <c r="AG24" s="242"/>
      <c r="AH24" s="242"/>
      <c r="AI24" s="242"/>
      <c r="AJ24" s="242"/>
      <c r="AK24" s="242"/>
      <c r="AL24" s="267"/>
      <c r="AM24" s="110"/>
    </row>
    <row r="25" spans="1:56" ht="14.1" customHeight="1" x14ac:dyDescent="0.15">
      <c r="A25" s="780"/>
      <c r="B25" s="1573"/>
      <c r="C25" s="1563"/>
      <c r="D25" s="1563"/>
      <c r="E25" s="1564"/>
      <c r="F25" s="1564"/>
      <c r="G25" s="1564"/>
      <c r="H25" s="1564"/>
      <c r="I25" s="1564"/>
      <c r="J25" s="1564"/>
      <c r="K25" s="1564"/>
      <c r="L25" s="1564"/>
      <c r="M25" s="1564"/>
      <c r="N25" s="1564"/>
      <c r="O25" s="1564"/>
      <c r="P25" s="1558"/>
      <c r="Q25" s="1569"/>
      <c r="R25" s="1569"/>
      <c r="S25" s="1570"/>
      <c r="T25" s="1571"/>
      <c r="U25" s="1571"/>
      <c r="V25" s="1558"/>
      <c r="W25" s="1558"/>
      <c r="X25" s="1558"/>
      <c r="Y25" s="1563"/>
      <c r="Z25" s="1572"/>
      <c r="AA25" s="1381" t="s">
        <v>23</v>
      </c>
      <c r="AB25" s="2044" t="s">
        <v>1487</v>
      </c>
      <c r="AC25" s="2044"/>
      <c r="AD25" s="2044"/>
      <c r="AE25" s="2044"/>
      <c r="AF25" s="2044"/>
      <c r="AG25" s="2044"/>
      <c r="AH25" s="2044"/>
      <c r="AI25" s="2044"/>
      <c r="AJ25" s="2044"/>
      <c r="AK25" s="2044"/>
      <c r="AL25" s="267"/>
      <c r="AM25" s="110"/>
    </row>
    <row r="26" spans="1:56" ht="14.1" customHeight="1" x14ac:dyDescent="0.15">
      <c r="A26" s="780"/>
      <c r="B26" s="264"/>
      <c r="C26" s="1372"/>
      <c r="D26" s="239"/>
      <c r="E26" s="1372"/>
      <c r="F26" s="1372"/>
      <c r="G26" s="1372"/>
      <c r="H26" s="1372"/>
      <c r="I26" s="1372"/>
      <c r="J26" s="1372"/>
      <c r="K26" s="1372"/>
      <c r="L26" s="1372"/>
      <c r="M26" s="1372"/>
      <c r="N26" s="1372"/>
      <c r="O26" s="1372"/>
      <c r="P26" s="1372"/>
      <c r="Q26" s="1344"/>
      <c r="R26" s="1335"/>
      <c r="S26" s="1335"/>
      <c r="T26" s="8"/>
      <c r="U26" s="1338"/>
      <c r="V26" s="1338"/>
      <c r="W26" s="1344"/>
      <c r="X26" s="1344"/>
      <c r="Y26" s="1344"/>
      <c r="Z26" s="265"/>
      <c r="AA26" s="271"/>
      <c r="AB26" s="242"/>
      <c r="AC26" s="242"/>
      <c r="AD26" s="242"/>
      <c r="AE26" s="242"/>
      <c r="AF26" s="242"/>
      <c r="AG26" s="242"/>
      <c r="AH26" s="242"/>
      <c r="AI26" s="242"/>
      <c r="AJ26" s="242"/>
      <c r="AK26" s="242"/>
      <c r="AL26" s="267"/>
      <c r="AM26" s="110"/>
    </row>
    <row r="27" spans="1:56" ht="14.1" customHeight="1" x14ac:dyDescent="0.15">
      <c r="A27" s="780"/>
      <c r="B27" s="264"/>
      <c r="C27" s="1344"/>
      <c r="D27" s="1372" t="s">
        <v>1769</v>
      </c>
      <c r="E27" s="242"/>
      <c r="F27" s="1372"/>
      <c r="G27" s="1372"/>
      <c r="H27" s="1372"/>
      <c r="I27" s="1372"/>
      <c r="J27" s="1372"/>
      <c r="K27" s="1372"/>
      <c r="L27" s="1372"/>
      <c r="M27" s="1372"/>
      <c r="N27" s="1372"/>
      <c r="O27" s="1372"/>
      <c r="P27" s="1372"/>
      <c r="Q27" s="1344"/>
      <c r="R27" s="1335"/>
      <c r="S27" s="1335"/>
      <c r="T27" s="8"/>
      <c r="U27" s="1338"/>
      <c r="V27" s="1338"/>
      <c r="W27" s="1344"/>
      <c r="X27" s="1344"/>
      <c r="Y27" s="1344"/>
      <c r="Z27" s="265"/>
      <c r="AA27" s="719"/>
      <c r="AB27" s="1370"/>
      <c r="AC27" s="1370"/>
      <c r="AD27" s="1370"/>
      <c r="AE27" s="1370"/>
      <c r="AF27" s="1370"/>
      <c r="AG27" s="1370"/>
      <c r="AH27" s="1370"/>
      <c r="AI27" s="1370"/>
      <c r="AJ27" s="1370"/>
      <c r="AK27" s="1370"/>
      <c r="AL27" s="436"/>
      <c r="AM27" s="110"/>
    </row>
    <row r="28" spans="1:56" ht="14.1" customHeight="1" x14ac:dyDescent="0.15">
      <c r="A28" s="780"/>
      <c r="B28" s="264"/>
      <c r="C28" s="1344"/>
      <c r="D28" s="242"/>
      <c r="E28" s="242"/>
      <c r="F28" s="1372"/>
      <c r="G28" s="1372"/>
      <c r="H28" s="1372"/>
      <c r="I28" s="1372"/>
      <c r="J28" s="1372"/>
      <c r="K28" s="1372"/>
      <c r="L28" s="1372"/>
      <c r="M28" s="1372"/>
      <c r="N28" s="1372"/>
      <c r="O28" s="1372"/>
      <c r="P28" s="1372"/>
      <c r="Q28" s="1344"/>
      <c r="R28" s="242"/>
      <c r="S28" s="242"/>
      <c r="T28" s="242"/>
      <c r="U28" s="242"/>
      <c r="V28" s="242"/>
      <c r="W28" s="242"/>
      <c r="X28" s="242"/>
      <c r="Y28" s="242"/>
      <c r="Z28" s="265"/>
      <c r="AA28" s="271"/>
      <c r="AB28" s="242"/>
      <c r="AC28" s="1370"/>
      <c r="AD28" s="1370"/>
      <c r="AE28" s="1370"/>
      <c r="AF28" s="1370"/>
      <c r="AG28" s="1370"/>
      <c r="AH28" s="1370"/>
      <c r="AI28" s="1370"/>
      <c r="AJ28" s="1370"/>
      <c r="AK28" s="1370"/>
      <c r="AL28" s="436"/>
      <c r="AM28" s="110"/>
    </row>
    <row r="29" spans="1:56" ht="14.1" customHeight="1" x14ac:dyDescent="0.15">
      <c r="A29" s="780"/>
      <c r="B29" s="264"/>
      <c r="C29" s="1344"/>
      <c r="D29" s="1372"/>
      <c r="E29" s="242"/>
      <c r="F29" s="1372"/>
      <c r="G29" s="1372"/>
      <c r="H29" s="242"/>
      <c r="I29" s="242"/>
      <c r="J29" s="242"/>
      <c r="K29" s="242"/>
      <c r="L29" s="242"/>
      <c r="M29" s="242"/>
      <c r="N29" s="242"/>
      <c r="O29" s="242"/>
      <c r="P29" s="242"/>
      <c r="Q29" s="242"/>
      <c r="R29" s="242"/>
      <c r="S29" s="242"/>
      <c r="T29" s="242"/>
      <c r="U29" s="242"/>
      <c r="V29" s="242"/>
      <c r="W29" s="242"/>
      <c r="X29" s="242"/>
      <c r="Y29" s="242"/>
      <c r="Z29" s="239"/>
      <c r="AA29" s="271"/>
      <c r="AB29" s="1370"/>
      <c r="AC29" s="1370"/>
      <c r="AD29" s="1370"/>
      <c r="AE29" s="1370"/>
      <c r="AF29" s="1370"/>
      <c r="AG29" s="1370"/>
      <c r="AH29" s="1370"/>
      <c r="AI29" s="1370"/>
      <c r="AJ29" s="1370"/>
      <c r="AK29" s="1370"/>
      <c r="AL29" s="436"/>
      <c r="AM29" s="110"/>
    </row>
    <row r="30" spans="1:56" ht="14.1" customHeight="1" x14ac:dyDescent="0.15">
      <c r="A30" s="780"/>
      <c r="B30" s="264"/>
      <c r="C30" s="1344"/>
      <c r="D30" s="1372"/>
      <c r="E30" s="1372"/>
      <c r="F30" s="1372"/>
      <c r="G30" s="1372"/>
      <c r="H30" s="1372"/>
      <c r="I30" s="4421"/>
      <c r="J30" s="4421"/>
      <c r="K30" s="4421"/>
      <c r="L30" s="4421"/>
      <c r="M30" s="4421"/>
      <c r="N30" s="4421"/>
      <c r="O30" s="4421"/>
      <c r="P30" s="4421"/>
      <c r="Q30" s="4421"/>
      <c r="R30" s="4421"/>
      <c r="S30" s="4421"/>
      <c r="T30" s="4421"/>
      <c r="U30" s="4421"/>
      <c r="V30" s="4421"/>
      <c r="W30" s="4422"/>
      <c r="X30" s="4422"/>
      <c r="Y30" s="56" t="s">
        <v>37</v>
      </c>
      <c r="Z30" s="56"/>
      <c r="AA30" s="271"/>
      <c r="AB30" s="1370"/>
      <c r="AC30" s="1370"/>
      <c r="AD30" s="1370"/>
      <c r="AE30" s="1370"/>
      <c r="AF30" s="1370"/>
      <c r="AG30" s="1370"/>
      <c r="AH30" s="1370"/>
      <c r="AI30" s="1370"/>
      <c r="AJ30" s="1370"/>
      <c r="AK30" s="1370"/>
      <c r="AL30" s="436"/>
      <c r="AM30" s="110"/>
    </row>
    <row r="31" spans="1:56" ht="14.1" customHeight="1" x14ac:dyDescent="0.15">
      <c r="A31" s="780"/>
      <c r="B31" s="264"/>
      <c r="C31" s="1344"/>
      <c r="D31" s="1372"/>
      <c r="E31" s="242"/>
      <c r="F31" s="1372"/>
      <c r="G31" s="1372"/>
      <c r="H31" s="1372"/>
      <c r="I31" s="1372"/>
      <c r="J31" s="1372"/>
      <c r="K31" s="1372"/>
      <c r="L31" s="1372"/>
      <c r="M31" s="1372"/>
      <c r="N31" s="1372"/>
      <c r="O31" s="1344"/>
      <c r="P31" s="1344"/>
      <c r="Q31" s="1344"/>
      <c r="R31" s="1344"/>
      <c r="S31" s="1344"/>
      <c r="T31" s="1344"/>
      <c r="U31" s="1344"/>
      <c r="V31" s="1344"/>
      <c r="W31" s="1344"/>
      <c r="X31" s="1344"/>
      <c r="Y31" s="56"/>
      <c r="Z31" s="265"/>
      <c r="AA31" s="271"/>
      <c r="AB31" s="1370"/>
      <c r="AC31" s="1370"/>
      <c r="AD31" s="1370"/>
      <c r="AE31" s="1370"/>
      <c r="AF31" s="1370"/>
      <c r="AG31" s="1370"/>
      <c r="AH31" s="1370"/>
      <c r="AI31" s="1370"/>
      <c r="AJ31" s="1370"/>
      <c r="AK31" s="1370"/>
      <c r="AL31" s="436"/>
      <c r="AM31" s="110"/>
    </row>
    <row r="32" spans="1:56" ht="14.1" customHeight="1" x14ac:dyDescent="0.15">
      <c r="A32" s="780"/>
      <c r="B32" s="264"/>
      <c r="C32" s="1344"/>
      <c r="D32" s="1372" t="s">
        <v>700</v>
      </c>
      <c r="E32" s="242"/>
      <c r="F32" s="242"/>
      <c r="G32" s="242"/>
      <c r="H32" s="242"/>
      <c r="I32" s="242"/>
      <c r="J32" s="242"/>
      <c r="K32" s="242"/>
      <c r="L32" s="242"/>
      <c r="M32" s="242"/>
      <c r="N32" s="242"/>
      <c r="O32" s="242"/>
      <c r="P32" s="242"/>
      <c r="Q32" s="242"/>
      <c r="R32" s="242"/>
      <c r="S32" s="242"/>
      <c r="T32" s="242"/>
      <c r="U32" s="242"/>
      <c r="V32" s="242"/>
      <c r="W32" s="242"/>
      <c r="X32" s="242"/>
      <c r="Y32" s="242"/>
      <c r="Z32" s="265"/>
      <c r="AA32" s="271"/>
      <c r="AB32" s="1370"/>
      <c r="AC32" s="1370"/>
      <c r="AD32" s="1370"/>
      <c r="AE32" s="1370"/>
      <c r="AF32" s="1370"/>
      <c r="AG32" s="1370"/>
      <c r="AH32" s="1370"/>
      <c r="AI32" s="1370"/>
      <c r="AJ32" s="1370"/>
      <c r="AK32" s="1370"/>
      <c r="AL32" s="436"/>
      <c r="AM32" s="110"/>
    </row>
    <row r="33" spans="1:67" ht="14.1" customHeight="1" x14ac:dyDescent="0.15">
      <c r="A33" s="780"/>
      <c r="B33" s="264"/>
      <c r="C33" s="1344"/>
      <c r="D33" s="242"/>
      <c r="E33" s="242"/>
      <c r="F33" s="242"/>
      <c r="G33" s="242"/>
      <c r="H33" s="242"/>
      <c r="I33" s="242"/>
      <c r="J33" s="242"/>
      <c r="K33" s="242"/>
      <c r="L33" s="242"/>
      <c r="M33" s="242"/>
      <c r="N33" s="242"/>
      <c r="O33" s="242"/>
      <c r="P33" s="242"/>
      <c r="Q33" s="242"/>
      <c r="R33" s="1335"/>
      <c r="S33" s="1335"/>
      <c r="T33" s="8"/>
      <c r="U33" s="1338"/>
      <c r="V33" s="1338"/>
      <c r="W33" s="1344"/>
      <c r="X33" s="242"/>
      <c r="Y33" s="242"/>
      <c r="Z33" s="265"/>
      <c r="AA33" s="271"/>
      <c r="AB33" s="1370"/>
      <c r="AC33" s="1370"/>
      <c r="AD33" s="1370"/>
      <c r="AE33" s="1370"/>
      <c r="AF33" s="1370"/>
      <c r="AG33" s="1370"/>
      <c r="AH33" s="1370"/>
      <c r="AI33" s="1370"/>
      <c r="AJ33" s="1370"/>
      <c r="AK33" s="1370"/>
      <c r="AL33" s="436"/>
      <c r="AM33" s="110"/>
    </row>
    <row r="34" spans="1:67" ht="14.1" customHeight="1" x14ac:dyDescent="0.15">
      <c r="A34" s="780"/>
      <c r="B34" s="264"/>
      <c r="C34" s="1344"/>
      <c r="D34" s="242"/>
      <c r="E34" s="242"/>
      <c r="F34" s="242"/>
      <c r="G34" s="242"/>
      <c r="H34" s="242"/>
      <c r="I34" s="242"/>
      <c r="J34" s="242"/>
      <c r="K34" s="242"/>
      <c r="L34" s="242"/>
      <c r="M34" s="242"/>
      <c r="N34" s="242"/>
      <c r="O34" s="242"/>
      <c r="P34" s="242"/>
      <c r="Q34" s="242"/>
      <c r="R34" s="1335"/>
      <c r="S34" s="1335"/>
      <c r="T34" s="8"/>
      <c r="U34" s="1338"/>
      <c r="V34" s="1338"/>
      <c r="W34" s="1344"/>
      <c r="X34" s="242"/>
      <c r="Y34" s="242"/>
      <c r="Z34" s="265"/>
      <c r="AA34" s="271"/>
      <c r="AB34" s="1370"/>
      <c r="AC34" s="1370"/>
      <c r="AD34" s="1370"/>
      <c r="AE34" s="1370"/>
      <c r="AF34" s="1370"/>
      <c r="AG34" s="1370"/>
      <c r="AH34" s="1370"/>
      <c r="AI34" s="1370"/>
      <c r="AJ34" s="1370"/>
      <c r="AK34" s="1370"/>
      <c r="AL34" s="436"/>
      <c r="AM34" s="110"/>
    </row>
    <row r="35" spans="1:67" ht="14.1" customHeight="1" x14ac:dyDescent="0.15">
      <c r="A35" s="780"/>
      <c r="B35" s="264"/>
      <c r="C35" s="1344"/>
      <c r="D35" s="1372" t="s">
        <v>1770</v>
      </c>
      <c r="E35" s="242"/>
      <c r="F35" s="1372"/>
      <c r="G35" s="1372"/>
      <c r="H35" s="1372"/>
      <c r="I35" s="1372"/>
      <c r="J35" s="1372"/>
      <c r="K35" s="1372"/>
      <c r="L35" s="1372"/>
      <c r="M35" s="1372"/>
      <c r="N35" s="1372"/>
      <c r="O35" s="1372"/>
      <c r="P35" s="1372"/>
      <c r="Q35" s="1372"/>
      <c r="R35" s="56"/>
      <c r="S35" s="56"/>
      <c r="T35" s="56"/>
      <c r="U35" s="56"/>
      <c r="V35" s="56"/>
      <c r="W35" s="56"/>
      <c r="X35" s="56"/>
      <c r="Y35" s="1344"/>
      <c r="Z35" s="265"/>
      <c r="AA35" s="271"/>
      <c r="AB35" s="1370"/>
      <c r="AC35" s="1370"/>
      <c r="AD35" s="1370"/>
      <c r="AE35" s="1370"/>
      <c r="AF35" s="1370"/>
      <c r="AG35" s="1370"/>
      <c r="AH35" s="1370"/>
      <c r="AI35" s="1370"/>
      <c r="AJ35" s="1370"/>
      <c r="AK35" s="1370"/>
      <c r="AL35" s="436"/>
      <c r="AM35" s="110"/>
    </row>
    <row r="36" spans="1:67" ht="14.1" customHeight="1" x14ac:dyDescent="0.15">
      <c r="A36" s="780"/>
      <c r="B36" s="264"/>
      <c r="C36" s="1344"/>
      <c r="D36" s="1344"/>
      <c r="E36" s="242" t="s">
        <v>1771</v>
      </c>
      <c r="F36" s="1372"/>
      <c r="G36" s="1335"/>
      <c r="H36" s="1335"/>
      <c r="I36" s="1335"/>
      <c r="J36" s="1335"/>
      <c r="K36" s="1372"/>
      <c r="L36" s="1372"/>
      <c r="M36" s="1372"/>
      <c r="N36" s="1372"/>
      <c r="O36" s="1372"/>
      <c r="P36" s="1372"/>
      <c r="Q36" s="1372"/>
      <c r="R36" s="1335"/>
      <c r="S36" s="1335"/>
      <c r="T36" s="8"/>
      <c r="U36" s="1338"/>
      <c r="V36" s="1338"/>
      <c r="W36" s="1344"/>
      <c r="X36" s="1344"/>
      <c r="Y36" s="1344"/>
      <c r="Z36" s="265"/>
      <c r="AA36" s="271"/>
      <c r="AB36" s="1370"/>
      <c r="AC36" s="1370"/>
      <c r="AD36" s="1370"/>
      <c r="AE36" s="1370"/>
      <c r="AF36" s="1370"/>
      <c r="AG36" s="1370"/>
      <c r="AH36" s="1370"/>
      <c r="AI36" s="1370"/>
      <c r="AJ36" s="1370"/>
      <c r="AK36" s="1370"/>
      <c r="AL36" s="436"/>
      <c r="AM36" s="110"/>
      <c r="BN36" s="780"/>
      <c r="BO36" s="780"/>
    </row>
    <row r="37" spans="1:67" ht="14.1" customHeight="1" x14ac:dyDescent="0.15">
      <c r="A37" s="780"/>
      <c r="B37" s="264"/>
      <c r="C37" s="1344"/>
      <c r="D37" s="1344"/>
      <c r="E37" s="242"/>
      <c r="F37" s="1372"/>
      <c r="G37" s="1335"/>
      <c r="H37" s="1335"/>
      <c r="I37" s="1335"/>
      <c r="J37" s="1335"/>
      <c r="K37" s="1372"/>
      <c r="L37" s="1372"/>
      <c r="M37" s="1372"/>
      <c r="N37" s="1372"/>
      <c r="O37" s="1372"/>
      <c r="P37" s="1372"/>
      <c r="Q37" s="1372"/>
      <c r="R37" s="1335"/>
      <c r="S37" s="1335"/>
      <c r="T37" s="8"/>
      <c r="U37" s="1338"/>
      <c r="V37" s="1338"/>
      <c r="W37" s="1344"/>
      <c r="X37" s="1344"/>
      <c r="Y37" s="1344"/>
      <c r="Z37" s="265"/>
      <c r="AA37" s="271"/>
      <c r="AB37" s="1370"/>
      <c r="AC37" s="1370"/>
      <c r="AD37" s="1370"/>
      <c r="AE37" s="1370"/>
      <c r="AF37" s="1370"/>
      <c r="AG37" s="1370"/>
      <c r="AH37" s="1370"/>
      <c r="AI37" s="1370"/>
      <c r="AJ37" s="1370"/>
      <c r="AK37" s="1370"/>
      <c r="AL37" s="436"/>
      <c r="AM37" s="110"/>
      <c r="BN37" s="780"/>
      <c r="BO37" s="780"/>
    </row>
    <row r="38" spans="1:67" ht="14.1" customHeight="1" x14ac:dyDescent="0.15">
      <c r="A38" s="780"/>
      <c r="B38" s="264"/>
      <c r="C38" s="1344"/>
      <c r="D38" s="1372" t="s">
        <v>852</v>
      </c>
      <c r="E38" s="1372"/>
      <c r="F38" s="1372"/>
      <c r="G38" s="1372"/>
      <c r="H38" s="1372"/>
      <c r="I38" s="1372"/>
      <c r="J38" s="1372"/>
      <c r="K38" s="1372"/>
      <c r="L38" s="1372"/>
      <c r="M38" s="1372"/>
      <c r="N38" s="62"/>
      <c r="O38" s="1335"/>
      <c r="P38" s="1335"/>
      <c r="Q38" s="8"/>
      <c r="R38" s="1372"/>
      <c r="S38" s="1372"/>
      <c r="T38" s="1372"/>
      <c r="U38" s="1344"/>
      <c r="V38" s="1344"/>
      <c r="W38" s="1344"/>
      <c r="X38" s="1344"/>
      <c r="Y38" s="1372"/>
      <c r="Z38" s="265"/>
      <c r="AA38" s="271"/>
      <c r="AB38" s="1370"/>
      <c r="AC38" s="1370"/>
      <c r="AD38" s="1370"/>
      <c r="AE38" s="1370"/>
      <c r="AF38" s="1370"/>
      <c r="AG38" s="1370"/>
      <c r="AH38" s="1370"/>
      <c r="AI38" s="1370"/>
      <c r="AJ38" s="1370"/>
      <c r="AK38" s="1370"/>
      <c r="AL38" s="436"/>
      <c r="AM38" s="110"/>
    </row>
    <row r="39" spans="1:67" ht="14.1" customHeight="1" x14ac:dyDescent="0.15">
      <c r="A39" s="780"/>
      <c r="B39" s="264"/>
      <c r="C39" s="1344"/>
      <c r="D39" s="433" t="s">
        <v>701</v>
      </c>
      <c r="E39" s="1372"/>
      <c r="F39" s="1372"/>
      <c r="G39" s="1372"/>
      <c r="H39" s="1372"/>
      <c r="I39" s="1372"/>
      <c r="J39" s="1372"/>
      <c r="K39" s="1372"/>
      <c r="L39" s="1372"/>
      <c r="M39" s="1372"/>
      <c r="N39" s="62"/>
      <c r="O39" s="1335"/>
      <c r="P39" s="1335"/>
      <c r="Q39" s="8"/>
      <c r="R39" s="1372"/>
      <c r="S39" s="1372"/>
      <c r="T39" s="1372"/>
      <c r="U39" s="1344"/>
      <c r="V39" s="1344"/>
      <c r="W39" s="1344"/>
      <c r="X39" s="1344"/>
      <c r="Y39" s="1372"/>
      <c r="Z39" s="265"/>
      <c r="AA39" s="271"/>
      <c r="AB39" s="1370"/>
      <c r="AC39" s="1370"/>
      <c r="AD39" s="1370"/>
      <c r="AE39" s="1370"/>
      <c r="AF39" s="1370"/>
      <c r="AG39" s="1370"/>
      <c r="AH39" s="1370"/>
      <c r="AI39" s="1370"/>
      <c r="AJ39" s="1370"/>
      <c r="AK39" s="1370"/>
      <c r="AL39" s="436"/>
      <c r="AM39" s="110"/>
    </row>
    <row r="40" spans="1:67" ht="14.1" customHeight="1" x14ac:dyDescent="0.15">
      <c r="A40" s="780"/>
      <c r="B40" s="264"/>
      <c r="C40" s="1344"/>
      <c r="D40" s="1344"/>
      <c r="E40" s="2310"/>
      <c r="F40" s="2310"/>
      <c r="G40" s="2310"/>
      <c r="H40" s="2310"/>
      <c r="I40" s="2310"/>
      <c r="J40" s="2310"/>
      <c r="K40" s="2310"/>
      <c r="L40" s="2310"/>
      <c r="M40" s="2310"/>
      <c r="N40" s="2310"/>
      <c r="O40" s="2310"/>
      <c r="P40" s="2310"/>
      <c r="Q40" s="2310"/>
      <c r="R40" s="2310"/>
      <c r="S40" s="2310"/>
      <c r="T40" s="2310"/>
      <c r="U40" s="2310"/>
      <c r="V40" s="2310"/>
      <c r="W40" s="2310"/>
      <c r="X40" s="2310"/>
      <c r="Y40" s="2310"/>
      <c r="Z40" s="431"/>
      <c r="AA40" s="432"/>
      <c r="AB40" s="433"/>
      <c r="AC40" s="433"/>
      <c r="AD40" s="433"/>
      <c r="AE40" s="433"/>
      <c r="AF40" s="433"/>
      <c r="AG40" s="433"/>
      <c r="AH40" s="433"/>
      <c r="AI40" s="433"/>
      <c r="AJ40" s="433"/>
      <c r="AK40" s="433"/>
      <c r="AL40" s="436"/>
      <c r="AM40" s="110"/>
    </row>
    <row r="41" spans="1:67" ht="14.1" customHeight="1" x14ac:dyDescent="0.15">
      <c r="A41" s="780"/>
      <c r="B41" s="264"/>
      <c r="C41" s="1344"/>
      <c r="D41" s="1344"/>
      <c r="E41" s="2310"/>
      <c r="F41" s="2310"/>
      <c r="G41" s="2310"/>
      <c r="H41" s="2310"/>
      <c r="I41" s="2310"/>
      <c r="J41" s="2310"/>
      <c r="K41" s="2310"/>
      <c r="L41" s="2310"/>
      <c r="M41" s="2310"/>
      <c r="N41" s="2310"/>
      <c r="O41" s="2310"/>
      <c r="P41" s="2310"/>
      <c r="Q41" s="2310"/>
      <c r="R41" s="2310"/>
      <c r="S41" s="2310"/>
      <c r="T41" s="2310"/>
      <c r="U41" s="2310"/>
      <c r="V41" s="2310"/>
      <c r="W41" s="2310"/>
      <c r="X41" s="2310"/>
      <c r="Y41" s="2310"/>
      <c r="Z41" s="431"/>
      <c r="AA41" s="432"/>
      <c r="AB41" s="433"/>
      <c r="AC41" s="433"/>
      <c r="AD41" s="433"/>
      <c r="AE41" s="433"/>
      <c r="AF41" s="433"/>
      <c r="AG41" s="433"/>
      <c r="AH41" s="433"/>
      <c r="AI41" s="433"/>
      <c r="AJ41" s="433"/>
      <c r="AK41" s="433"/>
      <c r="AL41" s="436"/>
      <c r="AM41" s="110"/>
    </row>
    <row r="42" spans="1:67" ht="14.1" customHeight="1" x14ac:dyDescent="0.15">
      <c r="A42" s="780"/>
      <c r="B42" s="264"/>
      <c r="C42" s="1344"/>
      <c r="D42" s="1344"/>
      <c r="E42" s="2310"/>
      <c r="F42" s="2310"/>
      <c r="G42" s="2310"/>
      <c r="H42" s="2310"/>
      <c r="I42" s="2310"/>
      <c r="J42" s="2310"/>
      <c r="K42" s="2310"/>
      <c r="L42" s="2310"/>
      <c r="M42" s="2310"/>
      <c r="N42" s="2310"/>
      <c r="O42" s="2310"/>
      <c r="P42" s="2310"/>
      <c r="Q42" s="2310"/>
      <c r="R42" s="2310"/>
      <c r="S42" s="2310"/>
      <c r="T42" s="2310"/>
      <c r="U42" s="2310"/>
      <c r="V42" s="2310"/>
      <c r="W42" s="2310"/>
      <c r="X42" s="2310"/>
      <c r="Y42" s="2310"/>
      <c r="Z42" s="431"/>
      <c r="AA42" s="432"/>
      <c r="AB42" s="433"/>
      <c r="AC42" s="433"/>
      <c r="AD42" s="433"/>
      <c r="AE42" s="433"/>
      <c r="AF42" s="433"/>
      <c r="AG42" s="433"/>
      <c r="AH42" s="433"/>
      <c r="AI42" s="433"/>
      <c r="AJ42" s="433"/>
      <c r="AK42" s="433"/>
      <c r="AL42" s="436"/>
      <c r="AM42" s="110"/>
    </row>
    <row r="43" spans="1:67" s="239" customFormat="1" ht="14.1" customHeight="1" x14ac:dyDescent="0.15">
      <c r="A43" s="1344"/>
      <c r="B43" s="264"/>
      <c r="C43" s="1344"/>
      <c r="D43" s="1344"/>
      <c r="E43" s="1347"/>
      <c r="F43" s="1347"/>
      <c r="G43" s="1347"/>
      <c r="H43" s="1347"/>
      <c r="I43" s="1347"/>
      <c r="J43" s="1347"/>
      <c r="K43" s="1347"/>
      <c r="L43" s="1347"/>
      <c r="M43" s="1347"/>
      <c r="N43" s="1347"/>
      <c r="O43" s="1347"/>
      <c r="P43" s="1347"/>
      <c r="Q43" s="1347"/>
      <c r="R43" s="1347"/>
      <c r="S43" s="1347"/>
      <c r="T43" s="1347"/>
      <c r="U43" s="1347"/>
      <c r="V43" s="1347"/>
      <c r="W43" s="1347"/>
      <c r="X43" s="1347"/>
      <c r="Y43" s="1347"/>
      <c r="Z43" s="434"/>
      <c r="AA43" s="435"/>
      <c r="AB43" s="1347"/>
      <c r="AC43" s="1347"/>
      <c r="AD43" s="1347"/>
      <c r="AE43" s="1347"/>
      <c r="AF43" s="1347"/>
      <c r="AG43" s="1347"/>
      <c r="AH43" s="1347"/>
      <c r="AI43" s="1347"/>
      <c r="AJ43" s="1347"/>
      <c r="AK43" s="1347"/>
      <c r="AL43" s="436"/>
      <c r="AM43" s="268"/>
    </row>
    <row r="44" spans="1:67" ht="14.1" customHeight="1" x14ac:dyDescent="0.15">
      <c r="A44" s="780"/>
      <c r="B44" s="264"/>
      <c r="C44" s="1372" t="s">
        <v>702</v>
      </c>
      <c r="D44" s="1372"/>
      <c r="E44" s="1372"/>
      <c r="F44" s="1372"/>
      <c r="G44" s="1372"/>
      <c r="H44" s="1372"/>
      <c r="I44" s="1372"/>
      <c r="J44" s="1372"/>
      <c r="K44" s="1372"/>
      <c r="L44" s="1372"/>
      <c r="M44" s="1372"/>
      <c r="N44" s="1372"/>
      <c r="O44" s="1372"/>
      <c r="P44" s="1372"/>
      <c r="Q44" s="1372"/>
      <c r="R44" s="1335"/>
      <c r="S44" s="1335"/>
      <c r="T44" s="8"/>
      <c r="U44" s="1338"/>
      <c r="V44" s="1338"/>
      <c r="W44" s="1344"/>
      <c r="X44" s="1344"/>
      <c r="Y44" s="1344"/>
      <c r="Z44" s="265"/>
      <c r="AA44" s="719"/>
      <c r="AB44" s="1370"/>
      <c r="AC44" s="1349"/>
      <c r="AD44" s="1349"/>
      <c r="AE44" s="1349"/>
      <c r="AF44" s="1349"/>
      <c r="AG44" s="1349"/>
      <c r="AH44" s="1349"/>
      <c r="AI44" s="1349"/>
      <c r="AJ44" s="1349"/>
      <c r="AK44" s="1349"/>
      <c r="AL44" s="504"/>
      <c r="AM44" s="110"/>
    </row>
    <row r="45" spans="1:67" ht="14.1" customHeight="1" x14ac:dyDescent="0.15">
      <c r="A45" s="780"/>
      <c r="B45" s="264"/>
      <c r="C45" s="1344"/>
      <c r="D45" s="1344" t="s">
        <v>1803</v>
      </c>
      <c r="E45" s="242"/>
      <c r="F45" s="1372"/>
      <c r="G45" s="242"/>
      <c r="H45" s="242"/>
      <c r="I45" s="242"/>
      <c r="J45" s="242"/>
      <c r="K45" s="1372"/>
      <c r="L45" s="1372"/>
      <c r="M45" s="1372"/>
      <c r="N45" s="62"/>
      <c r="O45" s="1335"/>
      <c r="P45" s="1335"/>
      <c r="Q45" s="8"/>
      <c r="R45" s="1372"/>
      <c r="S45" s="1372"/>
      <c r="T45" s="1372"/>
      <c r="U45" s="1344"/>
      <c r="V45" s="1344"/>
      <c r="W45" s="1344"/>
      <c r="X45" s="1344"/>
      <c r="Y45" s="1372"/>
      <c r="Z45" s="265"/>
      <c r="AA45" s="275" t="s">
        <v>23</v>
      </c>
      <c r="AB45" s="1370" t="s">
        <v>1772</v>
      </c>
      <c r="AC45" s="1344"/>
      <c r="AD45" s="1370"/>
      <c r="AE45" s="1370"/>
      <c r="AF45" s="1370"/>
      <c r="AG45" s="1370"/>
      <c r="AH45" s="1370"/>
      <c r="AI45" s="1370"/>
      <c r="AJ45" s="1370"/>
      <c r="AK45" s="1370"/>
      <c r="AL45" s="436"/>
      <c r="AM45" s="110"/>
      <c r="BB45" s="1363"/>
      <c r="BC45" s="121"/>
      <c r="BD45" s="123"/>
      <c r="BE45" s="123"/>
      <c r="BF45" s="120"/>
      <c r="BG45" s="123"/>
      <c r="BH45" s="123"/>
      <c r="BI45" s="121"/>
    </row>
    <row r="46" spans="1:67" ht="14.1" customHeight="1" x14ac:dyDescent="0.15">
      <c r="A46" s="780"/>
      <c r="B46" s="264"/>
      <c r="C46" s="1344"/>
      <c r="D46" s="1344"/>
      <c r="E46" s="242"/>
      <c r="F46" s="1372"/>
      <c r="G46" s="242"/>
      <c r="H46" s="242"/>
      <c r="I46" s="242"/>
      <c r="J46" s="242"/>
      <c r="K46" s="1372"/>
      <c r="L46" s="1372"/>
      <c r="M46" s="1372"/>
      <c r="N46" s="62"/>
      <c r="O46" s="1335"/>
      <c r="P46" s="1335"/>
      <c r="Q46" s="8"/>
      <c r="R46" s="1335"/>
      <c r="S46" s="1335"/>
      <c r="T46" s="8"/>
      <c r="U46" s="1338"/>
      <c r="V46" s="1338"/>
      <c r="W46" s="1344"/>
      <c r="X46" s="1344"/>
      <c r="Y46" s="1344"/>
      <c r="Z46" s="265"/>
      <c r="AA46" s="271"/>
      <c r="AB46" s="1370"/>
      <c r="AC46" s="1370"/>
      <c r="AD46" s="1370"/>
      <c r="AE46" s="1370"/>
      <c r="AF46" s="1370"/>
      <c r="AG46" s="1370"/>
      <c r="AH46" s="1370"/>
      <c r="AI46" s="1370"/>
      <c r="AJ46" s="1370"/>
      <c r="AK46" s="1370"/>
      <c r="AL46" s="436"/>
      <c r="AM46" s="110"/>
      <c r="BB46" s="1363"/>
      <c r="BC46" s="1372"/>
      <c r="BD46" s="1372"/>
      <c r="BE46" s="1363"/>
      <c r="BF46" s="1363"/>
      <c r="BH46" s="1372"/>
      <c r="BI46" s="121"/>
    </row>
    <row r="47" spans="1:67" ht="14.1" customHeight="1" x14ac:dyDescent="0.15">
      <c r="A47" s="780"/>
      <c r="B47" s="264"/>
      <c r="C47" s="1344"/>
      <c r="D47" s="1344"/>
      <c r="E47" s="242"/>
      <c r="F47" s="1372"/>
      <c r="G47" s="242"/>
      <c r="H47" s="242"/>
      <c r="I47" s="242"/>
      <c r="J47" s="242"/>
      <c r="K47" s="1372"/>
      <c r="L47" s="1372"/>
      <c r="M47" s="1372"/>
      <c r="N47" s="62"/>
      <c r="O47" s="1335"/>
      <c r="P47" s="1335"/>
      <c r="Q47" s="8"/>
      <c r="R47" s="1335"/>
      <c r="S47" s="1335"/>
      <c r="T47" s="8"/>
      <c r="U47" s="1338"/>
      <c r="V47" s="1338"/>
      <c r="W47" s="1344"/>
      <c r="X47" s="1344"/>
      <c r="Y47" s="1344"/>
      <c r="Z47" s="265"/>
      <c r="AA47" s="271"/>
      <c r="AB47" s="1370"/>
      <c r="AC47" s="1370"/>
      <c r="AD47" s="1370"/>
      <c r="AE47" s="1370"/>
      <c r="AF47" s="1370"/>
      <c r="AG47" s="1370"/>
      <c r="AH47" s="1370"/>
      <c r="AI47" s="1370"/>
      <c r="AJ47" s="1370"/>
      <c r="AK47" s="1370"/>
      <c r="AL47" s="436"/>
      <c r="AM47" s="110"/>
      <c r="BB47" s="1363"/>
      <c r="BC47" s="1372"/>
      <c r="BD47" s="1372"/>
      <c r="BE47" s="1363"/>
      <c r="BF47" s="1363"/>
      <c r="BH47" s="1372"/>
      <c r="BI47" s="121"/>
    </row>
    <row r="48" spans="1:67" ht="14.1" customHeight="1" x14ac:dyDescent="0.15">
      <c r="A48" s="780"/>
      <c r="B48" s="264"/>
      <c r="C48" s="1372" t="s">
        <v>1802</v>
      </c>
      <c r="D48" s="242"/>
      <c r="E48" s="242"/>
      <c r="F48" s="242"/>
      <c r="G48" s="242"/>
      <c r="H48" s="242"/>
      <c r="I48" s="242"/>
      <c r="J48" s="242"/>
      <c r="K48" s="242"/>
      <c r="L48" s="242"/>
      <c r="M48" s="242"/>
      <c r="N48" s="242"/>
      <c r="O48" s="242"/>
      <c r="P48" s="242"/>
      <c r="Q48" s="242"/>
      <c r="R48" s="242"/>
      <c r="S48" s="242"/>
      <c r="T48" s="242"/>
      <c r="U48" s="242"/>
      <c r="V48" s="242"/>
      <c r="W48" s="242"/>
      <c r="X48" s="242"/>
      <c r="Y48" s="242"/>
      <c r="Z48" s="265"/>
      <c r="AA48" s="275" t="s">
        <v>23</v>
      </c>
      <c r="AB48" s="1370" t="s">
        <v>1486</v>
      </c>
      <c r="AC48" s="1344"/>
      <c r="AD48" s="1372"/>
      <c r="AE48" s="1372"/>
      <c r="AF48" s="1372"/>
      <c r="AG48" s="861"/>
      <c r="AH48" s="1372"/>
      <c r="AI48" s="1344"/>
      <c r="AJ48" s="1344"/>
      <c r="AK48" s="1344"/>
      <c r="AL48" s="263"/>
      <c r="AM48" s="110"/>
    </row>
    <row r="49" spans="1:39" ht="14.1" customHeight="1" x14ac:dyDescent="0.15">
      <c r="A49" s="780"/>
      <c r="B49" s="264"/>
      <c r="C49" s="242"/>
      <c r="D49" s="242"/>
      <c r="E49" s="242"/>
      <c r="F49" s="242"/>
      <c r="G49" s="242"/>
      <c r="H49" s="242"/>
      <c r="I49" s="242"/>
      <c r="J49" s="242"/>
      <c r="K49" s="242"/>
      <c r="L49" s="242"/>
      <c r="M49" s="242"/>
      <c r="N49" s="242"/>
      <c r="O49" s="242"/>
      <c r="P49" s="242"/>
      <c r="Q49" s="242"/>
      <c r="R49" s="1335"/>
      <c r="S49" s="1335"/>
      <c r="T49" s="8"/>
      <c r="U49" s="1338"/>
      <c r="V49" s="1338"/>
      <c r="W49" s="1344"/>
      <c r="X49" s="1344"/>
      <c r="Y49" s="1344"/>
      <c r="Z49" s="265"/>
      <c r="AA49" s="1344"/>
      <c r="AB49" s="1372"/>
      <c r="AC49" s="1344"/>
      <c r="AD49" s="1372"/>
      <c r="AE49" s="1372"/>
      <c r="AF49" s="1372"/>
      <c r="AG49" s="861"/>
      <c r="AH49" s="1372"/>
      <c r="AI49" s="1344"/>
      <c r="AJ49" s="1344"/>
      <c r="AK49" s="1344"/>
      <c r="AL49" s="263"/>
      <c r="AM49" s="110"/>
    </row>
    <row r="50" spans="1:39" ht="14.1" customHeight="1" x14ac:dyDescent="0.15">
      <c r="A50" s="780"/>
      <c r="B50" s="264"/>
      <c r="C50" s="242"/>
      <c r="D50" s="242"/>
      <c r="E50" s="242"/>
      <c r="F50" s="242"/>
      <c r="G50" s="242"/>
      <c r="H50" s="242"/>
      <c r="I50" s="242"/>
      <c r="J50" s="242"/>
      <c r="K50" s="242"/>
      <c r="L50" s="242"/>
      <c r="M50" s="242"/>
      <c r="N50" s="242"/>
      <c r="O50" s="242"/>
      <c r="P50" s="242"/>
      <c r="Q50" s="242"/>
      <c r="R50" s="1335"/>
      <c r="S50" s="1335"/>
      <c r="T50" s="8"/>
      <c r="U50" s="1338"/>
      <c r="V50" s="1338"/>
      <c r="W50" s="1344"/>
      <c r="X50" s="1344"/>
      <c r="Y50" s="1344"/>
      <c r="Z50" s="265"/>
      <c r="AA50" s="1344"/>
      <c r="AB50" s="1372"/>
      <c r="AC50" s="1344"/>
      <c r="AD50" s="1372"/>
      <c r="AE50" s="1372"/>
      <c r="AF50" s="1372"/>
      <c r="AG50" s="861"/>
      <c r="AH50" s="1372"/>
      <c r="AI50" s="1344"/>
      <c r="AJ50" s="1344"/>
      <c r="AK50" s="1344"/>
      <c r="AL50" s="263"/>
      <c r="AM50" s="110"/>
    </row>
    <row r="51" spans="1:39" ht="14.25" x14ac:dyDescent="0.15">
      <c r="B51" s="264"/>
      <c r="C51" s="1372" t="s">
        <v>703</v>
      </c>
      <c r="D51" s="242"/>
      <c r="E51" s="242"/>
      <c r="F51" s="242"/>
      <c r="G51" s="242"/>
      <c r="H51" s="242"/>
      <c r="I51" s="242"/>
      <c r="J51" s="242"/>
      <c r="K51" s="242"/>
      <c r="L51" s="242"/>
      <c r="M51" s="242"/>
      <c r="N51" s="242"/>
      <c r="O51" s="242"/>
      <c r="P51" s="242"/>
      <c r="Q51" s="242"/>
      <c r="R51" s="1335"/>
      <c r="S51" s="1335"/>
      <c r="T51" s="8"/>
      <c r="U51" s="1338"/>
      <c r="V51" s="1338"/>
      <c r="W51" s="1344"/>
      <c r="X51" s="1344"/>
      <c r="Y51" s="1344"/>
      <c r="Z51" s="265"/>
      <c r="AA51" s="242"/>
      <c r="AB51" s="242"/>
      <c r="AC51" s="242"/>
      <c r="AD51" s="242"/>
      <c r="AE51" s="242"/>
      <c r="AF51" s="242"/>
      <c r="AG51" s="242"/>
      <c r="AH51" s="242"/>
      <c r="AI51" s="242"/>
      <c r="AJ51" s="242"/>
      <c r="AK51" s="242"/>
      <c r="AL51" s="267"/>
      <c r="AM51" s="110"/>
    </row>
    <row r="52" spans="1:39" ht="14.25" x14ac:dyDescent="0.15">
      <c r="B52" s="264"/>
      <c r="C52" s="1372"/>
      <c r="D52" s="242"/>
      <c r="E52" s="242"/>
      <c r="F52" s="242"/>
      <c r="G52" s="242"/>
      <c r="H52" s="242"/>
      <c r="I52" s="242"/>
      <c r="J52" s="242"/>
      <c r="K52" s="242"/>
      <c r="L52" s="242"/>
      <c r="M52" s="242"/>
      <c r="N52" s="242"/>
      <c r="O52" s="242"/>
      <c r="P52" s="242"/>
      <c r="Q52" s="242"/>
      <c r="R52" s="1335"/>
      <c r="S52" s="1335"/>
      <c r="T52" s="8"/>
      <c r="U52" s="1338"/>
      <c r="V52" s="1338"/>
      <c r="W52" s="1344"/>
      <c r="X52" s="1344"/>
      <c r="Y52" s="1344"/>
      <c r="Z52" s="265"/>
      <c r="AA52" s="242"/>
      <c r="AB52" s="242"/>
      <c r="AC52" s="242"/>
      <c r="AD52" s="242"/>
      <c r="AE52" s="242"/>
      <c r="AF52" s="242"/>
      <c r="AG52" s="242"/>
      <c r="AH52" s="242"/>
      <c r="AI52" s="242"/>
      <c r="AJ52" s="242"/>
      <c r="AK52" s="242"/>
      <c r="AL52" s="267"/>
      <c r="AM52" s="110"/>
    </row>
    <row r="53" spans="1:39" ht="14.25" x14ac:dyDescent="0.15">
      <c r="B53" s="264"/>
      <c r="C53" s="1382" t="s">
        <v>984</v>
      </c>
      <c r="D53" s="1344"/>
      <c r="E53" s="1344"/>
      <c r="F53" s="1344"/>
      <c r="G53" s="1344"/>
      <c r="H53" s="1344"/>
      <c r="I53" s="1344"/>
      <c r="J53" s="1344"/>
      <c r="K53" s="1344"/>
      <c r="L53" s="1344"/>
      <c r="M53" s="1344"/>
      <c r="N53" s="1344"/>
      <c r="O53" s="1344"/>
      <c r="P53" s="1344"/>
      <c r="Q53" s="1344"/>
      <c r="R53" s="1335"/>
      <c r="S53" s="1335"/>
      <c r="T53" s="8"/>
      <c r="U53" s="1338"/>
      <c r="V53" s="1338"/>
      <c r="W53" s="1344"/>
      <c r="X53" s="1344"/>
      <c r="Y53" s="1344"/>
      <c r="Z53" s="265"/>
      <c r="AA53" s="242"/>
      <c r="AB53" s="242"/>
      <c r="AC53" s="242"/>
      <c r="AD53" s="242"/>
      <c r="AE53" s="242"/>
      <c r="AF53" s="242"/>
      <c r="AG53" s="242"/>
      <c r="AH53" s="242"/>
      <c r="AI53" s="242"/>
      <c r="AJ53" s="242"/>
      <c r="AK53" s="242"/>
      <c r="AL53" s="267"/>
      <c r="AM53" s="110"/>
    </row>
    <row r="54" spans="1:39" ht="14.25" x14ac:dyDescent="0.15">
      <c r="B54" s="264"/>
      <c r="C54" s="1382"/>
      <c r="D54" s="1344"/>
      <c r="E54" s="1344"/>
      <c r="F54" s="1344"/>
      <c r="G54" s="1344"/>
      <c r="H54" s="1344"/>
      <c r="I54" s="1344"/>
      <c r="J54" s="1344"/>
      <c r="K54" s="1344"/>
      <c r="L54" s="1344"/>
      <c r="M54" s="1344"/>
      <c r="N54" s="1344"/>
      <c r="O54" s="1344"/>
      <c r="P54" s="1344"/>
      <c r="Q54" s="1344"/>
      <c r="R54" s="1335"/>
      <c r="S54" s="1335"/>
      <c r="T54" s="8"/>
      <c r="U54" s="1338"/>
      <c r="V54" s="1338"/>
      <c r="W54" s="1344"/>
      <c r="X54" s="1344"/>
      <c r="Y54" s="1344"/>
      <c r="Z54" s="265"/>
      <c r="AA54" s="242"/>
      <c r="AB54" s="242"/>
      <c r="AC54" s="242"/>
      <c r="AD54" s="242"/>
      <c r="AE54" s="242"/>
      <c r="AF54" s="242"/>
      <c r="AG54" s="242"/>
      <c r="AH54" s="242"/>
      <c r="AI54" s="242"/>
      <c r="AJ54" s="242"/>
      <c r="AK54" s="242"/>
      <c r="AL54" s="267"/>
      <c r="AM54" s="110"/>
    </row>
    <row r="55" spans="1:39" ht="14.25" x14ac:dyDescent="0.15">
      <c r="B55" s="264"/>
      <c r="C55" s="1359" t="s">
        <v>316</v>
      </c>
      <c r="D55" s="242" t="s">
        <v>985</v>
      </c>
      <c r="E55" s="242"/>
      <c r="F55" s="242"/>
      <c r="G55" s="242"/>
      <c r="H55" s="242"/>
      <c r="I55" s="242"/>
      <c r="J55" s="242"/>
      <c r="K55" s="242"/>
      <c r="L55" s="242"/>
      <c r="M55" s="242"/>
      <c r="N55" s="242"/>
      <c r="O55" s="242"/>
      <c r="P55" s="242"/>
      <c r="Q55" s="242"/>
      <c r="R55" s="1335"/>
      <c r="S55" s="1335"/>
      <c r="T55" s="8"/>
      <c r="U55" s="1338"/>
      <c r="V55" s="1338"/>
      <c r="W55" s="1344"/>
      <c r="X55" s="1344"/>
      <c r="Y55" s="1344"/>
      <c r="Z55" s="265"/>
      <c r="AA55" s="242"/>
      <c r="AB55" s="242"/>
      <c r="AC55" s="242"/>
      <c r="AD55" s="242"/>
      <c r="AE55" s="242"/>
      <c r="AF55" s="242"/>
      <c r="AG55" s="242"/>
      <c r="AH55" s="242"/>
      <c r="AI55" s="242"/>
      <c r="AJ55" s="242"/>
      <c r="AK55" s="242"/>
      <c r="AL55" s="267"/>
      <c r="AM55" s="110"/>
    </row>
    <row r="56" spans="1:39" ht="14.1" customHeight="1" x14ac:dyDescent="0.15">
      <c r="A56" s="780"/>
      <c r="B56" s="264"/>
      <c r="C56" s="1344"/>
      <c r="D56" s="1344"/>
      <c r="E56" s="2310"/>
      <c r="F56" s="2310"/>
      <c r="G56" s="2310"/>
      <c r="H56" s="2310"/>
      <c r="I56" s="2310"/>
      <c r="J56" s="2310"/>
      <c r="K56" s="2310"/>
      <c r="L56" s="2310"/>
      <c r="M56" s="2310"/>
      <c r="N56" s="2310"/>
      <c r="O56" s="2310"/>
      <c r="P56" s="2310"/>
      <c r="Q56" s="2310"/>
      <c r="R56" s="2310"/>
      <c r="S56" s="2310"/>
      <c r="T56" s="2310"/>
      <c r="U56" s="2310"/>
      <c r="V56" s="2310"/>
      <c r="W56" s="2310"/>
      <c r="X56" s="2310"/>
      <c r="Y56" s="2310"/>
      <c r="Z56" s="431"/>
      <c r="AA56" s="432"/>
      <c r="AB56" s="433"/>
      <c r="AC56" s="433"/>
      <c r="AD56" s="433"/>
      <c r="AE56" s="433"/>
      <c r="AF56" s="433"/>
      <c r="AG56" s="433"/>
      <c r="AH56" s="433"/>
      <c r="AI56" s="433"/>
      <c r="AJ56" s="433"/>
      <c r="AK56" s="433"/>
      <c r="AL56" s="436"/>
      <c r="AM56" s="110"/>
    </row>
    <row r="57" spans="1:39" ht="14.1" customHeight="1" x14ac:dyDescent="0.15">
      <c r="A57" s="780"/>
      <c r="B57" s="264"/>
      <c r="C57" s="1344"/>
      <c r="D57" s="1344"/>
      <c r="E57" s="2310"/>
      <c r="F57" s="2310"/>
      <c r="G57" s="2310"/>
      <c r="H57" s="2310"/>
      <c r="I57" s="2310"/>
      <c r="J57" s="2310"/>
      <c r="K57" s="2310"/>
      <c r="L57" s="2310"/>
      <c r="M57" s="2310"/>
      <c r="N57" s="2310"/>
      <c r="O57" s="2310"/>
      <c r="P57" s="2310"/>
      <c r="Q57" s="2310"/>
      <c r="R57" s="2310"/>
      <c r="S57" s="2310"/>
      <c r="T57" s="2310"/>
      <c r="U57" s="2310"/>
      <c r="V57" s="2310"/>
      <c r="W57" s="2310"/>
      <c r="X57" s="2310"/>
      <c r="Y57" s="2310"/>
      <c r="Z57" s="431"/>
      <c r="AA57" s="432"/>
      <c r="AB57" s="433"/>
      <c r="AC57" s="433"/>
      <c r="AD57" s="433"/>
      <c r="AE57" s="433"/>
      <c r="AF57" s="433"/>
      <c r="AG57" s="433"/>
      <c r="AH57" s="433"/>
      <c r="AI57" s="433"/>
      <c r="AJ57" s="433"/>
      <c r="AK57" s="433"/>
      <c r="AL57" s="436"/>
      <c r="AM57" s="110"/>
    </row>
    <row r="58" spans="1:39" ht="14.1" customHeight="1" x14ac:dyDescent="0.15">
      <c r="A58" s="780"/>
      <c r="B58" s="264"/>
      <c r="C58" s="1344"/>
      <c r="D58" s="1344"/>
      <c r="E58" s="2310"/>
      <c r="F58" s="2310"/>
      <c r="G58" s="2310"/>
      <c r="H58" s="2310"/>
      <c r="I58" s="2310"/>
      <c r="J58" s="2310"/>
      <c r="K58" s="2310"/>
      <c r="L58" s="2310"/>
      <c r="M58" s="2310"/>
      <c r="N58" s="2310"/>
      <c r="O58" s="2310"/>
      <c r="P58" s="2310"/>
      <c r="Q58" s="2310"/>
      <c r="R58" s="2310"/>
      <c r="S58" s="2310"/>
      <c r="T58" s="2310"/>
      <c r="U58" s="2310"/>
      <c r="V58" s="2310"/>
      <c r="W58" s="2310"/>
      <c r="X58" s="2310"/>
      <c r="Y58" s="2310"/>
      <c r="Z58" s="431"/>
      <c r="AA58" s="432"/>
      <c r="AB58" s="433"/>
      <c r="AC58" s="433"/>
      <c r="AD58" s="433"/>
      <c r="AE58" s="433"/>
      <c r="AF58" s="433"/>
      <c r="AG58" s="433"/>
      <c r="AH58" s="433"/>
      <c r="AI58" s="433"/>
      <c r="AJ58" s="433"/>
      <c r="AK58" s="433"/>
      <c r="AL58" s="436"/>
      <c r="AM58" s="110"/>
    </row>
    <row r="59" spans="1:39" ht="15" thickBot="1" x14ac:dyDescent="0.2">
      <c r="B59" s="276"/>
      <c r="C59" s="104"/>
      <c r="D59" s="278"/>
      <c r="E59" s="278"/>
      <c r="F59" s="278"/>
      <c r="G59" s="278"/>
      <c r="H59" s="278"/>
      <c r="I59" s="278"/>
      <c r="J59" s="278"/>
      <c r="K59" s="278"/>
      <c r="L59" s="278"/>
      <c r="M59" s="278"/>
      <c r="N59" s="278"/>
      <c r="O59" s="278"/>
      <c r="P59" s="278"/>
      <c r="Q59" s="278"/>
      <c r="R59" s="437"/>
      <c r="S59" s="437"/>
      <c r="T59" s="438"/>
      <c r="U59" s="439"/>
      <c r="V59" s="439"/>
      <c r="W59" s="277"/>
      <c r="X59" s="277"/>
      <c r="Y59" s="277"/>
      <c r="Z59" s="1178"/>
      <c r="AA59" s="278"/>
      <c r="AB59" s="278"/>
      <c r="AC59" s="278"/>
      <c r="AD59" s="278"/>
      <c r="AE59" s="278"/>
      <c r="AF59" s="278"/>
      <c r="AG59" s="278"/>
      <c r="AH59" s="278"/>
      <c r="AI59" s="278"/>
      <c r="AJ59" s="278"/>
      <c r="AK59" s="278"/>
      <c r="AL59" s="1099"/>
      <c r="AM59" s="110"/>
    </row>
    <row r="60" spans="1:39" ht="14.1" customHeight="1" x14ac:dyDescent="0.15">
      <c r="A60" s="1344"/>
      <c r="B60" s="1344"/>
      <c r="C60" s="1372"/>
      <c r="D60" s="270"/>
      <c r="E60" s="440"/>
      <c r="F60" s="270"/>
      <c r="G60" s="270"/>
      <c r="H60" s="441"/>
      <c r="I60" s="441"/>
      <c r="J60" s="1344"/>
      <c r="K60" s="1344"/>
      <c r="L60" s="1344"/>
      <c r="M60" s="1344"/>
      <c r="N60" s="1344"/>
      <c r="O60" s="1344"/>
      <c r="P60" s="1344"/>
      <c r="Q60" s="1344"/>
      <c r="R60" s="1344"/>
      <c r="S60" s="1335"/>
      <c r="T60" s="1335"/>
      <c r="U60" s="8"/>
      <c r="V60" s="1338"/>
      <c r="W60" s="1338"/>
      <c r="X60" s="1344"/>
      <c r="Y60" s="1344"/>
      <c r="Z60" s="1344"/>
      <c r="AA60" s="1332"/>
      <c r="AB60" s="1370"/>
      <c r="AC60" s="1344"/>
      <c r="AD60" s="1344"/>
      <c r="AE60" s="1344"/>
      <c r="AF60" s="1344"/>
      <c r="AG60" s="1344"/>
      <c r="AH60" s="1344"/>
      <c r="AI60" s="1344"/>
      <c r="AJ60" s="1344"/>
      <c r="AK60" s="1344"/>
      <c r="AL60" s="442"/>
      <c r="AM60" s="1372"/>
    </row>
    <row r="61" spans="1:39" ht="14.1" customHeight="1" x14ac:dyDescent="0.15">
      <c r="A61" s="1344"/>
      <c r="B61" s="1344"/>
      <c r="C61" s="1344"/>
      <c r="D61" s="1344"/>
      <c r="E61" s="1372"/>
      <c r="F61" s="1344"/>
      <c r="G61" s="1344"/>
      <c r="H61" s="1344"/>
      <c r="I61" s="1344"/>
      <c r="J61" s="1344"/>
      <c r="K61" s="1344"/>
      <c r="L61" s="1344"/>
      <c r="M61" s="1344"/>
      <c r="N61" s="1344"/>
      <c r="O61" s="1344"/>
      <c r="P61" s="1344"/>
      <c r="Q61" s="1344"/>
      <c r="R61" s="1372"/>
      <c r="S61" s="56"/>
      <c r="T61" s="56"/>
      <c r="U61" s="56"/>
      <c r="V61" s="56"/>
      <c r="W61" s="56"/>
      <c r="X61" s="56"/>
      <c r="Y61" s="56"/>
      <c r="Z61" s="1344"/>
      <c r="AA61" s="1344"/>
      <c r="AB61" s="1344"/>
      <c r="AC61" s="1344"/>
      <c r="AD61" s="1344"/>
      <c r="AE61" s="1344"/>
      <c r="AF61" s="1344"/>
      <c r="AG61" s="1344"/>
      <c r="AH61" s="1344"/>
      <c r="AI61" s="1344"/>
      <c r="AJ61" s="1344"/>
      <c r="AK61" s="1344"/>
      <c r="AL61" s="442"/>
      <c r="AM61" s="1372"/>
    </row>
    <row r="62" spans="1:39" ht="14.1" customHeight="1" x14ac:dyDescent="0.15">
      <c r="A62" s="1344"/>
      <c r="B62" s="1344"/>
      <c r="C62" s="1344"/>
      <c r="D62" s="1372"/>
      <c r="E62" s="1372"/>
      <c r="F62" s="1344"/>
      <c r="G62" s="1344"/>
      <c r="H62" s="1344"/>
      <c r="I62" s="1344"/>
      <c r="J62" s="1344"/>
      <c r="K62" s="1344"/>
      <c r="L62" s="1344"/>
      <c r="M62" s="1344"/>
      <c r="N62" s="1344"/>
      <c r="O62" s="1344"/>
      <c r="P62" s="1344"/>
      <c r="Q62" s="1344"/>
      <c r="R62" s="1344"/>
      <c r="S62" s="1335"/>
      <c r="T62" s="1335"/>
      <c r="U62" s="8"/>
      <c r="V62" s="1338"/>
      <c r="W62" s="1338"/>
      <c r="X62" s="1344"/>
      <c r="Y62" s="1344"/>
      <c r="Z62" s="1344"/>
      <c r="AA62" s="1344"/>
      <c r="AB62" s="1344"/>
      <c r="AC62" s="1344"/>
      <c r="AD62" s="1344"/>
      <c r="AE62" s="1344"/>
      <c r="AF62" s="1344"/>
      <c r="AG62" s="1344"/>
      <c r="AH62" s="1344"/>
      <c r="AI62" s="1344"/>
      <c r="AJ62" s="1344"/>
      <c r="AK62" s="1344"/>
      <c r="AL62" s="442"/>
      <c r="AM62" s="1372"/>
    </row>
    <row r="63" spans="1:39" ht="14.1" customHeight="1" x14ac:dyDescent="0.15">
      <c r="A63" s="1344"/>
      <c r="B63" s="1344"/>
      <c r="C63" s="1344"/>
      <c r="D63" s="1372"/>
      <c r="E63" s="1344"/>
      <c r="F63" s="1344"/>
      <c r="G63" s="211"/>
      <c r="H63" s="1335"/>
      <c r="I63" s="1335"/>
      <c r="J63" s="56"/>
      <c r="K63" s="62"/>
      <c r="L63" s="211"/>
      <c r="M63" s="1344"/>
      <c r="N63" s="1344"/>
      <c r="O63" s="1344"/>
      <c r="P63" s="1344"/>
      <c r="Q63" s="1344"/>
      <c r="R63" s="1344"/>
      <c r="S63" s="1344"/>
      <c r="T63" s="1344"/>
      <c r="U63" s="1344"/>
      <c r="V63" s="1344"/>
      <c r="W63" s="1344"/>
      <c r="X63" s="443"/>
      <c r="Y63" s="443"/>
      <c r="Z63" s="1372"/>
      <c r="AA63" s="1332"/>
      <c r="AB63" s="1370"/>
      <c r="AC63" s="1370"/>
      <c r="AD63" s="1370"/>
      <c r="AE63" s="1370"/>
      <c r="AF63" s="1370"/>
      <c r="AG63" s="1370"/>
      <c r="AH63" s="1370"/>
      <c r="AI63" s="1370"/>
      <c r="AJ63" s="1370"/>
      <c r="AK63" s="1370"/>
      <c r="AL63" s="444"/>
      <c r="AM63" s="1372"/>
    </row>
    <row r="64" spans="1:39" ht="14.1" customHeight="1" x14ac:dyDescent="0.15">
      <c r="A64" s="1344"/>
      <c r="B64" s="1344"/>
      <c r="C64" s="1344"/>
      <c r="D64" s="1344"/>
      <c r="E64" s="1372"/>
      <c r="F64" s="1372"/>
      <c r="G64" s="1372"/>
      <c r="H64" s="1335"/>
      <c r="I64" s="1335"/>
      <c r="J64" s="56"/>
      <c r="K64" s="62"/>
      <c r="L64" s="211"/>
      <c r="M64" s="1344"/>
      <c r="N64" s="1344"/>
      <c r="O64" s="1344"/>
      <c r="P64" s="1344"/>
      <c r="Q64" s="1344"/>
      <c r="R64" s="1335"/>
      <c r="S64" s="1335"/>
      <c r="T64" s="8"/>
      <c r="U64" s="1338"/>
      <c r="V64" s="1338"/>
      <c r="W64" s="1344"/>
      <c r="X64" s="1344"/>
      <c r="Y64" s="1344"/>
      <c r="Z64" s="1372"/>
      <c r="AA64" s="1349"/>
      <c r="AB64" s="1349"/>
      <c r="AC64" s="1370"/>
      <c r="AD64" s="1370"/>
      <c r="AE64" s="1370"/>
      <c r="AF64" s="1370"/>
      <c r="AG64" s="1370"/>
      <c r="AH64" s="1370"/>
      <c r="AI64" s="1370"/>
      <c r="AJ64" s="1370"/>
      <c r="AK64" s="1370"/>
      <c r="AL64" s="444"/>
      <c r="AM64" s="1372"/>
    </row>
    <row r="65" spans="1:39" ht="14.1" customHeight="1" x14ac:dyDescent="0.15">
      <c r="A65" s="1344"/>
      <c r="B65" s="1344"/>
      <c r="C65" s="1359"/>
      <c r="D65" s="1372"/>
      <c r="E65" s="1372"/>
      <c r="F65" s="1372"/>
      <c r="G65" s="1372"/>
      <c r="H65" s="1335"/>
      <c r="I65" s="1335"/>
      <c r="J65" s="56"/>
      <c r="K65" s="62"/>
      <c r="L65" s="211"/>
      <c r="M65" s="1344"/>
      <c r="N65" s="1344"/>
      <c r="O65" s="1344"/>
      <c r="P65" s="1344"/>
      <c r="Q65" s="1344"/>
      <c r="R65" s="1335"/>
      <c r="S65" s="1335"/>
      <c r="T65" s="8"/>
      <c r="U65" s="1338"/>
      <c r="V65" s="1338"/>
      <c r="W65" s="1344"/>
      <c r="X65" s="1344"/>
      <c r="Y65" s="1344"/>
      <c r="Z65" s="1372"/>
      <c r="AA65" s="1349"/>
      <c r="AB65" s="1349"/>
      <c r="AC65" s="1370"/>
      <c r="AD65" s="1370"/>
      <c r="AE65" s="1370"/>
      <c r="AF65" s="1370"/>
      <c r="AG65" s="1370"/>
      <c r="AH65" s="1370"/>
      <c r="AI65" s="1370"/>
      <c r="AJ65" s="1370"/>
      <c r="AK65" s="1370"/>
      <c r="AL65" s="444"/>
      <c r="AM65" s="1372"/>
    </row>
    <row r="66" spans="1:39" ht="14.1" customHeight="1" x14ac:dyDescent="0.15">
      <c r="A66" s="1344"/>
      <c r="B66" s="1344"/>
      <c r="C66" s="1344"/>
      <c r="D66" s="1372"/>
      <c r="E66" s="1372"/>
      <c r="F66" s="1372"/>
      <c r="G66" s="1372"/>
      <c r="H66" s="1372"/>
      <c r="I66" s="1372"/>
      <c r="J66" s="1372"/>
      <c r="K66" s="1372"/>
      <c r="L66" s="1372"/>
      <c r="M66" s="1372"/>
      <c r="N66" s="1372"/>
      <c r="O66" s="1372"/>
      <c r="P66" s="1372"/>
      <c r="Q66" s="1372"/>
      <c r="R66" s="1335"/>
      <c r="S66" s="1335"/>
      <c r="T66" s="1334"/>
      <c r="U66" s="1335"/>
      <c r="V66" s="1335"/>
      <c r="W66" s="56"/>
      <c r="X66" s="1344"/>
      <c r="Y66" s="1344"/>
      <c r="Z66" s="1372"/>
      <c r="AA66" s="1370"/>
      <c r="AB66" s="1372"/>
      <c r="AC66" s="1372"/>
      <c r="AD66" s="1372"/>
      <c r="AE66" s="1349"/>
      <c r="AF66" s="1349"/>
      <c r="AG66" s="1349"/>
      <c r="AH66" s="1349"/>
      <c r="AI66" s="1349"/>
      <c r="AJ66" s="1349"/>
      <c r="AK66" s="1349"/>
      <c r="AL66" s="1349"/>
      <c r="AM66" s="1372"/>
    </row>
    <row r="67" spans="1:39" ht="14.1" customHeight="1" x14ac:dyDescent="0.15">
      <c r="A67" s="1344"/>
      <c r="B67" s="1344"/>
      <c r="C67" s="1344"/>
      <c r="D67" s="1372"/>
      <c r="E67" s="1372"/>
      <c r="F67" s="1372"/>
      <c r="G67" s="1372"/>
      <c r="H67" s="1372"/>
      <c r="I67" s="1372"/>
      <c r="J67" s="1372"/>
      <c r="K67" s="1372"/>
      <c r="L67" s="1372"/>
      <c r="M67" s="1372"/>
      <c r="N67" s="1372"/>
      <c r="O67" s="1372"/>
      <c r="P67" s="1372"/>
      <c r="Q67" s="1372"/>
      <c r="R67" s="1372"/>
      <c r="S67" s="1372"/>
      <c r="T67" s="1372"/>
      <c r="U67" s="1372"/>
      <c r="V67" s="1372"/>
      <c r="W67" s="1372"/>
      <c r="X67" s="1372"/>
      <c r="Y67" s="1372"/>
      <c r="Z67" s="1372"/>
      <c r="AA67" s="1372"/>
      <c r="AB67" s="1372"/>
      <c r="AC67" s="1372"/>
      <c r="AD67" s="1372"/>
      <c r="AE67" s="1372"/>
      <c r="AF67" s="1372"/>
      <c r="AG67" s="1372"/>
      <c r="AH67" s="1372"/>
      <c r="AI67" s="1372"/>
      <c r="AJ67" s="1372"/>
      <c r="AK67" s="1372"/>
      <c r="AL67" s="444"/>
      <c r="AM67" s="1372"/>
    </row>
    <row r="68" spans="1:39" ht="14.1" customHeight="1" x14ac:dyDescent="0.15">
      <c r="A68" s="1344"/>
      <c r="B68" s="1344"/>
      <c r="C68" s="1372"/>
      <c r="D68" s="1372"/>
      <c r="E68" s="1372"/>
      <c r="F68" s="1372"/>
      <c r="G68" s="1372"/>
      <c r="H68" s="1344"/>
      <c r="I68" s="1344"/>
      <c r="J68" s="1344"/>
      <c r="K68" s="1344"/>
      <c r="L68" s="1344"/>
      <c r="M68" s="1344"/>
      <c r="N68" s="1344"/>
      <c r="O68" s="1344"/>
      <c r="P68" s="1344"/>
      <c r="Q68" s="1344"/>
      <c r="R68" s="1344"/>
      <c r="S68" s="1344"/>
      <c r="T68" s="1344"/>
      <c r="U68" s="1344"/>
      <c r="V68" s="1344"/>
      <c r="W68" s="1344"/>
      <c r="X68" s="1344"/>
      <c r="Y68" s="1344"/>
      <c r="Z68" s="59"/>
      <c r="AA68" s="1344"/>
      <c r="AB68" s="1344"/>
      <c r="AC68" s="59"/>
      <c r="AD68" s="1344"/>
      <c r="AE68" s="1344"/>
      <c r="AF68" s="1344"/>
      <c r="AG68" s="1344"/>
      <c r="AH68" s="1344"/>
      <c r="AI68" s="1344"/>
      <c r="AJ68" s="1344"/>
      <c r="AK68" s="1344"/>
      <c r="AL68" s="444"/>
      <c r="AM68" s="1372"/>
    </row>
    <row r="69" spans="1:39" ht="6.95" customHeight="1" x14ac:dyDescent="0.15">
      <c r="A69" s="1344"/>
      <c r="B69" s="1344"/>
      <c r="C69" s="1372"/>
      <c r="D69" s="1372"/>
      <c r="E69" s="1372"/>
      <c r="F69" s="1372"/>
      <c r="G69" s="1372"/>
      <c r="H69" s="1344"/>
      <c r="I69" s="1344"/>
      <c r="J69" s="1344"/>
      <c r="K69" s="1344"/>
      <c r="L69" s="1344"/>
      <c r="M69" s="1344"/>
      <c r="N69" s="1344"/>
      <c r="O69" s="1344"/>
      <c r="P69" s="1344"/>
      <c r="Q69" s="1344"/>
      <c r="R69" s="1344"/>
      <c r="S69" s="1344"/>
      <c r="T69" s="1344"/>
      <c r="U69" s="1344"/>
      <c r="V69" s="1344"/>
      <c r="W69" s="1344"/>
      <c r="X69" s="1344"/>
      <c r="Y69" s="1344"/>
      <c r="Z69" s="59"/>
      <c r="AA69" s="1344"/>
      <c r="AB69" s="1344"/>
      <c r="AC69" s="59"/>
      <c r="AD69" s="1344"/>
      <c r="AE69" s="1344"/>
      <c r="AF69" s="1344"/>
      <c r="AG69" s="1344"/>
      <c r="AH69" s="1344"/>
      <c r="AI69" s="1344"/>
      <c r="AJ69" s="1344"/>
      <c r="AK69" s="1344"/>
      <c r="AL69" s="444"/>
      <c r="AM69" s="1372"/>
    </row>
    <row r="70" spans="1:39" ht="14.1" customHeight="1" x14ac:dyDescent="0.15">
      <c r="A70" s="1344"/>
      <c r="B70" s="1344"/>
      <c r="C70" s="1344"/>
      <c r="D70" s="1372"/>
      <c r="E70" s="1372"/>
      <c r="F70" s="1372"/>
      <c r="G70" s="1372"/>
      <c r="H70" s="1372"/>
      <c r="I70" s="1372"/>
      <c r="J70" s="1372"/>
      <c r="K70" s="1372"/>
      <c r="L70" s="1372"/>
      <c r="M70" s="1372"/>
      <c r="N70" s="1372"/>
      <c r="O70" s="1372"/>
      <c r="P70" s="1372"/>
      <c r="Q70" s="1372"/>
      <c r="R70" s="1344"/>
      <c r="S70" s="56"/>
      <c r="T70" s="56"/>
      <c r="U70" s="1344"/>
      <c r="V70" s="1335"/>
      <c r="W70" s="1335"/>
      <c r="X70" s="1344"/>
      <c r="Y70" s="1344"/>
      <c r="Z70" s="1372"/>
      <c r="AA70" s="1370"/>
      <c r="AB70" s="1370"/>
      <c r="AC70" s="1370"/>
      <c r="AD70" s="1370"/>
      <c r="AE70" s="1370"/>
      <c r="AF70" s="1370"/>
      <c r="AG70" s="1370"/>
      <c r="AH70" s="1370"/>
      <c r="AI70" s="1370"/>
      <c r="AJ70" s="1370"/>
      <c r="AK70" s="1370"/>
      <c r="AL70" s="444"/>
      <c r="AM70" s="1372"/>
    </row>
    <row r="71" spans="1:39" ht="14.1" customHeight="1" x14ac:dyDescent="0.15">
      <c r="A71" s="1344"/>
      <c r="B71" s="1344"/>
      <c r="C71" s="1344"/>
      <c r="D71" s="1372"/>
      <c r="E71" s="1372"/>
      <c r="F71" s="1372"/>
      <c r="G71" s="1372"/>
      <c r="H71" s="1372"/>
      <c r="I71" s="1372"/>
      <c r="J71" s="1372"/>
      <c r="K71" s="1372"/>
      <c r="L71" s="1372"/>
      <c r="M71" s="1372"/>
      <c r="N71" s="1372"/>
      <c r="O71" s="1372"/>
      <c r="P71" s="1372"/>
      <c r="Q71" s="1372"/>
      <c r="R71" s="1335"/>
      <c r="S71" s="1335"/>
      <c r="T71" s="8"/>
      <c r="U71" s="1338"/>
      <c r="V71" s="1338"/>
      <c r="W71" s="1344"/>
      <c r="X71" s="1344"/>
      <c r="Y71" s="1344"/>
      <c r="Z71" s="1372"/>
      <c r="AA71" s="1370"/>
      <c r="AB71" s="1370"/>
      <c r="AC71" s="1370"/>
      <c r="AD71" s="1370"/>
      <c r="AE71" s="1370"/>
      <c r="AF71" s="1370"/>
      <c r="AG71" s="1370"/>
      <c r="AH71" s="1370"/>
      <c r="AI71" s="1370"/>
      <c r="AJ71" s="1370"/>
      <c r="AK71" s="1370"/>
      <c r="AL71" s="444"/>
      <c r="AM71" s="1372"/>
    </row>
    <row r="72" spans="1:39" ht="14.1" customHeight="1" x14ac:dyDescent="0.15">
      <c r="A72" s="1344"/>
      <c r="B72" s="1344"/>
      <c r="C72" s="1344"/>
      <c r="D72" s="1372"/>
      <c r="E72" s="1372"/>
      <c r="F72" s="1372"/>
      <c r="G72" s="1372"/>
      <c r="H72" s="1372"/>
      <c r="I72" s="1372"/>
      <c r="J72" s="1372"/>
      <c r="K72" s="1372"/>
      <c r="L72" s="1372"/>
      <c r="M72" s="1372"/>
      <c r="N72" s="1372"/>
      <c r="O72" s="1372"/>
      <c r="P72" s="1372"/>
      <c r="Q72" s="1372"/>
      <c r="R72" s="1335"/>
      <c r="S72" s="1335"/>
      <c r="T72" s="8"/>
      <c r="U72" s="1338"/>
      <c r="V72" s="1338"/>
      <c r="W72" s="1344"/>
      <c r="X72" s="1344"/>
      <c r="Y72" s="1344"/>
      <c r="Z72" s="1372"/>
      <c r="AA72" s="1370"/>
      <c r="AB72" s="1370"/>
      <c r="AC72" s="1370"/>
      <c r="AD72" s="1370"/>
      <c r="AE72" s="1370"/>
      <c r="AF72" s="1370"/>
      <c r="AG72" s="1370"/>
      <c r="AH72" s="1370"/>
      <c r="AI72" s="1370"/>
      <c r="AJ72" s="1370"/>
      <c r="AK72" s="1370"/>
      <c r="AL72" s="444"/>
      <c r="AM72" s="1372"/>
    </row>
    <row r="73" spans="1:39" ht="14.1" customHeight="1" x14ac:dyDescent="0.15">
      <c r="A73" s="1344"/>
      <c r="B73" s="1344"/>
      <c r="C73" s="1372"/>
      <c r="D73" s="1344"/>
      <c r="E73" s="1344"/>
      <c r="F73" s="1344"/>
      <c r="G73" s="1344"/>
      <c r="H73" s="1344"/>
      <c r="I73" s="1344"/>
      <c r="J73" s="1344"/>
      <c r="K73" s="1344"/>
      <c r="L73" s="1344"/>
      <c r="M73" s="1334"/>
      <c r="N73" s="1334"/>
      <c r="O73" s="1372"/>
      <c r="P73" s="1372"/>
      <c r="Q73" s="1372"/>
      <c r="R73" s="1372"/>
      <c r="S73" s="1372"/>
      <c r="T73" s="1372"/>
      <c r="U73" s="1372"/>
      <c r="V73" s="1372"/>
      <c r="W73" s="1372"/>
      <c r="X73" s="1372"/>
      <c r="Y73" s="1372"/>
      <c r="Z73" s="1372"/>
      <c r="AA73" s="1372"/>
      <c r="AB73" s="1372"/>
      <c r="AC73" s="1372"/>
      <c r="AD73" s="1372"/>
      <c r="AE73" s="1372"/>
      <c r="AF73" s="1372"/>
      <c r="AG73" s="1372"/>
      <c r="AH73" s="1372"/>
      <c r="AI73" s="1372"/>
      <c r="AJ73" s="1372"/>
      <c r="AK73" s="1372"/>
      <c r="AL73" s="445"/>
      <c r="AM73" s="1372"/>
    </row>
    <row r="74" spans="1:39" ht="14.1" customHeight="1" x14ac:dyDescent="0.15">
      <c r="A74" s="1344"/>
      <c r="B74" s="1344"/>
      <c r="C74" s="1372"/>
      <c r="D74" s="1344"/>
      <c r="E74" s="1344"/>
      <c r="F74" s="1344"/>
      <c r="G74" s="1344"/>
      <c r="H74" s="1344"/>
      <c r="I74" s="1344"/>
      <c r="J74" s="1344"/>
      <c r="K74" s="1344"/>
      <c r="L74" s="1344"/>
      <c r="M74" s="1344"/>
      <c r="N74" s="1344"/>
      <c r="O74" s="1344"/>
      <c r="P74" s="1344"/>
      <c r="Q74" s="1344"/>
      <c r="R74" s="1372"/>
      <c r="S74" s="56"/>
      <c r="T74" s="56"/>
      <c r="U74" s="56"/>
      <c r="V74" s="56"/>
      <c r="W74" s="56"/>
      <c r="X74" s="56"/>
      <c r="Y74" s="56"/>
      <c r="Z74" s="1344"/>
      <c r="AA74" s="1344"/>
      <c r="AB74" s="1372"/>
      <c r="AC74" s="1372"/>
      <c r="AD74" s="1372"/>
      <c r="AE74" s="1372"/>
      <c r="AF74" s="1372"/>
      <c r="AG74" s="1372"/>
      <c r="AH74" s="1372"/>
      <c r="AI74" s="1372"/>
      <c r="AJ74" s="1372"/>
      <c r="AK74" s="1372"/>
      <c r="AL74" s="445"/>
      <c r="AM74" s="1372"/>
    </row>
    <row r="75" spans="1:39" ht="14.1" customHeight="1" x14ac:dyDescent="0.15">
      <c r="A75" s="1344"/>
      <c r="B75" s="1344"/>
      <c r="C75" s="1344"/>
      <c r="D75" s="1372"/>
      <c r="E75" s="1372"/>
      <c r="F75" s="1344"/>
      <c r="G75" s="1344"/>
      <c r="H75" s="1344"/>
      <c r="I75" s="1344"/>
      <c r="J75" s="1344"/>
      <c r="K75" s="1344"/>
      <c r="L75" s="1344"/>
      <c r="M75" s="1344"/>
      <c r="N75" s="1344"/>
      <c r="O75" s="1344"/>
      <c r="P75" s="1344"/>
      <c r="Q75" s="1344"/>
      <c r="R75" s="1344"/>
      <c r="S75" s="1344"/>
      <c r="T75" s="1335"/>
      <c r="U75" s="1335"/>
      <c r="V75" s="1344"/>
      <c r="W75" s="1335"/>
      <c r="X75" s="1335"/>
      <c r="Y75" s="1344"/>
      <c r="Z75" s="1344"/>
      <c r="AA75" s="1372"/>
      <c r="AB75" s="1372"/>
      <c r="AC75" s="1344"/>
      <c r="AD75" s="1344"/>
      <c r="AE75" s="1344"/>
      <c r="AF75" s="1344"/>
      <c r="AG75" s="1344"/>
      <c r="AH75" s="1344"/>
      <c r="AI75" s="1344"/>
      <c r="AJ75" s="1344"/>
      <c r="AK75" s="1344"/>
      <c r="AL75" s="445"/>
      <c r="AM75" s="1372"/>
    </row>
    <row r="76" spans="1:39" ht="14.1" customHeight="1" x14ac:dyDescent="0.15">
      <c r="A76" s="1344"/>
      <c r="B76" s="1344"/>
      <c r="C76" s="1344"/>
      <c r="D76" s="1334"/>
      <c r="E76" s="1334"/>
      <c r="F76" s="1334"/>
      <c r="G76" s="1334"/>
      <c r="H76" s="1344"/>
      <c r="I76" s="1344"/>
      <c r="J76" s="1344"/>
      <c r="K76" s="1344"/>
      <c r="L76" s="1344"/>
      <c r="M76" s="1344"/>
      <c r="N76" s="1344"/>
      <c r="O76" s="1344"/>
      <c r="P76" s="1344"/>
      <c r="Q76" s="1344"/>
      <c r="R76" s="1344"/>
      <c r="S76" s="1344"/>
      <c r="T76" s="1344"/>
      <c r="U76" s="1372"/>
      <c r="V76" s="1344"/>
      <c r="W76" s="1344"/>
      <c r="X76" s="1344"/>
      <c r="Y76" s="1372"/>
      <c r="Z76" s="1370"/>
      <c r="AA76" s="1370"/>
      <c r="AB76" s="1372"/>
      <c r="AC76" s="1370"/>
      <c r="AD76" s="1370"/>
      <c r="AE76" s="1370"/>
      <c r="AF76" s="1370"/>
      <c r="AG76" s="1370"/>
      <c r="AH76" s="1370"/>
      <c r="AI76" s="1370"/>
      <c r="AJ76" s="1370"/>
      <c r="AK76" s="1370"/>
      <c r="AL76" s="445"/>
      <c r="AM76" s="1372"/>
    </row>
    <row r="77" spans="1:39" ht="14.1" customHeight="1" x14ac:dyDescent="0.15">
      <c r="A77" s="1344"/>
      <c r="B77" s="1344"/>
      <c r="C77" s="1344"/>
      <c r="D77" s="1334"/>
      <c r="E77" s="1334"/>
      <c r="F77" s="1334"/>
      <c r="G77" s="1334"/>
      <c r="H77" s="1344"/>
      <c r="I77" s="1344"/>
      <c r="J77" s="1344"/>
      <c r="K77" s="1344"/>
      <c r="L77" s="1332"/>
      <c r="M77" s="1332"/>
      <c r="N77" s="1332"/>
      <c r="O77" s="1332"/>
      <c r="P77" s="1332"/>
      <c r="Q77" s="1332"/>
      <c r="R77" s="1332"/>
      <c r="S77" s="1332"/>
      <c r="T77" s="1332"/>
      <c r="U77" s="1332"/>
      <c r="V77" s="1332"/>
      <c r="W77" s="1332"/>
      <c r="X77" s="1332"/>
      <c r="Y77" s="1372"/>
      <c r="Z77" s="446"/>
      <c r="AA77" s="1370"/>
      <c r="AB77" s="1370"/>
      <c r="AC77" s="1370"/>
      <c r="AD77" s="1370"/>
      <c r="AE77" s="1370"/>
      <c r="AF77" s="1370"/>
      <c r="AG77" s="1370"/>
      <c r="AH77" s="1370"/>
      <c r="AI77" s="1370"/>
      <c r="AJ77" s="1370"/>
      <c r="AK77" s="1370"/>
      <c r="AL77" s="445"/>
      <c r="AM77" s="1372"/>
    </row>
    <row r="78" spans="1:39" ht="14.1" customHeight="1" x14ac:dyDescent="0.15">
      <c r="A78" s="1344"/>
      <c r="B78" s="1344"/>
      <c r="C78" s="1344"/>
      <c r="D78" s="1334"/>
      <c r="E78" s="1334"/>
      <c r="F78" s="1334"/>
      <c r="G78" s="1334"/>
      <c r="H78" s="1344"/>
      <c r="I78" s="1344"/>
      <c r="J78" s="1344"/>
      <c r="K78" s="1344"/>
      <c r="L78" s="1344"/>
      <c r="M78" s="1344"/>
      <c r="N78" s="1344"/>
      <c r="O78" s="1344"/>
      <c r="P78" s="1344"/>
      <c r="Q78" s="1344"/>
      <c r="R78" s="1344"/>
      <c r="S78" s="1344"/>
      <c r="T78" s="1344"/>
      <c r="U78" s="1372"/>
      <c r="V78" s="1344"/>
      <c r="W78" s="1344"/>
      <c r="X78" s="1344"/>
      <c r="Y78" s="1372"/>
      <c r="Z78" s="1370"/>
      <c r="AA78" s="1370"/>
      <c r="AB78" s="1370"/>
      <c r="AC78" s="1370"/>
      <c r="AD78" s="1370"/>
      <c r="AE78" s="1370"/>
      <c r="AF78" s="1370"/>
      <c r="AG78" s="1370"/>
      <c r="AH78" s="1370"/>
      <c r="AI78" s="1370"/>
      <c r="AJ78" s="1370"/>
      <c r="AK78" s="1370"/>
      <c r="AL78" s="445"/>
      <c r="AM78" s="1372"/>
    </row>
    <row r="79" spans="1:39" ht="14.1" customHeight="1" x14ac:dyDescent="0.15">
      <c r="A79" s="1344"/>
      <c r="B79" s="1344"/>
      <c r="C79" s="1344"/>
      <c r="D79" s="1334"/>
      <c r="E79" s="1334"/>
      <c r="F79" s="1334"/>
      <c r="G79" s="1334"/>
      <c r="H79" s="1344"/>
      <c r="I79" s="1344"/>
      <c r="J79" s="1344"/>
      <c r="K79" s="1344"/>
      <c r="L79" s="1332"/>
      <c r="M79" s="1332"/>
      <c r="N79" s="1332"/>
      <c r="O79" s="1332"/>
      <c r="P79" s="1332"/>
      <c r="Q79" s="1332"/>
      <c r="R79" s="1332"/>
      <c r="S79" s="1332"/>
      <c r="T79" s="1332"/>
      <c r="U79" s="1332"/>
      <c r="V79" s="1332"/>
      <c r="W79" s="1332"/>
      <c r="X79" s="1332"/>
      <c r="Y79" s="1372"/>
      <c r="Z79" s="446"/>
      <c r="AA79" s="1370"/>
      <c r="AB79" s="1370"/>
      <c r="AC79" s="1370"/>
      <c r="AD79" s="1370"/>
      <c r="AE79" s="1370"/>
      <c r="AF79" s="1370"/>
      <c r="AG79" s="1370"/>
      <c r="AH79" s="1370"/>
      <c r="AI79" s="1370"/>
      <c r="AJ79" s="1370"/>
      <c r="AK79" s="1370"/>
      <c r="AL79" s="445"/>
      <c r="AM79" s="1372"/>
    </row>
    <row r="80" spans="1:39" ht="14.1" customHeight="1" x14ac:dyDescent="0.15">
      <c r="A80" s="1344"/>
      <c r="B80" s="1344"/>
      <c r="C80" s="1344"/>
      <c r="D80" s="1334"/>
      <c r="E80" s="1334"/>
      <c r="F80" s="1334"/>
      <c r="G80" s="1334"/>
      <c r="H80" s="1344"/>
      <c r="I80" s="1344"/>
      <c r="J80" s="1344"/>
      <c r="K80" s="1344"/>
      <c r="L80" s="1344"/>
      <c r="M80" s="1344"/>
      <c r="N80" s="1344"/>
      <c r="O80" s="1344"/>
      <c r="P80" s="1344"/>
      <c r="Q80" s="1344"/>
      <c r="R80" s="1344"/>
      <c r="S80" s="1344"/>
      <c r="T80" s="1344"/>
      <c r="U80" s="1372"/>
      <c r="V80" s="1344"/>
      <c r="W80" s="1344"/>
      <c r="X80" s="1344"/>
      <c r="Y80" s="1372"/>
      <c r="Z80" s="1370"/>
      <c r="AA80" s="1370"/>
      <c r="AB80" s="1370"/>
      <c r="AC80" s="1370"/>
      <c r="AD80" s="1370"/>
      <c r="AE80" s="1370"/>
      <c r="AF80" s="1370"/>
      <c r="AG80" s="1370"/>
      <c r="AH80" s="1370"/>
      <c r="AI80" s="1370"/>
      <c r="AJ80" s="1370"/>
      <c r="AK80" s="1370"/>
      <c r="AL80" s="445"/>
      <c r="AM80" s="1372"/>
    </row>
    <row r="81" spans="1:39" ht="14.1" customHeight="1" x14ac:dyDescent="0.15">
      <c r="A81" s="1344"/>
      <c r="B81" s="1344"/>
      <c r="C81" s="1344"/>
      <c r="D81" s="1334"/>
      <c r="E81" s="1334"/>
      <c r="F81" s="1334"/>
      <c r="G81" s="1334"/>
      <c r="H81" s="1344"/>
      <c r="I81" s="1344"/>
      <c r="J81" s="1344"/>
      <c r="K81" s="1344"/>
      <c r="L81" s="1332"/>
      <c r="M81" s="1332"/>
      <c r="N81" s="1332"/>
      <c r="O81" s="1332"/>
      <c r="P81" s="1332"/>
      <c r="Q81" s="1332"/>
      <c r="R81" s="1332"/>
      <c r="S81" s="1332"/>
      <c r="T81" s="1332"/>
      <c r="U81" s="1332"/>
      <c r="V81" s="1332"/>
      <c r="W81" s="1332"/>
      <c r="X81" s="1332"/>
      <c r="Y81" s="1372"/>
      <c r="Z81" s="446"/>
      <c r="AA81" s="1370"/>
      <c r="AB81" s="1370"/>
      <c r="AC81" s="1370"/>
      <c r="AD81" s="1370"/>
      <c r="AE81" s="1370"/>
      <c r="AF81" s="1370"/>
      <c r="AG81" s="1370"/>
      <c r="AH81" s="1370"/>
      <c r="AI81" s="1370"/>
      <c r="AJ81" s="1370"/>
      <c r="AK81" s="1370"/>
      <c r="AL81" s="445"/>
      <c r="AM81" s="1372"/>
    </row>
    <row r="82" spans="1:39" ht="14.1" customHeight="1" x14ac:dyDescent="0.15">
      <c r="A82" s="1344"/>
      <c r="B82" s="1344"/>
      <c r="C82" s="1344"/>
      <c r="D82" s="1372"/>
      <c r="E82" s="1372"/>
      <c r="F82" s="1372"/>
      <c r="G82" s="1372"/>
      <c r="H82" s="1372"/>
      <c r="I82" s="1372"/>
      <c r="J82" s="1372"/>
      <c r="K82" s="1372"/>
      <c r="L82" s="1372"/>
      <c r="M82" s="1344"/>
      <c r="N82" s="1344"/>
      <c r="O82" s="1344"/>
      <c r="P82" s="1344"/>
      <c r="Q82" s="1335"/>
      <c r="R82" s="1335"/>
      <c r="S82" s="8"/>
      <c r="T82" s="1338"/>
      <c r="U82" s="1338"/>
      <c r="V82" s="1344"/>
      <c r="W82" s="1344"/>
      <c r="X82" s="1344"/>
      <c r="Y82" s="1372"/>
      <c r="Z82" s="1372"/>
      <c r="AA82" s="1370"/>
      <c r="AB82" s="1370"/>
      <c r="AC82" s="1370"/>
      <c r="AD82" s="1370"/>
      <c r="AE82" s="1370"/>
      <c r="AF82" s="1370"/>
      <c r="AG82" s="1370"/>
      <c r="AH82" s="1370"/>
      <c r="AI82" s="1370"/>
      <c r="AJ82" s="1370"/>
      <c r="AK82" s="1370"/>
      <c r="AL82" s="445"/>
      <c r="AM82" s="1372"/>
    </row>
    <row r="83" spans="1:39" ht="14.1" customHeight="1" x14ac:dyDescent="0.15">
      <c r="A83" s="1344"/>
      <c r="B83" s="1344"/>
      <c r="C83" s="1344"/>
      <c r="D83" s="1372"/>
      <c r="E83" s="1372"/>
      <c r="F83" s="1372"/>
      <c r="G83" s="1372"/>
      <c r="H83" s="1372"/>
      <c r="I83" s="1372"/>
      <c r="J83" s="1372"/>
      <c r="K83" s="1372"/>
      <c r="L83" s="1372"/>
      <c r="M83" s="1344"/>
      <c r="N83" s="1344"/>
      <c r="O83" s="1344"/>
      <c r="P83" s="1372"/>
      <c r="Q83" s="56"/>
      <c r="R83" s="56"/>
      <c r="S83" s="56"/>
      <c r="T83" s="56"/>
      <c r="U83" s="56"/>
      <c r="V83" s="56"/>
      <c r="W83" s="56"/>
      <c r="X83" s="1344"/>
      <c r="Y83" s="1372"/>
      <c r="Z83" s="1372"/>
      <c r="AA83" s="1370"/>
      <c r="AB83" s="1370"/>
      <c r="AC83" s="1370"/>
      <c r="AD83" s="1370"/>
      <c r="AE83" s="1370"/>
      <c r="AF83" s="1370"/>
      <c r="AG83" s="1370"/>
      <c r="AH83" s="1370"/>
      <c r="AI83" s="1370"/>
      <c r="AJ83" s="1370"/>
      <c r="AK83" s="1370"/>
      <c r="AL83" s="445"/>
      <c r="AM83" s="1372"/>
    </row>
    <row r="84" spans="1:39" ht="14.1" customHeight="1" x14ac:dyDescent="0.15">
      <c r="A84" s="1344"/>
      <c r="B84" s="1344"/>
      <c r="C84" s="1344"/>
      <c r="D84" s="1372"/>
      <c r="E84" s="1344"/>
      <c r="F84" s="1372"/>
      <c r="G84" s="1344"/>
      <c r="H84" s="1344"/>
      <c r="I84" s="1344"/>
      <c r="J84" s="1344"/>
      <c r="K84" s="1372"/>
      <c r="L84" s="1372"/>
      <c r="M84" s="1372"/>
      <c r="N84" s="1359"/>
      <c r="O84" s="1359"/>
      <c r="P84" s="1344"/>
      <c r="Q84" s="1334"/>
      <c r="R84" s="1334"/>
      <c r="S84" s="1359"/>
      <c r="T84" s="1359"/>
      <c r="U84" s="1372"/>
      <c r="V84" s="1372"/>
      <c r="W84" s="1334"/>
      <c r="X84" s="1334"/>
      <c r="Y84" s="1344"/>
      <c r="Z84" s="1372"/>
      <c r="AA84" s="1344"/>
      <c r="AB84" s="1372"/>
      <c r="AC84" s="1344"/>
      <c r="AD84" s="1344"/>
      <c r="AE84" s="1344"/>
      <c r="AF84" s="1344"/>
      <c r="AG84" s="1344"/>
      <c r="AH84" s="1344"/>
      <c r="AI84" s="1344"/>
      <c r="AJ84" s="1344"/>
      <c r="AK84" s="1344"/>
      <c r="AL84" s="445"/>
      <c r="AM84" s="1372"/>
    </row>
    <row r="85" spans="1:39" ht="14.1" customHeight="1" x14ac:dyDescent="0.15">
      <c r="A85" s="1344"/>
      <c r="B85" s="1344"/>
      <c r="C85" s="1344"/>
      <c r="D85" s="1372"/>
      <c r="E85" s="1344"/>
      <c r="F85" s="1372"/>
      <c r="G85" s="1344"/>
      <c r="H85" s="1344"/>
      <c r="I85" s="1372"/>
      <c r="J85" s="1372"/>
      <c r="K85" s="1344"/>
      <c r="L85" s="1372"/>
      <c r="M85" s="1372"/>
      <c r="N85" s="1359"/>
      <c r="O85" s="1359"/>
      <c r="P85" s="1344"/>
      <c r="Q85" s="1334"/>
      <c r="R85" s="1334"/>
      <c r="S85" s="1359"/>
      <c r="T85" s="1359"/>
      <c r="U85" s="1372"/>
      <c r="V85" s="1372"/>
      <c r="W85" s="1334"/>
      <c r="X85" s="1334"/>
      <c r="Y85" s="1344"/>
      <c r="Z85" s="1372"/>
      <c r="AA85" s="1344"/>
      <c r="AB85" s="1344"/>
      <c r="AC85" s="1344"/>
      <c r="AD85" s="1344"/>
      <c r="AE85" s="1344"/>
      <c r="AF85" s="1344"/>
      <c r="AG85" s="1344"/>
      <c r="AH85" s="1344"/>
      <c r="AI85" s="1344"/>
      <c r="AJ85" s="1372"/>
      <c r="AK85" s="1372"/>
      <c r="AL85" s="445"/>
      <c r="AM85" s="1372"/>
    </row>
    <row r="86" spans="1:39" ht="14.1" customHeight="1" x14ac:dyDescent="0.15">
      <c r="A86" s="1344"/>
      <c r="B86" s="1344"/>
      <c r="C86" s="1344"/>
      <c r="D86" s="1372"/>
      <c r="E86" s="1344"/>
      <c r="F86" s="1344"/>
      <c r="G86" s="1344"/>
      <c r="H86" s="1344"/>
      <c r="I86" s="1344"/>
      <c r="J86" s="1344"/>
      <c r="K86" s="1344"/>
      <c r="L86" s="1344"/>
      <c r="M86" s="1344"/>
      <c r="N86" s="1344"/>
      <c r="O86" s="1334"/>
      <c r="P86" s="1334"/>
      <c r="Q86" s="1372"/>
      <c r="R86" s="1344"/>
      <c r="S86" s="1372"/>
      <c r="T86" s="1372"/>
      <c r="U86" s="1372"/>
      <c r="V86" s="1372"/>
      <c r="W86" s="1372"/>
      <c r="X86" s="1334"/>
      <c r="Y86" s="1334"/>
      <c r="Z86" s="1344"/>
      <c r="AA86" s="1344"/>
      <c r="AB86" s="1344"/>
      <c r="AC86" s="1344"/>
      <c r="AD86" s="1344"/>
      <c r="AE86" s="1344"/>
      <c r="AF86" s="1344"/>
      <c r="AG86" s="1344"/>
      <c r="AH86" s="1344"/>
      <c r="AI86" s="1344"/>
      <c r="AJ86" s="1344"/>
      <c r="AK86" s="1344"/>
      <c r="AL86" s="445"/>
      <c r="AM86" s="1372"/>
    </row>
    <row r="87" spans="1:39" ht="14.1" customHeight="1" x14ac:dyDescent="0.15">
      <c r="A87" s="1344"/>
      <c r="B87" s="1344"/>
      <c r="C87" s="1372"/>
      <c r="D87" s="1372"/>
      <c r="E87" s="1372"/>
      <c r="F87" s="1372"/>
      <c r="G87" s="1372"/>
      <c r="H87" s="1372"/>
      <c r="I87" s="1372"/>
      <c r="J87" s="1372"/>
      <c r="K87" s="1372"/>
      <c r="L87" s="1372"/>
      <c r="M87" s="1372"/>
      <c r="N87" s="1372"/>
      <c r="O87" s="1372"/>
      <c r="P87" s="1372"/>
      <c r="Q87" s="1372"/>
      <c r="R87" s="1372"/>
      <c r="S87" s="1372"/>
      <c r="T87" s="1372"/>
      <c r="U87" s="1372"/>
      <c r="V87" s="1372"/>
      <c r="W87" s="1372"/>
      <c r="X87" s="1372"/>
      <c r="Y87" s="1372"/>
      <c r="Z87" s="1372"/>
      <c r="AA87" s="1372"/>
      <c r="AB87" s="1372"/>
      <c r="AC87" s="1372"/>
      <c r="AD87" s="1372"/>
      <c r="AE87" s="1372"/>
      <c r="AF87" s="1372"/>
      <c r="AG87" s="1372"/>
      <c r="AH87" s="1372"/>
      <c r="AI87" s="1372"/>
      <c r="AJ87" s="1372"/>
      <c r="AK87" s="1372"/>
      <c r="AL87" s="445"/>
      <c r="AM87" s="1372"/>
    </row>
    <row r="88" spans="1:39" ht="14.1" customHeight="1" x14ac:dyDescent="0.15">
      <c r="A88" s="1344"/>
      <c r="B88" s="1344"/>
      <c r="C88" s="1344"/>
      <c r="D88" s="1372"/>
      <c r="E88" s="1372"/>
      <c r="F88" s="1372"/>
      <c r="G88" s="1372"/>
      <c r="H88" s="1372"/>
      <c r="I88" s="1372"/>
      <c r="J88" s="1372"/>
      <c r="K88" s="1372"/>
      <c r="L88" s="1372"/>
      <c r="M88" s="1372"/>
      <c r="N88" s="1372"/>
      <c r="O88" s="1372"/>
      <c r="P88" s="1372"/>
      <c r="Q88" s="1372"/>
      <c r="R88" s="1344"/>
      <c r="S88" s="56"/>
      <c r="T88" s="56"/>
      <c r="U88" s="1344"/>
      <c r="V88" s="1335"/>
      <c r="W88" s="1335"/>
      <c r="X88" s="1344"/>
      <c r="Y88" s="1344"/>
      <c r="Z88" s="1372"/>
      <c r="AA88" s="1370"/>
      <c r="AB88" s="1370"/>
      <c r="AC88" s="1370"/>
      <c r="AD88" s="1370"/>
      <c r="AE88" s="1370"/>
      <c r="AF88" s="1370"/>
      <c r="AG88" s="1370"/>
      <c r="AH88" s="1370"/>
      <c r="AI88" s="1370"/>
      <c r="AJ88" s="1370"/>
      <c r="AK88" s="1370"/>
      <c r="AL88" s="445"/>
      <c r="AM88" s="1372"/>
    </row>
    <row r="89" spans="1:39" ht="14.1" customHeight="1" x14ac:dyDescent="0.15">
      <c r="A89" s="1344"/>
      <c r="B89" s="1344"/>
      <c r="C89" s="1344"/>
      <c r="D89" s="1372"/>
      <c r="E89" s="1372"/>
      <c r="F89" s="1372"/>
      <c r="G89" s="1372"/>
      <c r="H89" s="1372"/>
      <c r="I89" s="1372"/>
      <c r="J89" s="1372"/>
      <c r="K89" s="1372"/>
      <c r="L89" s="1372"/>
      <c r="M89" s="1372"/>
      <c r="N89" s="1372"/>
      <c r="O89" s="1372"/>
      <c r="P89" s="1372"/>
      <c r="Q89" s="1372"/>
      <c r="R89" s="1344"/>
      <c r="S89" s="56"/>
      <c r="T89" s="56"/>
      <c r="U89" s="1344"/>
      <c r="V89" s="1335"/>
      <c r="W89" s="1335"/>
      <c r="X89" s="1344"/>
      <c r="Y89" s="1344"/>
      <c r="Z89" s="1372"/>
      <c r="AA89" s="1370"/>
      <c r="AB89" s="1370"/>
      <c r="AC89" s="1370"/>
      <c r="AD89" s="1370"/>
      <c r="AE89" s="1370"/>
      <c r="AF89" s="1370"/>
      <c r="AG89" s="1370"/>
      <c r="AH89" s="1370"/>
      <c r="AI89" s="1370"/>
      <c r="AJ89" s="1370"/>
      <c r="AK89" s="1370"/>
      <c r="AL89" s="445"/>
      <c r="AM89" s="1372"/>
    </row>
    <row r="90" spans="1:39" x14ac:dyDescent="0.15">
      <c r="A90" s="1372"/>
      <c r="B90" s="1372"/>
      <c r="C90" s="1372"/>
      <c r="D90" s="1372"/>
      <c r="E90" s="1372"/>
      <c r="F90" s="1372"/>
      <c r="G90" s="1372"/>
      <c r="H90" s="1372"/>
      <c r="I90" s="1372"/>
      <c r="J90" s="1372"/>
      <c r="K90" s="1372"/>
      <c r="L90" s="1372"/>
      <c r="M90" s="1372"/>
      <c r="N90" s="1372"/>
      <c r="O90" s="1372"/>
      <c r="P90" s="1372"/>
      <c r="Q90" s="1372"/>
      <c r="R90" s="1372"/>
      <c r="S90" s="1372"/>
      <c r="T90" s="1372"/>
      <c r="U90" s="1372"/>
      <c r="V90" s="1372"/>
      <c r="W90" s="1372"/>
      <c r="X90" s="1372"/>
      <c r="Y90" s="1372"/>
      <c r="Z90" s="1372"/>
      <c r="AA90" s="1372"/>
      <c r="AB90" s="1372"/>
      <c r="AC90" s="1372"/>
      <c r="AD90" s="1372"/>
      <c r="AE90" s="1372"/>
      <c r="AF90" s="1372"/>
      <c r="AG90" s="1372"/>
      <c r="AH90" s="1372"/>
      <c r="AI90" s="1372"/>
      <c r="AJ90" s="1372"/>
      <c r="AK90" s="1372"/>
      <c r="AL90" s="1372"/>
      <c r="AM90" s="1372"/>
    </row>
    <row r="91" spans="1:39" x14ac:dyDescent="0.15">
      <c r="A91" s="1372"/>
      <c r="B91" s="1372"/>
      <c r="C91" s="1372"/>
      <c r="D91" s="1372"/>
      <c r="E91" s="1372"/>
      <c r="F91" s="1372"/>
      <c r="G91" s="1372"/>
      <c r="H91" s="1372"/>
      <c r="I91" s="1372"/>
      <c r="J91" s="1372"/>
      <c r="K91" s="1372"/>
      <c r="L91" s="1372"/>
      <c r="M91" s="1372"/>
      <c r="N91" s="1372"/>
      <c r="O91" s="1372"/>
      <c r="P91" s="1372"/>
      <c r="Q91" s="1372"/>
      <c r="R91" s="1372"/>
      <c r="S91" s="1372"/>
      <c r="T91" s="1372"/>
      <c r="U91" s="1372"/>
      <c r="V91" s="1372"/>
      <c r="W91" s="1372"/>
      <c r="X91" s="1372"/>
      <c r="Y91" s="1372"/>
      <c r="Z91" s="1372"/>
      <c r="AA91" s="1372"/>
      <c r="AB91" s="1372"/>
      <c r="AC91" s="1372"/>
      <c r="AD91" s="1372"/>
      <c r="AE91" s="1372"/>
      <c r="AF91" s="1372"/>
      <c r="AG91" s="1372"/>
      <c r="AH91" s="1372"/>
      <c r="AI91" s="1372"/>
      <c r="AJ91" s="1372"/>
      <c r="AK91" s="1372"/>
      <c r="AL91" s="1372"/>
      <c r="AM91" s="1372"/>
    </row>
  </sheetData>
  <mergeCells count="19">
    <mergeCell ref="J7:M7"/>
    <mergeCell ref="B1:AL1"/>
    <mergeCell ref="B3:Z3"/>
    <mergeCell ref="AA3:AL3"/>
    <mergeCell ref="T4:U4"/>
    <mergeCell ref="W4:X4"/>
    <mergeCell ref="E40:Y42"/>
    <mergeCell ref="E56:Y58"/>
    <mergeCell ref="I30:X30"/>
    <mergeCell ref="P10:Q10"/>
    <mergeCell ref="AA10:AL11"/>
    <mergeCell ref="AA12:AL13"/>
    <mergeCell ref="AA14:AL15"/>
    <mergeCell ref="AA16:AL18"/>
    <mergeCell ref="AA19:AL20"/>
    <mergeCell ref="B18:Y18"/>
    <mergeCell ref="Q19:Z19"/>
    <mergeCell ref="X21:Y21"/>
    <mergeCell ref="AB25:AK25"/>
  </mergeCells>
  <phoneticPr fontId="3"/>
  <printOptions horizontalCentered="1"/>
  <pageMargins left="0.70866141732283472" right="0.31496062992125984" top="0.39370078740157483" bottom="0.39370078740157483" header="0.51181102362204722" footer="0.51181102362204722"/>
  <pageSetup paperSize="9" orientation="portrait" r:id="rId1"/>
  <headerFooter alignWithMargins="0"/>
  <rowBreaks count="1" manualBreakCount="1">
    <brk id="59"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81" r:id="rId4" name="Check Box 1">
              <controlPr defaultSize="0" autoFill="0" autoLine="0" autoPict="0">
                <anchor moveWithCells="1">
                  <from>
                    <xdr:col>17</xdr:col>
                    <xdr:colOff>152400</xdr:colOff>
                    <xdr:row>9</xdr:row>
                    <xdr:rowOff>66675</xdr:rowOff>
                  </from>
                  <to>
                    <xdr:col>21</xdr:col>
                    <xdr:colOff>95250</xdr:colOff>
                    <xdr:row>10</xdr:row>
                    <xdr:rowOff>66675</xdr:rowOff>
                  </to>
                </anchor>
              </controlPr>
            </control>
          </mc:Choice>
        </mc:AlternateContent>
        <mc:AlternateContent xmlns:mc="http://schemas.openxmlformats.org/markup-compatibility/2006">
          <mc:Choice Requires="x14">
            <control shapeId="634882" r:id="rId5" name="Check Box 2">
              <controlPr defaultSize="0" autoFill="0" autoLine="0" autoPict="0">
                <anchor moveWithCells="1">
                  <from>
                    <xdr:col>22</xdr:col>
                    <xdr:colOff>9525</xdr:colOff>
                    <xdr:row>9</xdr:row>
                    <xdr:rowOff>76200</xdr:rowOff>
                  </from>
                  <to>
                    <xdr:col>25</xdr:col>
                    <xdr:colOff>142875</xdr:colOff>
                    <xdr:row>10</xdr:row>
                    <xdr:rowOff>76200</xdr:rowOff>
                  </to>
                </anchor>
              </controlPr>
            </control>
          </mc:Choice>
        </mc:AlternateContent>
        <mc:AlternateContent xmlns:mc="http://schemas.openxmlformats.org/markup-compatibility/2006">
          <mc:Choice Requires="x14">
            <control shapeId="634883" r:id="rId6" name="Check Box 3">
              <controlPr defaultSize="0" autoFill="0" autoLine="0" autoPict="0">
                <anchor moveWithCells="1">
                  <from>
                    <xdr:col>17</xdr:col>
                    <xdr:colOff>152400</xdr:colOff>
                    <xdr:row>6</xdr:row>
                    <xdr:rowOff>0</xdr:rowOff>
                  </from>
                  <to>
                    <xdr:col>21</xdr:col>
                    <xdr:colOff>95250</xdr:colOff>
                    <xdr:row>7</xdr:row>
                    <xdr:rowOff>0</xdr:rowOff>
                  </to>
                </anchor>
              </controlPr>
            </control>
          </mc:Choice>
        </mc:AlternateContent>
        <mc:AlternateContent xmlns:mc="http://schemas.openxmlformats.org/markup-compatibility/2006">
          <mc:Choice Requires="x14">
            <control shapeId="634884" r:id="rId7" name="Check Box 4">
              <controlPr defaultSize="0" autoFill="0" autoLine="0" autoPict="0">
                <anchor moveWithCells="1">
                  <from>
                    <xdr:col>22</xdr:col>
                    <xdr:colOff>19050</xdr:colOff>
                    <xdr:row>6</xdr:row>
                    <xdr:rowOff>0</xdr:rowOff>
                  </from>
                  <to>
                    <xdr:col>25</xdr:col>
                    <xdr:colOff>152400</xdr:colOff>
                    <xdr:row>7</xdr:row>
                    <xdr:rowOff>0</xdr:rowOff>
                  </to>
                </anchor>
              </controlPr>
            </control>
          </mc:Choice>
        </mc:AlternateContent>
        <mc:AlternateContent xmlns:mc="http://schemas.openxmlformats.org/markup-compatibility/2006">
          <mc:Choice Requires="x14">
            <control shapeId="634888" r:id="rId8" name="Check Box 8">
              <controlPr defaultSize="0" autoFill="0" autoLine="0" autoPict="0">
                <anchor moveWithCells="1">
                  <from>
                    <xdr:col>22</xdr:col>
                    <xdr:colOff>9525</xdr:colOff>
                    <xdr:row>21</xdr:row>
                    <xdr:rowOff>0</xdr:rowOff>
                  </from>
                  <to>
                    <xdr:col>25</xdr:col>
                    <xdr:colOff>142875</xdr:colOff>
                    <xdr:row>22</xdr:row>
                    <xdr:rowOff>0</xdr:rowOff>
                  </to>
                </anchor>
              </controlPr>
            </control>
          </mc:Choice>
        </mc:AlternateContent>
        <mc:AlternateContent xmlns:mc="http://schemas.openxmlformats.org/markup-compatibility/2006">
          <mc:Choice Requires="x14">
            <control shapeId="634889" r:id="rId9" name="Check Box 9">
              <controlPr defaultSize="0" autoFill="0" autoLine="0" autoPict="0">
                <anchor moveWithCells="1">
                  <from>
                    <xdr:col>18</xdr:col>
                    <xdr:colOff>28575</xdr:colOff>
                    <xdr:row>24</xdr:row>
                    <xdr:rowOff>0</xdr:rowOff>
                  </from>
                  <to>
                    <xdr:col>21</xdr:col>
                    <xdr:colOff>152400</xdr:colOff>
                    <xdr:row>25</xdr:row>
                    <xdr:rowOff>0</xdr:rowOff>
                  </to>
                </anchor>
              </controlPr>
            </control>
          </mc:Choice>
        </mc:AlternateContent>
        <mc:AlternateContent xmlns:mc="http://schemas.openxmlformats.org/markup-compatibility/2006">
          <mc:Choice Requires="x14">
            <control shapeId="634890" r:id="rId10" name="Check Box 10">
              <controlPr defaultSize="0" autoFill="0" autoLine="0" autoPict="0">
                <anchor moveWithCells="1">
                  <from>
                    <xdr:col>21</xdr:col>
                    <xdr:colOff>161925</xdr:colOff>
                    <xdr:row>24</xdr:row>
                    <xdr:rowOff>0</xdr:rowOff>
                  </from>
                  <to>
                    <xdr:col>25</xdr:col>
                    <xdr:colOff>114300</xdr:colOff>
                    <xdr:row>24</xdr:row>
                    <xdr:rowOff>171450</xdr:rowOff>
                  </to>
                </anchor>
              </controlPr>
            </control>
          </mc:Choice>
        </mc:AlternateContent>
        <mc:AlternateContent xmlns:mc="http://schemas.openxmlformats.org/markup-compatibility/2006">
          <mc:Choice Requires="x14">
            <control shapeId="634891" r:id="rId11" name="Check Box 11">
              <controlPr defaultSize="0" autoFill="0" autoLine="0" autoPict="0">
                <anchor moveWithCells="1">
                  <from>
                    <xdr:col>17</xdr:col>
                    <xdr:colOff>142875</xdr:colOff>
                    <xdr:row>48</xdr:row>
                    <xdr:rowOff>9525</xdr:rowOff>
                  </from>
                  <to>
                    <xdr:col>21</xdr:col>
                    <xdr:colOff>85725</xdr:colOff>
                    <xdr:row>49</xdr:row>
                    <xdr:rowOff>38100</xdr:rowOff>
                  </to>
                </anchor>
              </controlPr>
            </control>
          </mc:Choice>
        </mc:AlternateContent>
        <mc:AlternateContent xmlns:mc="http://schemas.openxmlformats.org/markup-compatibility/2006">
          <mc:Choice Requires="x14">
            <control shapeId="634892" r:id="rId12" name="Check Box 12">
              <controlPr defaultSize="0" autoFill="0" autoLine="0" autoPict="0">
                <anchor moveWithCells="1">
                  <from>
                    <xdr:col>22</xdr:col>
                    <xdr:colOff>9525</xdr:colOff>
                    <xdr:row>48</xdr:row>
                    <xdr:rowOff>0</xdr:rowOff>
                  </from>
                  <to>
                    <xdr:col>25</xdr:col>
                    <xdr:colOff>142875</xdr:colOff>
                    <xdr:row>49</xdr:row>
                    <xdr:rowOff>28575</xdr:rowOff>
                  </to>
                </anchor>
              </controlPr>
            </control>
          </mc:Choice>
        </mc:AlternateContent>
        <mc:AlternateContent xmlns:mc="http://schemas.openxmlformats.org/markup-compatibility/2006">
          <mc:Choice Requires="x14">
            <control shapeId="634893" r:id="rId13" name="Check Box 13">
              <controlPr defaultSize="0" autoFill="0" autoLine="0" autoPict="0">
                <anchor moveWithCells="1">
                  <from>
                    <xdr:col>17</xdr:col>
                    <xdr:colOff>142875</xdr:colOff>
                    <xdr:row>43</xdr:row>
                    <xdr:rowOff>0</xdr:rowOff>
                  </from>
                  <to>
                    <xdr:col>21</xdr:col>
                    <xdr:colOff>85725</xdr:colOff>
                    <xdr:row>44</xdr:row>
                    <xdr:rowOff>38100</xdr:rowOff>
                  </to>
                </anchor>
              </controlPr>
            </control>
          </mc:Choice>
        </mc:AlternateContent>
        <mc:AlternateContent xmlns:mc="http://schemas.openxmlformats.org/markup-compatibility/2006">
          <mc:Choice Requires="x14">
            <control shapeId="634894" r:id="rId14" name="Check Box 14">
              <controlPr defaultSize="0" autoFill="0" autoLine="0" autoPict="0">
                <anchor moveWithCells="1">
                  <from>
                    <xdr:col>22</xdr:col>
                    <xdr:colOff>9525</xdr:colOff>
                    <xdr:row>43</xdr:row>
                    <xdr:rowOff>0</xdr:rowOff>
                  </from>
                  <to>
                    <xdr:col>25</xdr:col>
                    <xdr:colOff>142875</xdr:colOff>
                    <xdr:row>44</xdr:row>
                    <xdr:rowOff>38100</xdr:rowOff>
                  </to>
                </anchor>
              </controlPr>
            </control>
          </mc:Choice>
        </mc:AlternateContent>
        <mc:AlternateContent xmlns:mc="http://schemas.openxmlformats.org/markup-compatibility/2006">
          <mc:Choice Requires="x14">
            <control shapeId="634895" r:id="rId15" name="Check Box 15">
              <controlPr defaultSize="0" autoFill="0" autoLine="0" autoPict="0">
                <anchor moveWithCells="1">
                  <from>
                    <xdr:col>17</xdr:col>
                    <xdr:colOff>152400</xdr:colOff>
                    <xdr:row>45</xdr:row>
                    <xdr:rowOff>38100</xdr:rowOff>
                  </from>
                  <to>
                    <xdr:col>21</xdr:col>
                    <xdr:colOff>95250</xdr:colOff>
                    <xdr:row>46</xdr:row>
                    <xdr:rowOff>66675</xdr:rowOff>
                  </to>
                </anchor>
              </controlPr>
            </control>
          </mc:Choice>
        </mc:AlternateContent>
        <mc:AlternateContent xmlns:mc="http://schemas.openxmlformats.org/markup-compatibility/2006">
          <mc:Choice Requires="x14">
            <control shapeId="634896" r:id="rId16" name="Check Box 16">
              <controlPr defaultSize="0" autoFill="0" autoLine="0" autoPict="0">
                <anchor moveWithCells="1">
                  <from>
                    <xdr:col>21</xdr:col>
                    <xdr:colOff>161925</xdr:colOff>
                    <xdr:row>45</xdr:row>
                    <xdr:rowOff>85725</xdr:rowOff>
                  </from>
                  <to>
                    <xdr:col>25</xdr:col>
                    <xdr:colOff>114300</xdr:colOff>
                    <xdr:row>46</xdr:row>
                    <xdr:rowOff>114300</xdr:rowOff>
                  </to>
                </anchor>
              </controlPr>
            </control>
          </mc:Choice>
        </mc:AlternateContent>
        <mc:AlternateContent xmlns:mc="http://schemas.openxmlformats.org/markup-compatibility/2006">
          <mc:Choice Requires="x14">
            <control shapeId="634897" r:id="rId17" name="Check Box 17">
              <controlPr defaultSize="0" autoFill="0" autoLine="0" autoPict="0">
                <anchor moveWithCells="1">
                  <from>
                    <xdr:col>17</xdr:col>
                    <xdr:colOff>142875</xdr:colOff>
                    <xdr:row>50</xdr:row>
                    <xdr:rowOff>0</xdr:rowOff>
                  </from>
                  <to>
                    <xdr:col>21</xdr:col>
                    <xdr:colOff>85725</xdr:colOff>
                    <xdr:row>51</xdr:row>
                    <xdr:rowOff>0</xdr:rowOff>
                  </to>
                </anchor>
              </controlPr>
            </control>
          </mc:Choice>
        </mc:AlternateContent>
        <mc:AlternateContent xmlns:mc="http://schemas.openxmlformats.org/markup-compatibility/2006">
          <mc:Choice Requires="x14">
            <control shapeId="634898" r:id="rId18" name="Check Box 18">
              <controlPr defaultSize="0" autoFill="0" autoLine="0" autoPict="0">
                <anchor moveWithCells="1">
                  <from>
                    <xdr:col>22</xdr:col>
                    <xdr:colOff>9525</xdr:colOff>
                    <xdr:row>50</xdr:row>
                    <xdr:rowOff>0</xdr:rowOff>
                  </from>
                  <to>
                    <xdr:col>25</xdr:col>
                    <xdr:colOff>142875</xdr:colOff>
                    <xdr:row>51</xdr:row>
                    <xdr:rowOff>0</xdr:rowOff>
                  </to>
                </anchor>
              </controlPr>
            </control>
          </mc:Choice>
        </mc:AlternateContent>
        <mc:AlternateContent xmlns:mc="http://schemas.openxmlformats.org/markup-compatibility/2006">
          <mc:Choice Requires="x14">
            <control shapeId="634899" r:id="rId19" name="Check Box 19">
              <controlPr defaultSize="0" autoFill="0" autoLine="0" autoPict="0">
                <anchor moveWithCells="1">
                  <from>
                    <xdr:col>17</xdr:col>
                    <xdr:colOff>133350</xdr:colOff>
                    <xdr:row>35</xdr:row>
                    <xdr:rowOff>0</xdr:rowOff>
                  </from>
                  <to>
                    <xdr:col>21</xdr:col>
                    <xdr:colOff>76200</xdr:colOff>
                    <xdr:row>37</xdr:row>
                    <xdr:rowOff>38100</xdr:rowOff>
                  </to>
                </anchor>
              </controlPr>
            </control>
          </mc:Choice>
        </mc:AlternateContent>
        <mc:AlternateContent xmlns:mc="http://schemas.openxmlformats.org/markup-compatibility/2006">
          <mc:Choice Requires="x14">
            <control shapeId="634900" r:id="rId20" name="Check Box 20">
              <controlPr defaultSize="0" autoFill="0" autoLine="0" autoPict="0">
                <anchor moveWithCells="1">
                  <from>
                    <xdr:col>22</xdr:col>
                    <xdr:colOff>0</xdr:colOff>
                    <xdr:row>35</xdr:row>
                    <xdr:rowOff>0</xdr:rowOff>
                  </from>
                  <to>
                    <xdr:col>25</xdr:col>
                    <xdr:colOff>133350</xdr:colOff>
                    <xdr:row>37</xdr:row>
                    <xdr:rowOff>38100</xdr:rowOff>
                  </to>
                </anchor>
              </controlPr>
            </control>
          </mc:Choice>
        </mc:AlternateContent>
        <mc:AlternateContent xmlns:mc="http://schemas.openxmlformats.org/markup-compatibility/2006">
          <mc:Choice Requires="x14">
            <control shapeId="634901" r:id="rId21" name="Check Box 21">
              <controlPr defaultSize="0" autoFill="0" autoLine="0" autoPict="0">
                <anchor moveWithCells="1">
                  <from>
                    <xdr:col>17</xdr:col>
                    <xdr:colOff>133350</xdr:colOff>
                    <xdr:row>31</xdr:row>
                    <xdr:rowOff>152400</xdr:rowOff>
                  </from>
                  <to>
                    <xdr:col>21</xdr:col>
                    <xdr:colOff>76200</xdr:colOff>
                    <xdr:row>33</xdr:row>
                    <xdr:rowOff>0</xdr:rowOff>
                  </to>
                </anchor>
              </controlPr>
            </control>
          </mc:Choice>
        </mc:AlternateContent>
        <mc:AlternateContent xmlns:mc="http://schemas.openxmlformats.org/markup-compatibility/2006">
          <mc:Choice Requires="x14">
            <control shapeId="634902" r:id="rId22" name="Check Box 22">
              <controlPr defaultSize="0" autoFill="0" autoLine="0" autoPict="0">
                <anchor moveWithCells="1">
                  <from>
                    <xdr:col>22</xdr:col>
                    <xdr:colOff>0</xdr:colOff>
                    <xdr:row>31</xdr:row>
                    <xdr:rowOff>152400</xdr:rowOff>
                  </from>
                  <to>
                    <xdr:col>25</xdr:col>
                    <xdr:colOff>133350</xdr:colOff>
                    <xdr:row>33</xdr:row>
                    <xdr:rowOff>0</xdr:rowOff>
                  </to>
                </anchor>
              </controlPr>
            </control>
          </mc:Choice>
        </mc:AlternateContent>
        <mc:AlternateContent xmlns:mc="http://schemas.openxmlformats.org/markup-compatibility/2006">
          <mc:Choice Requires="x14">
            <control shapeId="634903" r:id="rId23" name="Check Box 23">
              <controlPr defaultSize="0" autoFill="0" autoLine="0" autoPict="0">
                <anchor moveWithCells="1">
                  <from>
                    <xdr:col>9</xdr:col>
                    <xdr:colOff>9525</xdr:colOff>
                    <xdr:row>12</xdr:row>
                    <xdr:rowOff>0</xdr:rowOff>
                  </from>
                  <to>
                    <xdr:col>13</xdr:col>
                    <xdr:colOff>95250</xdr:colOff>
                    <xdr:row>13</xdr:row>
                    <xdr:rowOff>38100</xdr:rowOff>
                  </to>
                </anchor>
              </controlPr>
            </control>
          </mc:Choice>
        </mc:AlternateContent>
        <mc:AlternateContent xmlns:mc="http://schemas.openxmlformats.org/markup-compatibility/2006">
          <mc:Choice Requires="x14">
            <control shapeId="634904" r:id="rId24" name="Check Box 24">
              <controlPr defaultSize="0" autoFill="0" autoLine="0" autoPict="0">
                <anchor moveWithCells="1">
                  <from>
                    <xdr:col>13</xdr:col>
                    <xdr:colOff>142875</xdr:colOff>
                    <xdr:row>12</xdr:row>
                    <xdr:rowOff>0</xdr:rowOff>
                  </from>
                  <to>
                    <xdr:col>17</xdr:col>
                    <xdr:colOff>9525</xdr:colOff>
                    <xdr:row>13</xdr:row>
                    <xdr:rowOff>38100</xdr:rowOff>
                  </to>
                </anchor>
              </controlPr>
            </control>
          </mc:Choice>
        </mc:AlternateContent>
        <mc:AlternateContent xmlns:mc="http://schemas.openxmlformats.org/markup-compatibility/2006">
          <mc:Choice Requires="x14">
            <control shapeId="634905" r:id="rId25" name="Check Box 25">
              <controlPr defaultSize="0" autoFill="0" autoLine="0" autoPict="0">
                <anchor moveWithCells="1">
                  <from>
                    <xdr:col>9</xdr:col>
                    <xdr:colOff>9525</xdr:colOff>
                    <xdr:row>12</xdr:row>
                    <xdr:rowOff>161925</xdr:rowOff>
                  </from>
                  <to>
                    <xdr:col>12</xdr:col>
                    <xdr:colOff>57150</xdr:colOff>
                    <xdr:row>14</xdr:row>
                    <xdr:rowOff>28575</xdr:rowOff>
                  </to>
                </anchor>
              </controlPr>
            </control>
          </mc:Choice>
        </mc:AlternateContent>
        <mc:AlternateContent xmlns:mc="http://schemas.openxmlformats.org/markup-compatibility/2006">
          <mc:Choice Requires="x14">
            <control shapeId="634906" r:id="rId26" name="Check Box 26">
              <controlPr defaultSize="0" autoFill="0" autoLine="0" autoPict="0">
                <anchor moveWithCells="1">
                  <from>
                    <xdr:col>13</xdr:col>
                    <xdr:colOff>142875</xdr:colOff>
                    <xdr:row>12</xdr:row>
                    <xdr:rowOff>161925</xdr:rowOff>
                  </from>
                  <to>
                    <xdr:col>17</xdr:col>
                    <xdr:colOff>9525</xdr:colOff>
                    <xdr:row>14</xdr:row>
                    <xdr:rowOff>28575</xdr:rowOff>
                  </to>
                </anchor>
              </controlPr>
            </control>
          </mc:Choice>
        </mc:AlternateContent>
        <mc:AlternateContent xmlns:mc="http://schemas.openxmlformats.org/markup-compatibility/2006">
          <mc:Choice Requires="x14">
            <control shapeId="634907" r:id="rId27" name="Check Box 27">
              <controlPr defaultSize="0" autoFill="0" autoLine="0" autoPict="0">
                <anchor moveWithCells="1">
                  <from>
                    <xdr:col>17</xdr:col>
                    <xdr:colOff>152400</xdr:colOff>
                    <xdr:row>16</xdr:row>
                    <xdr:rowOff>19050</xdr:rowOff>
                  </from>
                  <to>
                    <xdr:col>21</xdr:col>
                    <xdr:colOff>95250</xdr:colOff>
                    <xdr:row>17</xdr:row>
                    <xdr:rowOff>28575</xdr:rowOff>
                  </to>
                </anchor>
              </controlPr>
            </control>
          </mc:Choice>
        </mc:AlternateContent>
        <mc:AlternateContent xmlns:mc="http://schemas.openxmlformats.org/markup-compatibility/2006">
          <mc:Choice Requires="x14">
            <control shapeId="634908" r:id="rId28" name="Check Box 28">
              <controlPr defaultSize="0" autoFill="0" autoLine="0" autoPict="0">
                <anchor moveWithCells="1">
                  <from>
                    <xdr:col>22</xdr:col>
                    <xdr:colOff>19050</xdr:colOff>
                    <xdr:row>16</xdr:row>
                    <xdr:rowOff>19050</xdr:rowOff>
                  </from>
                  <to>
                    <xdr:col>25</xdr:col>
                    <xdr:colOff>152400</xdr:colOff>
                    <xdr:row>17</xdr:row>
                    <xdr:rowOff>28575</xdr:rowOff>
                  </to>
                </anchor>
              </controlPr>
            </control>
          </mc:Choice>
        </mc:AlternateContent>
        <mc:AlternateContent xmlns:mc="http://schemas.openxmlformats.org/markup-compatibility/2006">
          <mc:Choice Requires="x14">
            <control shapeId="634909" r:id="rId29" name="Check Box 29">
              <controlPr defaultSize="0" autoFill="0" autoLine="0" autoPict="0">
                <anchor moveWithCells="1">
                  <from>
                    <xdr:col>17</xdr:col>
                    <xdr:colOff>142875</xdr:colOff>
                    <xdr:row>52</xdr:row>
                    <xdr:rowOff>0</xdr:rowOff>
                  </from>
                  <to>
                    <xdr:col>21</xdr:col>
                    <xdr:colOff>85725</xdr:colOff>
                    <xdr:row>53</xdr:row>
                    <xdr:rowOff>0</xdr:rowOff>
                  </to>
                </anchor>
              </controlPr>
            </control>
          </mc:Choice>
        </mc:AlternateContent>
        <mc:AlternateContent xmlns:mc="http://schemas.openxmlformats.org/markup-compatibility/2006">
          <mc:Choice Requires="x14">
            <control shapeId="634910" r:id="rId30" name="Check Box 30">
              <controlPr defaultSize="0" autoFill="0" autoLine="0" autoPict="0">
                <anchor moveWithCells="1">
                  <from>
                    <xdr:col>22</xdr:col>
                    <xdr:colOff>9525</xdr:colOff>
                    <xdr:row>52</xdr:row>
                    <xdr:rowOff>0</xdr:rowOff>
                  </from>
                  <to>
                    <xdr:col>25</xdr:col>
                    <xdr:colOff>142875</xdr:colOff>
                    <xdr:row>53</xdr:row>
                    <xdr:rowOff>0</xdr:rowOff>
                  </to>
                </anchor>
              </controlPr>
            </control>
          </mc:Choice>
        </mc:AlternateContent>
        <mc:AlternateContent xmlns:mc="http://schemas.openxmlformats.org/markup-compatibility/2006">
          <mc:Choice Requires="x14">
            <control shapeId="634911" r:id="rId31" name="Check Box 31">
              <controlPr defaultSize="0" autoFill="0" autoLine="0" autoPict="0">
                <anchor moveWithCells="1">
                  <from>
                    <xdr:col>8</xdr:col>
                    <xdr:colOff>161925</xdr:colOff>
                    <xdr:row>26</xdr:row>
                    <xdr:rowOff>152400</xdr:rowOff>
                  </from>
                  <to>
                    <xdr:col>12</xdr:col>
                    <xdr:colOff>28575</xdr:colOff>
                    <xdr:row>28</xdr:row>
                    <xdr:rowOff>0</xdr:rowOff>
                  </to>
                </anchor>
              </controlPr>
            </control>
          </mc:Choice>
        </mc:AlternateContent>
        <mc:AlternateContent xmlns:mc="http://schemas.openxmlformats.org/markup-compatibility/2006">
          <mc:Choice Requires="x14">
            <control shapeId="634912" r:id="rId32" name="Check Box 32">
              <controlPr defaultSize="0" autoFill="0" autoLine="0" autoPict="0">
                <anchor moveWithCells="1">
                  <from>
                    <xdr:col>12</xdr:col>
                    <xdr:colOff>161925</xdr:colOff>
                    <xdr:row>26</xdr:row>
                    <xdr:rowOff>152400</xdr:rowOff>
                  </from>
                  <to>
                    <xdr:col>16</xdr:col>
                    <xdr:colOff>123825</xdr:colOff>
                    <xdr:row>28</xdr:row>
                    <xdr:rowOff>0</xdr:rowOff>
                  </to>
                </anchor>
              </controlPr>
            </control>
          </mc:Choice>
        </mc:AlternateContent>
        <mc:AlternateContent xmlns:mc="http://schemas.openxmlformats.org/markup-compatibility/2006">
          <mc:Choice Requires="x14">
            <control shapeId="634913" r:id="rId33" name="Check Box 33">
              <controlPr defaultSize="0" autoFill="0" autoLine="0" autoPict="0">
                <anchor moveWithCells="1">
                  <from>
                    <xdr:col>17</xdr:col>
                    <xdr:colOff>47625</xdr:colOff>
                    <xdr:row>26</xdr:row>
                    <xdr:rowOff>152400</xdr:rowOff>
                  </from>
                  <to>
                    <xdr:col>21</xdr:col>
                    <xdr:colOff>76200</xdr:colOff>
                    <xdr:row>28</xdr:row>
                    <xdr:rowOff>0</xdr:rowOff>
                  </to>
                </anchor>
              </controlPr>
            </control>
          </mc:Choice>
        </mc:AlternateContent>
        <mc:AlternateContent xmlns:mc="http://schemas.openxmlformats.org/markup-compatibility/2006">
          <mc:Choice Requires="x14">
            <control shapeId="634914" r:id="rId34" name="Check Box 34">
              <controlPr defaultSize="0" autoFill="0" autoLine="0" autoPict="0">
                <anchor moveWithCells="1">
                  <from>
                    <xdr:col>3</xdr:col>
                    <xdr:colOff>152400</xdr:colOff>
                    <xdr:row>26</xdr:row>
                    <xdr:rowOff>152400</xdr:rowOff>
                  </from>
                  <to>
                    <xdr:col>8</xdr:col>
                    <xdr:colOff>0</xdr:colOff>
                    <xdr:row>28</xdr:row>
                    <xdr:rowOff>0</xdr:rowOff>
                  </to>
                </anchor>
              </controlPr>
            </control>
          </mc:Choice>
        </mc:AlternateContent>
        <mc:AlternateContent xmlns:mc="http://schemas.openxmlformats.org/markup-compatibility/2006">
          <mc:Choice Requires="x14">
            <control shapeId="634915" r:id="rId35" name="Check Box 35">
              <controlPr defaultSize="0" autoFill="0" autoLine="0" autoPict="0">
                <anchor moveWithCells="1">
                  <from>
                    <xdr:col>3</xdr:col>
                    <xdr:colOff>142875</xdr:colOff>
                    <xdr:row>28</xdr:row>
                    <xdr:rowOff>161925</xdr:rowOff>
                  </from>
                  <to>
                    <xdr:col>7</xdr:col>
                    <xdr:colOff>171450</xdr:colOff>
                    <xdr:row>30</xdr:row>
                    <xdr:rowOff>9525</xdr:rowOff>
                  </to>
                </anchor>
              </controlPr>
            </control>
          </mc:Choice>
        </mc:AlternateContent>
        <mc:AlternateContent xmlns:mc="http://schemas.openxmlformats.org/markup-compatibility/2006">
          <mc:Choice Requires="x14">
            <control shapeId="634916" r:id="rId36" name="Check Box 36">
              <controlPr defaultSize="0" autoFill="0" autoLine="0" autoPict="0">
                <anchor moveWithCells="1">
                  <from>
                    <xdr:col>8</xdr:col>
                    <xdr:colOff>152400</xdr:colOff>
                    <xdr:row>27</xdr:row>
                    <xdr:rowOff>142875</xdr:rowOff>
                  </from>
                  <to>
                    <xdr:col>13</xdr:col>
                    <xdr:colOff>0</xdr:colOff>
                    <xdr:row>29</xdr:row>
                    <xdr:rowOff>0</xdr:rowOff>
                  </to>
                </anchor>
              </controlPr>
            </control>
          </mc:Choice>
        </mc:AlternateContent>
        <mc:AlternateContent xmlns:mc="http://schemas.openxmlformats.org/markup-compatibility/2006">
          <mc:Choice Requires="x14">
            <control shapeId="634917" r:id="rId37" name="Check Box 37">
              <controlPr defaultSize="0" autoFill="0" autoLine="0" autoPict="0">
                <anchor moveWithCells="1">
                  <from>
                    <xdr:col>3</xdr:col>
                    <xdr:colOff>152400</xdr:colOff>
                    <xdr:row>27</xdr:row>
                    <xdr:rowOff>152400</xdr:rowOff>
                  </from>
                  <to>
                    <xdr:col>8</xdr:col>
                    <xdr:colOff>0</xdr:colOff>
                    <xdr:row>29</xdr:row>
                    <xdr:rowOff>0</xdr:rowOff>
                  </to>
                </anchor>
              </controlPr>
            </control>
          </mc:Choice>
        </mc:AlternateContent>
        <mc:AlternateContent xmlns:mc="http://schemas.openxmlformats.org/markup-compatibility/2006">
          <mc:Choice Requires="x14">
            <control shapeId="634920" r:id="rId38" name="Check Box 40">
              <controlPr defaultSize="0" autoFill="0" autoLine="0" autoPict="0">
                <anchor moveWithCells="1">
                  <from>
                    <xdr:col>17</xdr:col>
                    <xdr:colOff>47625</xdr:colOff>
                    <xdr:row>12</xdr:row>
                    <xdr:rowOff>38100</xdr:rowOff>
                  </from>
                  <to>
                    <xdr:col>20</xdr:col>
                    <xdr:colOff>95250</xdr:colOff>
                    <xdr:row>13</xdr:row>
                    <xdr:rowOff>76200</xdr:rowOff>
                  </to>
                </anchor>
              </controlPr>
            </control>
          </mc:Choice>
        </mc:AlternateContent>
        <mc:AlternateContent xmlns:mc="http://schemas.openxmlformats.org/markup-compatibility/2006">
          <mc:Choice Requires="x14">
            <control shapeId="634924" r:id="rId39" name="Check Box 44">
              <controlPr defaultSize="0" autoFill="0" autoLine="0" autoPict="0">
                <anchor moveWithCells="1">
                  <from>
                    <xdr:col>14</xdr:col>
                    <xdr:colOff>95250</xdr:colOff>
                    <xdr:row>18</xdr:row>
                    <xdr:rowOff>28575</xdr:rowOff>
                  </from>
                  <to>
                    <xdr:col>21</xdr:col>
                    <xdr:colOff>57150</xdr:colOff>
                    <xdr:row>19</xdr:row>
                    <xdr:rowOff>95250</xdr:rowOff>
                  </to>
                </anchor>
              </controlPr>
            </control>
          </mc:Choice>
        </mc:AlternateContent>
        <mc:AlternateContent xmlns:mc="http://schemas.openxmlformats.org/markup-compatibility/2006">
          <mc:Choice Requires="x14">
            <control shapeId="634925" r:id="rId40" name="Check Box 45">
              <controlPr defaultSize="0" autoFill="0" autoLine="0" autoPict="0">
                <anchor moveWithCells="1">
                  <from>
                    <xdr:col>17</xdr:col>
                    <xdr:colOff>66675</xdr:colOff>
                    <xdr:row>18</xdr:row>
                    <xdr:rowOff>28575</xdr:rowOff>
                  </from>
                  <to>
                    <xdr:col>24</xdr:col>
                    <xdr:colOff>57150</xdr:colOff>
                    <xdr:row>19</xdr:row>
                    <xdr:rowOff>95250</xdr:rowOff>
                  </to>
                </anchor>
              </controlPr>
            </control>
          </mc:Choice>
        </mc:AlternateContent>
        <mc:AlternateContent xmlns:mc="http://schemas.openxmlformats.org/markup-compatibility/2006">
          <mc:Choice Requires="x14">
            <control shapeId="634926" r:id="rId41" name="Check Box 46">
              <controlPr defaultSize="0" autoFill="0" autoLine="0" autoPict="0">
                <anchor moveWithCells="1">
                  <from>
                    <xdr:col>21</xdr:col>
                    <xdr:colOff>104775</xdr:colOff>
                    <xdr:row>18</xdr:row>
                    <xdr:rowOff>28575</xdr:rowOff>
                  </from>
                  <to>
                    <xdr:col>25</xdr:col>
                    <xdr:colOff>66675</xdr:colOff>
                    <xdr:row>19</xdr:row>
                    <xdr:rowOff>85725</xdr:rowOff>
                  </to>
                </anchor>
              </controlPr>
            </control>
          </mc:Choice>
        </mc:AlternateContent>
        <mc:AlternateContent xmlns:mc="http://schemas.openxmlformats.org/markup-compatibility/2006">
          <mc:Choice Requires="x14">
            <control shapeId="634927" r:id="rId42" name="Check Box 47">
              <controlPr defaultSize="0" autoFill="0" autoLine="0" autoPict="0">
                <anchor moveWithCells="1">
                  <from>
                    <xdr:col>16</xdr:col>
                    <xdr:colOff>114300</xdr:colOff>
                    <xdr:row>20</xdr:row>
                    <xdr:rowOff>133350</xdr:rowOff>
                  </from>
                  <to>
                    <xdr:col>19</xdr:col>
                    <xdr:colOff>19050</xdr:colOff>
                    <xdr:row>22</xdr:row>
                    <xdr:rowOff>38100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K104"/>
  <sheetViews>
    <sheetView showGridLines="0" zoomScaleNormal="100" zoomScaleSheetLayoutView="100" workbookViewId="0"/>
  </sheetViews>
  <sheetFormatPr defaultColWidth="8" defaultRowHeight="12" x14ac:dyDescent="0.15"/>
  <cols>
    <col min="1" max="1" width="1.5" style="24" customWidth="1"/>
    <col min="2" max="2" width="1.625" style="24" customWidth="1"/>
    <col min="3" max="39" width="2.375" style="24" customWidth="1"/>
    <col min="40" max="57" width="2.625" style="24" customWidth="1"/>
    <col min="58" max="16384" width="8" style="24"/>
  </cols>
  <sheetData>
    <row r="1" spans="1:39" ht="14.1" customHeight="1" x14ac:dyDescent="0.15">
      <c r="B1" s="2292" t="s">
        <v>1697</v>
      </c>
      <c r="C1" s="2293"/>
      <c r="D1" s="2293"/>
      <c r="E1" s="2293"/>
      <c r="F1" s="2293"/>
      <c r="G1" s="2293"/>
      <c r="H1" s="2293"/>
      <c r="I1" s="2293"/>
      <c r="J1" s="2293"/>
      <c r="K1" s="2293"/>
      <c r="L1" s="2293"/>
      <c r="M1" s="2293"/>
      <c r="N1" s="2293"/>
      <c r="O1" s="2293"/>
      <c r="P1" s="2293"/>
      <c r="Q1" s="2293"/>
      <c r="R1" s="2293"/>
      <c r="S1" s="2293"/>
      <c r="T1" s="2293"/>
      <c r="U1" s="2293"/>
      <c r="V1" s="2293"/>
      <c r="W1" s="2293"/>
      <c r="X1" s="2293"/>
      <c r="Y1" s="2293"/>
      <c r="Z1" s="2293"/>
      <c r="AA1" s="2293"/>
      <c r="AB1" s="2293"/>
      <c r="AC1" s="2293"/>
      <c r="AD1" s="2293"/>
      <c r="AE1" s="2293"/>
      <c r="AF1" s="2293"/>
      <c r="AG1" s="2293"/>
      <c r="AH1" s="2293"/>
      <c r="AI1" s="2293"/>
      <c r="AJ1" s="2293"/>
      <c r="AK1" s="2293"/>
      <c r="AL1" s="2293"/>
    </row>
    <row r="2" spans="1:39" ht="5.0999999999999996" customHeight="1" thickBot="1" x14ac:dyDescent="0.2"/>
    <row r="3" spans="1:39" ht="14.1" customHeight="1" x14ac:dyDescent="0.15">
      <c r="B3" s="2294" t="s">
        <v>979</v>
      </c>
      <c r="C3" s="2295"/>
      <c r="D3" s="2295"/>
      <c r="E3" s="2295"/>
      <c r="F3" s="2295"/>
      <c r="G3" s="2295"/>
      <c r="H3" s="2295"/>
      <c r="I3" s="2295"/>
      <c r="J3" s="2295"/>
      <c r="K3" s="2295"/>
      <c r="L3" s="2295"/>
      <c r="M3" s="2295"/>
      <c r="N3" s="2295"/>
      <c r="O3" s="2295"/>
      <c r="P3" s="2295"/>
      <c r="Q3" s="2295"/>
      <c r="R3" s="2295"/>
      <c r="S3" s="2295"/>
      <c r="T3" s="2295"/>
      <c r="U3" s="2295"/>
      <c r="V3" s="2295"/>
      <c r="W3" s="2295"/>
      <c r="X3" s="2295"/>
      <c r="Y3" s="2295"/>
      <c r="Z3" s="2295"/>
      <c r="AA3" s="2314" t="s">
        <v>229</v>
      </c>
      <c r="AB3" s="4433"/>
      <c r="AC3" s="4433"/>
      <c r="AD3" s="4433"/>
      <c r="AE3" s="4433"/>
      <c r="AF3" s="4433"/>
      <c r="AG3" s="4433"/>
      <c r="AH3" s="4433"/>
      <c r="AI3" s="4433"/>
      <c r="AJ3" s="4433"/>
      <c r="AK3" s="4433"/>
      <c r="AL3" s="4433"/>
      <c r="AM3" s="110"/>
    </row>
    <row r="4" spans="1:39" ht="6.95" customHeight="1" x14ac:dyDescent="0.15">
      <c r="B4" s="429"/>
      <c r="C4" s="285"/>
      <c r="D4" s="285"/>
      <c r="E4" s="285"/>
      <c r="F4" s="285"/>
      <c r="G4" s="285"/>
      <c r="H4" s="285"/>
      <c r="I4" s="285"/>
      <c r="J4" s="285"/>
      <c r="K4" s="285"/>
      <c r="L4" s="285"/>
      <c r="M4" s="285"/>
      <c r="N4" s="285"/>
      <c r="O4" s="285"/>
      <c r="P4" s="285"/>
      <c r="Q4" s="285"/>
      <c r="R4" s="285"/>
      <c r="S4" s="285"/>
      <c r="T4" s="285"/>
      <c r="U4" s="285"/>
      <c r="V4" s="285"/>
      <c r="W4" s="285"/>
      <c r="X4" s="285"/>
      <c r="Y4" s="285"/>
      <c r="Z4" s="430"/>
      <c r="AA4" s="111"/>
      <c r="AB4" s="111"/>
      <c r="AC4" s="111"/>
      <c r="AD4" s="111"/>
      <c r="AE4" s="111"/>
      <c r="AF4" s="111"/>
      <c r="AG4" s="111"/>
      <c r="AH4" s="111"/>
      <c r="AI4" s="111"/>
      <c r="AJ4" s="111"/>
      <c r="AK4" s="111"/>
      <c r="AL4" s="201"/>
      <c r="AM4" s="110"/>
    </row>
    <row r="5" spans="1:39" ht="14.1" customHeight="1" x14ac:dyDescent="0.15">
      <c r="A5" s="780"/>
      <c r="B5" s="6"/>
      <c r="C5" s="242" t="s">
        <v>986</v>
      </c>
      <c r="D5" s="270"/>
      <c r="E5" s="717"/>
      <c r="F5" s="270"/>
      <c r="G5" s="270"/>
      <c r="H5" s="441"/>
      <c r="I5" s="441"/>
      <c r="J5" s="1034"/>
      <c r="K5" s="1034"/>
      <c r="L5" s="1034"/>
      <c r="M5" s="1034"/>
      <c r="N5" s="1034"/>
      <c r="O5" s="1034"/>
      <c r="P5" s="780"/>
      <c r="Q5" s="780"/>
      <c r="R5" s="780"/>
      <c r="S5" s="1009"/>
      <c r="T5" s="1009"/>
      <c r="U5" s="8"/>
      <c r="V5" s="1008"/>
      <c r="W5" s="1008"/>
      <c r="X5" s="780"/>
      <c r="Y5" s="780"/>
      <c r="Z5" s="29"/>
      <c r="AA5" s="1366" t="s">
        <v>1684</v>
      </c>
      <c r="AB5" s="1061"/>
      <c r="AC5" s="780"/>
      <c r="AD5" s="780"/>
      <c r="AE5" s="780"/>
      <c r="AF5" s="780"/>
      <c r="AG5" s="780"/>
      <c r="AH5" s="780"/>
      <c r="AI5" s="780"/>
      <c r="AJ5" s="780"/>
      <c r="AK5" s="780"/>
      <c r="AL5" s="7"/>
      <c r="AM5" s="110"/>
    </row>
    <row r="6" spans="1:39" ht="14.1" customHeight="1" x14ac:dyDescent="0.15">
      <c r="A6" s="780"/>
      <c r="B6" s="6"/>
      <c r="C6" s="43"/>
      <c r="D6" s="26"/>
      <c r="E6" s="150"/>
      <c r="F6" s="26"/>
      <c r="G6" s="26"/>
      <c r="H6" s="41"/>
      <c r="I6" s="41"/>
      <c r="J6" s="780"/>
      <c r="K6" s="780"/>
      <c r="L6" s="780"/>
      <c r="M6" s="780"/>
      <c r="N6" s="780"/>
      <c r="O6" s="780"/>
      <c r="P6" s="780"/>
      <c r="Q6" s="780"/>
      <c r="R6" s="780"/>
      <c r="S6" s="1009"/>
      <c r="T6" s="1009"/>
      <c r="U6" s="8"/>
      <c r="V6" s="1008"/>
      <c r="W6" s="1008"/>
      <c r="X6" s="780"/>
      <c r="Y6" s="780"/>
      <c r="Z6" s="29"/>
      <c r="AA6" s="1154" t="s">
        <v>23</v>
      </c>
      <c r="AB6" s="1158" t="s">
        <v>1513</v>
      </c>
      <c r="AC6" s="780"/>
      <c r="AD6" s="780"/>
      <c r="AE6" s="780"/>
      <c r="AF6" s="780"/>
      <c r="AG6" s="780"/>
      <c r="AH6" s="780"/>
      <c r="AI6" s="780"/>
      <c r="AJ6" s="780"/>
      <c r="AK6" s="780"/>
      <c r="AL6" s="7"/>
      <c r="AM6" s="110"/>
    </row>
    <row r="7" spans="1:39" ht="14.1" customHeight="1" x14ac:dyDescent="0.15">
      <c r="A7" s="780"/>
      <c r="B7" s="6"/>
      <c r="C7" s="780" t="s">
        <v>987</v>
      </c>
      <c r="D7" s="780"/>
      <c r="E7" s="43"/>
      <c r="F7" s="780"/>
      <c r="G7" s="780"/>
      <c r="H7" s="780"/>
      <c r="I7" s="780"/>
      <c r="J7" s="780"/>
      <c r="K7" s="780"/>
      <c r="L7" s="780"/>
      <c r="M7" s="780"/>
      <c r="N7" s="780"/>
      <c r="O7" s="780"/>
      <c r="P7" s="780"/>
      <c r="Q7" s="780"/>
      <c r="R7" s="860"/>
      <c r="S7" s="40"/>
      <c r="T7" s="20"/>
      <c r="U7" s="20"/>
      <c r="V7" s="40"/>
      <c r="W7" s="20"/>
      <c r="X7" s="20"/>
      <c r="Y7" s="20"/>
      <c r="Z7" s="29"/>
      <c r="AA7" s="183"/>
      <c r="AB7" s="780"/>
      <c r="AC7" s="780"/>
      <c r="AD7" s="780"/>
      <c r="AE7" s="780"/>
      <c r="AF7" s="780"/>
      <c r="AG7" s="780"/>
      <c r="AH7" s="780"/>
      <c r="AI7" s="780"/>
      <c r="AJ7" s="780"/>
      <c r="AK7" s="780"/>
      <c r="AL7" s="7"/>
      <c r="AM7" s="110"/>
    </row>
    <row r="8" spans="1:39" ht="14.1" customHeight="1" x14ac:dyDescent="0.15">
      <c r="A8" s="780"/>
      <c r="B8" s="6"/>
      <c r="C8" s="780"/>
      <c r="D8" s="43"/>
      <c r="E8" s="43"/>
      <c r="F8" s="780"/>
      <c r="G8" s="780"/>
      <c r="H8" s="780"/>
      <c r="I8" s="780"/>
      <c r="J8" s="780"/>
      <c r="K8" s="780"/>
      <c r="L8" s="780"/>
      <c r="M8" s="780"/>
      <c r="N8" s="780"/>
      <c r="O8" s="780"/>
      <c r="P8" s="780"/>
      <c r="Q8" s="780"/>
      <c r="R8" s="780"/>
      <c r="S8" s="1009"/>
      <c r="T8" s="1009"/>
      <c r="U8" s="8"/>
      <c r="V8" s="1008"/>
      <c r="W8" s="1008"/>
      <c r="X8" s="780"/>
      <c r="Y8" s="780"/>
      <c r="Z8" s="29"/>
      <c r="AA8" s="183"/>
      <c r="AB8" s="780"/>
      <c r="AC8" s="780"/>
      <c r="AD8" s="780"/>
      <c r="AE8" s="780"/>
      <c r="AF8" s="780"/>
      <c r="AG8" s="780"/>
      <c r="AH8" s="780"/>
      <c r="AI8" s="780"/>
      <c r="AJ8" s="780"/>
      <c r="AK8" s="780"/>
      <c r="AL8" s="7"/>
      <c r="AM8" s="110"/>
    </row>
    <row r="9" spans="1:39" ht="14.1" customHeight="1" x14ac:dyDescent="0.15">
      <c r="A9" s="780"/>
      <c r="B9" s="6"/>
      <c r="C9" s="780" t="s">
        <v>704</v>
      </c>
      <c r="D9" s="43"/>
      <c r="E9" s="780"/>
      <c r="F9" s="780"/>
      <c r="G9" s="214"/>
      <c r="H9" s="1013"/>
      <c r="I9" s="1013"/>
      <c r="J9" s="40"/>
      <c r="K9" s="42"/>
      <c r="L9" s="214"/>
      <c r="M9" s="780"/>
      <c r="N9" s="780"/>
      <c r="O9" s="780"/>
      <c r="P9" s="780"/>
      <c r="Q9" s="780"/>
      <c r="R9" s="780"/>
      <c r="S9" s="780"/>
      <c r="T9" s="780"/>
      <c r="U9" s="780"/>
      <c r="V9" s="780"/>
      <c r="W9" s="780"/>
      <c r="X9" s="34"/>
      <c r="Y9" s="34"/>
      <c r="Z9" s="216"/>
      <c r="AA9" s="1050"/>
      <c r="AB9" s="1061"/>
      <c r="AC9" s="1061"/>
      <c r="AD9" s="1061"/>
      <c r="AE9" s="1061"/>
      <c r="AF9" s="1061"/>
      <c r="AG9" s="1061"/>
      <c r="AH9" s="1061"/>
      <c r="AI9" s="1061"/>
      <c r="AJ9" s="1061"/>
      <c r="AK9" s="1061"/>
      <c r="AL9" s="70"/>
      <c r="AM9" s="110"/>
    </row>
    <row r="10" spans="1:39" ht="14.1" customHeight="1" x14ac:dyDescent="0.15">
      <c r="A10" s="780"/>
      <c r="B10" s="6"/>
      <c r="C10" s="780"/>
      <c r="D10" s="780"/>
      <c r="E10" s="43"/>
      <c r="F10" s="43"/>
      <c r="G10" s="43"/>
      <c r="H10" s="1013"/>
      <c r="I10" s="1013"/>
      <c r="J10" s="40"/>
      <c r="K10" s="42"/>
      <c r="L10" s="214"/>
      <c r="M10" s="780"/>
      <c r="N10" s="780"/>
      <c r="O10" s="780"/>
      <c r="P10" s="780"/>
      <c r="Q10" s="780"/>
      <c r="R10" s="1009"/>
      <c r="S10" s="1009"/>
      <c r="T10" s="8"/>
      <c r="U10" s="1008"/>
      <c r="V10" s="1008"/>
      <c r="W10" s="780"/>
      <c r="X10" s="780"/>
      <c r="Y10" s="780"/>
      <c r="Z10" s="216"/>
      <c r="AA10" s="189"/>
      <c r="AB10" s="75"/>
      <c r="AC10" s="1061"/>
      <c r="AD10" s="1061"/>
      <c r="AE10" s="1061"/>
      <c r="AF10" s="1061"/>
      <c r="AG10" s="1061"/>
      <c r="AH10" s="1061"/>
      <c r="AI10" s="1061"/>
      <c r="AJ10" s="1061"/>
      <c r="AK10" s="1061"/>
      <c r="AL10" s="70"/>
      <c r="AM10" s="110"/>
    </row>
    <row r="11" spans="1:39" ht="14.1" customHeight="1" x14ac:dyDescent="0.15">
      <c r="A11" s="780"/>
      <c r="B11" s="6"/>
      <c r="C11" s="1044" t="s">
        <v>316</v>
      </c>
      <c r="D11" s="860" t="s">
        <v>705</v>
      </c>
      <c r="E11" s="43"/>
      <c r="F11" s="43"/>
      <c r="G11" s="43"/>
      <c r="H11" s="1013"/>
      <c r="I11" s="1013"/>
      <c r="J11" s="40"/>
      <c r="K11" s="42"/>
      <c r="L11" s="214"/>
      <c r="M11" s="780"/>
      <c r="N11" s="780"/>
      <c r="O11" s="780"/>
      <c r="P11" s="780"/>
      <c r="Q11" s="780"/>
      <c r="R11" s="1009"/>
      <c r="S11" s="1009"/>
      <c r="T11" s="8"/>
      <c r="U11" s="1008"/>
      <c r="V11" s="1008"/>
      <c r="W11" s="780"/>
      <c r="X11" s="780"/>
      <c r="Y11" s="780"/>
      <c r="Z11" s="216"/>
      <c r="AA11" s="189"/>
      <c r="AB11" s="75"/>
      <c r="AC11" s="1061"/>
      <c r="AD11" s="1061"/>
      <c r="AE11" s="1061"/>
      <c r="AF11" s="1061"/>
      <c r="AG11" s="1061"/>
      <c r="AH11" s="1061"/>
      <c r="AI11" s="1061"/>
      <c r="AJ11" s="1061"/>
      <c r="AK11" s="1061"/>
      <c r="AL11" s="70"/>
      <c r="AM11" s="110"/>
    </row>
    <row r="12" spans="1:39" ht="14.1" customHeight="1" x14ac:dyDescent="0.15">
      <c r="A12" s="780"/>
      <c r="B12" s="6"/>
      <c r="C12" s="1044"/>
      <c r="D12" s="860"/>
      <c r="E12" s="43"/>
      <c r="F12" s="43"/>
      <c r="G12" s="43"/>
      <c r="H12" s="1013"/>
      <c r="I12" s="1013"/>
      <c r="J12" s="40"/>
      <c r="K12" s="42"/>
      <c r="L12" s="214"/>
      <c r="M12" s="780"/>
      <c r="N12" s="780"/>
      <c r="O12" s="780"/>
      <c r="P12" s="780"/>
      <c r="Q12" s="780"/>
      <c r="R12" s="1009"/>
      <c r="S12" s="1009"/>
      <c r="T12" s="8"/>
      <c r="U12" s="1008"/>
      <c r="V12" s="1008"/>
      <c r="W12" s="780"/>
      <c r="X12" s="780"/>
      <c r="Y12" s="780"/>
      <c r="Z12" s="216"/>
      <c r="AA12" s="189"/>
      <c r="AB12" s="75"/>
      <c r="AC12" s="1061"/>
      <c r="AD12" s="1061"/>
      <c r="AE12" s="1061"/>
      <c r="AF12" s="1061"/>
      <c r="AG12" s="1061"/>
      <c r="AH12" s="1061"/>
      <c r="AI12" s="1061"/>
      <c r="AJ12" s="1061"/>
      <c r="AK12" s="1061"/>
      <c r="AL12" s="70"/>
      <c r="AM12" s="110"/>
    </row>
    <row r="13" spans="1:39" ht="14.1" customHeight="1" x14ac:dyDescent="0.15">
      <c r="A13" s="780"/>
      <c r="B13" s="6"/>
      <c r="C13" s="1044"/>
      <c r="D13" s="860"/>
      <c r="E13" s="43"/>
      <c r="F13" s="43"/>
      <c r="G13" s="43"/>
      <c r="H13" s="1013"/>
      <c r="I13" s="1013"/>
      <c r="J13" s="40"/>
      <c r="K13" s="42"/>
      <c r="L13" s="214"/>
      <c r="M13" s="780"/>
      <c r="N13" s="780"/>
      <c r="O13" s="780"/>
      <c r="P13" s="780"/>
      <c r="Q13" s="780"/>
      <c r="R13" s="1009"/>
      <c r="S13" s="1009"/>
      <c r="T13" s="8"/>
      <c r="U13" s="1008"/>
      <c r="V13" s="1008"/>
      <c r="W13" s="780"/>
      <c r="X13" s="780"/>
      <c r="Y13" s="780"/>
      <c r="Z13" s="216"/>
      <c r="AA13" s="189"/>
      <c r="AB13" s="75"/>
      <c r="AC13" s="1061"/>
      <c r="AD13" s="1061"/>
      <c r="AE13" s="1061"/>
      <c r="AF13" s="1061"/>
      <c r="AG13" s="1061"/>
      <c r="AH13" s="1061"/>
      <c r="AI13" s="1061"/>
      <c r="AJ13" s="1061"/>
      <c r="AK13" s="1061"/>
      <c r="AL13" s="70"/>
      <c r="AM13" s="110"/>
    </row>
    <row r="14" spans="1:39" ht="14.1" customHeight="1" x14ac:dyDescent="0.15">
      <c r="A14" s="780"/>
      <c r="B14" s="6"/>
      <c r="C14" s="1044"/>
      <c r="D14" s="860"/>
      <c r="E14" s="43"/>
      <c r="F14" s="43"/>
      <c r="G14" s="43"/>
      <c r="H14" s="1013"/>
      <c r="I14" s="1013"/>
      <c r="J14" s="40"/>
      <c r="K14" s="42"/>
      <c r="L14" s="214"/>
      <c r="M14" s="780"/>
      <c r="N14" s="780"/>
      <c r="O14" s="780"/>
      <c r="P14" s="780"/>
      <c r="Q14" s="780"/>
      <c r="R14" s="1009"/>
      <c r="S14" s="1009"/>
      <c r="T14" s="8"/>
      <c r="U14" s="1008"/>
      <c r="V14" s="1008"/>
      <c r="W14" s="780"/>
      <c r="X14" s="780"/>
      <c r="Y14" s="780"/>
      <c r="Z14" s="216"/>
      <c r="AA14" s="189"/>
      <c r="AB14" s="75"/>
      <c r="AC14" s="1061"/>
      <c r="AD14" s="1061"/>
      <c r="AE14" s="1061"/>
      <c r="AF14" s="1061"/>
      <c r="AG14" s="1061"/>
      <c r="AH14" s="1061"/>
      <c r="AI14" s="1061"/>
      <c r="AJ14" s="1061"/>
      <c r="AK14" s="1061"/>
      <c r="AL14" s="70"/>
      <c r="AM14" s="110"/>
    </row>
    <row r="15" spans="1:39" ht="14.1" customHeight="1" x14ac:dyDescent="0.15">
      <c r="A15" s="780"/>
      <c r="B15" s="6"/>
      <c r="C15" s="1044"/>
      <c r="D15" s="860"/>
      <c r="E15" s="43"/>
      <c r="F15" s="43"/>
      <c r="G15" s="43"/>
      <c r="H15" s="1013"/>
      <c r="I15" s="1013"/>
      <c r="J15" s="40"/>
      <c r="K15" s="42"/>
      <c r="L15" s="214"/>
      <c r="M15" s="780"/>
      <c r="N15" s="780"/>
      <c r="O15" s="780"/>
      <c r="P15" s="780"/>
      <c r="Q15" s="780"/>
      <c r="R15" s="1009"/>
      <c r="S15" s="1009"/>
      <c r="T15" s="8"/>
      <c r="U15" s="1008"/>
      <c r="V15" s="1008"/>
      <c r="W15" s="780"/>
      <c r="X15" s="780"/>
      <c r="Y15" s="780"/>
      <c r="Z15" s="216"/>
      <c r="AA15" s="189"/>
      <c r="AB15" s="75"/>
      <c r="AC15" s="1061"/>
      <c r="AD15" s="1061"/>
      <c r="AE15" s="1061"/>
      <c r="AF15" s="1061"/>
      <c r="AG15" s="1061"/>
      <c r="AH15" s="1061"/>
      <c r="AI15" s="1061"/>
      <c r="AJ15" s="1061"/>
      <c r="AK15" s="1061"/>
      <c r="AL15" s="70"/>
      <c r="AM15" s="110"/>
    </row>
    <row r="16" spans="1:39" ht="14.1" customHeight="1" x14ac:dyDescent="0.15">
      <c r="A16" s="780"/>
      <c r="B16" s="6"/>
      <c r="C16" s="780"/>
      <c r="D16" s="212"/>
      <c r="E16" s="212"/>
      <c r="F16" s="212"/>
      <c r="G16" s="212"/>
      <c r="H16" s="860"/>
      <c r="I16" s="860"/>
      <c r="J16" s="860"/>
      <c r="K16" s="860"/>
      <c r="L16" s="860"/>
      <c r="M16" s="860"/>
      <c r="N16" s="860"/>
      <c r="O16" s="860"/>
      <c r="P16" s="860"/>
      <c r="Q16" s="860"/>
      <c r="R16" s="1053"/>
      <c r="S16" s="1053"/>
      <c r="T16" s="1014"/>
      <c r="U16" s="1013"/>
      <c r="V16" s="1013"/>
      <c r="W16" s="40"/>
      <c r="X16" s="780"/>
      <c r="Y16" s="780"/>
      <c r="Z16" s="216"/>
      <c r="AA16" s="857"/>
      <c r="AB16" s="860"/>
      <c r="AC16" s="860"/>
      <c r="AD16" s="860"/>
      <c r="AE16" s="22"/>
      <c r="AF16" s="22"/>
      <c r="AG16" s="22"/>
      <c r="AH16" s="22"/>
      <c r="AI16" s="22"/>
      <c r="AJ16" s="22"/>
      <c r="AK16" s="22"/>
      <c r="AL16" s="72"/>
      <c r="AM16" s="110"/>
    </row>
    <row r="17" spans="1:61" ht="14.1" customHeight="1" x14ac:dyDescent="0.15">
      <c r="A17" s="780"/>
      <c r="B17" s="6"/>
      <c r="C17" s="780"/>
      <c r="D17" s="860"/>
      <c r="E17" s="212"/>
      <c r="F17" s="212"/>
      <c r="G17" s="212"/>
      <c r="H17" s="49"/>
      <c r="I17" s="4434"/>
      <c r="J17" s="4434"/>
      <c r="K17" s="4434"/>
      <c r="L17" s="4434"/>
      <c r="M17" s="4434"/>
      <c r="N17" s="4434"/>
      <c r="O17" s="4434"/>
      <c r="P17" s="4434"/>
      <c r="Q17" s="4434"/>
      <c r="R17" s="4434"/>
      <c r="S17" s="4434"/>
      <c r="T17" s="4434"/>
      <c r="U17" s="4434"/>
      <c r="V17" s="4434"/>
      <c r="W17" s="4434"/>
      <c r="X17" s="4434"/>
      <c r="Y17" s="4434"/>
      <c r="Z17" s="216"/>
      <c r="AA17" s="184"/>
      <c r="AB17" s="43"/>
      <c r="AC17" s="43"/>
      <c r="AD17" s="43"/>
      <c r="AE17" s="43"/>
      <c r="AF17" s="43"/>
      <c r="AG17" s="43"/>
      <c r="AH17" s="43"/>
      <c r="AI17" s="43"/>
      <c r="AJ17" s="43"/>
      <c r="AK17" s="43"/>
      <c r="AL17" s="70"/>
      <c r="AM17" s="110"/>
    </row>
    <row r="18" spans="1:61" ht="14.1" customHeight="1" x14ac:dyDescent="0.15">
      <c r="A18" s="780"/>
      <c r="B18" s="6"/>
      <c r="C18" s="43"/>
      <c r="D18" s="43"/>
      <c r="E18" s="43"/>
      <c r="F18" s="43"/>
      <c r="G18" s="43"/>
      <c r="H18" s="382"/>
      <c r="I18" s="4434"/>
      <c r="J18" s="4434"/>
      <c r="K18" s="4434"/>
      <c r="L18" s="4434"/>
      <c r="M18" s="4434"/>
      <c r="N18" s="4434"/>
      <c r="O18" s="4434"/>
      <c r="P18" s="4434"/>
      <c r="Q18" s="4434"/>
      <c r="R18" s="4434"/>
      <c r="S18" s="4434"/>
      <c r="T18" s="4434"/>
      <c r="U18" s="4434"/>
      <c r="V18" s="4434"/>
      <c r="W18" s="4434"/>
      <c r="X18" s="4434"/>
      <c r="Y18" s="4434"/>
      <c r="Z18" s="294"/>
      <c r="AA18" s="218"/>
      <c r="AB18" s="1034"/>
      <c r="AC18" s="447"/>
      <c r="AD18" s="1035"/>
      <c r="AE18" s="1035"/>
      <c r="AF18" s="1035"/>
      <c r="AG18" s="1035"/>
      <c r="AH18" s="1035"/>
      <c r="AI18" s="1035"/>
      <c r="AJ18" s="1035"/>
      <c r="AK18" s="1035"/>
      <c r="AL18" s="70"/>
      <c r="AM18" s="110"/>
    </row>
    <row r="19" spans="1:61" ht="14.1" customHeight="1" x14ac:dyDescent="0.15">
      <c r="A19" s="780"/>
      <c r="B19" s="6"/>
      <c r="C19" s="43"/>
      <c r="D19" s="43"/>
      <c r="E19" s="43"/>
      <c r="F19" s="43"/>
      <c r="G19" s="43"/>
      <c r="H19" s="448"/>
      <c r="I19" s="448"/>
      <c r="J19" s="448"/>
      <c r="K19" s="448"/>
      <c r="L19" s="448"/>
      <c r="M19" s="448"/>
      <c r="N19" s="448"/>
      <c r="O19" s="448"/>
      <c r="P19" s="448"/>
      <c r="Q19" s="448"/>
      <c r="R19" s="448"/>
      <c r="S19" s="448"/>
      <c r="T19" s="448"/>
      <c r="U19" s="448"/>
      <c r="V19" s="448"/>
      <c r="W19" s="448"/>
      <c r="X19" s="448"/>
      <c r="Y19" s="448"/>
      <c r="Z19" s="294"/>
      <c r="AA19" s="218"/>
      <c r="AB19" s="1034"/>
      <c r="AC19" s="447"/>
      <c r="AD19" s="1035"/>
      <c r="AE19" s="1035"/>
      <c r="AF19" s="1035"/>
      <c r="AG19" s="1035"/>
      <c r="AH19" s="1035"/>
      <c r="AI19" s="1035"/>
      <c r="AJ19" s="1035"/>
      <c r="AK19" s="1035"/>
      <c r="AL19" s="70"/>
      <c r="AM19" s="110"/>
    </row>
    <row r="20" spans="1:61" ht="14.1" customHeight="1" x14ac:dyDescent="0.15">
      <c r="A20" s="780"/>
      <c r="B20" s="6"/>
      <c r="C20" s="780" t="s">
        <v>941</v>
      </c>
      <c r="D20" s="43"/>
      <c r="E20" s="860"/>
      <c r="F20" s="860"/>
      <c r="G20" s="860"/>
      <c r="H20" s="860"/>
      <c r="I20" s="860"/>
      <c r="J20" s="860"/>
      <c r="K20" s="860"/>
      <c r="L20" s="860"/>
      <c r="M20" s="860"/>
      <c r="N20" s="860"/>
      <c r="O20" s="860"/>
      <c r="P20" s="860"/>
      <c r="Q20" s="860"/>
      <c r="R20" s="780"/>
      <c r="S20" s="40"/>
      <c r="T20" s="40"/>
      <c r="U20" s="780"/>
      <c r="V20" s="1013"/>
      <c r="W20" s="1013"/>
      <c r="X20" s="780"/>
      <c r="Y20" s="780"/>
      <c r="Z20" s="216"/>
      <c r="AA20" s="271"/>
      <c r="AB20" s="1063"/>
      <c r="AC20" s="1063"/>
      <c r="AD20" s="1063"/>
      <c r="AE20" s="1063"/>
      <c r="AF20" s="1063"/>
      <c r="AG20" s="1063"/>
      <c r="AH20" s="1063"/>
      <c r="AI20" s="1063"/>
      <c r="AJ20" s="1063"/>
      <c r="AK20" s="1063"/>
      <c r="AL20" s="70"/>
      <c r="AM20" s="110"/>
    </row>
    <row r="21" spans="1:61" ht="14.1" customHeight="1" x14ac:dyDescent="0.15">
      <c r="A21" s="780"/>
      <c r="B21" s="6"/>
      <c r="C21" s="780"/>
      <c r="D21" s="43"/>
      <c r="E21" s="860"/>
      <c r="F21" s="860"/>
      <c r="G21" s="860"/>
      <c r="H21" s="860"/>
      <c r="I21" s="860"/>
      <c r="J21" s="860"/>
      <c r="K21" s="860"/>
      <c r="L21" s="860"/>
      <c r="M21" s="860"/>
      <c r="N21" s="860"/>
      <c r="O21" s="860"/>
      <c r="P21" s="860"/>
      <c r="Q21" s="860"/>
      <c r="R21" s="1009"/>
      <c r="S21" s="1009"/>
      <c r="T21" s="8"/>
      <c r="U21" s="1008"/>
      <c r="V21" s="1008"/>
      <c r="W21" s="780"/>
      <c r="X21" s="780"/>
      <c r="Y21" s="780"/>
      <c r="Z21" s="216"/>
      <c r="AA21" s="271"/>
      <c r="AB21" s="1063"/>
      <c r="AC21" s="1063"/>
      <c r="AD21" s="1063"/>
      <c r="AE21" s="1063"/>
      <c r="AF21" s="1063"/>
      <c r="AG21" s="1063"/>
      <c r="AH21" s="1063"/>
      <c r="AI21" s="1063"/>
      <c r="AJ21" s="1063"/>
      <c r="AK21" s="1063"/>
      <c r="AL21" s="70"/>
      <c r="AM21" s="110"/>
    </row>
    <row r="22" spans="1:61" ht="14.1" customHeight="1" x14ac:dyDescent="0.15">
      <c r="A22" s="780"/>
      <c r="B22" s="6"/>
      <c r="C22" s="780"/>
      <c r="D22" s="43"/>
      <c r="E22" s="860"/>
      <c r="F22" s="860"/>
      <c r="G22" s="860"/>
      <c r="H22" s="860"/>
      <c r="I22" s="860"/>
      <c r="J22" s="860"/>
      <c r="K22" s="860"/>
      <c r="L22" s="860"/>
      <c r="M22" s="860"/>
      <c r="N22" s="860"/>
      <c r="O22" s="860"/>
      <c r="P22" s="860"/>
      <c r="Q22" s="860"/>
      <c r="R22" s="1009"/>
      <c r="S22" s="1009"/>
      <c r="T22" s="8"/>
      <c r="U22" s="1008"/>
      <c r="V22" s="1008"/>
      <c r="W22" s="780"/>
      <c r="X22" s="780"/>
      <c r="Y22" s="780"/>
      <c r="Z22" s="216"/>
      <c r="AA22" s="271"/>
      <c r="AB22" s="1063"/>
      <c r="AC22" s="1063"/>
      <c r="AD22" s="1063"/>
      <c r="AE22" s="1063"/>
      <c r="AF22" s="1063"/>
      <c r="AG22" s="1063"/>
      <c r="AH22" s="1063"/>
      <c r="AI22" s="1063"/>
      <c r="AJ22" s="1063"/>
      <c r="AK22" s="1063"/>
      <c r="AL22" s="70"/>
      <c r="AM22" s="110"/>
    </row>
    <row r="23" spans="1:61" ht="14.1" customHeight="1" x14ac:dyDescent="0.15">
      <c r="A23" s="780"/>
      <c r="B23" s="6"/>
      <c r="C23" s="242" t="s">
        <v>1853</v>
      </c>
      <c r="D23" s="1034"/>
      <c r="E23" s="1034"/>
      <c r="F23" s="1034"/>
      <c r="G23" s="1034"/>
      <c r="H23" s="1034"/>
      <c r="I23" s="1034"/>
      <c r="J23" s="1034"/>
      <c r="K23" s="1034"/>
      <c r="L23" s="1034"/>
      <c r="M23" s="1005"/>
      <c r="N23" s="1005"/>
      <c r="O23" s="49"/>
      <c r="P23" s="49"/>
      <c r="Q23" s="49"/>
      <c r="R23" s="242"/>
      <c r="S23" s="242"/>
      <c r="T23" s="49"/>
      <c r="U23" s="49"/>
      <c r="V23" s="49"/>
      <c r="W23" s="212"/>
      <c r="X23" s="212"/>
      <c r="Y23" s="212"/>
      <c r="Z23" s="376"/>
      <c r="AA23" s="266"/>
      <c r="AB23" s="49"/>
      <c r="AC23" s="49"/>
      <c r="AD23" s="49"/>
      <c r="AE23" s="49"/>
      <c r="AF23" s="49"/>
      <c r="AG23" s="49"/>
      <c r="AH23" s="49"/>
      <c r="AI23" s="49"/>
      <c r="AJ23" s="49"/>
      <c r="AK23" s="49"/>
      <c r="AL23" s="102"/>
      <c r="AM23" s="110"/>
    </row>
    <row r="24" spans="1:61" ht="14.1" customHeight="1" x14ac:dyDescent="0.15">
      <c r="A24" s="780"/>
      <c r="B24" s="6"/>
      <c r="C24" s="242"/>
      <c r="D24" s="1034" t="s">
        <v>1854</v>
      </c>
      <c r="E24" s="1034"/>
      <c r="F24" s="1034"/>
      <c r="G24" s="1034"/>
      <c r="H24" s="1034"/>
      <c r="I24" s="1034"/>
      <c r="J24" s="1034"/>
      <c r="K24" s="1034"/>
      <c r="L24" s="1034"/>
      <c r="M24" s="1034"/>
      <c r="N24" s="1034"/>
      <c r="O24" s="1034"/>
      <c r="P24" s="1034"/>
      <c r="Q24" s="1034"/>
      <c r="R24" s="49"/>
      <c r="S24" s="56"/>
      <c r="T24" s="56"/>
      <c r="U24" s="56"/>
      <c r="V24" s="56"/>
      <c r="W24" s="20"/>
      <c r="X24" s="20"/>
      <c r="Y24" s="20"/>
      <c r="Z24" s="29"/>
      <c r="AA24" s="218"/>
      <c r="AB24" s="49"/>
      <c r="AC24" s="49"/>
      <c r="AD24" s="49"/>
      <c r="AE24" s="49"/>
      <c r="AF24" s="49"/>
      <c r="AG24" s="49"/>
      <c r="AH24" s="49"/>
      <c r="AI24" s="49"/>
      <c r="AJ24" s="49"/>
      <c r="AK24" s="49"/>
      <c r="AL24" s="102"/>
      <c r="AM24" s="110"/>
    </row>
    <row r="25" spans="1:61" ht="14.1" customHeight="1" x14ac:dyDescent="0.15">
      <c r="A25" s="780"/>
      <c r="B25" s="6"/>
      <c r="C25" s="780" t="s">
        <v>706</v>
      </c>
      <c r="E25" s="64"/>
      <c r="F25" s="780"/>
      <c r="G25" s="780"/>
      <c r="H25" s="780"/>
      <c r="I25" s="780"/>
      <c r="J25" s="780"/>
      <c r="K25" s="780"/>
      <c r="L25" s="780"/>
      <c r="M25" s="780"/>
      <c r="N25" s="780"/>
      <c r="O25" s="780"/>
      <c r="P25" s="780"/>
      <c r="Q25" s="780"/>
      <c r="R25" s="780"/>
      <c r="S25" s="780"/>
      <c r="T25" s="1053"/>
      <c r="U25" s="1053"/>
      <c r="V25" s="780"/>
      <c r="W25" s="1053"/>
      <c r="X25" s="1053"/>
      <c r="Y25" s="780"/>
      <c r="Z25" s="29"/>
      <c r="AA25" s="184"/>
      <c r="AB25" s="860"/>
      <c r="AC25" s="780"/>
      <c r="AD25" s="780"/>
      <c r="AE25" s="780"/>
      <c r="AF25" s="780"/>
      <c r="AG25" s="780"/>
      <c r="AH25" s="780"/>
      <c r="AI25" s="780"/>
      <c r="AJ25" s="780"/>
      <c r="AK25" s="780"/>
      <c r="AL25" s="102"/>
      <c r="AM25" s="110"/>
    </row>
    <row r="26" spans="1:61" ht="14.1" customHeight="1" x14ac:dyDescent="0.15">
      <c r="A26" s="780"/>
      <c r="B26" s="6"/>
      <c r="C26" s="780"/>
      <c r="D26" s="2830" t="s">
        <v>707</v>
      </c>
      <c r="E26" s="2831"/>
      <c r="F26" s="2831"/>
      <c r="G26" s="2832"/>
      <c r="H26" s="1032"/>
      <c r="I26" s="322"/>
      <c r="J26" s="322"/>
      <c r="K26" s="322"/>
      <c r="L26" s="322"/>
      <c r="M26" s="322"/>
      <c r="N26" s="322"/>
      <c r="O26" s="322"/>
      <c r="P26" s="322"/>
      <c r="Q26" s="322"/>
      <c r="R26" s="322"/>
      <c r="S26" s="322"/>
      <c r="T26" s="322"/>
      <c r="U26" s="389"/>
      <c r="V26" s="322"/>
      <c r="W26" s="322"/>
      <c r="X26" s="322"/>
      <c r="Y26" s="247"/>
      <c r="Z26" s="1063"/>
      <c r="AA26" s="271"/>
      <c r="AB26" s="242"/>
      <c r="AC26" s="616"/>
      <c r="AD26" s="616"/>
      <c r="AE26" s="616"/>
      <c r="AF26" s="616"/>
      <c r="AG26" s="616"/>
      <c r="AH26" s="616"/>
      <c r="AI26" s="616"/>
      <c r="AJ26" s="616"/>
      <c r="AK26" s="616"/>
      <c r="AL26" s="102"/>
      <c r="AM26" s="110"/>
    </row>
    <row r="27" spans="1:61" ht="14.1" customHeight="1" x14ac:dyDescent="0.15">
      <c r="A27" s="780"/>
      <c r="B27" s="6"/>
      <c r="C27" s="780"/>
      <c r="D27" s="2833"/>
      <c r="E27" s="2306"/>
      <c r="F27" s="2306"/>
      <c r="G27" s="2834"/>
      <c r="H27" s="16"/>
      <c r="I27" s="780"/>
      <c r="J27" s="780"/>
      <c r="K27" s="780"/>
      <c r="L27" s="2116"/>
      <c r="M27" s="2116"/>
      <c r="N27" s="2116"/>
      <c r="O27" s="2116"/>
      <c r="P27" s="2116"/>
      <c r="Q27" s="2116"/>
      <c r="R27" s="2116"/>
      <c r="S27" s="2116"/>
      <c r="T27" s="2116"/>
      <c r="U27" s="2116"/>
      <c r="V27" s="2116"/>
      <c r="W27" s="2116"/>
      <c r="X27" s="2116"/>
      <c r="Y27" s="174"/>
      <c r="Z27" s="446"/>
      <c r="AA27" s="449"/>
      <c r="AB27" s="616"/>
      <c r="AC27" s="616"/>
      <c r="AD27" s="616"/>
      <c r="AE27" s="616"/>
      <c r="AF27" s="616"/>
      <c r="AG27" s="616"/>
      <c r="AH27" s="616"/>
      <c r="AI27" s="616"/>
      <c r="AJ27" s="616"/>
      <c r="AK27" s="616"/>
      <c r="AL27" s="102"/>
      <c r="AM27" s="110"/>
      <c r="AT27" s="239"/>
      <c r="AU27" s="239"/>
      <c r="AV27" s="239"/>
      <c r="AW27" s="239"/>
      <c r="AX27" s="239"/>
      <c r="AY27" s="239"/>
      <c r="AZ27" s="239"/>
      <c r="BA27" s="239"/>
      <c r="BB27" s="239"/>
      <c r="BC27" s="239"/>
      <c r="BD27" s="239"/>
      <c r="BE27" s="239"/>
      <c r="BF27" s="239"/>
      <c r="BG27" s="239"/>
      <c r="BH27" s="239"/>
      <c r="BI27" s="239"/>
    </row>
    <row r="28" spans="1:61" ht="14.1" customHeight="1" x14ac:dyDescent="0.15">
      <c r="A28" s="780"/>
      <c r="B28" s="6"/>
      <c r="C28" s="780"/>
      <c r="D28" s="2835"/>
      <c r="E28" s="2836"/>
      <c r="F28" s="2836"/>
      <c r="G28" s="2837"/>
      <c r="H28" s="240"/>
      <c r="I28" s="169"/>
      <c r="J28" s="169"/>
      <c r="K28" s="169"/>
      <c r="L28" s="4435"/>
      <c r="M28" s="4435"/>
      <c r="N28" s="4435"/>
      <c r="O28" s="4435"/>
      <c r="P28" s="4435"/>
      <c r="Q28" s="4435"/>
      <c r="R28" s="4435"/>
      <c r="S28" s="4435"/>
      <c r="T28" s="4435"/>
      <c r="U28" s="4435"/>
      <c r="V28" s="4435"/>
      <c r="W28" s="4435"/>
      <c r="X28" s="4435"/>
      <c r="Y28" s="215"/>
      <c r="Z28" s="1063"/>
      <c r="AA28" s="449"/>
      <c r="AB28" s="616"/>
      <c r="AC28" s="616"/>
      <c r="AD28" s="616"/>
      <c r="AE28" s="616"/>
      <c r="AF28" s="616"/>
      <c r="AG28" s="616"/>
      <c r="AH28" s="616"/>
      <c r="AI28" s="616"/>
      <c r="AJ28" s="616"/>
      <c r="AK28" s="616"/>
      <c r="AL28" s="102"/>
      <c r="AM28" s="110"/>
      <c r="AT28" s="239"/>
      <c r="AU28" s="239"/>
      <c r="AV28" s="239"/>
      <c r="AW28" s="239"/>
      <c r="AX28" s="239"/>
      <c r="AY28" s="239"/>
      <c r="AZ28" s="239"/>
      <c r="BA28" s="239"/>
      <c r="BB28" s="239"/>
      <c r="BC28" s="239"/>
      <c r="BD28" s="239"/>
      <c r="BE28" s="239"/>
      <c r="BF28" s="239"/>
      <c r="BG28" s="239"/>
      <c r="BH28" s="239"/>
      <c r="BI28" s="239"/>
    </row>
    <row r="29" spans="1:61" ht="14.1" customHeight="1" x14ac:dyDescent="0.15">
      <c r="A29" s="780"/>
      <c r="B29" s="6"/>
      <c r="C29" s="780"/>
      <c r="D29" s="2830" t="s">
        <v>708</v>
      </c>
      <c r="E29" s="2831"/>
      <c r="F29" s="2831"/>
      <c r="G29" s="2832"/>
      <c r="H29" s="1032"/>
      <c r="I29" s="322"/>
      <c r="J29" s="322"/>
      <c r="K29" s="322"/>
      <c r="L29" s="322"/>
      <c r="M29" s="322"/>
      <c r="N29" s="322"/>
      <c r="O29" s="322"/>
      <c r="P29" s="322"/>
      <c r="Q29" s="322"/>
      <c r="R29" s="322"/>
      <c r="S29" s="322"/>
      <c r="T29" s="322"/>
      <c r="U29" s="389"/>
      <c r="V29" s="322"/>
      <c r="W29" s="322"/>
      <c r="X29" s="322"/>
      <c r="Y29" s="247"/>
      <c r="Z29" s="1063"/>
      <c r="AA29" s="449"/>
      <c r="AB29" s="616"/>
      <c r="AC29" s="616"/>
      <c r="AD29" s="616"/>
      <c r="AE29" s="616"/>
      <c r="AF29" s="616"/>
      <c r="AG29" s="616"/>
      <c r="AH29" s="616"/>
      <c r="AI29" s="616"/>
      <c r="AJ29" s="616"/>
      <c r="AK29" s="616"/>
      <c r="AL29" s="102"/>
      <c r="AM29" s="110"/>
      <c r="AT29" s="239"/>
      <c r="AU29" s="239"/>
      <c r="AV29" s="239"/>
      <c r="AW29" s="239"/>
      <c r="AX29" s="239"/>
      <c r="AY29" s="239"/>
      <c r="AZ29" s="239"/>
      <c r="BA29" s="239"/>
      <c r="BB29" s="239"/>
      <c r="BC29" s="239"/>
      <c r="BD29" s="239"/>
      <c r="BE29" s="239"/>
      <c r="BF29" s="239"/>
      <c r="BG29" s="239"/>
      <c r="BH29" s="239"/>
      <c r="BI29" s="239"/>
    </row>
    <row r="30" spans="1:61" ht="14.1" customHeight="1" x14ac:dyDescent="0.15">
      <c r="A30" s="780"/>
      <c r="B30" s="6"/>
      <c r="C30" s="780"/>
      <c r="D30" s="2833"/>
      <c r="E30" s="2306"/>
      <c r="F30" s="2306"/>
      <c r="G30" s="2834"/>
      <c r="H30" s="16"/>
      <c r="I30" s="780"/>
      <c r="J30" s="780"/>
      <c r="K30" s="780"/>
      <c r="L30" s="2116"/>
      <c r="M30" s="2116"/>
      <c r="N30" s="2116"/>
      <c r="O30" s="2116"/>
      <c r="P30" s="2116"/>
      <c r="Q30" s="2116"/>
      <c r="R30" s="2116"/>
      <c r="S30" s="2116"/>
      <c r="T30" s="2116"/>
      <c r="U30" s="2116"/>
      <c r="V30" s="2116"/>
      <c r="W30" s="2116"/>
      <c r="X30" s="2116"/>
      <c r="Y30" s="174"/>
      <c r="Z30" s="446"/>
      <c r="AA30" s="449"/>
      <c r="AB30" s="616"/>
      <c r="AC30" s="616"/>
      <c r="AD30" s="616"/>
      <c r="AE30" s="616"/>
      <c r="AF30" s="616"/>
      <c r="AG30" s="616"/>
      <c r="AH30" s="616"/>
      <c r="AI30" s="616"/>
      <c r="AJ30" s="616"/>
      <c r="AK30" s="616"/>
      <c r="AL30" s="102"/>
      <c r="AM30" s="110"/>
      <c r="AT30" s="239"/>
      <c r="AU30" s="239"/>
      <c r="AV30" s="239"/>
      <c r="AW30" s="239"/>
      <c r="AX30" s="239"/>
      <c r="AY30" s="239"/>
      <c r="AZ30" s="239"/>
      <c r="BA30" s="239"/>
      <c r="BB30" s="239"/>
      <c r="BC30" s="239"/>
      <c r="BD30" s="239"/>
      <c r="BE30" s="239"/>
      <c r="BF30" s="239"/>
      <c r="BG30" s="239"/>
      <c r="BH30" s="239"/>
      <c r="BI30" s="239"/>
    </row>
    <row r="31" spans="1:61" ht="14.1" customHeight="1" x14ac:dyDescent="0.15">
      <c r="A31" s="780"/>
      <c r="B31" s="6"/>
      <c r="C31" s="780"/>
      <c r="D31" s="2835"/>
      <c r="E31" s="2836"/>
      <c r="F31" s="2836"/>
      <c r="G31" s="2837"/>
      <c r="H31" s="240"/>
      <c r="I31" s="169"/>
      <c r="J31" s="169"/>
      <c r="K31" s="169"/>
      <c r="L31" s="4435"/>
      <c r="M31" s="4435"/>
      <c r="N31" s="4435"/>
      <c r="O31" s="4435"/>
      <c r="P31" s="4435"/>
      <c r="Q31" s="4435"/>
      <c r="R31" s="4435"/>
      <c r="S31" s="4435"/>
      <c r="T31" s="4435"/>
      <c r="U31" s="4435"/>
      <c r="V31" s="4435"/>
      <c r="W31" s="4435"/>
      <c r="X31" s="4435"/>
      <c r="Y31" s="215"/>
      <c r="Z31" s="1063"/>
      <c r="AA31" s="449"/>
      <c r="AB31" s="616"/>
      <c r="AC31" s="616"/>
      <c r="AD31" s="616"/>
      <c r="AE31" s="616"/>
      <c r="AF31" s="616"/>
      <c r="AG31" s="616"/>
      <c r="AH31" s="616"/>
      <c r="AI31" s="616"/>
      <c r="AJ31" s="616"/>
      <c r="AK31" s="616"/>
      <c r="AL31" s="102"/>
      <c r="AM31" s="110"/>
      <c r="AT31" s="239"/>
      <c r="AU31" s="239"/>
      <c r="AV31" s="239"/>
      <c r="AW31" s="239"/>
      <c r="AX31" s="239"/>
      <c r="AY31" s="239"/>
      <c r="AZ31" s="239"/>
      <c r="BA31" s="239"/>
      <c r="BB31" s="239"/>
      <c r="BC31" s="239"/>
      <c r="BD31" s="239"/>
      <c r="BE31" s="239"/>
      <c r="BF31" s="239"/>
      <c r="BG31" s="239"/>
      <c r="BH31" s="239"/>
      <c r="BI31" s="239"/>
    </row>
    <row r="32" spans="1:61" ht="14.1" customHeight="1" x14ac:dyDescent="0.15">
      <c r="A32" s="780"/>
      <c r="B32" s="6"/>
      <c r="C32" s="780"/>
      <c r="D32" s="2830" t="s">
        <v>709</v>
      </c>
      <c r="E32" s="2831"/>
      <c r="F32" s="2831"/>
      <c r="G32" s="2832"/>
      <c r="H32" s="1032"/>
      <c r="I32" s="322"/>
      <c r="J32" s="322"/>
      <c r="K32" s="322"/>
      <c r="L32" s="322"/>
      <c r="M32" s="322"/>
      <c r="N32" s="322"/>
      <c r="O32" s="322"/>
      <c r="P32" s="322"/>
      <c r="Q32" s="322"/>
      <c r="R32" s="322"/>
      <c r="S32" s="322"/>
      <c r="T32" s="322"/>
      <c r="U32" s="389"/>
      <c r="V32" s="322"/>
      <c r="W32" s="322"/>
      <c r="X32" s="322"/>
      <c r="Y32" s="247"/>
      <c r="Z32" s="1063"/>
      <c r="AA32" s="449"/>
      <c r="AB32" s="616"/>
      <c r="AC32" s="616"/>
      <c r="AD32" s="616"/>
      <c r="AE32" s="616"/>
      <c r="AF32" s="616"/>
      <c r="AG32" s="616"/>
      <c r="AH32" s="616"/>
      <c r="AI32" s="616"/>
      <c r="AJ32" s="616"/>
      <c r="AK32" s="616"/>
      <c r="AL32" s="102"/>
      <c r="AM32" s="110"/>
      <c r="AT32" s="239"/>
      <c r="AU32" s="239"/>
      <c r="AV32" s="239"/>
      <c r="AW32" s="239"/>
      <c r="AX32" s="239"/>
      <c r="AY32" s="239"/>
      <c r="AZ32" s="239"/>
      <c r="BA32" s="239"/>
      <c r="BB32" s="239"/>
      <c r="BC32" s="239"/>
      <c r="BD32" s="239"/>
      <c r="BE32" s="239"/>
      <c r="BF32" s="239"/>
      <c r="BG32" s="239"/>
      <c r="BH32" s="239"/>
      <c r="BI32" s="239"/>
    </row>
    <row r="33" spans="1:63" ht="14.1" customHeight="1" x14ac:dyDescent="0.15">
      <c r="A33" s="780"/>
      <c r="B33" s="6"/>
      <c r="C33" s="780"/>
      <c r="D33" s="2833"/>
      <c r="E33" s="2306"/>
      <c r="F33" s="2306"/>
      <c r="G33" s="2834"/>
      <c r="H33" s="16"/>
      <c r="I33" s="780"/>
      <c r="J33" s="780"/>
      <c r="K33" s="780"/>
      <c r="L33" s="2116"/>
      <c r="M33" s="2116"/>
      <c r="N33" s="2116"/>
      <c r="O33" s="2116"/>
      <c r="P33" s="2116"/>
      <c r="Q33" s="2116"/>
      <c r="R33" s="2116"/>
      <c r="S33" s="2116"/>
      <c r="T33" s="2116"/>
      <c r="U33" s="2116"/>
      <c r="V33" s="2116"/>
      <c r="W33" s="2116"/>
      <c r="X33" s="2116"/>
      <c r="Y33" s="174"/>
      <c r="Z33" s="446"/>
      <c r="AA33" s="449"/>
      <c r="AB33" s="616"/>
      <c r="AC33" s="616"/>
      <c r="AD33" s="616"/>
      <c r="AE33" s="616"/>
      <c r="AF33" s="616"/>
      <c r="AG33" s="616"/>
      <c r="AH33" s="616"/>
      <c r="AI33" s="616"/>
      <c r="AJ33" s="616"/>
      <c r="AK33" s="616"/>
      <c r="AL33" s="102"/>
      <c r="AM33" s="110"/>
      <c r="AN33" s="1014"/>
      <c r="AO33" s="1014"/>
      <c r="AP33" s="1014"/>
      <c r="AQ33" s="1014"/>
      <c r="AR33" s="780"/>
      <c r="AS33" s="780"/>
      <c r="AT33" s="1034"/>
      <c r="AU33" s="1034"/>
      <c r="AV33" s="1034"/>
      <c r="AW33" s="1034"/>
      <c r="AX33" s="1034"/>
      <c r="AY33" s="1034"/>
      <c r="AZ33" s="1034"/>
      <c r="BA33" s="1034"/>
      <c r="BB33" s="1034"/>
      <c r="BC33" s="1034"/>
      <c r="BD33" s="1034"/>
      <c r="BE33" s="49"/>
      <c r="BF33" s="1034"/>
      <c r="BG33" s="1034"/>
      <c r="BH33" s="1034"/>
      <c r="BI33" s="49"/>
      <c r="BJ33" s="212"/>
      <c r="BK33" s="212"/>
    </row>
    <row r="34" spans="1:63" ht="14.1" customHeight="1" x14ac:dyDescent="0.15">
      <c r="A34" s="780"/>
      <c r="B34" s="6"/>
      <c r="C34" s="780"/>
      <c r="D34" s="2835"/>
      <c r="E34" s="2836"/>
      <c r="F34" s="2836"/>
      <c r="G34" s="2837"/>
      <c r="H34" s="240"/>
      <c r="I34" s="169"/>
      <c r="J34" s="169"/>
      <c r="K34" s="169"/>
      <c r="L34" s="4435"/>
      <c r="M34" s="4435"/>
      <c r="N34" s="4435"/>
      <c r="O34" s="4435"/>
      <c r="P34" s="4435"/>
      <c r="Q34" s="4435"/>
      <c r="R34" s="4435"/>
      <c r="S34" s="4435"/>
      <c r="T34" s="4435"/>
      <c r="U34" s="4435"/>
      <c r="V34" s="4435"/>
      <c r="W34" s="4435"/>
      <c r="X34" s="4435"/>
      <c r="Y34" s="215"/>
      <c r="Z34" s="1063"/>
      <c r="AA34" s="449"/>
      <c r="AB34" s="616"/>
      <c r="AC34" s="616"/>
      <c r="AD34" s="616"/>
      <c r="AE34" s="616"/>
      <c r="AF34" s="616"/>
      <c r="AG34" s="616"/>
      <c r="AH34" s="616"/>
      <c r="AI34" s="616"/>
      <c r="AJ34" s="616"/>
      <c r="AK34" s="616"/>
      <c r="AL34" s="102"/>
      <c r="AM34" s="110"/>
      <c r="AN34" s="1014"/>
      <c r="AO34" s="1014"/>
      <c r="AP34" s="1014"/>
      <c r="AQ34" s="1014"/>
      <c r="AR34" s="780"/>
      <c r="AS34" s="780"/>
      <c r="AT34" s="1034"/>
      <c r="AU34" s="1034"/>
      <c r="AV34" s="1007"/>
      <c r="AW34" s="1007"/>
      <c r="AX34" s="1007"/>
      <c r="AY34" s="1007"/>
      <c r="AZ34" s="1007"/>
      <c r="BA34" s="1007"/>
      <c r="BB34" s="1007"/>
      <c r="BC34" s="1007"/>
      <c r="BD34" s="1007"/>
      <c r="BE34" s="1007"/>
      <c r="BF34" s="1007"/>
      <c r="BG34" s="1007"/>
      <c r="BH34" s="1007"/>
      <c r="BI34" s="49"/>
      <c r="BJ34" s="212"/>
      <c r="BK34" s="212"/>
    </row>
    <row r="35" spans="1:63" ht="14.1" customHeight="1" x14ac:dyDescent="0.15">
      <c r="A35" s="780"/>
      <c r="B35" s="6"/>
      <c r="C35" s="780"/>
      <c r="D35" s="1014"/>
      <c r="E35" s="1014"/>
      <c r="F35" s="1014"/>
      <c r="G35" s="1014"/>
      <c r="H35" s="780"/>
      <c r="I35" s="780"/>
      <c r="J35" s="780"/>
      <c r="K35" s="1034"/>
      <c r="L35" s="1007"/>
      <c r="M35" s="1007"/>
      <c r="N35" s="1007"/>
      <c r="O35" s="1007"/>
      <c r="P35" s="1007"/>
      <c r="Q35" s="1007"/>
      <c r="R35" s="1007"/>
      <c r="S35" s="1007"/>
      <c r="T35" s="1007"/>
      <c r="U35" s="1007"/>
      <c r="V35" s="1007"/>
      <c r="W35" s="1007"/>
      <c r="X35" s="1007"/>
      <c r="Y35" s="242"/>
      <c r="Z35" s="450"/>
      <c r="AA35" s="449"/>
      <c r="AB35" s="616"/>
      <c r="AC35" s="616"/>
      <c r="AD35" s="616"/>
      <c r="AE35" s="616"/>
      <c r="AF35" s="616"/>
      <c r="AG35" s="616"/>
      <c r="AH35" s="616"/>
      <c r="AI35" s="616"/>
      <c r="AJ35" s="616"/>
      <c r="AK35" s="616"/>
      <c r="AL35" s="102"/>
      <c r="AM35" s="110"/>
      <c r="AN35" s="1014"/>
      <c r="AO35" s="1014"/>
      <c r="AP35" s="1014"/>
      <c r="AQ35" s="1014"/>
      <c r="AR35" s="780"/>
      <c r="AS35" s="780"/>
      <c r="AT35" s="1034"/>
      <c r="AU35" s="1034"/>
      <c r="AV35" s="1034"/>
      <c r="AW35" s="1034"/>
      <c r="AX35" s="1034"/>
      <c r="AY35" s="1034"/>
      <c r="AZ35" s="1034"/>
      <c r="BA35" s="1034"/>
      <c r="BB35" s="1034"/>
      <c r="BC35" s="1034"/>
      <c r="BD35" s="1034"/>
      <c r="BE35" s="49"/>
      <c r="BF35" s="1034"/>
      <c r="BG35" s="1034"/>
      <c r="BH35" s="1034"/>
      <c r="BI35" s="49"/>
      <c r="BJ35" s="212"/>
      <c r="BK35" s="212"/>
    </row>
    <row r="36" spans="1:63" ht="14.1" customHeight="1" x14ac:dyDescent="0.15">
      <c r="A36" s="780"/>
      <c r="B36" s="6"/>
      <c r="C36" s="780" t="s">
        <v>710</v>
      </c>
      <c r="D36" s="780"/>
      <c r="E36" s="43"/>
      <c r="F36" s="64"/>
      <c r="G36" s="780"/>
      <c r="H36" s="780"/>
      <c r="I36" s="780"/>
      <c r="J36" s="780"/>
      <c r="K36" s="780"/>
      <c r="L36" s="780"/>
      <c r="M36" s="780"/>
      <c r="N36" s="780"/>
      <c r="O36" s="780"/>
      <c r="P36" s="780"/>
      <c r="Q36" s="780"/>
      <c r="R36" s="780"/>
      <c r="S36" s="780"/>
      <c r="T36" s="43"/>
      <c r="U36" s="780"/>
      <c r="V36" s="780"/>
      <c r="W36" s="780"/>
      <c r="X36" s="616"/>
      <c r="Y36" s="616"/>
      <c r="Z36" s="451"/>
      <c r="AA36" s="449"/>
      <c r="AB36" s="616"/>
      <c r="AC36" s="616"/>
      <c r="AD36" s="616"/>
      <c r="AE36" s="616"/>
      <c r="AF36" s="616"/>
      <c r="AG36" s="616"/>
      <c r="AH36" s="616"/>
      <c r="AI36" s="616"/>
      <c r="AJ36" s="616"/>
      <c r="AK36" s="616"/>
      <c r="AL36" s="102"/>
      <c r="AM36" s="110"/>
      <c r="AN36" s="1014"/>
      <c r="AO36" s="1014"/>
      <c r="AP36" s="1014"/>
      <c r="AQ36" s="1014"/>
      <c r="AR36" s="780"/>
      <c r="AS36" s="780"/>
      <c r="AT36" s="1034"/>
      <c r="AU36" s="1034"/>
      <c r="AV36" s="1007"/>
      <c r="AW36" s="1007"/>
      <c r="AX36" s="1007"/>
      <c r="AY36" s="1007"/>
      <c r="AZ36" s="1007"/>
      <c r="BA36" s="1007"/>
      <c r="BB36" s="1007"/>
      <c r="BC36" s="1007"/>
      <c r="BD36" s="1007"/>
      <c r="BE36" s="1007"/>
      <c r="BF36" s="1007"/>
      <c r="BG36" s="1007"/>
      <c r="BH36" s="1007"/>
      <c r="BI36" s="49"/>
      <c r="BJ36" s="212"/>
      <c r="BK36" s="212"/>
    </row>
    <row r="37" spans="1:63" ht="14.1" customHeight="1" x14ac:dyDescent="0.15">
      <c r="A37" s="780"/>
      <c r="B37" s="6"/>
      <c r="C37" s="780"/>
      <c r="D37" s="2553" t="s">
        <v>711</v>
      </c>
      <c r="E37" s="2554"/>
      <c r="F37" s="2554"/>
      <c r="G37" s="2554"/>
      <c r="H37" s="2555"/>
      <c r="I37" s="1019"/>
      <c r="J37" s="1019"/>
      <c r="K37" s="1019"/>
      <c r="L37" s="1019"/>
      <c r="M37" s="1019"/>
      <c r="N37" s="1019"/>
      <c r="O37" s="1019"/>
      <c r="P37" s="1019"/>
      <c r="Q37" s="2152"/>
      <c r="R37" s="2152"/>
      <c r="S37" s="2821" t="s">
        <v>712</v>
      </c>
      <c r="T37" s="2821"/>
      <c r="U37" s="2821"/>
      <c r="V37" s="372"/>
      <c r="W37" s="1019"/>
      <c r="X37" s="1065"/>
      <c r="Y37" s="452"/>
      <c r="Z37" s="453"/>
      <c r="AA37" s="449"/>
      <c r="AB37" s="616"/>
      <c r="AC37" s="616"/>
      <c r="AD37" s="616"/>
      <c r="AE37" s="616"/>
      <c r="AF37" s="616"/>
      <c r="AG37" s="616"/>
      <c r="AH37" s="616"/>
      <c r="AI37" s="616"/>
      <c r="AJ37" s="616"/>
      <c r="AK37" s="616"/>
      <c r="AL37" s="102"/>
      <c r="AM37" s="110"/>
      <c r="AT37" s="239"/>
      <c r="AU37" s="239"/>
      <c r="AV37" s="239"/>
      <c r="AW37" s="239"/>
      <c r="AX37" s="239"/>
      <c r="AY37" s="239"/>
      <c r="AZ37" s="239"/>
      <c r="BA37" s="239"/>
      <c r="BB37" s="239"/>
      <c r="BC37" s="239"/>
      <c r="BD37" s="239"/>
      <c r="BE37" s="239"/>
      <c r="BF37" s="239"/>
      <c r="BG37" s="239"/>
      <c r="BH37" s="239"/>
      <c r="BI37" s="239"/>
    </row>
    <row r="38" spans="1:63" ht="14.1" customHeight="1" x14ac:dyDescent="0.15">
      <c r="A38" s="780"/>
      <c r="B38" s="6"/>
      <c r="C38" s="780"/>
      <c r="D38" s="2553" t="s">
        <v>713</v>
      </c>
      <c r="E38" s="2554"/>
      <c r="F38" s="2554"/>
      <c r="G38" s="2554"/>
      <c r="H38" s="2555"/>
      <c r="I38" s="1019"/>
      <c r="J38" s="1019"/>
      <c r="K38" s="1019"/>
      <c r="L38" s="1019"/>
      <c r="M38" s="1019"/>
      <c r="N38" s="1019"/>
      <c r="O38" s="1019"/>
      <c r="P38" s="1019"/>
      <c r="Q38" s="2152"/>
      <c r="R38" s="2152"/>
      <c r="S38" s="2821" t="s">
        <v>712</v>
      </c>
      <c r="T38" s="2821"/>
      <c r="U38" s="2821"/>
      <c r="V38" s="372"/>
      <c r="W38" s="1019"/>
      <c r="X38" s="1065"/>
      <c r="Y38" s="452"/>
      <c r="Z38" s="453"/>
      <c r="AA38" s="449"/>
      <c r="AB38" s="616"/>
      <c r="AC38" s="616"/>
      <c r="AD38" s="616"/>
      <c r="AE38" s="616"/>
      <c r="AF38" s="616"/>
      <c r="AG38" s="616"/>
      <c r="AH38" s="616"/>
      <c r="AI38" s="616"/>
      <c r="AJ38" s="616"/>
      <c r="AK38" s="616"/>
      <c r="AL38" s="102"/>
      <c r="AM38" s="110"/>
      <c r="AT38" s="239"/>
      <c r="AU38" s="239"/>
      <c r="AV38" s="239"/>
      <c r="AW38" s="239"/>
      <c r="AX38" s="239"/>
      <c r="AY38" s="239"/>
      <c r="AZ38" s="239"/>
      <c r="BA38" s="239"/>
      <c r="BB38" s="239"/>
      <c r="BC38" s="239"/>
      <c r="BD38" s="239"/>
      <c r="BE38" s="239"/>
      <c r="BF38" s="239"/>
      <c r="BG38" s="239"/>
      <c r="BH38" s="239"/>
      <c r="BI38" s="239"/>
    </row>
    <row r="39" spans="1:63" ht="14.1" customHeight="1" x14ac:dyDescent="0.15">
      <c r="A39" s="780"/>
      <c r="B39" s="6"/>
      <c r="C39" s="780"/>
      <c r="D39" s="1005"/>
      <c r="E39" s="1005"/>
      <c r="F39" s="1005"/>
      <c r="G39" s="1005"/>
      <c r="H39" s="1005"/>
      <c r="I39" s="1034"/>
      <c r="J39" s="1034"/>
      <c r="K39" s="1034"/>
      <c r="L39" s="1034"/>
      <c r="M39" s="1034"/>
      <c r="N39" s="1034"/>
      <c r="O39" s="1034"/>
      <c r="P39" s="1034"/>
      <c r="Q39" s="1005"/>
      <c r="R39" s="1005"/>
      <c r="S39" s="1035"/>
      <c r="T39" s="1035"/>
      <c r="U39" s="1035"/>
      <c r="V39" s="1054"/>
      <c r="W39" s="1034"/>
      <c r="X39" s="616"/>
      <c r="Y39" s="616"/>
      <c r="Z39" s="451"/>
      <c r="AA39" s="449"/>
      <c r="AB39" s="616"/>
      <c r="AC39" s="616"/>
      <c r="AD39" s="616"/>
      <c r="AE39" s="616"/>
      <c r="AF39" s="616"/>
      <c r="AG39" s="616"/>
      <c r="AH39" s="616"/>
      <c r="AI39" s="616"/>
      <c r="AJ39" s="616"/>
      <c r="AK39" s="616"/>
      <c r="AL39" s="102"/>
      <c r="AM39" s="110"/>
      <c r="AT39" s="239"/>
      <c r="AU39" s="239"/>
      <c r="AV39" s="239"/>
      <c r="AW39" s="239"/>
      <c r="AX39" s="239"/>
      <c r="AY39" s="239"/>
      <c r="AZ39" s="239"/>
      <c r="BA39" s="239"/>
      <c r="BB39" s="239"/>
      <c r="BC39" s="239"/>
      <c r="BD39" s="239"/>
      <c r="BE39" s="239"/>
      <c r="BF39" s="239"/>
      <c r="BG39" s="239"/>
      <c r="BH39" s="239"/>
      <c r="BI39" s="239"/>
    </row>
    <row r="40" spans="1:63" ht="14.1" customHeight="1" x14ac:dyDescent="0.15">
      <c r="A40" s="780"/>
      <c r="B40" s="6"/>
      <c r="C40" s="780" t="s">
        <v>988</v>
      </c>
      <c r="D40" s="43"/>
      <c r="E40" s="1014"/>
      <c r="F40" s="1014"/>
      <c r="G40" s="1014"/>
      <c r="H40" s="1014"/>
      <c r="I40" s="780"/>
      <c r="J40" s="780"/>
      <c r="K40" s="780"/>
      <c r="L40" s="780"/>
      <c r="M40" s="780"/>
      <c r="N40" s="780"/>
      <c r="O40" s="780"/>
      <c r="P40" s="780"/>
      <c r="Q40" s="1005"/>
      <c r="R40" s="1005"/>
      <c r="S40" s="1014"/>
      <c r="T40" s="1014"/>
      <c r="U40" s="1014"/>
      <c r="V40" s="1044"/>
      <c r="W40" s="780"/>
      <c r="X40" s="1063"/>
      <c r="Y40" s="1063"/>
      <c r="Z40" s="451"/>
      <c r="AA40" s="449"/>
      <c r="AB40" s="616"/>
      <c r="AC40" s="616"/>
      <c r="AD40" s="616"/>
      <c r="AE40" s="616"/>
      <c r="AF40" s="616"/>
      <c r="AG40" s="616"/>
      <c r="AH40" s="616"/>
      <c r="AI40" s="616"/>
      <c r="AJ40" s="616"/>
      <c r="AK40" s="616"/>
      <c r="AL40" s="102"/>
      <c r="AM40" s="110"/>
      <c r="AT40" s="239"/>
      <c r="AU40" s="239"/>
      <c r="AV40" s="239"/>
      <c r="AW40" s="239"/>
      <c r="AX40" s="239"/>
      <c r="AY40" s="239"/>
      <c r="AZ40" s="239"/>
      <c r="BA40" s="239"/>
      <c r="BB40" s="239"/>
      <c r="BC40" s="239"/>
      <c r="BD40" s="239"/>
      <c r="BE40" s="239"/>
      <c r="BF40" s="239"/>
      <c r="BG40" s="239"/>
      <c r="BH40" s="239"/>
      <c r="BI40" s="239"/>
    </row>
    <row r="41" spans="1:63" ht="14.1" customHeight="1" x14ac:dyDescent="0.15">
      <c r="A41" s="780"/>
      <c r="B41" s="6"/>
      <c r="C41" s="780"/>
      <c r="D41" s="2553" t="s">
        <v>714</v>
      </c>
      <c r="E41" s="2554"/>
      <c r="F41" s="2554"/>
      <c r="G41" s="2554"/>
      <c r="H41" s="2555"/>
      <c r="I41" s="1019"/>
      <c r="J41" s="1019"/>
      <c r="K41" s="1019"/>
      <c r="L41" s="1019"/>
      <c r="M41" s="1019"/>
      <c r="N41" s="1019"/>
      <c r="O41" s="1019"/>
      <c r="P41" s="1019"/>
      <c r="Q41" s="2152"/>
      <c r="R41" s="2152"/>
      <c r="S41" s="2821" t="s">
        <v>715</v>
      </c>
      <c r="T41" s="2821"/>
      <c r="U41" s="2821"/>
      <c r="V41" s="372"/>
      <c r="W41" s="1019"/>
      <c r="X41" s="1065"/>
      <c r="Y41" s="452"/>
      <c r="Z41" s="451"/>
      <c r="AA41" s="449"/>
      <c r="AB41" s="616"/>
      <c r="AC41" s="616"/>
      <c r="AD41" s="616"/>
      <c r="AE41" s="616"/>
      <c r="AF41" s="616"/>
      <c r="AG41" s="616"/>
      <c r="AH41" s="616"/>
      <c r="AI41" s="616"/>
      <c r="AJ41" s="616"/>
      <c r="AK41" s="616"/>
      <c r="AL41" s="102"/>
      <c r="AM41" s="110"/>
      <c r="AT41" s="239"/>
      <c r="AU41" s="239"/>
      <c r="AV41" s="239"/>
      <c r="AW41" s="239"/>
      <c r="AX41" s="239"/>
      <c r="AY41" s="239"/>
      <c r="AZ41" s="239"/>
      <c r="BA41" s="239"/>
      <c r="BB41" s="239"/>
      <c r="BC41" s="239"/>
      <c r="BD41" s="239"/>
      <c r="BE41" s="239"/>
      <c r="BF41" s="239"/>
      <c r="BG41" s="239"/>
      <c r="BH41" s="239"/>
      <c r="BI41" s="239"/>
    </row>
    <row r="42" spans="1:63" ht="14.1" customHeight="1" x14ac:dyDescent="0.15">
      <c r="A42" s="780"/>
      <c r="B42" s="6"/>
      <c r="D42" s="2553" t="s">
        <v>716</v>
      </c>
      <c r="E42" s="2554"/>
      <c r="F42" s="2554"/>
      <c r="G42" s="2554"/>
      <c r="H42" s="2555"/>
      <c r="I42" s="1019"/>
      <c r="J42" s="1019"/>
      <c r="K42" s="1019"/>
      <c r="L42" s="1019"/>
      <c r="M42" s="1019"/>
      <c r="N42" s="1019"/>
      <c r="O42" s="1019"/>
      <c r="P42" s="1019"/>
      <c r="Q42" s="2152"/>
      <c r="R42" s="2152"/>
      <c r="S42" s="2821" t="s">
        <v>715</v>
      </c>
      <c r="T42" s="2821"/>
      <c r="U42" s="2821"/>
      <c r="V42" s="372"/>
      <c r="W42" s="1019"/>
      <c r="X42" s="1065"/>
      <c r="Y42" s="452"/>
      <c r="Z42" s="451"/>
      <c r="AA42" s="449"/>
      <c r="AB42" s="616"/>
      <c r="AC42" s="616"/>
      <c r="AD42" s="616"/>
      <c r="AE42" s="616"/>
      <c r="AF42" s="616"/>
      <c r="AG42" s="616"/>
      <c r="AH42" s="616"/>
      <c r="AI42" s="616"/>
      <c r="AJ42" s="616"/>
      <c r="AK42" s="616"/>
      <c r="AL42" s="102"/>
      <c r="AM42" s="110"/>
      <c r="AT42" s="239"/>
      <c r="AU42" s="239"/>
      <c r="AV42" s="239"/>
      <c r="AW42" s="239"/>
      <c r="AX42" s="239"/>
      <c r="AY42" s="239"/>
      <c r="AZ42" s="239"/>
      <c r="BA42" s="239"/>
      <c r="BB42" s="239"/>
      <c r="BC42" s="239"/>
      <c r="BD42" s="239"/>
      <c r="BE42" s="239"/>
      <c r="BF42" s="239"/>
      <c r="BG42" s="239"/>
      <c r="BH42" s="239"/>
      <c r="BI42" s="239"/>
    </row>
    <row r="43" spans="1:63" ht="14.1" customHeight="1" x14ac:dyDescent="0.15">
      <c r="A43" s="780"/>
      <c r="B43" s="6"/>
      <c r="C43" s="780"/>
      <c r="D43" s="1014"/>
      <c r="E43" s="1014"/>
      <c r="F43" s="1014"/>
      <c r="G43" s="1014"/>
      <c r="H43" s="1014"/>
      <c r="I43" s="780"/>
      <c r="J43" s="780"/>
      <c r="K43" s="780"/>
      <c r="L43" s="780"/>
      <c r="M43" s="780"/>
      <c r="N43" s="780"/>
      <c r="O43" s="780"/>
      <c r="P43" s="780"/>
      <c r="Q43" s="1005"/>
      <c r="R43" s="1005"/>
      <c r="S43" s="1014"/>
      <c r="T43" s="1014"/>
      <c r="U43" s="1014"/>
      <c r="V43" s="1044"/>
      <c r="W43" s="780"/>
      <c r="X43" s="1063"/>
      <c r="Y43" s="1063"/>
      <c r="Z43" s="454"/>
      <c r="AA43" s="271"/>
      <c r="AB43" s="1063"/>
      <c r="AC43" s="616"/>
      <c r="AD43" s="616"/>
      <c r="AE43" s="616"/>
      <c r="AF43" s="616"/>
      <c r="AG43" s="616"/>
      <c r="AH43" s="616"/>
      <c r="AI43" s="616"/>
      <c r="AJ43" s="616"/>
      <c r="AK43" s="616"/>
      <c r="AL43" s="102"/>
      <c r="AM43" s="110"/>
      <c r="AT43" s="239"/>
      <c r="AU43" s="239"/>
      <c r="AV43" s="239"/>
      <c r="AW43" s="239"/>
      <c r="AX43" s="239"/>
      <c r="AY43" s="239"/>
      <c r="AZ43" s="239"/>
      <c r="BA43" s="239"/>
      <c r="BB43" s="239"/>
      <c r="BC43" s="239"/>
      <c r="BD43" s="239"/>
      <c r="BE43" s="239"/>
      <c r="BF43" s="239"/>
      <c r="BG43" s="239"/>
      <c r="BH43" s="239"/>
      <c r="BI43" s="239"/>
    </row>
    <row r="44" spans="1:63" ht="14.1" customHeight="1" x14ac:dyDescent="0.15">
      <c r="A44" s="780"/>
      <c r="B44" s="6"/>
      <c r="C44" s="780"/>
      <c r="D44" s="860"/>
      <c r="E44" s="860"/>
      <c r="F44" s="860"/>
      <c r="G44" s="860"/>
      <c r="H44" s="860"/>
      <c r="I44" s="860"/>
      <c r="J44" s="860"/>
      <c r="K44" s="860"/>
      <c r="L44" s="860"/>
      <c r="M44" s="860"/>
      <c r="N44" s="860"/>
      <c r="O44" s="860"/>
      <c r="P44" s="780"/>
      <c r="Q44" s="780"/>
      <c r="R44" s="780"/>
      <c r="S44" s="40"/>
      <c r="T44" s="40"/>
      <c r="U44" s="780"/>
      <c r="V44" s="1013"/>
      <c r="W44" s="1013"/>
      <c r="X44" s="780"/>
      <c r="Y44" s="780"/>
      <c r="Z44" s="216"/>
      <c r="AA44" s="290"/>
      <c r="AB44" s="2282"/>
      <c r="AC44" s="2282"/>
      <c r="AD44" s="2282"/>
      <c r="AE44" s="2282"/>
      <c r="AF44" s="2282"/>
      <c r="AG44" s="2282"/>
      <c r="AH44" s="2282"/>
      <c r="AI44" s="2282"/>
      <c r="AJ44" s="2282"/>
      <c r="AK44" s="2282"/>
      <c r="AL44" s="2283"/>
      <c r="AM44" s="110"/>
      <c r="AT44" s="239"/>
      <c r="AU44" s="239"/>
      <c r="AV44" s="239"/>
      <c r="AW44" s="239"/>
      <c r="AX44" s="239"/>
      <c r="AY44" s="239"/>
      <c r="AZ44" s="239"/>
      <c r="BA44" s="239"/>
      <c r="BB44" s="239"/>
      <c r="BC44" s="239"/>
      <c r="BD44" s="239"/>
      <c r="BE44" s="239"/>
      <c r="BF44" s="239"/>
      <c r="BG44" s="239"/>
      <c r="BH44" s="239"/>
      <c r="BI44" s="239"/>
    </row>
    <row r="45" spans="1:63" ht="14.1" customHeight="1" x14ac:dyDescent="0.15">
      <c r="A45" s="780"/>
      <c r="B45" s="6"/>
      <c r="C45" s="780"/>
      <c r="D45" s="860"/>
      <c r="E45" s="860"/>
      <c r="F45" s="860"/>
      <c r="G45" s="860"/>
      <c r="H45" s="860"/>
      <c r="I45" s="860"/>
      <c r="J45" s="860"/>
      <c r="K45" s="860"/>
      <c r="L45" s="860"/>
      <c r="M45" s="780"/>
      <c r="N45" s="780"/>
      <c r="O45" s="780"/>
      <c r="P45" s="780"/>
      <c r="Q45" s="1009"/>
      <c r="R45" s="1009"/>
      <c r="S45" s="8"/>
      <c r="T45" s="1008"/>
      <c r="U45" s="1008"/>
      <c r="V45" s="780"/>
      <c r="W45" s="780"/>
      <c r="X45" s="780"/>
      <c r="Y45" s="43"/>
      <c r="Z45" s="216"/>
      <c r="AA45" s="857"/>
      <c r="AB45" s="2282"/>
      <c r="AC45" s="2282"/>
      <c r="AD45" s="2282"/>
      <c r="AE45" s="2282"/>
      <c r="AF45" s="2282"/>
      <c r="AG45" s="2282"/>
      <c r="AH45" s="2282"/>
      <c r="AI45" s="2282"/>
      <c r="AJ45" s="2282"/>
      <c r="AK45" s="2282"/>
      <c r="AL45" s="2283"/>
      <c r="AM45" s="110"/>
      <c r="AT45" s="239"/>
      <c r="AU45" s="239"/>
      <c r="AV45" s="239"/>
      <c r="AW45" s="239"/>
      <c r="AX45" s="239"/>
      <c r="AY45" s="239"/>
      <c r="AZ45" s="239"/>
      <c r="BA45" s="239"/>
      <c r="BB45" s="239"/>
      <c r="BC45" s="239"/>
      <c r="BD45" s="239"/>
      <c r="BE45" s="239"/>
      <c r="BF45" s="239"/>
      <c r="BG45" s="239"/>
      <c r="BH45" s="239"/>
      <c r="BI45" s="239"/>
    </row>
    <row r="46" spans="1:63" ht="14.1" customHeight="1" x14ac:dyDescent="0.15">
      <c r="A46" s="780"/>
      <c r="B46" s="6"/>
      <c r="C46" s="780"/>
      <c r="D46" s="860"/>
      <c r="E46" s="860"/>
      <c r="F46" s="860"/>
      <c r="G46" s="860"/>
      <c r="H46" s="860"/>
      <c r="I46" s="860"/>
      <c r="J46" s="860"/>
      <c r="K46" s="860"/>
      <c r="L46" s="860"/>
      <c r="M46" s="780"/>
      <c r="N46" s="780"/>
      <c r="O46" s="780"/>
      <c r="P46" s="860"/>
      <c r="Q46" s="40"/>
      <c r="R46" s="20"/>
      <c r="S46" s="20"/>
      <c r="T46" s="40"/>
      <c r="U46" s="20"/>
      <c r="V46" s="20"/>
      <c r="W46" s="20"/>
      <c r="X46" s="780"/>
      <c r="Y46" s="43"/>
      <c r="Z46" s="216"/>
      <c r="AA46" s="857"/>
      <c r="AB46" s="1061"/>
      <c r="AC46" s="1061"/>
      <c r="AD46" s="1061"/>
      <c r="AE46" s="1061"/>
      <c r="AF46" s="1061"/>
      <c r="AG46" s="1061"/>
      <c r="AH46" s="1061"/>
      <c r="AI46" s="1061"/>
      <c r="AJ46" s="1061"/>
      <c r="AK46" s="1061"/>
      <c r="AL46" s="102"/>
      <c r="AM46" s="110"/>
      <c r="AT46" s="239"/>
      <c r="AU46" s="239"/>
      <c r="AV46" s="239"/>
      <c r="AW46" s="239"/>
      <c r="AX46" s="239"/>
      <c r="AY46" s="239"/>
      <c r="AZ46" s="239"/>
      <c r="BA46" s="239"/>
      <c r="BB46" s="239"/>
      <c r="BC46" s="239"/>
      <c r="BD46" s="239"/>
      <c r="BE46" s="239"/>
      <c r="BF46" s="239"/>
      <c r="BG46" s="239"/>
      <c r="BH46" s="239"/>
      <c r="BI46" s="239"/>
    </row>
    <row r="47" spans="1:63" ht="14.1" customHeight="1" x14ac:dyDescent="0.15">
      <c r="A47" s="780"/>
      <c r="B47" s="6"/>
      <c r="C47" s="780"/>
      <c r="D47" s="242"/>
      <c r="E47" s="1034"/>
      <c r="F47" s="242"/>
      <c r="G47" s="1034"/>
      <c r="H47" s="1034"/>
      <c r="I47" s="1034"/>
      <c r="J47" s="1034"/>
      <c r="K47" s="49"/>
      <c r="L47" s="49"/>
      <c r="M47" s="49"/>
      <c r="N47" s="1054"/>
      <c r="O47" s="1054"/>
      <c r="P47" s="1034"/>
      <c r="Q47" s="1005"/>
      <c r="R47" s="1005"/>
      <c r="S47" s="4436"/>
      <c r="T47" s="4436"/>
      <c r="U47" s="49"/>
      <c r="V47" s="49"/>
      <c r="W47" s="1005"/>
      <c r="X47" s="1005"/>
      <c r="Y47" s="1034"/>
      <c r="Z47" s="265"/>
      <c r="AA47" s="218"/>
      <c r="AB47" s="242"/>
      <c r="AC47" s="1034"/>
      <c r="AD47" s="1034"/>
      <c r="AE47" s="1034"/>
      <c r="AF47" s="1034"/>
      <c r="AG47" s="1034"/>
      <c r="AH47" s="1034"/>
      <c r="AI47" s="1034"/>
      <c r="AJ47" s="1034"/>
      <c r="AK47" s="1034"/>
      <c r="AL47" s="102"/>
      <c r="AM47" s="110"/>
    </row>
    <row r="48" spans="1:63" ht="14.1" customHeight="1" x14ac:dyDescent="0.15">
      <c r="A48" s="780"/>
      <c r="B48" s="6"/>
      <c r="C48" s="780"/>
      <c r="D48" s="242"/>
      <c r="E48" s="1034"/>
      <c r="F48" s="242"/>
      <c r="G48" s="1034"/>
      <c r="H48" s="1034"/>
      <c r="I48" s="1034"/>
      <c r="J48" s="1034"/>
      <c r="K48" s="49"/>
      <c r="L48" s="49"/>
      <c r="M48" s="49"/>
      <c r="N48" s="1054"/>
      <c r="O48" s="1054"/>
      <c r="P48" s="1034"/>
      <c r="Q48" s="1005"/>
      <c r="R48" s="1005"/>
      <c r="S48" s="1054"/>
      <c r="T48" s="1054"/>
      <c r="U48" s="49"/>
      <c r="V48" s="49"/>
      <c r="W48" s="1005"/>
      <c r="X48" s="1005"/>
      <c r="Y48" s="1034"/>
      <c r="Z48" s="265"/>
      <c r="AA48" s="218"/>
      <c r="AB48" s="242"/>
      <c r="AC48" s="1034"/>
      <c r="AD48" s="1034"/>
      <c r="AE48" s="1034"/>
      <c r="AF48" s="1034"/>
      <c r="AG48" s="1034"/>
      <c r="AH48" s="1034"/>
      <c r="AI48" s="1034"/>
      <c r="AJ48" s="1034"/>
      <c r="AK48" s="1034"/>
      <c r="AL48" s="102"/>
      <c r="AM48" s="110"/>
    </row>
    <row r="49" spans="1:39" ht="14.1" customHeight="1" x14ac:dyDescent="0.15">
      <c r="A49" s="780"/>
      <c r="B49" s="6"/>
      <c r="C49" s="780"/>
      <c r="D49" s="242"/>
      <c r="E49" s="1034"/>
      <c r="F49" s="242"/>
      <c r="G49" s="1034"/>
      <c r="H49" s="1034"/>
      <c r="I49" s="49"/>
      <c r="J49" s="242"/>
      <c r="K49" s="1034"/>
      <c r="L49" s="49"/>
      <c r="M49" s="49"/>
      <c r="N49" s="1054"/>
      <c r="O49" s="1054"/>
      <c r="P49" s="1034"/>
      <c r="Q49" s="1005"/>
      <c r="R49" s="1005"/>
      <c r="S49" s="1054"/>
      <c r="T49" s="1054"/>
      <c r="U49" s="49"/>
      <c r="V49" s="49"/>
      <c r="W49" s="1005"/>
      <c r="X49" s="1005"/>
      <c r="Y49" s="1034"/>
      <c r="Z49" s="345"/>
      <c r="AA49" s="218"/>
      <c r="AB49" s="1034"/>
      <c r="AC49" s="1034"/>
      <c r="AD49" s="1034"/>
      <c r="AE49" s="1034"/>
      <c r="AF49" s="1034"/>
      <c r="AG49" s="1034"/>
      <c r="AH49" s="1034"/>
      <c r="AI49" s="1034"/>
      <c r="AJ49" s="49"/>
      <c r="AK49" s="50"/>
      <c r="AL49" s="102"/>
      <c r="AM49" s="110"/>
    </row>
    <row r="50" spans="1:39" ht="14.1" customHeight="1" x14ac:dyDescent="0.15">
      <c r="A50" s="780"/>
      <c r="B50" s="6"/>
      <c r="C50" s="780"/>
      <c r="D50" s="242"/>
      <c r="E50" s="1034"/>
      <c r="F50" s="1034"/>
      <c r="G50" s="1034"/>
      <c r="H50" s="1034"/>
      <c r="I50" s="1034"/>
      <c r="J50" s="1034"/>
      <c r="K50" s="1034"/>
      <c r="L50" s="1034"/>
      <c r="M50" s="1034"/>
      <c r="N50" s="1034"/>
      <c r="O50" s="1005"/>
      <c r="P50" s="1005"/>
      <c r="Q50" s="49"/>
      <c r="R50" s="1034"/>
      <c r="S50" s="49"/>
      <c r="T50" s="49"/>
      <c r="U50" s="49"/>
      <c r="V50" s="49"/>
      <c r="W50" s="49"/>
      <c r="X50" s="1005"/>
      <c r="Y50" s="1005"/>
      <c r="Z50" s="1036"/>
      <c r="AA50" s="218"/>
      <c r="AB50" s="1034"/>
      <c r="AC50" s="1034"/>
      <c r="AD50" s="1034"/>
      <c r="AE50" s="1034"/>
      <c r="AF50" s="1034"/>
      <c r="AG50" s="1034"/>
      <c r="AH50" s="1034"/>
      <c r="AI50" s="1034"/>
      <c r="AJ50" s="1034"/>
      <c r="AK50" s="1034"/>
      <c r="AL50" s="102"/>
      <c r="AM50" s="110"/>
    </row>
    <row r="51" spans="1:39" ht="14.1" customHeight="1" x14ac:dyDescent="0.15">
      <c r="A51" s="780"/>
      <c r="B51" s="6"/>
      <c r="D51" s="242"/>
      <c r="E51" s="242"/>
      <c r="F51" s="242"/>
      <c r="G51" s="242"/>
      <c r="H51" s="242"/>
      <c r="I51" s="242"/>
      <c r="J51" s="242"/>
      <c r="K51" s="242"/>
      <c r="L51" s="242"/>
      <c r="M51" s="242"/>
      <c r="N51" s="242"/>
      <c r="O51" s="242"/>
      <c r="P51" s="242"/>
      <c r="Q51" s="242"/>
      <c r="R51" s="242"/>
      <c r="S51" s="49"/>
      <c r="T51" s="49"/>
      <c r="U51" s="49"/>
      <c r="V51" s="49"/>
      <c r="W51" s="49"/>
      <c r="X51" s="49"/>
      <c r="Y51" s="49"/>
      <c r="Z51" s="345"/>
      <c r="AA51" s="266"/>
      <c r="AB51" s="242"/>
      <c r="AC51" s="242"/>
      <c r="AD51" s="242"/>
      <c r="AE51" s="242"/>
      <c r="AF51" s="242"/>
      <c r="AG51" s="242"/>
      <c r="AH51" s="242"/>
      <c r="AI51" s="242"/>
      <c r="AJ51" s="242"/>
      <c r="AK51" s="242"/>
      <c r="AL51" s="102"/>
      <c r="AM51" s="110"/>
    </row>
    <row r="52" spans="1:39" ht="14.1" customHeight="1" x14ac:dyDescent="0.15">
      <c r="A52" s="780"/>
      <c r="B52" s="6"/>
      <c r="C52" s="780"/>
      <c r="D52" s="49"/>
      <c r="E52" s="49"/>
      <c r="F52" s="49"/>
      <c r="G52" s="49"/>
      <c r="H52" s="49"/>
      <c r="I52" s="49"/>
      <c r="J52" s="49"/>
      <c r="K52" s="49"/>
      <c r="L52" s="49"/>
      <c r="M52" s="49"/>
      <c r="N52" s="49"/>
      <c r="O52" s="49"/>
      <c r="P52" s="49"/>
      <c r="Q52" s="49"/>
      <c r="R52" s="1034"/>
      <c r="S52" s="56"/>
      <c r="T52" s="56"/>
      <c r="U52" s="1034"/>
      <c r="V52" s="1009"/>
      <c r="W52" s="1009"/>
      <c r="X52" s="1034"/>
      <c r="Y52" s="1034"/>
      <c r="Z52" s="265"/>
      <c r="AA52" s="271"/>
      <c r="AB52" s="1063"/>
      <c r="AC52" s="1063"/>
      <c r="AD52" s="1063"/>
      <c r="AE52" s="1063"/>
      <c r="AF52" s="1063"/>
      <c r="AG52" s="1063"/>
      <c r="AH52" s="1063"/>
      <c r="AI52" s="1063"/>
      <c r="AJ52" s="1063"/>
      <c r="AK52" s="1063"/>
      <c r="AL52" s="102"/>
      <c r="AM52" s="110"/>
    </row>
    <row r="53" spans="1:39" ht="14.1" customHeight="1" x14ac:dyDescent="0.15">
      <c r="A53" s="780"/>
      <c r="B53" s="6"/>
      <c r="C53" s="780"/>
      <c r="D53" s="49"/>
      <c r="E53" s="49"/>
      <c r="F53" s="49"/>
      <c r="G53" s="49"/>
      <c r="H53" s="49"/>
      <c r="I53" s="49"/>
      <c r="J53" s="49"/>
      <c r="K53" s="49"/>
      <c r="L53" s="49"/>
      <c r="M53" s="49"/>
      <c r="N53" s="49"/>
      <c r="O53" s="49"/>
      <c r="P53" s="49"/>
      <c r="Q53" s="49"/>
      <c r="R53" s="1034"/>
      <c r="S53" s="56"/>
      <c r="T53" s="56"/>
      <c r="U53" s="1034"/>
      <c r="V53" s="1009"/>
      <c r="W53" s="1009"/>
      <c r="X53" s="1034"/>
      <c r="Y53" s="1034"/>
      <c r="Z53" s="265"/>
      <c r="AA53" s="271"/>
      <c r="AB53" s="1063"/>
      <c r="AC53" s="1063"/>
      <c r="AD53" s="1063"/>
      <c r="AE53" s="1063"/>
      <c r="AF53" s="1063"/>
      <c r="AG53" s="1063"/>
      <c r="AH53" s="1063"/>
      <c r="AI53" s="1063"/>
      <c r="AJ53" s="1063"/>
      <c r="AK53" s="1063"/>
      <c r="AL53" s="102"/>
      <c r="AM53" s="110"/>
    </row>
    <row r="54" spans="1:39" ht="14.1" customHeight="1" x14ac:dyDescent="0.15">
      <c r="B54" s="110"/>
      <c r="C54" s="43"/>
      <c r="D54" s="43"/>
      <c r="E54" s="43"/>
      <c r="F54" s="43"/>
      <c r="G54" s="43"/>
      <c r="H54" s="43"/>
      <c r="I54" s="43"/>
      <c r="J54" s="43"/>
      <c r="K54" s="43"/>
      <c r="L54" s="43"/>
      <c r="M54" s="43"/>
      <c r="N54" s="43"/>
      <c r="O54" s="43"/>
      <c r="P54" s="43"/>
      <c r="Q54" s="43"/>
      <c r="R54" s="43"/>
      <c r="S54" s="43"/>
      <c r="T54" s="43"/>
      <c r="U54" s="43"/>
      <c r="V54" s="43"/>
      <c r="W54" s="43"/>
      <c r="X54" s="43"/>
      <c r="Y54" s="43"/>
      <c r="Z54" s="216"/>
      <c r="AA54" s="184"/>
      <c r="AB54" s="43"/>
      <c r="AC54" s="43"/>
      <c r="AD54" s="43"/>
      <c r="AE54" s="43"/>
      <c r="AF54" s="43"/>
      <c r="AG54" s="43"/>
      <c r="AH54" s="43"/>
      <c r="AI54" s="43"/>
      <c r="AJ54" s="43"/>
      <c r="AK54" s="43"/>
      <c r="AL54" s="161"/>
      <c r="AM54" s="110"/>
    </row>
    <row r="55" spans="1:39" ht="14.1" customHeight="1" x14ac:dyDescent="0.15">
      <c r="B55" s="110"/>
      <c r="C55" s="43"/>
      <c r="D55" s="43"/>
      <c r="E55" s="43"/>
      <c r="F55" s="43"/>
      <c r="G55" s="43"/>
      <c r="H55" s="43"/>
      <c r="I55" s="43"/>
      <c r="J55" s="43"/>
      <c r="K55" s="43"/>
      <c r="L55" s="43"/>
      <c r="M55" s="43"/>
      <c r="N55" s="43"/>
      <c r="O55" s="43"/>
      <c r="P55" s="43"/>
      <c r="Q55" s="43"/>
      <c r="R55" s="43"/>
      <c r="S55" s="43"/>
      <c r="T55" s="43"/>
      <c r="U55" s="43"/>
      <c r="V55" s="43"/>
      <c r="W55" s="43"/>
      <c r="X55" s="43"/>
      <c r="Y55" s="43"/>
      <c r="Z55" s="216"/>
      <c r="AA55" s="184"/>
      <c r="AB55" s="43"/>
      <c r="AC55" s="43"/>
      <c r="AD55" s="43"/>
      <c r="AE55" s="43"/>
      <c r="AF55" s="43"/>
      <c r="AG55" s="43"/>
      <c r="AH55" s="43"/>
      <c r="AI55" s="43"/>
      <c r="AJ55" s="43"/>
      <c r="AK55" s="43"/>
      <c r="AL55" s="161"/>
      <c r="AM55" s="110"/>
    </row>
    <row r="56" spans="1:39" ht="14.1" customHeight="1" x14ac:dyDescent="0.15">
      <c r="B56" s="110"/>
      <c r="C56" s="43"/>
      <c r="D56" s="43"/>
      <c r="E56" s="43"/>
      <c r="F56" s="43"/>
      <c r="G56" s="43"/>
      <c r="H56" s="43"/>
      <c r="I56" s="43"/>
      <c r="J56" s="43"/>
      <c r="K56" s="43"/>
      <c r="L56" s="43"/>
      <c r="M56" s="43"/>
      <c r="N56" s="43"/>
      <c r="O56" s="43"/>
      <c r="P56" s="43"/>
      <c r="Q56" s="43"/>
      <c r="R56" s="43"/>
      <c r="S56" s="43"/>
      <c r="T56" s="43"/>
      <c r="U56" s="43"/>
      <c r="V56" s="43"/>
      <c r="W56" s="43"/>
      <c r="X56" s="43"/>
      <c r="Y56" s="43"/>
      <c r="Z56" s="216"/>
      <c r="AA56" s="184"/>
      <c r="AB56" s="43"/>
      <c r="AC56" s="43"/>
      <c r="AD56" s="43"/>
      <c r="AE56" s="43"/>
      <c r="AF56" s="43"/>
      <c r="AG56" s="43"/>
      <c r="AH56" s="43"/>
      <c r="AI56" s="43"/>
      <c r="AJ56" s="43"/>
      <c r="AK56" s="43"/>
      <c r="AL56" s="161"/>
      <c r="AM56" s="110"/>
    </row>
    <row r="57" spans="1:39" ht="14.1" customHeight="1" x14ac:dyDescent="0.15">
      <c r="B57" s="110"/>
      <c r="C57" s="43"/>
      <c r="D57" s="43"/>
      <c r="E57" s="43"/>
      <c r="F57" s="43"/>
      <c r="G57" s="43"/>
      <c r="H57" s="43"/>
      <c r="I57" s="43"/>
      <c r="J57" s="43"/>
      <c r="K57" s="43"/>
      <c r="L57" s="43"/>
      <c r="M57" s="43"/>
      <c r="N57" s="43"/>
      <c r="O57" s="43"/>
      <c r="P57" s="43"/>
      <c r="Q57" s="43"/>
      <c r="R57" s="43"/>
      <c r="S57" s="43"/>
      <c r="T57" s="43"/>
      <c r="U57" s="43"/>
      <c r="V57" s="43"/>
      <c r="W57" s="43"/>
      <c r="X57" s="43"/>
      <c r="Y57" s="43"/>
      <c r="Z57" s="216"/>
      <c r="AA57" s="184"/>
      <c r="AB57" s="43"/>
      <c r="AC57" s="43"/>
      <c r="AD57" s="43"/>
      <c r="AE57" s="43"/>
      <c r="AF57" s="43"/>
      <c r="AG57" s="43"/>
      <c r="AH57" s="43"/>
      <c r="AI57" s="43"/>
      <c r="AJ57" s="43"/>
      <c r="AK57" s="43"/>
      <c r="AL57" s="161"/>
      <c r="AM57" s="110"/>
    </row>
    <row r="58" spans="1:39" ht="14.1" customHeight="1" x14ac:dyDescent="0.15">
      <c r="B58" s="110"/>
      <c r="C58" s="43"/>
      <c r="D58" s="43"/>
      <c r="E58" s="43"/>
      <c r="F58" s="43"/>
      <c r="G58" s="43"/>
      <c r="H58" s="43"/>
      <c r="I58" s="43"/>
      <c r="J58" s="43"/>
      <c r="K58" s="43"/>
      <c r="L58" s="43"/>
      <c r="M58" s="43"/>
      <c r="N58" s="43"/>
      <c r="O58" s="43"/>
      <c r="P58" s="43"/>
      <c r="Q58" s="43"/>
      <c r="R58" s="43"/>
      <c r="S58" s="43"/>
      <c r="T58" s="43"/>
      <c r="U58" s="43"/>
      <c r="V58" s="43"/>
      <c r="W58" s="43"/>
      <c r="X58" s="43"/>
      <c r="Y58" s="43"/>
      <c r="Z58" s="216"/>
      <c r="AA58" s="184"/>
      <c r="AB58" s="43"/>
      <c r="AC58" s="43"/>
      <c r="AD58" s="43"/>
      <c r="AE58" s="43"/>
      <c r="AF58" s="43"/>
      <c r="AG58" s="43"/>
      <c r="AH58" s="43"/>
      <c r="AI58" s="43"/>
      <c r="AJ58" s="43"/>
      <c r="AK58" s="43"/>
      <c r="AL58" s="161"/>
      <c r="AM58" s="110"/>
    </row>
    <row r="59" spans="1:39" ht="14.1" customHeight="1" x14ac:dyDescent="0.15">
      <c r="B59" s="110"/>
      <c r="C59" s="43"/>
      <c r="D59" s="43"/>
      <c r="E59" s="43"/>
      <c r="F59" s="43"/>
      <c r="G59" s="43"/>
      <c r="H59" s="43"/>
      <c r="I59" s="43"/>
      <c r="J59" s="43"/>
      <c r="K59" s="43"/>
      <c r="L59" s="43"/>
      <c r="M59" s="43"/>
      <c r="N59" s="43"/>
      <c r="O59" s="43"/>
      <c r="P59" s="43"/>
      <c r="Q59" s="43"/>
      <c r="R59" s="43"/>
      <c r="S59" s="43"/>
      <c r="T59" s="43"/>
      <c r="U59" s="43"/>
      <c r="V59" s="43"/>
      <c r="W59" s="43"/>
      <c r="X59" s="43"/>
      <c r="Y59" s="43"/>
      <c r="Z59" s="216"/>
      <c r="AA59" s="184"/>
      <c r="AB59" s="43"/>
      <c r="AC59" s="43"/>
      <c r="AD59" s="43"/>
      <c r="AE59" s="43"/>
      <c r="AF59" s="43"/>
      <c r="AG59" s="43"/>
      <c r="AH59" s="43"/>
      <c r="AI59" s="43"/>
      <c r="AJ59" s="43"/>
      <c r="AK59" s="43"/>
      <c r="AL59" s="161"/>
      <c r="AM59" s="110"/>
    </row>
    <row r="60" spans="1:39" ht="14.1" customHeight="1" thickBot="1" x14ac:dyDescent="0.2">
      <c r="B60" s="202"/>
      <c r="C60" s="100"/>
      <c r="D60" s="100"/>
      <c r="E60" s="100"/>
      <c r="F60" s="100"/>
      <c r="G60" s="100"/>
      <c r="H60" s="100"/>
      <c r="I60" s="100"/>
      <c r="J60" s="100"/>
      <c r="K60" s="100"/>
      <c r="L60" s="100"/>
      <c r="M60" s="100"/>
      <c r="N60" s="100"/>
      <c r="O60" s="100"/>
      <c r="P60" s="100"/>
      <c r="Q60" s="100"/>
      <c r="R60" s="100"/>
      <c r="S60" s="100"/>
      <c r="T60" s="100"/>
      <c r="U60" s="100"/>
      <c r="V60" s="100"/>
      <c r="W60" s="100"/>
      <c r="X60" s="100"/>
      <c r="Y60" s="100"/>
      <c r="Z60" s="301"/>
      <c r="AA60" s="203"/>
      <c r="AB60" s="100"/>
      <c r="AC60" s="100"/>
      <c r="AD60" s="100"/>
      <c r="AE60" s="100"/>
      <c r="AF60" s="100"/>
      <c r="AG60" s="100"/>
      <c r="AH60" s="100"/>
      <c r="AI60" s="100"/>
      <c r="AJ60" s="100"/>
      <c r="AK60" s="100"/>
      <c r="AL60" s="297"/>
      <c r="AM60" s="110"/>
    </row>
    <row r="61" spans="1:39" ht="14.1" customHeight="1" x14ac:dyDescent="0.15"/>
    <row r="62" spans="1:39" ht="14.1" customHeight="1" x14ac:dyDescent="0.15"/>
    <row r="63" spans="1:39" ht="14.1" customHeight="1" x14ac:dyDescent="0.15"/>
    <row r="64" spans="1:39" ht="14.1" customHeight="1" x14ac:dyDescent="0.15"/>
    <row r="65" ht="14.1" customHeight="1" x14ac:dyDescent="0.15"/>
    <row r="66" ht="14.1" customHeight="1" x14ac:dyDescent="0.15"/>
    <row r="67" ht="14.1" customHeight="1" x14ac:dyDescent="0.15"/>
    <row r="68" ht="14.1" customHeight="1" x14ac:dyDescent="0.15"/>
    <row r="69" ht="14.1" customHeight="1" x14ac:dyDescent="0.15"/>
    <row r="70" ht="14.1" customHeight="1" x14ac:dyDescent="0.15"/>
    <row r="71" ht="14.1" customHeight="1" x14ac:dyDescent="0.15"/>
    <row r="72" ht="14.1" customHeight="1" x14ac:dyDescent="0.15"/>
    <row r="73" ht="14.1" customHeight="1" x14ac:dyDescent="0.15"/>
    <row r="74" ht="14.1" customHeight="1" x14ac:dyDescent="0.15"/>
    <row r="75" ht="14.1" customHeight="1" x14ac:dyDescent="0.15"/>
    <row r="76" ht="14.1" customHeight="1" x14ac:dyDescent="0.15"/>
    <row r="77" ht="14.1" customHeight="1" x14ac:dyDescent="0.15"/>
    <row r="78" ht="14.1" customHeight="1" x14ac:dyDescent="0.15"/>
    <row r="79" ht="14.1" customHeight="1" x14ac:dyDescent="0.15"/>
    <row r="80" ht="14.1" customHeight="1" x14ac:dyDescent="0.15"/>
    <row r="81" ht="14.1" customHeight="1" x14ac:dyDescent="0.15"/>
    <row r="82" ht="14.1" customHeight="1" x14ac:dyDescent="0.15"/>
    <row r="83" ht="14.1" customHeight="1" x14ac:dyDescent="0.15"/>
    <row r="84" ht="14.1" customHeight="1" x14ac:dyDescent="0.15"/>
    <row r="85" ht="14.1" customHeight="1" x14ac:dyDescent="0.15"/>
    <row r="86" ht="14.1" customHeight="1" x14ac:dyDescent="0.15"/>
    <row r="87" ht="14.1" customHeight="1" x14ac:dyDescent="0.15"/>
    <row r="88" ht="14.1" customHeight="1" x14ac:dyDescent="0.15"/>
    <row r="89" ht="14.1" customHeight="1" x14ac:dyDescent="0.15"/>
    <row r="90" ht="14.1" customHeight="1" x14ac:dyDescent="0.15"/>
    <row r="91" ht="14.1" customHeight="1" x14ac:dyDescent="0.15"/>
    <row r="92" ht="14.1" customHeight="1" x14ac:dyDescent="0.15"/>
    <row r="93" ht="14.1" customHeight="1" x14ac:dyDescent="0.15"/>
    <row r="94" ht="14.1" customHeight="1" x14ac:dyDescent="0.15"/>
    <row r="95" ht="14.1" customHeight="1" x14ac:dyDescent="0.15"/>
    <row r="96" ht="14.1" customHeight="1" x14ac:dyDescent="0.15"/>
    <row r="97" ht="14.1" customHeight="1" x14ac:dyDescent="0.15"/>
    <row r="98" ht="14.1" customHeight="1" x14ac:dyDescent="0.15"/>
    <row r="99" ht="14.1" customHeight="1" x14ac:dyDescent="0.15"/>
    <row r="100" ht="14.1" customHeight="1" x14ac:dyDescent="0.15"/>
    <row r="101" ht="14.1" customHeight="1" x14ac:dyDescent="0.15"/>
    <row r="102" ht="14.1" customHeight="1" x14ac:dyDescent="0.15"/>
    <row r="103" ht="14.1" customHeight="1" x14ac:dyDescent="0.15"/>
    <row r="104" ht="14.1" customHeight="1" x14ac:dyDescent="0.15"/>
  </sheetData>
  <mergeCells count="24">
    <mergeCell ref="AB44:AL45"/>
    <mergeCell ref="D42:H42"/>
    <mergeCell ref="Q42:R42"/>
    <mergeCell ref="S42:U42"/>
    <mergeCell ref="S47:T47"/>
    <mergeCell ref="S41:U41"/>
    <mergeCell ref="D29:G31"/>
    <mergeCell ref="L30:X31"/>
    <mergeCell ref="D32:G34"/>
    <mergeCell ref="L33:X34"/>
    <mergeCell ref="D37:H37"/>
    <mergeCell ref="Q37:R37"/>
    <mergeCell ref="S37:U37"/>
    <mergeCell ref="D38:H38"/>
    <mergeCell ref="Q38:R38"/>
    <mergeCell ref="S38:U38"/>
    <mergeCell ref="D41:H41"/>
    <mergeCell ref="Q41:R41"/>
    <mergeCell ref="B1:AL1"/>
    <mergeCell ref="B3:Z3"/>
    <mergeCell ref="AA3:AL3"/>
    <mergeCell ref="I17:Y18"/>
    <mergeCell ref="D26:G28"/>
    <mergeCell ref="L27:X28"/>
  </mergeCells>
  <phoneticPr fontId="3"/>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2689" r:id="rId4" name="Check Box 1">
              <controlPr defaultSize="0" autoFill="0" autoLine="0" autoPict="0">
                <anchor moveWithCells="1">
                  <from>
                    <xdr:col>17</xdr:col>
                    <xdr:colOff>133350</xdr:colOff>
                    <xdr:row>6</xdr:row>
                    <xdr:rowOff>161925</xdr:rowOff>
                  </from>
                  <to>
                    <xdr:col>21</xdr:col>
                    <xdr:colOff>76200</xdr:colOff>
                    <xdr:row>7</xdr:row>
                    <xdr:rowOff>161925</xdr:rowOff>
                  </to>
                </anchor>
              </controlPr>
            </control>
          </mc:Choice>
        </mc:AlternateContent>
        <mc:AlternateContent xmlns:mc="http://schemas.openxmlformats.org/markup-compatibility/2006">
          <mc:Choice Requires="x14">
            <control shapeId="242690" r:id="rId5" name="Check Box 2">
              <controlPr defaultSize="0" autoFill="0" autoLine="0" autoPict="0">
                <anchor moveWithCells="1">
                  <from>
                    <xdr:col>22</xdr:col>
                    <xdr:colOff>0</xdr:colOff>
                    <xdr:row>6</xdr:row>
                    <xdr:rowOff>161925</xdr:rowOff>
                  </from>
                  <to>
                    <xdr:col>25</xdr:col>
                    <xdr:colOff>133350</xdr:colOff>
                    <xdr:row>7</xdr:row>
                    <xdr:rowOff>161925</xdr:rowOff>
                  </to>
                </anchor>
              </controlPr>
            </control>
          </mc:Choice>
        </mc:AlternateContent>
        <mc:AlternateContent xmlns:mc="http://schemas.openxmlformats.org/markup-compatibility/2006">
          <mc:Choice Requires="x14">
            <control shapeId="242691" r:id="rId6" name="Check Box 3">
              <controlPr defaultSize="0" autoFill="0" autoLine="0" autoPict="0">
                <anchor moveWithCells="1">
                  <from>
                    <xdr:col>17</xdr:col>
                    <xdr:colOff>133350</xdr:colOff>
                    <xdr:row>8</xdr:row>
                    <xdr:rowOff>142875</xdr:rowOff>
                  </from>
                  <to>
                    <xdr:col>21</xdr:col>
                    <xdr:colOff>76200</xdr:colOff>
                    <xdr:row>10</xdr:row>
                    <xdr:rowOff>0</xdr:rowOff>
                  </to>
                </anchor>
              </controlPr>
            </control>
          </mc:Choice>
        </mc:AlternateContent>
        <mc:AlternateContent xmlns:mc="http://schemas.openxmlformats.org/markup-compatibility/2006">
          <mc:Choice Requires="x14">
            <control shapeId="242692" r:id="rId7" name="Check Box 4">
              <controlPr defaultSize="0" autoFill="0" autoLine="0" autoPict="0">
                <anchor moveWithCells="1">
                  <from>
                    <xdr:col>22</xdr:col>
                    <xdr:colOff>0</xdr:colOff>
                    <xdr:row>8</xdr:row>
                    <xdr:rowOff>142875</xdr:rowOff>
                  </from>
                  <to>
                    <xdr:col>25</xdr:col>
                    <xdr:colOff>133350</xdr:colOff>
                    <xdr:row>10</xdr:row>
                    <xdr:rowOff>0</xdr:rowOff>
                  </to>
                </anchor>
              </controlPr>
            </control>
          </mc:Choice>
        </mc:AlternateContent>
        <mc:AlternateContent xmlns:mc="http://schemas.openxmlformats.org/markup-compatibility/2006">
          <mc:Choice Requires="x14">
            <control shapeId="242693" r:id="rId8" name="Check Box 5">
              <controlPr defaultSize="0" autoFill="0" autoLine="0" autoPict="0">
                <anchor moveWithCells="1">
                  <from>
                    <xdr:col>18</xdr:col>
                    <xdr:colOff>0</xdr:colOff>
                    <xdr:row>20</xdr:row>
                    <xdr:rowOff>0</xdr:rowOff>
                  </from>
                  <to>
                    <xdr:col>21</xdr:col>
                    <xdr:colOff>123825</xdr:colOff>
                    <xdr:row>21</xdr:row>
                    <xdr:rowOff>0</xdr:rowOff>
                  </to>
                </anchor>
              </controlPr>
            </control>
          </mc:Choice>
        </mc:AlternateContent>
        <mc:AlternateContent xmlns:mc="http://schemas.openxmlformats.org/markup-compatibility/2006">
          <mc:Choice Requires="x14">
            <control shapeId="242694" r:id="rId9" name="Check Box 6">
              <controlPr defaultSize="0" autoFill="0" autoLine="0" autoPict="0">
                <anchor moveWithCells="1">
                  <from>
                    <xdr:col>22</xdr:col>
                    <xdr:colOff>47625</xdr:colOff>
                    <xdr:row>20</xdr:row>
                    <xdr:rowOff>0</xdr:rowOff>
                  </from>
                  <to>
                    <xdr:col>26</xdr:col>
                    <xdr:colOff>0</xdr:colOff>
                    <xdr:row>21</xdr:row>
                    <xdr:rowOff>0</xdr:rowOff>
                  </to>
                </anchor>
              </controlPr>
            </control>
          </mc:Choice>
        </mc:AlternateContent>
        <mc:AlternateContent xmlns:mc="http://schemas.openxmlformats.org/markup-compatibility/2006">
          <mc:Choice Requires="x14">
            <control shapeId="242695" r:id="rId10" name="Check Box 7">
              <controlPr defaultSize="0" autoFill="0" autoLine="0" autoPict="0">
                <anchor moveWithCells="1">
                  <from>
                    <xdr:col>8</xdr:col>
                    <xdr:colOff>0</xdr:colOff>
                    <xdr:row>35</xdr:row>
                    <xdr:rowOff>142875</xdr:rowOff>
                  </from>
                  <to>
                    <xdr:col>10</xdr:col>
                    <xdr:colOff>104775</xdr:colOff>
                    <xdr:row>37</xdr:row>
                    <xdr:rowOff>9525</xdr:rowOff>
                  </to>
                </anchor>
              </controlPr>
            </control>
          </mc:Choice>
        </mc:AlternateContent>
        <mc:AlternateContent xmlns:mc="http://schemas.openxmlformats.org/markup-compatibility/2006">
          <mc:Choice Requires="x14">
            <control shapeId="242696" r:id="rId11" name="Check Box 8">
              <controlPr defaultSize="0" autoFill="0" autoLine="0" autoPict="0">
                <anchor moveWithCells="1">
                  <from>
                    <xdr:col>10</xdr:col>
                    <xdr:colOff>171450</xdr:colOff>
                    <xdr:row>35</xdr:row>
                    <xdr:rowOff>152400</xdr:rowOff>
                  </from>
                  <to>
                    <xdr:col>13</xdr:col>
                    <xdr:colOff>57150</xdr:colOff>
                    <xdr:row>37</xdr:row>
                    <xdr:rowOff>9525</xdr:rowOff>
                  </to>
                </anchor>
              </controlPr>
            </control>
          </mc:Choice>
        </mc:AlternateContent>
        <mc:AlternateContent xmlns:mc="http://schemas.openxmlformats.org/markup-compatibility/2006">
          <mc:Choice Requires="x14">
            <control shapeId="242697" r:id="rId12" name="Check Box 9">
              <controlPr defaultSize="0" autoFill="0" autoLine="0" autoPict="0">
                <anchor moveWithCells="1">
                  <from>
                    <xdr:col>13</xdr:col>
                    <xdr:colOff>114300</xdr:colOff>
                    <xdr:row>35</xdr:row>
                    <xdr:rowOff>152400</xdr:rowOff>
                  </from>
                  <to>
                    <xdr:col>16</xdr:col>
                    <xdr:colOff>0</xdr:colOff>
                    <xdr:row>37</xdr:row>
                    <xdr:rowOff>9525</xdr:rowOff>
                  </to>
                </anchor>
              </controlPr>
            </control>
          </mc:Choice>
        </mc:AlternateContent>
        <mc:AlternateContent xmlns:mc="http://schemas.openxmlformats.org/markup-compatibility/2006">
          <mc:Choice Requires="x14">
            <control shapeId="242698" r:id="rId13" name="Check Box 10">
              <controlPr defaultSize="0" autoFill="0" autoLine="0" autoPict="0">
                <anchor moveWithCells="1">
                  <from>
                    <xdr:col>22</xdr:col>
                    <xdr:colOff>0</xdr:colOff>
                    <xdr:row>35</xdr:row>
                    <xdr:rowOff>142875</xdr:rowOff>
                  </from>
                  <to>
                    <xdr:col>24</xdr:col>
                    <xdr:colOff>104775</xdr:colOff>
                    <xdr:row>37</xdr:row>
                    <xdr:rowOff>9525</xdr:rowOff>
                  </to>
                </anchor>
              </controlPr>
            </control>
          </mc:Choice>
        </mc:AlternateContent>
        <mc:AlternateContent xmlns:mc="http://schemas.openxmlformats.org/markup-compatibility/2006">
          <mc:Choice Requires="x14">
            <control shapeId="242699" r:id="rId14" name="Check Box 11">
              <controlPr defaultSize="0" autoFill="0" autoLine="0" autoPict="0">
                <anchor moveWithCells="1">
                  <from>
                    <xdr:col>8</xdr:col>
                    <xdr:colOff>0</xdr:colOff>
                    <xdr:row>36</xdr:row>
                    <xdr:rowOff>142875</xdr:rowOff>
                  </from>
                  <to>
                    <xdr:col>10</xdr:col>
                    <xdr:colOff>104775</xdr:colOff>
                    <xdr:row>38</xdr:row>
                    <xdr:rowOff>9525</xdr:rowOff>
                  </to>
                </anchor>
              </controlPr>
            </control>
          </mc:Choice>
        </mc:AlternateContent>
        <mc:AlternateContent xmlns:mc="http://schemas.openxmlformats.org/markup-compatibility/2006">
          <mc:Choice Requires="x14">
            <control shapeId="242700" r:id="rId15" name="Check Box 12">
              <controlPr defaultSize="0" autoFill="0" autoLine="0" autoPict="0">
                <anchor moveWithCells="1">
                  <from>
                    <xdr:col>10</xdr:col>
                    <xdr:colOff>171450</xdr:colOff>
                    <xdr:row>36</xdr:row>
                    <xdr:rowOff>152400</xdr:rowOff>
                  </from>
                  <to>
                    <xdr:col>13</xdr:col>
                    <xdr:colOff>57150</xdr:colOff>
                    <xdr:row>38</xdr:row>
                    <xdr:rowOff>9525</xdr:rowOff>
                  </to>
                </anchor>
              </controlPr>
            </control>
          </mc:Choice>
        </mc:AlternateContent>
        <mc:AlternateContent xmlns:mc="http://schemas.openxmlformats.org/markup-compatibility/2006">
          <mc:Choice Requires="x14">
            <control shapeId="242701" r:id="rId16" name="Check Box 13">
              <controlPr defaultSize="0" autoFill="0" autoLine="0" autoPict="0">
                <anchor moveWithCells="1">
                  <from>
                    <xdr:col>13</xdr:col>
                    <xdr:colOff>114300</xdr:colOff>
                    <xdr:row>36</xdr:row>
                    <xdr:rowOff>152400</xdr:rowOff>
                  </from>
                  <to>
                    <xdr:col>16</xdr:col>
                    <xdr:colOff>0</xdr:colOff>
                    <xdr:row>38</xdr:row>
                    <xdr:rowOff>9525</xdr:rowOff>
                  </to>
                </anchor>
              </controlPr>
            </control>
          </mc:Choice>
        </mc:AlternateContent>
        <mc:AlternateContent xmlns:mc="http://schemas.openxmlformats.org/markup-compatibility/2006">
          <mc:Choice Requires="x14">
            <control shapeId="242702" r:id="rId17" name="Check Box 14">
              <controlPr defaultSize="0" autoFill="0" autoLine="0" autoPict="0">
                <anchor moveWithCells="1">
                  <from>
                    <xdr:col>22</xdr:col>
                    <xdr:colOff>0</xdr:colOff>
                    <xdr:row>36</xdr:row>
                    <xdr:rowOff>142875</xdr:rowOff>
                  </from>
                  <to>
                    <xdr:col>24</xdr:col>
                    <xdr:colOff>104775</xdr:colOff>
                    <xdr:row>38</xdr:row>
                    <xdr:rowOff>9525</xdr:rowOff>
                  </to>
                </anchor>
              </controlPr>
            </control>
          </mc:Choice>
        </mc:AlternateContent>
        <mc:AlternateContent xmlns:mc="http://schemas.openxmlformats.org/markup-compatibility/2006">
          <mc:Choice Requires="x14">
            <control shapeId="242703" r:id="rId18" name="Check Box 15">
              <controlPr defaultSize="0" autoFill="0" autoLine="0" autoPict="0">
                <anchor moveWithCells="1">
                  <from>
                    <xdr:col>8</xdr:col>
                    <xdr:colOff>0</xdr:colOff>
                    <xdr:row>39</xdr:row>
                    <xdr:rowOff>142875</xdr:rowOff>
                  </from>
                  <to>
                    <xdr:col>10</xdr:col>
                    <xdr:colOff>104775</xdr:colOff>
                    <xdr:row>41</xdr:row>
                    <xdr:rowOff>9525</xdr:rowOff>
                  </to>
                </anchor>
              </controlPr>
            </control>
          </mc:Choice>
        </mc:AlternateContent>
        <mc:AlternateContent xmlns:mc="http://schemas.openxmlformats.org/markup-compatibility/2006">
          <mc:Choice Requires="x14">
            <control shapeId="242704" r:id="rId19" name="Check Box 16">
              <controlPr defaultSize="0" autoFill="0" autoLine="0" autoPict="0">
                <anchor moveWithCells="1">
                  <from>
                    <xdr:col>10</xdr:col>
                    <xdr:colOff>171450</xdr:colOff>
                    <xdr:row>39</xdr:row>
                    <xdr:rowOff>152400</xdr:rowOff>
                  </from>
                  <to>
                    <xdr:col>13</xdr:col>
                    <xdr:colOff>57150</xdr:colOff>
                    <xdr:row>41</xdr:row>
                    <xdr:rowOff>9525</xdr:rowOff>
                  </to>
                </anchor>
              </controlPr>
            </control>
          </mc:Choice>
        </mc:AlternateContent>
        <mc:AlternateContent xmlns:mc="http://schemas.openxmlformats.org/markup-compatibility/2006">
          <mc:Choice Requires="x14">
            <control shapeId="242705" r:id="rId20" name="Check Box 17">
              <controlPr defaultSize="0" autoFill="0" autoLine="0" autoPict="0">
                <anchor moveWithCells="1">
                  <from>
                    <xdr:col>13</xdr:col>
                    <xdr:colOff>114300</xdr:colOff>
                    <xdr:row>39</xdr:row>
                    <xdr:rowOff>152400</xdr:rowOff>
                  </from>
                  <to>
                    <xdr:col>16</xdr:col>
                    <xdr:colOff>0</xdr:colOff>
                    <xdr:row>41</xdr:row>
                    <xdr:rowOff>9525</xdr:rowOff>
                  </to>
                </anchor>
              </controlPr>
            </control>
          </mc:Choice>
        </mc:AlternateContent>
        <mc:AlternateContent xmlns:mc="http://schemas.openxmlformats.org/markup-compatibility/2006">
          <mc:Choice Requires="x14">
            <control shapeId="242706" r:id="rId21" name="Check Box 18">
              <controlPr defaultSize="0" autoFill="0" autoLine="0" autoPict="0">
                <anchor moveWithCells="1">
                  <from>
                    <xdr:col>22</xdr:col>
                    <xdr:colOff>0</xdr:colOff>
                    <xdr:row>39</xdr:row>
                    <xdr:rowOff>142875</xdr:rowOff>
                  </from>
                  <to>
                    <xdr:col>24</xdr:col>
                    <xdr:colOff>104775</xdr:colOff>
                    <xdr:row>41</xdr:row>
                    <xdr:rowOff>9525</xdr:rowOff>
                  </to>
                </anchor>
              </controlPr>
            </control>
          </mc:Choice>
        </mc:AlternateContent>
        <mc:AlternateContent xmlns:mc="http://schemas.openxmlformats.org/markup-compatibility/2006">
          <mc:Choice Requires="x14">
            <control shapeId="242707" r:id="rId22" name="Check Box 19">
              <controlPr defaultSize="0" autoFill="0" autoLine="0" autoPict="0">
                <anchor moveWithCells="1">
                  <from>
                    <xdr:col>8</xdr:col>
                    <xdr:colOff>0</xdr:colOff>
                    <xdr:row>40</xdr:row>
                    <xdr:rowOff>142875</xdr:rowOff>
                  </from>
                  <to>
                    <xdr:col>10</xdr:col>
                    <xdr:colOff>104775</xdr:colOff>
                    <xdr:row>42</xdr:row>
                    <xdr:rowOff>9525</xdr:rowOff>
                  </to>
                </anchor>
              </controlPr>
            </control>
          </mc:Choice>
        </mc:AlternateContent>
        <mc:AlternateContent xmlns:mc="http://schemas.openxmlformats.org/markup-compatibility/2006">
          <mc:Choice Requires="x14">
            <control shapeId="242708" r:id="rId23" name="Check Box 20">
              <controlPr defaultSize="0" autoFill="0" autoLine="0" autoPict="0">
                <anchor moveWithCells="1">
                  <from>
                    <xdr:col>10</xdr:col>
                    <xdr:colOff>171450</xdr:colOff>
                    <xdr:row>40</xdr:row>
                    <xdr:rowOff>152400</xdr:rowOff>
                  </from>
                  <to>
                    <xdr:col>13</xdr:col>
                    <xdr:colOff>57150</xdr:colOff>
                    <xdr:row>42</xdr:row>
                    <xdr:rowOff>9525</xdr:rowOff>
                  </to>
                </anchor>
              </controlPr>
            </control>
          </mc:Choice>
        </mc:AlternateContent>
        <mc:AlternateContent xmlns:mc="http://schemas.openxmlformats.org/markup-compatibility/2006">
          <mc:Choice Requires="x14">
            <control shapeId="242709" r:id="rId24" name="Check Box 21">
              <controlPr defaultSize="0" autoFill="0" autoLine="0" autoPict="0">
                <anchor moveWithCells="1">
                  <from>
                    <xdr:col>13</xdr:col>
                    <xdr:colOff>114300</xdr:colOff>
                    <xdr:row>40</xdr:row>
                    <xdr:rowOff>152400</xdr:rowOff>
                  </from>
                  <to>
                    <xdr:col>16</xdr:col>
                    <xdr:colOff>0</xdr:colOff>
                    <xdr:row>42</xdr:row>
                    <xdr:rowOff>9525</xdr:rowOff>
                  </to>
                </anchor>
              </controlPr>
            </control>
          </mc:Choice>
        </mc:AlternateContent>
        <mc:AlternateContent xmlns:mc="http://schemas.openxmlformats.org/markup-compatibility/2006">
          <mc:Choice Requires="x14">
            <control shapeId="242710" r:id="rId25" name="Check Box 22">
              <controlPr defaultSize="0" autoFill="0" autoLine="0" autoPict="0">
                <anchor moveWithCells="1">
                  <from>
                    <xdr:col>22</xdr:col>
                    <xdr:colOff>0</xdr:colOff>
                    <xdr:row>40</xdr:row>
                    <xdr:rowOff>142875</xdr:rowOff>
                  </from>
                  <to>
                    <xdr:col>24</xdr:col>
                    <xdr:colOff>104775</xdr:colOff>
                    <xdr:row>42</xdr:row>
                    <xdr:rowOff>9525</xdr:rowOff>
                  </to>
                </anchor>
              </controlPr>
            </control>
          </mc:Choice>
        </mc:AlternateContent>
        <mc:AlternateContent xmlns:mc="http://schemas.openxmlformats.org/markup-compatibility/2006">
          <mc:Choice Requires="x14">
            <control shapeId="242717" r:id="rId26" name="Check Box 29">
              <controlPr defaultSize="0" autoFill="0" autoLine="0" autoPict="0">
                <anchor moveWithCells="1">
                  <from>
                    <xdr:col>6</xdr:col>
                    <xdr:colOff>171450</xdr:colOff>
                    <xdr:row>24</xdr:row>
                    <xdr:rowOff>152400</xdr:rowOff>
                  </from>
                  <to>
                    <xdr:col>11</xdr:col>
                    <xdr:colOff>95250</xdr:colOff>
                    <xdr:row>26</xdr:row>
                    <xdr:rowOff>19050</xdr:rowOff>
                  </to>
                </anchor>
              </controlPr>
            </control>
          </mc:Choice>
        </mc:AlternateContent>
        <mc:AlternateContent xmlns:mc="http://schemas.openxmlformats.org/markup-compatibility/2006">
          <mc:Choice Requires="x14">
            <control shapeId="242718" r:id="rId27" name="Check Box 30">
              <controlPr defaultSize="0" autoFill="0" autoLine="0" autoPict="0">
                <anchor moveWithCells="1">
                  <from>
                    <xdr:col>11</xdr:col>
                    <xdr:colOff>114300</xdr:colOff>
                    <xdr:row>24</xdr:row>
                    <xdr:rowOff>152400</xdr:rowOff>
                  </from>
                  <to>
                    <xdr:col>16</xdr:col>
                    <xdr:colOff>38100</xdr:colOff>
                    <xdr:row>26</xdr:row>
                    <xdr:rowOff>19050</xdr:rowOff>
                  </to>
                </anchor>
              </controlPr>
            </control>
          </mc:Choice>
        </mc:AlternateContent>
        <mc:AlternateContent xmlns:mc="http://schemas.openxmlformats.org/markup-compatibility/2006">
          <mc:Choice Requires="x14">
            <control shapeId="242719" r:id="rId28" name="Check Box 31">
              <controlPr defaultSize="0" autoFill="0" autoLine="0" autoPict="0">
                <anchor moveWithCells="1">
                  <from>
                    <xdr:col>16</xdr:col>
                    <xdr:colOff>0</xdr:colOff>
                    <xdr:row>24</xdr:row>
                    <xdr:rowOff>152400</xdr:rowOff>
                  </from>
                  <to>
                    <xdr:col>20</xdr:col>
                    <xdr:colOff>104775</xdr:colOff>
                    <xdr:row>26</xdr:row>
                    <xdr:rowOff>19050</xdr:rowOff>
                  </to>
                </anchor>
              </controlPr>
            </control>
          </mc:Choice>
        </mc:AlternateContent>
        <mc:AlternateContent xmlns:mc="http://schemas.openxmlformats.org/markup-compatibility/2006">
          <mc:Choice Requires="x14">
            <control shapeId="242720" r:id="rId29" name="Check Box 32">
              <controlPr defaultSize="0" autoFill="0" autoLine="0" autoPict="0">
                <anchor moveWithCells="1">
                  <from>
                    <xdr:col>19</xdr:col>
                    <xdr:colOff>152400</xdr:colOff>
                    <xdr:row>24</xdr:row>
                    <xdr:rowOff>152400</xdr:rowOff>
                  </from>
                  <to>
                    <xdr:col>24</xdr:col>
                    <xdr:colOff>0</xdr:colOff>
                    <xdr:row>26</xdr:row>
                    <xdr:rowOff>19050</xdr:rowOff>
                  </to>
                </anchor>
              </controlPr>
            </control>
          </mc:Choice>
        </mc:AlternateContent>
        <mc:AlternateContent xmlns:mc="http://schemas.openxmlformats.org/markup-compatibility/2006">
          <mc:Choice Requires="x14">
            <control shapeId="242721" r:id="rId30" name="Check Box 33">
              <controlPr defaultSize="0" autoFill="0" autoLine="0" autoPict="0" altText="その他">
                <anchor moveWithCells="1">
                  <from>
                    <xdr:col>6</xdr:col>
                    <xdr:colOff>171450</xdr:colOff>
                    <xdr:row>26</xdr:row>
                    <xdr:rowOff>57150</xdr:rowOff>
                  </from>
                  <to>
                    <xdr:col>10</xdr:col>
                    <xdr:colOff>171450</xdr:colOff>
                    <xdr:row>27</xdr:row>
                    <xdr:rowOff>95250</xdr:rowOff>
                  </to>
                </anchor>
              </controlPr>
            </control>
          </mc:Choice>
        </mc:AlternateContent>
        <mc:AlternateContent xmlns:mc="http://schemas.openxmlformats.org/markup-compatibility/2006">
          <mc:Choice Requires="x14">
            <control shapeId="242722" r:id="rId31" name="Check Box 34">
              <controlPr defaultSize="0" autoFill="0" autoLine="0" autoPict="0">
                <anchor moveWithCells="1">
                  <from>
                    <xdr:col>4</xdr:col>
                    <xdr:colOff>0</xdr:colOff>
                    <xdr:row>11</xdr:row>
                    <xdr:rowOff>9525</xdr:rowOff>
                  </from>
                  <to>
                    <xdr:col>11</xdr:col>
                    <xdr:colOff>171450</xdr:colOff>
                    <xdr:row>12</xdr:row>
                    <xdr:rowOff>47625</xdr:rowOff>
                  </to>
                </anchor>
              </controlPr>
            </control>
          </mc:Choice>
        </mc:AlternateContent>
        <mc:AlternateContent xmlns:mc="http://schemas.openxmlformats.org/markup-compatibility/2006">
          <mc:Choice Requires="x14">
            <control shapeId="242723" r:id="rId32" name="Check Box 35">
              <controlPr defaultSize="0" autoFill="0" autoLine="0" autoPict="0">
                <anchor moveWithCells="1">
                  <from>
                    <xdr:col>4</xdr:col>
                    <xdr:colOff>0</xdr:colOff>
                    <xdr:row>12</xdr:row>
                    <xdr:rowOff>0</xdr:rowOff>
                  </from>
                  <to>
                    <xdr:col>11</xdr:col>
                    <xdr:colOff>171450</xdr:colOff>
                    <xdr:row>13</xdr:row>
                    <xdr:rowOff>38100</xdr:rowOff>
                  </to>
                </anchor>
              </controlPr>
            </control>
          </mc:Choice>
        </mc:AlternateContent>
        <mc:AlternateContent xmlns:mc="http://schemas.openxmlformats.org/markup-compatibility/2006">
          <mc:Choice Requires="x14">
            <control shapeId="242724" r:id="rId33" name="Check Box 36">
              <controlPr defaultSize="0" autoFill="0" autoLine="0" autoPict="0">
                <anchor moveWithCells="1">
                  <from>
                    <xdr:col>4</xdr:col>
                    <xdr:colOff>9525</xdr:colOff>
                    <xdr:row>14</xdr:row>
                    <xdr:rowOff>0</xdr:rowOff>
                  </from>
                  <to>
                    <xdr:col>13</xdr:col>
                    <xdr:colOff>38100</xdr:colOff>
                    <xdr:row>15</xdr:row>
                    <xdr:rowOff>38100</xdr:rowOff>
                  </to>
                </anchor>
              </controlPr>
            </control>
          </mc:Choice>
        </mc:AlternateContent>
        <mc:AlternateContent xmlns:mc="http://schemas.openxmlformats.org/markup-compatibility/2006">
          <mc:Choice Requires="x14">
            <control shapeId="242725" r:id="rId34" name="Check Box 37">
              <controlPr defaultSize="0" autoFill="0" autoLine="0" autoPict="0">
                <anchor moveWithCells="1">
                  <from>
                    <xdr:col>4</xdr:col>
                    <xdr:colOff>0</xdr:colOff>
                    <xdr:row>15</xdr:row>
                    <xdr:rowOff>0</xdr:rowOff>
                  </from>
                  <to>
                    <xdr:col>11</xdr:col>
                    <xdr:colOff>171450</xdr:colOff>
                    <xdr:row>16</xdr:row>
                    <xdr:rowOff>38100</xdr:rowOff>
                  </to>
                </anchor>
              </controlPr>
            </control>
          </mc:Choice>
        </mc:AlternateContent>
        <mc:AlternateContent xmlns:mc="http://schemas.openxmlformats.org/markup-compatibility/2006">
          <mc:Choice Requires="x14">
            <control shapeId="242726" r:id="rId35" name="Check Box 38">
              <controlPr defaultSize="0" autoFill="0" autoLine="0" autoPict="0">
                <anchor moveWithCells="1">
                  <from>
                    <xdr:col>4</xdr:col>
                    <xdr:colOff>0</xdr:colOff>
                    <xdr:row>16</xdr:row>
                    <xdr:rowOff>0</xdr:rowOff>
                  </from>
                  <to>
                    <xdr:col>7</xdr:col>
                    <xdr:colOff>152400</xdr:colOff>
                    <xdr:row>17</xdr:row>
                    <xdr:rowOff>38100</xdr:rowOff>
                  </to>
                </anchor>
              </controlPr>
            </control>
          </mc:Choice>
        </mc:AlternateContent>
        <mc:AlternateContent xmlns:mc="http://schemas.openxmlformats.org/markup-compatibility/2006">
          <mc:Choice Requires="x14">
            <control shapeId="242727" r:id="rId36" name="Check Box 39">
              <controlPr defaultSize="0" autoFill="0" autoLine="0" autoPict="0">
                <anchor moveWithCells="1">
                  <from>
                    <xdr:col>4</xdr:col>
                    <xdr:colOff>0</xdr:colOff>
                    <xdr:row>13</xdr:row>
                    <xdr:rowOff>0</xdr:rowOff>
                  </from>
                  <to>
                    <xdr:col>11</xdr:col>
                    <xdr:colOff>171450</xdr:colOff>
                    <xdr:row>14</xdr:row>
                    <xdr:rowOff>38100</xdr:rowOff>
                  </to>
                </anchor>
              </controlPr>
            </control>
          </mc:Choice>
        </mc:AlternateContent>
        <mc:AlternateContent xmlns:mc="http://schemas.openxmlformats.org/markup-compatibility/2006">
          <mc:Choice Requires="x14">
            <control shapeId="242728" r:id="rId37" name="Check Box 40">
              <controlPr defaultSize="0" autoFill="0" autoLine="0" autoPict="0">
                <anchor moveWithCells="1">
                  <from>
                    <xdr:col>6</xdr:col>
                    <xdr:colOff>171450</xdr:colOff>
                    <xdr:row>27</xdr:row>
                    <xdr:rowOff>152400</xdr:rowOff>
                  </from>
                  <to>
                    <xdr:col>11</xdr:col>
                    <xdr:colOff>95250</xdr:colOff>
                    <xdr:row>29</xdr:row>
                    <xdr:rowOff>19050</xdr:rowOff>
                  </to>
                </anchor>
              </controlPr>
            </control>
          </mc:Choice>
        </mc:AlternateContent>
        <mc:AlternateContent xmlns:mc="http://schemas.openxmlformats.org/markup-compatibility/2006">
          <mc:Choice Requires="x14">
            <control shapeId="242729" r:id="rId38" name="Check Box 41">
              <controlPr defaultSize="0" autoFill="0" autoLine="0" autoPict="0">
                <anchor moveWithCells="1">
                  <from>
                    <xdr:col>11</xdr:col>
                    <xdr:colOff>114300</xdr:colOff>
                    <xdr:row>27</xdr:row>
                    <xdr:rowOff>152400</xdr:rowOff>
                  </from>
                  <to>
                    <xdr:col>16</xdr:col>
                    <xdr:colOff>38100</xdr:colOff>
                    <xdr:row>29</xdr:row>
                    <xdr:rowOff>19050</xdr:rowOff>
                  </to>
                </anchor>
              </controlPr>
            </control>
          </mc:Choice>
        </mc:AlternateContent>
        <mc:AlternateContent xmlns:mc="http://schemas.openxmlformats.org/markup-compatibility/2006">
          <mc:Choice Requires="x14">
            <control shapeId="242730" r:id="rId39" name="Check Box 42">
              <controlPr defaultSize="0" autoFill="0" autoLine="0" autoPict="0">
                <anchor moveWithCells="1">
                  <from>
                    <xdr:col>16</xdr:col>
                    <xdr:colOff>0</xdr:colOff>
                    <xdr:row>27</xdr:row>
                    <xdr:rowOff>152400</xdr:rowOff>
                  </from>
                  <to>
                    <xdr:col>20</xdr:col>
                    <xdr:colOff>104775</xdr:colOff>
                    <xdr:row>29</xdr:row>
                    <xdr:rowOff>19050</xdr:rowOff>
                  </to>
                </anchor>
              </controlPr>
            </control>
          </mc:Choice>
        </mc:AlternateContent>
        <mc:AlternateContent xmlns:mc="http://schemas.openxmlformats.org/markup-compatibility/2006">
          <mc:Choice Requires="x14">
            <control shapeId="242731" r:id="rId40" name="Check Box 43">
              <controlPr defaultSize="0" autoFill="0" autoLine="0" autoPict="0">
                <anchor moveWithCells="1">
                  <from>
                    <xdr:col>19</xdr:col>
                    <xdr:colOff>152400</xdr:colOff>
                    <xdr:row>27</xdr:row>
                    <xdr:rowOff>152400</xdr:rowOff>
                  </from>
                  <to>
                    <xdr:col>24</xdr:col>
                    <xdr:colOff>0</xdr:colOff>
                    <xdr:row>29</xdr:row>
                    <xdr:rowOff>19050</xdr:rowOff>
                  </to>
                </anchor>
              </controlPr>
            </control>
          </mc:Choice>
        </mc:AlternateContent>
        <mc:AlternateContent xmlns:mc="http://schemas.openxmlformats.org/markup-compatibility/2006">
          <mc:Choice Requires="x14">
            <control shapeId="242732" r:id="rId41" name="Check Box 44">
              <controlPr defaultSize="0" autoFill="0" autoLine="0" autoPict="0" altText="その他">
                <anchor moveWithCells="1">
                  <from>
                    <xdr:col>6</xdr:col>
                    <xdr:colOff>171450</xdr:colOff>
                    <xdr:row>29</xdr:row>
                    <xdr:rowOff>57150</xdr:rowOff>
                  </from>
                  <to>
                    <xdr:col>10</xdr:col>
                    <xdr:colOff>171450</xdr:colOff>
                    <xdr:row>30</xdr:row>
                    <xdr:rowOff>95250</xdr:rowOff>
                  </to>
                </anchor>
              </controlPr>
            </control>
          </mc:Choice>
        </mc:AlternateContent>
        <mc:AlternateContent xmlns:mc="http://schemas.openxmlformats.org/markup-compatibility/2006">
          <mc:Choice Requires="x14">
            <control shapeId="242733" r:id="rId42" name="Check Box 45">
              <controlPr defaultSize="0" autoFill="0" autoLine="0" autoPict="0">
                <anchor moveWithCells="1">
                  <from>
                    <xdr:col>6</xdr:col>
                    <xdr:colOff>171450</xdr:colOff>
                    <xdr:row>30</xdr:row>
                    <xdr:rowOff>152400</xdr:rowOff>
                  </from>
                  <to>
                    <xdr:col>11</xdr:col>
                    <xdr:colOff>95250</xdr:colOff>
                    <xdr:row>32</xdr:row>
                    <xdr:rowOff>19050</xdr:rowOff>
                  </to>
                </anchor>
              </controlPr>
            </control>
          </mc:Choice>
        </mc:AlternateContent>
        <mc:AlternateContent xmlns:mc="http://schemas.openxmlformats.org/markup-compatibility/2006">
          <mc:Choice Requires="x14">
            <control shapeId="242734" r:id="rId43" name="Check Box 46">
              <controlPr defaultSize="0" autoFill="0" autoLine="0" autoPict="0">
                <anchor moveWithCells="1">
                  <from>
                    <xdr:col>11</xdr:col>
                    <xdr:colOff>114300</xdr:colOff>
                    <xdr:row>30</xdr:row>
                    <xdr:rowOff>152400</xdr:rowOff>
                  </from>
                  <to>
                    <xdr:col>16</xdr:col>
                    <xdr:colOff>38100</xdr:colOff>
                    <xdr:row>32</xdr:row>
                    <xdr:rowOff>19050</xdr:rowOff>
                  </to>
                </anchor>
              </controlPr>
            </control>
          </mc:Choice>
        </mc:AlternateContent>
        <mc:AlternateContent xmlns:mc="http://schemas.openxmlformats.org/markup-compatibility/2006">
          <mc:Choice Requires="x14">
            <control shapeId="242735" r:id="rId44" name="Check Box 47">
              <controlPr defaultSize="0" autoFill="0" autoLine="0" autoPict="0">
                <anchor moveWithCells="1">
                  <from>
                    <xdr:col>16</xdr:col>
                    <xdr:colOff>0</xdr:colOff>
                    <xdr:row>30</xdr:row>
                    <xdr:rowOff>152400</xdr:rowOff>
                  </from>
                  <to>
                    <xdr:col>20</xdr:col>
                    <xdr:colOff>104775</xdr:colOff>
                    <xdr:row>32</xdr:row>
                    <xdr:rowOff>19050</xdr:rowOff>
                  </to>
                </anchor>
              </controlPr>
            </control>
          </mc:Choice>
        </mc:AlternateContent>
        <mc:AlternateContent xmlns:mc="http://schemas.openxmlformats.org/markup-compatibility/2006">
          <mc:Choice Requires="x14">
            <control shapeId="242736" r:id="rId45" name="Check Box 48">
              <controlPr defaultSize="0" autoFill="0" autoLine="0" autoPict="0">
                <anchor moveWithCells="1">
                  <from>
                    <xdr:col>19</xdr:col>
                    <xdr:colOff>152400</xdr:colOff>
                    <xdr:row>30</xdr:row>
                    <xdr:rowOff>152400</xdr:rowOff>
                  </from>
                  <to>
                    <xdr:col>24</xdr:col>
                    <xdr:colOff>0</xdr:colOff>
                    <xdr:row>32</xdr:row>
                    <xdr:rowOff>19050</xdr:rowOff>
                  </to>
                </anchor>
              </controlPr>
            </control>
          </mc:Choice>
        </mc:AlternateContent>
        <mc:AlternateContent xmlns:mc="http://schemas.openxmlformats.org/markup-compatibility/2006">
          <mc:Choice Requires="x14">
            <control shapeId="242737" r:id="rId46" name="Check Box 49">
              <controlPr defaultSize="0" autoFill="0" autoLine="0" autoPict="0" altText="その他">
                <anchor moveWithCells="1">
                  <from>
                    <xdr:col>6</xdr:col>
                    <xdr:colOff>171450</xdr:colOff>
                    <xdr:row>32</xdr:row>
                    <xdr:rowOff>57150</xdr:rowOff>
                  </from>
                  <to>
                    <xdr:col>10</xdr:col>
                    <xdr:colOff>171450</xdr:colOff>
                    <xdr:row>33</xdr:row>
                    <xdr:rowOff>95250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32"/>
  <sheetViews>
    <sheetView showGridLines="0" view="pageBreakPreview" topLeftCell="B1" zoomScaleNormal="100" zoomScaleSheetLayoutView="100" workbookViewId="0">
      <selection activeCell="B1" sqref="B1"/>
    </sheetView>
  </sheetViews>
  <sheetFormatPr defaultRowHeight="13.5" x14ac:dyDescent="0.15"/>
  <cols>
    <col min="1" max="1" width="1.625" style="251" hidden="1" customWidth="1"/>
    <col min="2" max="35" width="2.625" style="251" customWidth="1"/>
    <col min="36" max="36" width="1.625" style="251" customWidth="1"/>
    <col min="37" max="16384" width="9" style="251"/>
  </cols>
  <sheetData>
    <row r="1" spans="1:37" ht="30" customHeight="1" x14ac:dyDescent="0.15">
      <c r="A1" s="1"/>
      <c r="B1" s="1"/>
      <c r="C1" s="1"/>
      <c r="D1" s="1741" t="s">
        <v>1785</v>
      </c>
      <c r="E1" s="1393"/>
      <c r="F1" s="1393"/>
      <c r="G1" s="1393"/>
      <c r="H1" s="1393"/>
      <c r="I1" s="1393"/>
      <c r="J1" s="1393"/>
      <c r="K1" s="1"/>
      <c r="L1" s="1"/>
      <c r="M1" s="1"/>
      <c r="N1" s="1"/>
      <c r="O1" s="1"/>
      <c r="P1" s="1"/>
      <c r="Q1" s="1"/>
      <c r="R1" s="1"/>
      <c r="S1" s="1"/>
      <c r="T1" s="1"/>
      <c r="U1" s="1"/>
      <c r="V1" s="1"/>
      <c r="W1" s="1"/>
      <c r="X1" s="1"/>
      <c r="Y1" s="1"/>
      <c r="Z1" s="1"/>
      <c r="AA1" s="1"/>
      <c r="AB1" s="1"/>
      <c r="AC1" s="1"/>
      <c r="AD1" s="1"/>
      <c r="AE1" s="1"/>
      <c r="AF1" s="1"/>
      <c r="AG1" s="1"/>
      <c r="AH1" s="1"/>
      <c r="AI1" s="1"/>
      <c r="AJ1" s="1"/>
    </row>
    <row r="2" spans="1:37" ht="30" customHeight="1" x14ac:dyDescent="0.1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row>
    <row r="3" spans="1:37" ht="30" customHeight="1" x14ac:dyDescent="0.15">
      <c r="A3" s="1"/>
      <c r="B3" s="1"/>
      <c r="C3" s="1"/>
      <c r="D3" s="1"/>
      <c r="E3" s="1"/>
      <c r="F3" s="1"/>
      <c r="G3" s="1"/>
      <c r="H3" s="1"/>
      <c r="I3" s="1"/>
      <c r="J3" s="1"/>
      <c r="K3" s="1"/>
      <c r="L3" s="1"/>
      <c r="M3" s="1"/>
      <c r="N3" s="1"/>
      <c r="O3" s="1"/>
      <c r="P3" s="2002" t="s">
        <v>1995</v>
      </c>
      <c r="Q3" s="2002"/>
      <c r="R3" s="2002"/>
      <c r="S3" s="2002"/>
      <c r="T3" s="2002"/>
      <c r="U3" s="2002"/>
      <c r="V3" s="2002"/>
      <c r="W3" s="2002"/>
      <c r="X3" s="2002"/>
      <c r="Y3" s="1"/>
      <c r="Z3" s="1"/>
      <c r="AA3" s="1"/>
      <c r="AB3" s="1"/>
      <c r="AC3" s="1"/>
      <c r="AD3" s="1"/>
      <c r="AE3" s="1"/>
      <c r="AF3" s="1"/>
      <c r="AG3" s="1"/>
      <c r="AH3" s="1"/>
      <c r="AI3" s="1"/>
      <c r="AJ3" s="1"/>
    </row>
    <row r="4" spans="1:37" ht="30" customHeight="1" x14ac:dyDescent="0.1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423"/>
    </row>
    <row r="5" spans="1:37" ht="30" customHeight="1" x14ac:dyDescent="0.15">
      <c r="A5" s="1"/>
      <c r="B5" s="1"/>
      <c r="C5" s="2002" t="s">
        <v>1786</v>
      </c>
      <c r="D5" s="2002"/>
      <c r="E5" s="2002"/>
      <c r="F5" s="2002"/>
      <c r="G5" s="2002"/>
      <c r="H5" s="2002"/>
      <c r="I5" s="2002"/>
      <c r="J5" s="2002"/>
      <c r="K5" s="2002"/>
      <c r="L5" s="2002"/>
      <c r="M5" s="2002"/>
      <c r="N5" s="2002"/>
      <c r="O5" s="2002"/>
      <c r="P5" s="2002"/>
      <c r="Q5" s="2002"/>
      <c r="R5" s="2002"/>
      <c r="S5" s="2002"/>
      <c r="T5" s="2002"/>
      <c r="U5" s="2002"/>
      <c r="V5" s="2002"/>
      <c r="W5" s="2002"/>
      <c r="X5" s="2002"/>
      <c r="Y5" s="2002"/>
      <c r="Z5" s="2002"/>
      <c r="AA5" s="2002"/>
      <c r="AB5" s="2002"/>
      <c r="AC5" s="2002"/>
      <c r="AD5" s="2002"/>
      <c r="AE5" s="2002"/>
      <c r="AF5" s="2002"/>
      <c r="AG5" s="2002"/>
      <c r="AH5" s="2002"/>
      <c r="AI5" s="2002"/>
      <c r="AJ5" s="2002"/>
    </row>
    <row r="6" spans="1:37" ht="30" customHeight="1" x14ac:dyDescent="0.15">
      <c r="A6" s="2"/>
      <c r="B6" s="2"/>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row>
    <row r="7" spans="1:37" ht="30" customHeight="1" x14ac:dyDescent="0.15">
      <c r="A7" s="2"/>
      <c r="B7" s="2"/>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row>
    <row r="8" spans="1:37" ht="30" customHeight="1" thickBot="1" x14ac:dyDescent="0.2">
      <c r="A8" s="2"/>
      <c r="B8" s="2"/>
      <c r="C8" s="576"/>
      <c r="D8" s="576"/>
      <c r="E8" s="576"/>
      <c r="F8" s="576"/>
      <c r="G8" s="576"/>
      <c r="H8" s="576"/>
      <c r="I8" s="576"/>
      <c r="J8" s="576"/>
      <c r="K8" s="576"/>
      <c r="L8" s="576"/>
      <c r="M8" s="576"/>
      <c r="N8" s="576"/>
      <c r="O8" s="576"/>
      <c r="P8" s="576"/>
      <c r="Q8" s="576"/>
      <c r="R8" s="576"/>
      <c r="S8" s="576"/>
      <c r="T8" s="576"/>
      <c r="U8" s="576"/>
      <c r="V8" s="576"/>
      <c r="W8" s="576"/>
      <c r="X8" s="576"/>
      <c r="Y8" s="576"/>
      <c r="Z8" s="576"/>
      <c r="AA8" s="576"/>
      <c r="AB8" s="576"/>
      <c r="AC8" s="576"/>
      <c r="AD8" s="576"/>
      <c r="AE8" s="576"/>
      <c r="AF8" s="576"/>
      <c r="AG8" s="576"/>
      <c r="AH8" s="576"/>
      <c r="AI8" s="576"/>
      <c r="AJ8" s="576"/>
    </row>
    <row r="9" spans="1:37" ht="30" customHeight="1" thickBot="1" x14ac:dyDescent="0.2">
      <c r="A9" s="2"/>
      <c r="B9" s="2"/>
      <c r="C9" s="576"/>
      <c r="D9" s="2006"/>
      <c r="E9" s="2007"/>
      <c r="F9" s="2007"/>
      <c r="G9" s="2007"/>
      <c r="H9" s="2007"/>
      <c r="I9" s="2007"/>
      <c r="J9" s="2007"/>
      <c r="K9" s="2008"/>
      <c r="L9" s="2019" t="s">
        <v>1303</v>
      </c>
      <c r="M9" s="2020"/>
      <c r="N9" s="2020"/>
      <c r="O9" s="2020"/>
      <c r="P9" s="2020"/>
      <c r="Q9" s="2020"/>
      <c r="R9" s="2020"/>
      <c r="S9" s="2020"/>
      <c r="T9" s="2020"/>
      <c r="U9" s="2020"/>
      <c r="V9" s="2020"/>
      <c r="W9" s="2020"/>
      <c r="X9" s="2020"/>
      <c r="Y9" s="2020"/>
      <c r="Z9" s="2020"/>
      <c r="AA9" s="2020"/>
      <c r="AB9" s="2021"/>
      <c r="AC9" s="2021"/>
      <c r="AD9" s="2021"/>
      <c r="AE9" s="2021"/>
      <c r="AF9" s="2021"/>
      <c r="AG9" s="2021"/>
      <c r="AH9" s="2021"/>
      <c r="AI9" s="2021"/>
      <c r="AJ9" s="2022"/>
    </row>
    <row r="10" spans="1:37" ht="30" customHeight="1" x14ac:dyDescent="0.15">
      <c r="A10" s="2"/>
      <c r="B10" s="2"/>
      <c r="C10" s="576"/>
      <c r="D10" s="2009" t="s">
        <v>1708</v>
      </c>
      <c r="E10" s="2007"/>
      <c r="F10" s="2007"/>
      <c r="G10" s="2007"/>
      <c r="H10" s="2007"/>
      <c r="I10" s="2007"/>
      <c r="J10" s="2007"/>
      <c r="K10" s="2008"/>
      <c r="L10" s="2023"/>
      <c r="M10" s="2024"/>
      <c r="N10" s="2024"/>
      <c r="O10" s="2024"/>
      <c r="P10" s="2024"/>
      <c r="Q10" s="2024"/>
      <c r="R10" s="2024"/>
      <c r="S10" s="2024"/>
      <c r="T10" s="2024"/>
      <c r="U10" s="2024"/>
      <c r="V10" s="2024"/>
      <c r="W10" s="2024"/>
      <c r="X10" s="2024"/>
      <c r="Y10" s="2024"/>
      <c r="Z10" s="2024"/>
      <c r="AA10" s="2024"/>
      <c r="AB10" s="2025"/>
      <c r="AC10" s="2025"/>
      <c r="AD10" s="2025"/>
      <c r="AE10" s="2025"/>
      <c r="AF10" s="2025"/>
      <c r="AG10" s="2025"/>
      <c r="AH10" s="2025"/>
      <c r="AI10" s="2025"/>
      <c r="AJ10" s="2026"/>
    </row>
    <row r="11" spans="1:37" ht="30" customHeight="1" x14ac:dyDescent="0.15">
      <c r="A11" s="2"/>
      <c r="B11" s="2"/>
      <c r="C11" s="576"/>
      <c r="D11" s="2003" t="s">
        <v>1222</v>
      </c>
      <c r="E11" s="2004"/>
      <c r="F11" s="2004"/>
      <c r="G11" s="2004"/>
      <c r="H11" s="2004"/>
      <c r="I11" s="2004"/>
      <c r="J11" s="2004"/>
      <c r="K11" s="2005"/>
      <c r="L11" s="2027"/>
      <c r="M11" s="2028"/>
      <c r="N11" s="2028"/>
      <c r="O11" s="2028"/>
      <c r="P11" s="2028"/>
      <c r="Q11" s="2028"/>
      <c r="R11" s="2028"/>
      <c r="S11" s="2028"/>
      <c r="T11" s="2028"/>
      <c r="U11" s="2028"/>
      <c r="V11" s="2028"/>
      <c r="W11" s="2028"/>
      <c r="X11" s="2028"/>
      <c r="Y11" s="2028"/>
      <c r="Z11" s="2028"/>
      <c r="AA11" s="2028"/>
      <c r="AB11" s="2029"/>
      <c r="AC11" s="2029"/>
      <c r="AD11" s="2029"/>
      <c r="AE11" s="2029"/>
      <c r="AF11" s="2029"/>
      <c r="AG11" s="2029"/>
      <c r="AH11" s="2029"/>
      <c r="AI11" s="2029"/>
      <c r="AJ11" s="2030"/>
    </row>
    <row r="12" spans="1:37" ht="30" customHeight="1" thickBot="1" x14ac:dyDescent="0.2">
      <c r="A12" s="2"/>
      <c r="B12" s="2"/>
      <c r="C12" s="1200"/>
      <c r="D12" s="2016" t="s">
        <v>1709</v>
      </c>
      <c r="E12" s="2017"/>
      <c r="F12" s="2017"/>
      <c r="G12" s="2017"/>
      <c r="H12" s="2017"/>
      <c r="I12" s="2017"/>
      <c r="J12" s="2017"/>
      <c r="K12" s="2018"/>
      <c r="L12" s="2034"/>
      <c r="M12" s="2035"/>
      <c r="N12" s="2035"/>
      <c r="O12" s="2035"/>
      <c r="P12" s="2035"/>
      <c r="Q12" s="2035"/>
      <c r="R12" s="2035"/>
      <c r="S12" s="2035"/>
      <c r="T12" s="2036"/>
      <c r="U12" s="2031" t="s">
        <v>1710</v>
      </c>
      <c r="V12" s="2032"/>
      <c r="W12" s="2032"/>
      <c r="X12" s="2032"/>
      <c r="Y12" s="2032"/>
      <c r="Z12" s="2032"/>
      <c r="AA12" s="2033"/>
      <c r="AB12" s="2037"/>
      <c r="AC12" s="2038"/>
      <c r="AD12" s="2038"/>
      <c r="AE12" s="2038"/>
      <c r="AF12" s="2038"/>
      <c r="AG12" s="2038"/>
      <c r="AH12" s="2038"/>
      <c r="AI12" s="2038"/>
      <c r="AJ12" s="2039"/>
    </row>
    <row r="13" spans="1:37" ht="9" customHeight="1" thickBot="1" x14ac:dyDescent="0.2">
      <c r="A13" s="2"/>
      <c r="B13" s="2"/>
      <c r="C13" s="910"/>
      <c r="D13" s="912"/>
      <c r="E13" s="912"/>
      <c r="F13" s="912"/>
      <c r="G13" s="912"/>
      <c r="H13" s="912"/>
      <c r="I13" s="912"/>
      <c r="J13" s="912"/>
      <c r="K13" s="912"/>
      <c r="L13" s="913"/>
      <c r="M13" s="913"/>
      <c r="N13" s="913"/>
      <c r="O13" s="913"/>
      <c r="P13" s="913"/>
      <c r="Q13" s="913"/>
      <c r="R13" s="913"/>
      <c r="S13" s="913"/>
      <c r="T13" s="913"/>
      <c r="U13" s="913"/>
      <c r="V13" s="913"/>
      <c r="W13" s="913"/>
      <c r="X13" s="913"/>
      <c r="Y13" s="913"/>
      <c r="Z13" s="913"/>
      <c r="AA13" s="913"/>
      <c r="AB13" s="911"/>
      <c r="AC13" s="911"/>
      <c r="AD13" s="911"/>
      <c r="AE13" s="911"/>
      <c r="AF13" s="911"/>
      <c r="AG13" s="911"/>
      <c r="AH13" s="911"/>
      <c r="AI13" s="911"/>
      <c r="AJ13" s="911"/>
    </row>
    <row r="14" spans="1:37" ht="30" customHeight="1" thickBot="1" x14ac:dyDescent="0.2">
      <c r="A14" s="2"/>
      <c r="B14" s="2"/>
      <c r="C14" s="910"/>
      <c r="D14" s="2010" t="s">
        <v>1346</v>
      </c>
      <c r="E14" s="2011"/>
      <c r="F14" s="2011"/>
      <c r="G14" s="2011"/>
      <c r="H14" s="2011"/>
      <c r="I14" s="2011"/>
      <c r="J14" s="2011"/>
      <c r="K14" s="2012"/>
      <c r="L14" s="2013"/>
      <c r="M14" s="2014"/>
      <c r="N14" s="2014"/>
      <c r="O14" s="2014"/>
      <c r="P14" s="2014"/>
      <c r="Q14" s="2014"/>
      <c r="R14" s="2014"/>
      <c r="S14" s="2014"/>
      <c r="T14" s="2014"/>
      <c r="U14" s="2014"/>
      <c r="V14" s="2014"/>
      <c r="W14" s="2014"/>
      <c r="X14" s="2014"/>
      <c r="Y14" s="2014"/>
      <c r="Z14" s="2014"/>
      <c r="AA14" s="2014"/>
      <c r="AB14" s="2014"/>
      <c r="AC14" s="2014"/>
      <c r="AD14" s="2014"/>
      <c r="AE14" s="2014"/>
      <c r="AF14" s="2014"/>
      <c r="AG14" s="2014"/>
      <c r="AH14" s="2014"/>
      <c r="AI14" s="2014"/>
      <c r="AJ14" s="2015"/>
    </row>
    <row r="15" spans="1:37" ht="13.5" customHeight="1" x14ac:dyDescent="0.15">
      <c r="A15" s="2"/>
      <c r="B15" s="2"/>
      <c r="C15" s="1421"/>
      <c r="D15" s="1430"/>
      <c r="E15" s="1430"/>
      <c r="F15" s="1430"/>
      <c r="G15" s="1430"/>
      <c r="H15" s="1430"/>
      <c r="I15" s="1430"/>
      <c r="J15" s="1430"/>
      <c r="K15" s="1430"/>
      <c r="L15" s="1431"/>
      <c r="M15" s="1431"/>
      <c r="N15" s="1431"/>
      <c r="O15" s="1431"/>
      <c r="P15" s="1431"/>
      <c r="Q15" s="1431"/>
      <c r="R15" s="1431"/>
      <c r="S15" s="1431"/>
      <c r="T15" s="1431"/>
      <c r="U15" s="1431"/>
      <c r="V15" s="1431"/>
      <c r="W15" s="1431"/>
      <c r="X15" s="1431"/>
      <c r="Y15" s="1431"/>
      <c r="Z15" s="1431"/>
      <c r="AA15" s="1431"/>
      <c r="AB15" s="1431"/>
      <c r="AC15" s="1431"/>
      <c r="AD15" s="1431"/>
      <c r="AE15" s="1431"/>
      <c r="AF15" s="1431"/>
      <c r="AG15" s="1431"/>
      <c r="AH15" s="1431"/>
      <c r="AI15" s="1431"/>
      <c r="AJ15" s="1431"/>
    </row>
    <row r="16" spans="1:37" ht="13.5" customHeight="1" x14ac:dyDescent="0.15">
      <c r="A16" s="2"/>
      <c r="B16" s="2"/>
      <c r="C16" s="1421"/>
      <c r="D16" s="1426" t="s">
        <v>1846</v>
      </c>
      <c r="E16" s="1427"/>
      <c r="F16" s="1427"/>
      <c r="G16" s="1427"/>
      <c r="H16" s="1427"/>
      <c r="I16" s="912"/>
      <c r="J16" s="912"/>
      <c r="K16" s="912"/>
      <c r="L16" s="1432"/>
      <c r="M16" s="1432"/>
      <c r="N16" s="1432"/>
      <c r="O16" s="1432"/>
      <c r="P16" s="1432"/>
      <c r="Q16" s="1432"/>
      <c r="R16" s="1432"/>
      <c r="S16" s="1432"/>
      <c r="T16" s="1432"/>
      <c r="U16" s="1432"/>
      <c r="V16" s="1432"/>
      <c r="W16" s="1432"/>
      <c r="X16" s="1432"/>
      <c r="Y16" s="1432"/>
      <c r="Z16" s="1432"/>
      <c r="AA16" s="1432"/>
      <c r="AB16" s="1432"/>
      <c r="AC16" s="1432"/>
      <c r="AD16" s="1432"/>
      <c r="AE16" s="1432"/>
      <c r="AF16" s="1432"/>
      <c r="AG16" s="1432"/>
      <c r="AH16" s="1432"/>
      <c r="AI16" s="1432"/>
      <c r="AJ16" s="1432"/>
    </row>
    <row r="17" spans="1:36" ht="13.5" customHeight="1" x14ac:dyDescent="0.15">
      <c r="A17" s="2"/>
      <c r="B17" s="2"/>
      <c r="C17" s="1421"/>
      <c r="D17" s="912"/>
      <c r="E17" s="912"/>
      <c r="F17" s="912"/>
      <c r="G17" s="912"/>
      <c r="H17" s="912"/>
      <c r="I17" s="912"/>
      <c r="J17" s="912"/>
      <c r="K17" s="912"/>
      <c r="L17" s="1432"/>
      <c r="M17" s="1432"/>
      <c r="N17" s="1432"/>
      <c r="O17" s="1432"/>
      <c r="P17" s="1432"/>
      <c r="Q17" s="1432"/>
      <c r="R17" s="1432"/>
      <c r="S17" s="1432"/>
      <c r="T17" s="1432"/>
      <c r="U17" s="1432"/>
      <c r="V17" s="1432"/>
      <c r="W17" s="1432"/>
      <c r="X17" s="1432"/>
      <c r="Y17" s="1432"/>
      <c r="Z17" s="1432"/>
      <c r="AA17" s="1432"/>
      <c r="AB17" s="1432"/>
      <c r="AC17" s="1432"/>
      <c r="AD17" s="1432"/>
      <c r="AE17" s="1432"/>
      <c r="AF17" s="1432"/>
      <c r="AG17" s="1432"/>
      <c r="AH17" s="1432"/>
      <c r="AI17" s="1432"/>
      <c r="AJ17" s="1432"/>
    </row>
    <row r="18" spans="1:36" ht="13.5" customHeight="1" x14ac:dyDescent="0.15">
      <c r="A18" s="2"/>
      <c r="B18" s="2"/>
      <c r="C18" s="1421"/>
      <c r="D18" s="1428" t="s">
        <v>295</v>
      </c>
      <c r="E18" s="1429" t="s">
        <v>1847</v>
      </c>
      <c r="F18" s="912"/>
      <c r="G18" s="912"/>
      <c r="H18" s="912"/>
      <c r="I18" s="912"/>
      <c r="J18" s="912"/>
      <c r="K18" s="912"/>
      <c r="L18" s="1432"/>
      <c r="M18" s="1432"/>
      <c r="N18" s="1432"/>
      <c r="O18" s="1432"/>
      <c r="P18" s="1432"/>
      <c r="Q18" s="1432"/>
      <c r="R18" s="1432"/>
      <c r="S18" s="1432"/>
      <c r="T18" s="1432"/>
      <c r="U18" s="1432"/>
      <c r="V18" s="1432"/>
      <c r="W18" s="1432"/>
      <c r="X18" s="1432"/>
      <c r="Y18" s="1432"/>
      <c r="Z18" s="1432"/>
      <c r="AA18" s="1432"/>
      <c r="AB18" s="1432"/>
      <c r="AC18" s="1432"/>
      <c r="AD18" s="1432"/>
      <c r="AE18" s="1432"/>
      <c r="AF18" s="1432"/>
      <c r="AG18" s="1432"/>
      <c r="AH18" s="1432"/>
      <c r="AI18" s="1432"/>
      <c r="AJ18" s="1432"/>
    </row>
    <row r="19" spans="1:36" ht="13.5" customHeight="1" thickBot="1" x14ac:dyDescent="0.2">
      <c r="A19" s="2"/>
      <c r="B19" s="2"/>
      <c r="C19" s="1421"/>
      <c r="D19" s="1428"/>
      <c r="E19" s="1429"/>
      <c r="F19" s="912"/>
      <c r="G19" s="912"/>
      <c r="H19" s="912"/>
      <c r="I19" s="912"/>
      <c r="J19" s="912"/>
      <c r="K19" s="912"/>
      <c r="L19" s="1432"/>
      <c r="M19" s="1432"/>
      <c r="N19" s="1432"/>
      <c r="O19" s="1432"/>
      <c r="P19" s="1432"/>
      <c r="Q19" s="1432"/>
      <c r="R19" s="1432"/>
      <c r="S19" s="1432"/>
      <c r="T19" s="1432"/>
      <c r="U19" s="1432"/>
      <c r="V19" s="1432"/>
      <c r="W19" s="1432"/>
      <c r="X19" s="1432"/>
      <c r="Y19" s="1432"/>
      <c r="Z19" s="1432"/>
      <c r="AA19" s="1432"/>
      <c r="AB19" s="1432"/>
      <c r="AC19" s="1432"/>
      <c r="AD19" s="1432"/>
      <c r="AE19" s="1432"/>
      <c r="AF19" s="1432"/>
      <c r="AG19" s="1432"/>
      <c r="AH19" s="1432"/>
      <c r="AI19" s="1432"/>
      <c r="AJ19" s="1432"/>
    </row>
    <row r="20" spans="1:36" ht="30.75" customHeight="1" x14ac:dyDescent="0.15">
      <c r="D20" s="1434"/>
      <c r="E20" s="1958" t="s">
        <v>1851</v>
      </c>
      <c r="F20" s="1959"/>
      <c r="G20" s="1959"/>
      <c r="H20" s="1959"/>
      <c r="I20" s="1959"/>
      <c r="J20" s="1959"/>
      <c r="K20" s="1959"/>
      <c r="L20" s="1959"/>
      <c r="M20" s="1959"/>
      <c r="N20" s="1959"/>
      <c r="P20" s="256"/>
      <c r="Q20" s="1991" t="s">
        <v>1848</v>
      </c>
      <c r="R20" s="1991"/>
      <c r="S20" s="1991"/>
      <c r="T20" s="1991"/>
      <c r="U20" s="1991"/>
      <c r="V20" s="1991"/>
      <c r="W20" s="1991"/>
      <c r="X20" s="1991"/>
      <c r="Y20" s="1435"/>
      <c r="Z20" s="1422"/>
      <c r="AA20" s="1992"/>
      <c r="AB20" s="1992"/>
      <c r="AC20" s="1422"/>
      <c r="AD20" s="258" t="s">
        <v>47</v>
      </c>
      <c r="AE20" s="257"/>
      <c r="AF20" s="258" t="s">
        <v>48</v>
      </c>
      <c r="AG20" s="257"/>
      <c r="AH20" s="258" t="s">
        <v>239</v>
      </c>
      <c r="AI20" s="1436"/>
    </row>
    <row r="21" spans="1:36" ht="22.5" customHeight="1" x14ac:dyDescent="0.15">
      <c r="P21" s="259"/>
      <c r="Q21" s="1993" t="s">
        <v>5</v>
      </c>
      <c r="R21" s="1993"/>
      <c r="S21" s="1993"/>
      <c r="T21" s="1993"/>
      <c r="U21" s="1993"/>
      <c r="V21" s="1993"/>
      <c r="W21" s="1993"/>
      <c r="X21" s="1993"/>
      <c r="Y21" s="1437"/>
      <c r="Z21" s="1424"/>
      <c r="AA21" s="1994"/>
      <c r="AB21" s="1994"/>
      <c r="AC21" s="1424"/>
      <c r="AD21" s="1425" t="s">
        <v>47</v>
      </c>
      <c r="AE21" s="255"/>
      <c r="AF21" s="1425" t="s">
        <v>48</v>
      </c>
      <c r="AG21" s="255"/>
      <c r="AH21" s="1425" t="s">
        <v>239</v>
      </c>
      <c r="AI21" s="1438"/>
    </row>
    <row r="22" spans="1:36" ht="25.5" customHeight="1" thickBot="1" x14ac:dyDescent="0.2">
      <c r="D22" s="1433"/>
      <c r="E22" s="1958" t="s">
        <v>1852</v>
      </c>
      <c r="F22" s="1959"/>
      <c r="G22" s="1959"/>
      <c r="H22" s="1959"/>
      <c r="I22" s="1959"/>
      <c r="J22" s="1959"/>
      <c r="K22" s="1959"/>
      <c r="L22" s="1959"/>
      <c r="M22" s="1959"/>
      <c r="N22" s="1959"/>
      <c r="P22" s="260"/>
      <c r="Q22" s="1995" t="s">
        <v>6</v>
      </c>
      <c r="R22" s="1995"/>
      <c r="S22" s="1995"/>
      <c r="T22" s="1995"/>
      <c r="U22" s="1995"/>
      <c r="V22" s="1995"/>
      <c r="W22" s="1995"/>
      <c r="X22" s="1995"/>
      <c r="Y22" s="1439"/>
      <c r="Z22" s="1440"/>
      <c r="AA22" s="1996"/>
      <c r="AB22" s="1996"/>
      <c r="AC22" s="1440"/>
      <c r="AD22" s="262" t="s">
        <v>47</v>
      </c>
      <c r="AE22" s="261"/>
      <c r="AF22" s="262" t="s">
        <v>48</v>
      </c>
      <c r="AG22" s="261"/>
      <c r="AH22" s="262" t="s">
        <v>239</v>
      </c>
      <c r="AI22" s="1441"/>
    </row>
    <row r="23" spans="1:36" ht="14.25" thickTop="1" x14ac:dyDescent="0.15">
      <c r="P23" s="1975" t="s">
        <v>257</v>
      </c>
      <c r="Q23" s="1976"/>
      <c r="R23" s="1965" t="s">
        <v>1849</v>
      </c>
      <c r="S23" s="1965"/>
      <c r="T23" s="1965"/>
      <c r="U23" s="1965"/>
      <c r="V23" s="1966"/>
      <c r="W23" s="1981"/>
      <c r="X23" s="1982"/>
      <c r="Y23" s="1983" t="s">
        <v>258</v>
      </c>
      <c r="Z23" s="1983" t="s">
        <v>259</v>
      </c>
      <c r="AA23" s="1997"/>
      <c r="AB23" s="1997"/>
      <c r="AC23" s="2001"/>
      <c r="AD23" s="1998" t="s">
        <v>47</v>
      </c>
      <c r="AE23" s="2001"/>
      <c r="AF23" s="1998" t="s">
        <v>48</v>
      </c>
      <c r="AG23" s="2001"/>
      <c r="AH23" s="1998" t="s">
        <v>239</v>
      </c>
      <c r="AI23" s="1960" t="s">
        <v>260</v>
      </c>
    </row>
    <row r="24" spans="1:36" x14ac:dyDescent="0.15">
      <c r="P24" s="1977"/>
      <c r="Q24" s="1978"/>
      <c r="R24" s="1962" t="s">
        <v>261</v>
      </c>
      <c r="S24" s="1963"/>
      <c r="T24" s="1963"/>
      <c r="U24" s="1963"/>
      <c r="V24" s="1964"/>
      <c r="W24" s="1969"/>
      <c r="X24" s="1970"/>
      <c r="Y24" s="1963"/>
      <c r="Z24" s="1963"/>
      <c r="AA24" s="1973"/>
      <c r="AB24" s="1973"/>
      <c r="AC24" s="2000"/>
      <c r="AD24" s="1974"/>
      <c r="AE24" s="2000"/>
      <c r="AF24" s="1974"/>
      <c r="AG24" s="2000"/>
      <c r="AH24" s="1974"/>
      <c r="AI24" s="1961"/>
    </row>
    <row r="25" spans="1:36" x14ac:dyDescent="0.15">
      <c r="P25" s="1977"/>
      <c r="Q25" s="1978"/>
      <c r="R25" s="1965" t="s">
        <v>256</v>
      </c>
      <c r="S25" s="1965"/>
      <c r="T25" s="1965"/>
      <c r="U25" s="1965"/>
      <c r="V25" s="1966"/>
      <c r="W25" s="1967"/>
      <c r="X25" s="1968"/>
      <c r="Y25" s="1971" t="s">
        <v>258</v>
      </c>
      <c r="Z25" s="1971" t="s">
        <v>259</v>
      </c>
      <c r="AA25" s="1972"/>
      <c r="AB25" s="1972"/>
      <c r="AC25" s="1999"/>
      <c r="AD25" s="1951" t="s">
        <v>47</v>
      </c>
      <c r="AE25" s="1999"/>
      <c r="AF25" s="1951" t="s">
        <v>48</v>
      </c>
      <c r="AG25" s="1999"/>
      <c r="AH25" s="1951" t="s">
        <v>239</v>
      </c>
      <c r="AI25" s="1953" t="s">
        <v>260</v>
      </c>
    </row>
    <row r="26" spans="1:36" x14ac:dyDescent="0.15">
      <c r="P26" s="1977"/>
      <c r="Q26" s="1978"/>
      <c r="R26" s="1962" t="s">
        <v>261</v>
      </c>
      <c r="S26" s="1963"/>
      <c r="T26" s="1963"/>
      <c r="U26" s="1963"/>
      <c r="V26" s="1964"/>
      <c r="W26" s="1969"/>
      <c r="X26" s="1970"/>
      <c r="Y26" s="1963"/>
      <c r="Z26" s="1963"/>
      <c r="AA26" s="1973"/>
      <c r="AB26" s="1973"/>
      <c r="AC26" s="2000"/>
      <c r="AD26" s="1974"/>
      <c r="AE26" s="2000"/>
      <c r="AF26" s="1974"/>
      <c r="AG26" s="2000"/>
      <c r="AH26" s="1974"/>
      <c r="AI26" s="1961"/>
    </row>
    <row r="27" spans="1:36" x14ac:dyDescent="0.15">
      <c r="P27" s="1977"/>
      <c r="Q27" s="1978"/>
      <c r="R27" s="1984" t="s">
        <v>1850</v>
      </c>
      <c r="S27" s="1951"/>
      <c r="T27" s="1951"/>
      <c r="U27" s="1951"/>
      <c r="V27" s="1985"/>
      <c r="W27" s="1967"/>
      <c r="X27" s="1968"/>
      <c r="Y27" s="1971" t="s">
        <v>258</v>
      </c>
      <c r="Z27" s="1971"/>
      <c r="AA27" s="1951"/>
      <c r="AB27" s="1951"/>
      <c r="AC27" s="1951"/>
      <c r="AD27" s="1951"/>
      <c r="AE27" s="1951"/>
      <c r="AF27" s="1951"/>
      <c r="AG27" s="1951"/>
      <c r="AH27" s="1951"/>
      <c r="AI27" s="1953"/>
    </row>
    <row r="28" spans="1:36" ht="14.25" thickBot="1" x14ac:dyDescent="0.2">
      <c r="P28" s="1979"/>
      <c r="Q28" s="1980"/>
      <c r="R28" s="1986"/>
      <c r="S28" s="1952"/>
      <c r="T28" s="1952"/>
      <c r="U28" s="1952"/>
      <c r="V28" s="1987"/>
      <c r="W28" s="1988"/>
      <c r="X28" s="1989"/>
      <c r="Y28" s="1990"/>
      <c r="Z28" s="1990"/>
      <c r="AA28" s="1952"/>
      <c r="AB28" s="1952"/>
      <c r="AC28" s="1952"/>
      <c r="AD28" s="1952"/>
      <c r="AE28" s="1952"/>
      <c r="AF28" s="1952"/>
      <c r="AG28" s="1952"/>
      <c r="AH28" s="1952"/>
      <c r="AI28" s="1954"/>
    </row>
    <row r="30" spans="1:36" ht="21.75" customHeight="1" x14ac:dyDescent="0.15">
      <c r="Y30" s="1955" t="s">
        <v>3</v>
      </c>
      <c r="Z30" s="1956"/>
      <c r="AA30" s="1956"/>
      <c r="AB30" s="1956"/>
      <c r="AC30" s="1956"/>
      <c r="AD30" s="1956"/>
      <c r="AE30" s="1956"/>
      <c r="AF30" s="1956"/>
      <c r="AG30" s="1956"/>
      <c r="AH30" s="1956"/>
      <c r="AI30" s="1957"/>
    </row>
    <row r="31" spans="1:36" ht="21.75" customHeight="1" x14ac:dyDescent="0.15">
      <c r="Y31" s="1955" t="s">
        <v>1518</v>
      </c>
      <c r="Z31" s="1956"/>
      <c r="AA31" s="1956"/>
      <c r="AB31" s="1956"/>
      <c r="AC31" s="1956"/>
      <c r="AD31" s="1956"/>
      <c r="AE31" s="1956"/>
      <c r="AF31" s="1956"/>
      <c r="AG31" s="1956"/>
      <c r="AH31" s="1956"/>
      <c r="AI31" s="1957"/>
    </row>
    <row r="32" spans="1:36" ht="13.5" customHeight="1" x14ac:dyDescent="0.15">
      <c r="Y32" s="69" t="s">
        <v>4</v>
      </c>
      <c r="Z32" s="69"/>
      <c r="AA32" s="69"/>
      <c r="AB32" s="69"/>
      <c r="AC32" s="69"/>
      <c r="AD32" s="69"/>
      <c r="AE32" s="69"/>
      <c r="AF32" s="69"/>
      <c r="AG32" s="69"/>
      <c r="AH32" s="69"/>
      <c r="AI32" s="69"/>
    </row>
  </sheetData>
  <sheetProtection selectLockedCells="1" selectUnlockedCells="1"/>
  <mergeCells count="63">
    <mergeCell ref="AH23:AH24"/>
    <mergeCell ref="P3:X3"/>
    <mergeCell ref="C5:AJ5"/>
    <mergeCell ref="D11:K11"/>
    <mergeCell ref="D9:K9"/>
    <mergeCell ref="D10:K10"/>
    <mergeCell ref="D14:K14"/>
    <mergeCell ref="L14:AJ14"/>
    <mergeCell ref="D12:K12"/>
    <mergeCell ref="L9:AJ9"/>
    <mergeCell ref="L10:AJ10"/>
    <mergeCell ref="L11:AJ11"/>
    <mergeCell ref="U12:AA12"/>
    <mergeCell ref="L12:T12"/>
    <mergeCell ref="AB12:AJ12"/>
    <mergeCell ref="AG23:AG24"/>
    <mergeCell ref="AG25:AG26"/>
    <mergeCell ref="AF27:AF28"/>
    <mergeCell ref="AG27:AG28"/>
    <mergeCell ref="AC23:AC24"/>
    <mergeCell ref="AD23:AD24"/>
    <mergeCell ref="AE23:AE24"/>
    <mergeCell ref="AA23:AB24"/>
    <mergeCell ref="AF23:AF24"/>
    <mergeCell ref="AC27:AC28"/>
    <mergeCell ref="AD27:AD28"/>
    <mergeCell ref="AE27:AE28"/>
    <mergeCell ref="AA27:AB28"/>
    <mergeCell ref="AC25:AC26"/>
    <mergeCell ref="AD25:AD26"/>
    <mergeCell ref="AE25:AE26"/>
    <mergeCell ref="AF25:AF26"/>
    <mergeCell ref="Q20:X20"/>
    <mergeCell ref="AA20:AB20"/>
    <mergeCell ref="Q21:X21"/>
    <mergeCell ref="AA21:AB21"/>
    <mergeCell ref="Q22:X22"/>
    <mergeCell ref="AA22:AB22"/>
    <mergeCell ref="P23:Q28"/>
    <mergeCell ref="R23:V23"/>
    <mergeCell ref="W23:X24"/>
    <mergeCell ref="Y23:Y24"/>
    <mergeCell ref="Z23:Z24"/>
    <mergeCell ref="R27:V28"/>
    <mergeCell ref="W27:X28"/>
    <mergeCell ref="Y27:Y28"/>
    <mergeCell ref="Z27:Z28"/>
    <mergeCell ref="AH27:AH28"/>
    <mergeCell ref="AI27:AI28"/>
    <mergeCell ref="Y30:AI30"/>
    <mergeCell ref="Y31:AI31"/>
    <mergeCell ref="E20:N20"/>
    <mergeCell ref="E22:N22"/>
    <mergeCell ref="AI23:AI24"/>
    <mergeCell ref="R24:V24"/>
    <mergeCell ref="R25:V25"/>
    <mergeCell ref="W25:X26"/>
    <mergeCell ref="Y25:Y26"/>
    <mergeCell ref="Z25:Z26"/>
    <mergeCell ref="AA25:AB26"/>
    <mergeCell ref="AH25:AH26"/>
    <mergeCell ref="AI25:AI26"/>
    <mergeCell ref="R26:V26"/>
  </mergeCells>
  <phoneticPr fontId="3"/>
  <dataValidations count="1">
    <dataValidation type="list" errorStyle="information" allowBlank="1" showInputMessage="1" showErrorMessage="1" sqref="AA20:AB26">
      <formula1>"　,昭和,平成,令和"</formula1>
    </dataValidation>
  </dataValidations>
  <printOptions horizontalCentered="1"/>
  <pageMargins left="0.6692913385826772" right="0.51181102362204722" top="0.98425196850393704" bottom="0.98425196850393704" header="0.51181102362204722" footer="0.51181102362204722"/>
  <pageSetup paperSize="9" orientation="portrait" cellComments="asDisplayed" r:id="rId1"/>
  <headerFooter alignWithMargins="0"/>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F71"/>
  <sheetViews>
    <sheetView showGridLines="0" zoomScaleNormal="100" zoomScaleSheetLayoutView="100" workbookViewId="0"/>
  </sheetViews>
  <sheetFormatPr defaultColWidth="8" defaultRowHeight="12" x14ac:dyDescent="0.15"/>
  <cols>
    <col min="1" max="2" width="1.5" style="24" customWidth="1"/>
    <col min="3" max="26" width="2.375" style="24" customWidth="1"/>
    <col min="27" max="27" width="2.375" style="510" customWidth="1"/>
    <col min="28" max="72" width="2.375" style="24" customWidth="1"/>
    <col min="73" max="16384" width="8" style="24"/>
  </cols>
  <sheetData>
    <row r="1" spans="1:61" ht="14.1" customHeight="1" x14ac:dyDescent="0.15">
      <c r="B1" s="2292" t="s">
        <v>1685</v>
      </c>
      <c r="C1" s="2293"/>
      <c r="D1" s="2293"/>
      <c r="E1" s="2293"/>
      <c r="F1" s="2293"/>
      <c r="G1" s="2293"/>
      <c r="H1" s="2293"/>
      <c r="I1" s="2293"/>
      <c r="J1" s="2293"/>
      <c r="K1" s="2293"/>
      <c r="L1" s="2293"/>
      <c r="M1" s="2293"/>
      <c r="N1" s="2293"/>
      <c r="O1" s="2293"/>
      <c r="P1" s="2293"/>
      <c r="Q1" s="2293"/>
      <c r="R1" s="2293"/>
      <c r="S1" s="2293"/>
      <c r="T1" s="2293"/>
      <c r="U1" s="2293"/>
      <c r="V1" s="2293"/>
      <c r="W1" s="2293"/>
      <c r="X1" s="2293"/>
      <c r="Y1" s="2293"/>
      <c r="Z1" s="2293"/>
      <c r="AA1" s="2293"/>
      <c r="AB1" s="2293"/>
      <c r="AC1" s="2293"/>
      <c r="AD1" s="2293"/>
      <c r="AE1" s="2293"/>
      <c r="AF1" s="2293"/>
      <c r="AG1" s="2293"/>
      <c r="AH1" s="2293"/>
      <c r="AI1" s="2293"/>
      <c r="AJ1" s="2293"/>
      <c r="AK1" s="2293"/>
      <c r="AL1" s="2293"/>
    </row>
    <row r="2" spans="1:61" ht="5.0999999999999996" customHeight="1" thickBot="1" x14ac:dyDescent="0.2"/>
    <row r="3" spans="1:61" ht="14.1" customHeight="1" x14ac:dyDescent="0.15">
      <c r="B3" s="2294" t="s">
        <v>989</v>
      </c>
      <c r="C3" s="2295"/>
      <c r="D3" s="2295"/>
      <c r="E3" s="2295"/>
      <c r="F3" s="2295"/>
      <c r="G3" s="2295"/>
      <c r="H3" s="2295"/>
      <c r="I3" s="2295"/>
      <c r="J3" s="2295"/>
      <c r="K3" s="2295"/>
      <c r="L3" s="2295"/>
      <c r="M3" s="2295"/>
      <c r="N3" s="2295"/>
      <c r="O3" s="2295"/>
      <c r="P3" s="2295"/>
      <c r="Q3" s="2295"/>
      <c r="R3" s="2295"/>
      <c r="S3" s="2295"/>
      <c r="T3" s="2295"/>
      <c r="U3" s="2295"/>
      <c r="V3" s="2295"/>
      <c r="W3" s="2295"/>
      <c r="X3" s="2295"/>
      <c r="Y3" s="2295"/>
      <c r="Z3" s="2295"/>
      <c r="AA3" s="2296" t="s">
        <v>229</v>
      </c>
      <c r="AB3" s="2297"/>
      <c r="AC3" s="2297"/>
      <c r="AD3" s="2297"/>
      <c r="AE3" s="2297"/>
      <c r="AF3" s="2297"/>
      <c r="AG3" s="2297"/>
      <c r="AH3" s="2297"/>
      <c r="AI3" s="2297"/>
      <c r="AJ3" s="2297"/>
      <c r="AK3" s="2297"/>
      <c r="AL3" s="2298"/>
    </row>
    <row r="4" spans="1:61" ht="6.95" customHeight="1" x14ac:dyDescent="0.15">
      <c r="A4" s="780"/>
      <c r="B4" s="44"/>
      <c r="C4" s="780"/>
      <c r="D4" s="780"/>
      <c r="E4" s="780"/>
      <c r="F4" s="780"/>
      <c r="G4" s="780"/>
      <c r="H4" s="780"/>
      <c r="I4" s="780"/>
      <c r="J4" s="780"/>
      <c r="K4" s="780"/>
      <c r="L4" s="780"/>
      <c r="M4" s="780"/>
      <c r="N4" s="780"/>
      <c r="O4" s="780"/>
      <c r="P4" s="780"/>
      <c r="Q4" s="780"/>
      <c r="R4" s="780"/>
      <c r="S4" s="780"/>
      <c r="T4" s="780"/>
      <c r="U4" s="1066"/>
      <c r="V4" s="1066"/>
      <c r="W4" s="780"/>
      <c r="X4" s="1066"/>
      <c r="Y4" s="1066"/>
      <c r="Z4" s="780"/>
      <c r="AA4" s="195"/>
      <c r="AB4" s="101"/>
      <c r="AC4" s="101"/>
      <c r="AD4" s="101"/>
      <c r="AE4" s="101"/>
      <c r="AF4" s="101"/>
      <c r="AG4" s="101"/>
      <c r="AH4" s="101"/>
      <c r="AI4" s="101"/>
      <c r="AJ4" s="101"/>
      <c r="AK4" s="101"/>
      <c r="AL4" s="102"/>
    </row>
    <row r="5" spans="1:61" ht="14.1" customHeight="1" x14ac:dyDescent="0.15">
      <c r="A5" s="780"/>
      <c r="B5" s="147" t="s">
        <v>862</v>
      </c>
      <c r="C5" s="43"/>
      <c r="D5" s="43"/>
      <c r="E5" s="64"/>
      <c r="F5" s="860"/>
      <c r="G5" s="860"/>
      <c r="H5" s="860"/>
      <c r="I5" s="860"/>
      <c r="J5" s="860"/>
      <c r="K5" s="860"/>
      <c r="L5" s="860"/>
      <c r="M5" s="860"/>
      <c r="N5" s="860"/>
      <c r="O5" s="860"/>
      <c r="P5" s="860"/>
      <c r="Q5" s="860"/>
      <c r="R5" s="860"/>
      <c r="S5" s="860"/>
      <c r="T5" s="860"/>
      <c r="U5" s="40"/>
      <c r="V5" s="40"/>
      <c r="W5" s="780"/>
      <c r="X5" s="66"/>
      <c r="Y5" s="66"/>
      <c r="Z5" s="780"/>
      <c r="AA5" s="195"/>
      <c r="AB5" s="101"/>
      <c r="AC5" s="101"/>
      <c r="AD5" s="101"/>
      <c r="AE5" s="101"/>
      <c r="AF5" s="101"/>
      <c r="AG5" s="101"/>
      <c r="AH5" s="101"/>
      <c r="AI5" s="101"/>
      <c r="AJ5" s="101"/>
      <c r="AK5" s="101"/>
      <c r="AL5" s="102"/>
    </row>
    <row r="6" spans="1:61" ht="14.1" customHeight="1" x14ac:dyDescent="0.15">
      <c r="A6" s="780"/>
      <c r="B6" s="6"/>
      <c r="C6" s="780" t="s">
        <v>717</v>
      </c>
      <c r="D6" s="780"/>
      <c r="E6" s="780"/>
      <c r="F6" s="64"/>
      <c r="G6" s="780"/>
      <c r="H6" s="780"/>
      <c r="I6" s="780"/>
      <c r="J6" s="780"/>
      <c r="K6" s="780"/>
      <c r="L6" s="780"/>
      <c r="M6" s="780"/>
      <c r="N6" s="780"/>
      <c r="O6" s="780"/>
      <c r="P6" s="780"/>
      <c r="Q6" s="780"/>
      <c r="R6" s="780"/>
      <c r="S6" s="780"/>
      <c r="T6" s="780"/>
      <c r="U6" s="40"/>
      <c r="V6" s="40"/>
      <c r="W6" s="780"/>
      <c r="X6" s="40"/>
      <c r="Y6" s="40"/>
      <c r="Z6" s="780"/>
      <c r="AA6" s="195"/>
      <c r="AB6" s="101"/>
      <c r="AC6" s="101"/>
      <c r="AD6" s="101"/>
      <c r="AE6" s="101"/>
      <c r="AF6" s="101"/>
      <c r="AG6" s="101"/>
      <c r="AH6" s="101"/>
      <c r="AI6" s="101"/>
      <c r="AJ6" s="101"/>
      <c r="AK6" s="101"/>
      <c r="AL6" s="102"/>
    </row>
    <row r="7" spans="1:61" ht="14.1" customHeight="1" x14ac:dyDescent="0.15">
      <c r="A7" s="780"/>
      <c r="B7" s="6"/>
      <c r="C7" s="101" t="s">
        <v>1949</v>
      </c>
      <c r="D7" s="101"/>
      <c r="X7" s="40"/>
      <c r="Y7" s="40"/>
      <c r="Z7" s="780"/>
      <c r="AA7" s="195"/>
      <c r="AB7" s="101"/>
      <c r="AC7" s="101"/>
      <c r="AD7" s="101"/>
      <c r="AE7" s="101"/>
      <c r="AF7" s="101"/>
      <c r="AG7" s="101"/>
      <c r="AH7" s="101"/>
      <c r="AI7" s="101"/>
      <c r="AJ7" s="101"/>
      <c r="AK7" s="101"/>
      <c r="AL7" s="102"/>
      <c r="AQ7" s="780"/>
      <c r="AR7" s="212"/>
      <c r="AS7" s="780"/>
      <c r="AT7" s="780"/>
      <c r="AU7" s="780"/>
      <c r="AV7" s="780"/>
      <c r="AW7" s="780"/>
      <c r="AX7" s="780"/>
      <c r="AY7" s="780"/>
      <c r="AZ7" s="780"/>
      <c r="BA7" s="780"/>
      <c r="BB7" s="780"/>
      <c r="BC7" s="780"/>
      <c r="BD7" s="780"/>
      <c r="BE7" s="780"/>
      <c r="BF7" s="780"/>
      <c r="BG7" s="860"/>
      <c r="BH7" s="860"/>
      <c r="BI7" s="780"/>
    </row>
    <row r="8" spans="1:61" ht="14.1" customHeight="1" x14ac:dyDescent="0.15">
      <c r="A8" s="780"/>
      <c r="B8" s="6"/>
      <c r="D8" s="250"/>
      <c r="E8" s="235"/>
      <c r="F8" s="235"/>
      <c r="G8" s="249"/>
      <c r="H8" s="2513" t="s">
        <v>718</v>
      </c>
      <c r="I8" s="2514"/>
      <c r="J8" s="2514"/>
      <c r="K8" s="2514"/>
      <c r="L8" s="2514"/>
      <c r="M8" s="2514"/>
      <c r="N8" s="2514"/>
      <c r="O8" s="2514"/>
      <c r="P8" s="2514"/>
      <c r="Q8" s="2514"/>
      <c r="R8" s="2515"/>
      <c r="S8" s="2513" t="s">
        <v>719</v>
      </c>
      <c r="T8" s="2514"/>
      <c r="U8" s="2514"/>
      <c r="V8" s="2514"/>
      <c r="W8" s="2514"/>
      <c r="X8" s="2514"/>
      <c r="Y8" s="2514"/>
      <c r="Z8" s="2514"/>
      <c r="AA8" s="2514"/>
      <c r="AB8" s="2514"/>
      <c r="AC8" s="2515"/>
      <c r="AE8" s="101"/>
      <c r="AF8" s="101"/>
      <c r="AG8" s="101"/>
      <c r="AH8" s="101"/>
      <c r="AI8" s="101"/>
      <c r="AJ8" s="101"/>
      <c r="AK8" s="101"/>
      <c r="AL8" s="102"/>
      <c r="AQ8" s="1014"/>
      <c r="AR8" s="1014"/>
      <c r="AS8" s="1014"/>
      <c r="AT8" s="1014"/>
      <c r="AU8" s="780"/>
      <c r="AV8" s="455"/>
      <c r="AW8" s="455"/>
      <c r="AX8" s="1014"/>
      <c r="AY8" s="456"/>
      <c r="AZ8" s="456"/>
      <c r="BA8" s="1014"/>
      <c r="BB8" s="780"/>
      <c r="BC8" s="457"/>
      <c r="BD8" s="1043"/>
      <c r="BE8" s="1014"/>
      <c r="BF8" s="300"/>
      <c r="BG8" s="300"/>
      <c r="BH8" s="66"/>
      <c r="BI8" s="48"/>
    </row>
    <row r="9" spans="1:61" ht="14.1" customHeight="1" x14ac:dyDescent="0.15">
      <c r="A9" s="780"/>
      <c r="B9" s="6"/>
      <c r="D9" s="2553" t="s">
        <v>38</v>
      </c>
      <c r="E9" s="2554"/>
      <c r="F9" s="2554"/>
      <c r="G9" s="2555"/>
      <c r="H9" s="4437"/>
      <c r="I9" s="4438"/>
      <c r="J9" s="1017" t="s">
        <v>15</v>
      </c>
      <c r="K9" s="4439"/>
      <c r="L9" s="4439"/>
      <c r="M9" s="1017" t="s">
        <v>16</v>
      </c>
      <c r="N9" s="4440"/>
      <c r="O9" s="4441"/>
      <c r="P9" s="1017" t="s">
        <v>15</v>
      </c>
      <c r="Q9" s="4442"/>
      <c r="R9" s="4443"/>
      <c r="S9" s="4437"/>
      <c r="T9" s="4438"/>
      <c r="U9" s="1017" t="s">
        <v>15</v>
      </c>
      <c r="V9" s="4439"/>
      <c r="W9" s="4439"/>
      <c r="X9" s="1017" t="s">
        <v>16</v>
      </c>
      <c r="Y9" s="4440"/>
      <c r="Z9" s="4441"/>
      <c r="AA9" s="1017" t="s">
        <v>15</v>
      </c>
      <c r="AB9" s="4442"/>
      <c r="AC9" s="4443"/>
      <c r="AE9" s="101"/>
      <c r="AF9" s="101"/>
      <c r="AG9" s="101"/>
      <c r="AH9" s="101"/>
      <c r="AI9" s="101"/>
      <c r="AJ9" s="101"/>
      <c r="AK9" s="74"/>
      <c r="AL9" s="102"/>
      <c r="AQ9" s="1014"/>
      <c r="AR9" s="1014"/>
      <c r="AS9" s="1014"/>
      <c r="AT9" s="1014"/>
      <c r="AU9" s="780"/>
      <c r="AV9" s="455"/>
      <c r="AW9" s="455"/>
      <c r="AX9" s="1014"/>
      <c r="AY9" s="456"/>
      <c r="AZ9" s="456"/>
      <c r="BA9" s="1014"/>
      <c r="BB9" s="780"/>
      <c r="BC9" s="457"/>
      <c r="BD9" s="1043"/>
      <c r="BE9" s="1014"/>
      <c r="BF9" s="300"/>
      <c r="BG9" s="300"/>
      <c r="BH9" s="66"/>
      <c r="BI9" s="48"/>
    </row>
    <row r="10" spans="1:61" ht="14.1" customHeight="1" x14ac:dyDescent="0.15">
      <c r="A10" s="780"/>
      <c r="B10" s="6"/>
      <c r="D10" s="2553" t="s">
        <v>147</v>
      </c>
      <c r="E10" s="2554"/>
      <c r="F10" s="2554"/>
      <c r="G10" s="2555"/>
      <c r="H10" s="4437"/>
      <c r="I10" s="4438"/>
      <c r="J10" s="1017" t="s">
        <v>15</v>
      </c>
      <c r="K10" s="4439"/>
      <c r="L10" s="4439"/>
      <c r="M10" s="1017" t="s">
        <v>16</v>
      </c>
      <c r="N10" s="4440"/>
      <c r="O10" s="4441"/>
      <c r="P10" s="1017" t="s">
        <v>15</v>
      </c>
      <c r="Q10" s="4442"/>
      <c r="R10" s="4443"/>
      <c r="S10" s="4437"/>
      <c r="T10" s="4438"/>
      <c r="U10" s="1017" t="s">
        <v>15</v>
      </c>
      <c r="V10" s="4439"/>
      <c r="W10" s="4439"/>
      <c r="X10" s="1017" t="s">
        <v>16</v>
      </c>
      <c r="Y10" s="4440"/>
      <c r="Z10" s="4441"/>
      <c r="AA10" s="1017" t="s">
        <v>15</v>
      </c>
      <c r="AB10" s="4442"/>
      <c r="AC10" s="4443"/>
      <c r="AE10" s="101"/>
      <c r="AF10" s="101"/>
      <c r="AG10" s="101"/>
      <c r="AH10" s="101"/>
      <c r="AI10" s="101"/>
      <c r="AJ10" s="101"/>
      <c r="AK10" s="101"/>
      <c r="AL10" s="102"/>
      <c r="AQ10" s="1029"/>
      <c r="AR10" s="1029"/>
      <c r="AS10" s="1029"/>
      <c r="AT10" s="1029"/>
      <c r="AU10" s="780"/>
      <c r="AV10" s="455"/>
      <c r="AW10" s="455"/>
      <c r="AX10" s="1014"/>
      <c r="AY10" s="456"/>
      <c r="AZ10" s="456"/>
      <c r="BA10" s="1014"/>
      <c r="BB10" s="780"/>
      <c r="BC10" s="457"/>
      <c r="BD10" s="1043"/>
      <c r="BE10" s="1014"/>
      <c r="BF10" s="300"/>
      <c r="BG10" s="300"/>
      <c r="BH10" s="66"/>
      <c r="BI10" s="48"/>
    </row>
    <row r="11" spans="1:61" ht="14.1" customHeight="1" x14ac:dyDescent="0.15">
      <c r="A11" s="780"/>
      <c r="B11" s="6"/>
      <c r="D11" s="2513" t="s">
        <v>38</v>
      </c>
      <c r="E11" s="2514"/>
      <c r="F11" s="2514"/>
      <c r="G11" s="2515"/>
      <c r="H11" s="4437"/>
      <c r="I11" s="4438"/>
      <c r="J11" s="1017" t="s">
        <v>15</v>
      </c>
      <c r="K11" s="4439"/>
      <c r="L11" s="4439"/>
      <c r="M11" s="1017" t="s">
        <v>16</v>
      </c>
      <c r="N11" s="4440"/>
      <c r="O11" s="4441"/>
      <c r="P11" s="1017" t="s">
        <v>15</v>
      </c>
      <c r="Q11" s="4442"/>
      <c r="R11" s="4443"/>
      <c r="S11" s="4437"/>
      <c r="T11" s="4438"/>
      <c r="U11" s="1017" t="s">
        <v>15</v>
      </c>
      <c r="V11" s="4439"/>
      <c r="W11" s="4439"/>
      <c r="X11" s="1017" t="s">
        <v>16</v>
      </c>
      <c r="Y11" s="4440"/>
      <c r="Z11" s="4441"/>
      <c r="AA11" s="1017" t="s">
        <v>15</v>
      </c>
      <c r="AB11" s="4442"/>
      <c r="AC11" s="4443"/>
      <c r="AE11" s="101"/>
      <c r="AF11" s="101"/>
      <c r="AG11" s="101"/>
      <c r="AH11" s="101"/>
      <c r="AI11" s="101"/>
      <c r="AJ11" s="101"/>
      <c r="AK11" s="101"/>
      <c r="AL11" s="102"/>
      <c r="AQ11" s="780"/>
      <c r="AR11" s="212"/>
      <c r="AS11" s="780"/>
      <c r="AT11" s="780"/>
      <c r="AU11" s="780"/>
      <c r="AV11" s="860"/>
      <c r="AW11" s="860"/>
      <c r="AX11" s="860"/>
      <c r="AY11" s="860"/>
      <c r="AZ11" s="860"/>
      <c r="BA11" s="860"/>
      <c r="BB11" s="780"/>
      <c r="BC11" s="860"/>
      <c r="BD11" s="860"/>
      <c r="BE11" s="780"/>
      <c r="BF11" s="49"/>
      <c r="BG11" s="40"/>
      <c r="BH11" s="40"/>
      <c r="BI11" s="48"/>
    </row>
    <row r="12" spans="1:61" ht="14.1" customHeight="1" x14ac:dyDescent="0.15">
      <c r="A12" s="780"/>
      <c r="B12" s="6"/>
      <c r="C12" s="239"/>
      <c r="D12" s="239"/>
      <c r="E12" s="239"/>
      <c r="F12" s="239"/>
      <c r="G12" s="239"/>
      <c r="H12" s="239"/>
      <c r="I12" s="239"/>
      <c r="J12" s="239"/>
      <c r="K12" s="239"/>
      <c r="L12" s="239"/>
      <c r="M12" s="239"/>
      <c r="N12" s="239"/>
      <c r="O12" s="239"/>
      <c r="P12" s="239"/>
      <c r="Q12" s="239"/>
      <c r="R12" s="239"/>
      <c r="S12" s="239"/>
      <c r="T12" s="239"/>
      <c r="U12" s="239"/>
      <c r="V12" s="239"/>
      <c r="W12" s="239"/>
      <c r="X12" s="59"/>
      <c r="Y12" s="59"/>
      <c r="Z12" s="1034"/>
      <c r="AA12" s="834"/>
      <c r="AB12" s="4444"/>
      <c r="AC12" s="4444"/>
      <c r="AD12" s="4444"/>
      <c r="AE12" s="4444"/>
      <c r="AF12" s="4444"/>
      <c r="AG12" s="4444"/>
      <c r="AH12" s="4444"/>
      <c r="AI12" s="4444"/>
      <c r="AJ12" s="4444"/>
      <c r="AK12" s="4444"/>
      <c r="AL12" s="4445"/>
      <c r="AQ12" s="212"/>
      <c r="AR12" s="780"/>
      <c r="AS12" s="780"/>
      <c r="AT12" s="780"/>
      <c r="AU12" s="1034"/>
      <c r="AV12" s="860"/>
      <c r="AW12" s="860"/>
      <c r="AX12" s="1014"/>
      <c r="AY12" s="860"/>
      <c r="AZ12" s="860"/>
      <c r="BA12" s="860"/>
      <c r="BB12" s="780"/>
      <c r="BC12" s="780"/>
      <c r="BD12" s="780"/>
      <c r="BE12" s="780"/>
      <c r="BF12" s="780"/>
      <c r="BG12" s="40"/>
      <c r="BH12" s="40"/>
      <c r="BI12" s="780"/>
    </row>
    <row r="13" spans="1:61" ht="14.1" customHeight="1" x14ac:dyDescent="0.15">
      <c r="A13" s="780"/>
      <c r="B13" s="6"/>
      <c r="C13" s="73" t="s">
        <v>1336</v>
      </c>
      <c r="D13" s="73"/>
      <c r="E13" s="43"/>
      <c r="F13" s="73"/>
      <c r="G13" s="73"/>
      <c r="H13" s="73"/>
      <c r="I13" s="860"/>
      <c r="J13" s="860"/>
      <c r="K13" s="860"/>
      <c r="L13" s="860"/>
      <c r="M13" s="860"/>
      <c r="N13" s="860"/>
      <c r="O13" s="860"/>
      <c r="P13" s="860"/>
      <c r="Q13" s="860"/>
      <c r="R13" s="860"/>
      <c r="S13" s="860"/>
      <c r="T13" s="860"/>
      <c r="U13" s="1009"/>
      <c r="V13" s="1009"/>
      <c r="W13" s="48"/>
      <c r="X13" s="1008"/>
      <c r="Y13" s="1008"/>
      <c r="Z13" s="780"/>
      <c r="AA13" s="266"/>
      <c r="AB13" s="2044"/>
      <c r="AC13" s="2044"/>
      <c r="AD13" s="2044"/>
      <c r="AE13" s="2044"/>
      <c r="AF13" s="2044"/>
      <c r="AG13" s="2044"/>
      <c r="AH13" s="2044"/>
      <c r="AI13" s="2044"/>
      <c r="AJ13" s="2044"/>
      <c r="AK13" s="2044"/>
      <c r="AL13" s="2045"/>
    </row>
    <row r="14" spans="1:61" ht="14.1" customHeight="1" x14ac:dyDescent="0.15">
      <c r="A14" s="780"/>
      <c r="B14" s="6"/>
      <c r="C14" s="245"/>
      <c r="D14" s="245"/>
      <c r="E14" s="43"/>
      <c r="F14" s="73"/>
      <c r="G14" s="73"/>
      <c r="H14" s="73"/>
      <c r="I14" s="860"/>
      <c r="J14" s="860"/>
      <c r="K14" s="860"/>
      <c r="L14" s="860"/>
      <c r="M14" s="860"/>
      <c r="N14" s="860"/>
      <c r="O14" s="860"/>
      <c r="P14" s="860"/>
      <c r="Q14" s="860"/>
      <c r="R14" s="860"/>
      <c r="S14" s="860"/>
      <c r="T14" s="860"/>
      <c r="U14" s="1009"/>
      <c r="V14" s="1009"/>
      <c r="W14" s="48"/>
      <c r="X14" s="1008"/>
      <c r="Y14" s="1008"/>
      <c r="Z14" s="780"/>
      <c r="AA14" s="1050"/>
      <c r="AB14" s="1061"/>
      <c r="AC14" s="1061"/>
      <c r="AD14" s="1061"/>
      <c r="AE14" s="1061"/>
      <c r="AF14" s="1061"/>
      <c r="AG14" s="1061"/>
      <c r="AH14" s="1061"/>
      <c r="AI14" s="1061"/>
      <c r="AJ14" s="1061"/>
      <c r="AK14" s="22"/>
      <c r="AL14" s="70"/>
    </row>
    <row r="15" spans="1:61" ht="14.1" customHeight="1" x14ac:dyDescent="0.15">
      <c r="A15" s="780"/>
      <c r="B15" s="6"/>
      <c r="C15" s="245"/>
      <c r="D15" s="245"/>
      <c r="E15" s="43"/>
      <c r="F15" s="73"/>
      <c r="G15" s="73"/>
      <c r="H15" s="73"/>
      <c r="I15" s="860"/>
      <c r="J15" s="860"/>
      <c r="K15" s="860"/>
      <c r="L15" s="860"/>
      <c r="M15" s="860"/>
      <c r="N15" s="860"/>
      <c r="O15" s="860"/>
      <c r="P15" s="860"/>
      <c r="Q15" s="860"/>
      <c r="R15" s="860"/>
      <c r="S15" s="860"/>
      <c r="T15" s="860"/>
      <c r="U15" s="1009"/>
      <c r="V15" s="1009"/>
      <c r="W15" s="48"/>
      <c r="X15" s="1008"/>
      <c r="Y15" s="1008"/>
      <c r="Z15" s="780"/>
      <c r="AA15" s="184"/>
      <c r="AB15" s="43"/>
      <c r="AC15" s="43"/>
      <c r="AD15" s="43"/>
      <c r="AE15" s="43"/>
      <c r="AF15" s="43"/>
      <c r="AG15" s="43"/>
      <c r="AH15" s="43"/>
      <c r="AI15" s="43"/>
      <c r="AJ15" s="43"/>
      <c r="AK15" s="43"/>
      <c r="AL15" s="161"/>
      <c r="BB15" s="424"/>
      <c r="BC15" s="424"/>
      <c r="BD15" s="424"/>
      <c r="BE15" s="424"/>
    </row>
    <row r="16" spans="1:61" ht="14.1" customHeight="1" x14ac:dyDescent="0.15">
      <c r="A16" s="780"/>
      <c r="B16" s="6"/>
      <c r="C16" s="73" t="s">
        <v>1337</v>
      </c>
      <c r="D16" s="73"/>
      <c r="E16" s="73"/>
      <c r="F16" s="73"/>
      <c r="G16" s="73"/>
      <c r="H16" s="73"/>
      <c r="I16" s="73"/>
      <c r="J16" s="73"/>
      <c r="K16" s="73"/>
      <c r="L16" s="73"/>
      <c r="M16" s="73"/>
      <c r="N16" s="73"/>
      <c r="O16" s="73"/>
      <c r="P16" s="860"/>
      <c r="Q16" s="860"/>
      <c r="R16" s="780"/>
      <c r="S16" s="1009"/>
      <c r="T16" s="1009"/>
      <c r="U16" s="8"/>
      <c r="V16" s="1008"/>
      <c r="W16" s="1008"/>
      <c r="X16" s="780"/>
      <c r="Y16" s="780"/>
      <c r="Z16" s="29"/>
      <c r="AA16" s="1050" t="s">
        <v>720</v>
      </c>
      <c r="AB16" s="2282" t="s">
        <v>721</v>
      </c>
      <c r="AC16" s="2282"/>
      <c r="AD16" s="2282"/>
      <c r="AE16" s="2282"/>
      <c r="AF16" s="2282"/>
      <c r="AG16" s="2282"/>
      <c r="AH16" s="2282"/>
      <c r="AI16" s="2282"/>
      <c r="AJ16" s="2282"/>
      <c r="AK16" s="2282"/>
      <c r="AL16" s="2283"/>
      <c r="BB16" s="424"/>
      <c r="BC16" s="424"/>
      <c r="BD16" s="424"/>
      <c r="BE16" s="424"/>
    </row>
    <row r="17" spans="1:71" ht="14.1" customHeight="1" x14ac:dyDescent="0.15">
      <c r="A17" s="780"/>
      <c r="B17" s="6"/>
      <c r="C17" s="64" t="s">
        <v>722</v>
      </c>
      <c r="D17" s="64"/>
      <c r="F17" s="244"/>
      <c r="G17" s="73"/>
      <c r="H17" s="73"/>
      <c r="I17" s="73"/>
      <c r="J17" s="73"/>
      <c r="K17" s="73"/>
      <c r="L17" s="73"/>
      <c r="M17" s="73"/>
      <c r="N17" s="73"/>
      <c r="O17" s="73"/>
      <c r="P17" s="860"/>
      <c r="Q17" s="860"/>
      <c r="R17" s="860"/>
      <c r="S17" s="40"/>
      <c r="T17" s="20"/>
      <c r="U17" s="20"/>
      <c r="V17" s="40"/>
      <c r="W17" s="20"/>
      <c r="X17" s="20"/>
      <c r="Y17" s="20"/>
      <c r="Z17" s="29"/>
      <c r="AA17" s="1050"/>
      <c r="AB17" s="2282"/>
      <c r="AC17" s="2282"/>
      <c r="AD17" s="2282"/>
      <c r="AE17" s="2282"/>
      <c r="AF17" s="2282"/>
      <c r="AG17" s="2282"/>
      <c r="AH17" s="2282"/>
      <c r="AI17" s="2282"/>
      <c r="AJ17" s="2282"/>
      <c r="AK17" s="2282"/>
      <c r="AL17" s="2283"/>
      <c r="BB17" s="424"/>
      <c r="BC17" s="424"/>
      <c r="BD17" s="424"/>
      <c r="BE17" s="424"/>
    </row>
    <row r="18" spans="1:71" ht="14.1" customHeight="1" x14ac:dyDescent="0.15">
      <c r="A18" s="780"/>
      <c r="B18" s="6"/>
      <c r="F18" s="2854"/>
      <c r="G18" s="2854"/>
      <c r="H18" s="2854"/>
      <c r="I18" s="2854"/>
      <c r="J18" s="2854"/>
      <c r="K18" s="2854"/>
      <c r="L18" s="2854"/>
      <c r="M18" s="2854"/>
      <c r="N18" s="2854"/>
      <c r="O18" s="2854"/>
      <c r="P18" s="2854"/>
      <c r="Q18" s="2854"/>
      <c r="R18" s="2854"/>
      <c r="S18" s="2854"/>
      <c r="T18" s="2854"/>
      <c r="U18" s="49" t="s">
        <v>723</v>
      </c>
      <c r="V18" s="3212"/>
      <c r="W18" s="3212"/>
      <c r="X18" s="3212"/>
      <c r="Y18" s="3212"/>
      <c r="Z18" s="29" t="s">
        <v>724</v>
      </c>
      <c r="AA18" s="1050"/>
      <c r="AB18" s="2282"/>
      <c r="AC18" s="2282"/>
      <c r="AD18" s="2282"/>
      <c r="AE18" s="2282"/>
      <c r="AF18" s="2282"/>
      <c r="AG18" s="2282"/>
      <c r="AH18" s="2282"/>
      <c r="AI18" s="2282"/>
      <c r="AJ18" s="2282"/>
      <c r="AK18" s="2282"/>
      <c r="AL18" s="2283"/>
    </row>
    <row r="19" spans="1:71" ht="22.5" customHeight="1" x14ac:dyDescent="0.15">
      <c r="A19" s="780"/>
      <c r="B19" s="6"/>
      <c r="C19" s="245" t="s">
        <v>1810</v>
      </c>
      <c r="D19" s="245"/>
      <c r="F19" s="245"/>
      <c r="G19" s="244"/>
      <c r="H19" s="244"/>
      <c r="I19" s="1363"/>
      <c r="J19" s="1363"/>
      <c r="K19" s="1363"/>
      <c r="L19" s="1363"/>
      <c r="M19" s="1363"/>
      <c r="N19" s="1363"/>
      <c r="O19" s="1363"/>
      <c r="P19" s="1341"/>
      <c r="Q19" s="1005"/>
      <c r="R19" s="860"/>
      <c r="S19" s="40"/>
      <c r="T19" s="20"/>
      <c r="U19" s="20"/>
      <c r="V19" s="40"/>
      <c r="W19" s="20"/>
      <c r="X19" s="20"/>
      <c r="Y19" s="20"/>
      <c r="Z19" s="29"/>
      <c r="AA19" s="24"/>
      <c r="AB19" s="2282"/>
      <c r="AC19" s="2282"/>
      <c r="AD19" s="2282"/>
      <c r="AE19" s="2282"/>
      <c r="AF19" s="2282"/>
      <c r="AG19" s="2282"/>
      <c r="AH19" s="2282"/>
      <c r="AI19" s="2282"/>
      <c r="AJ19" s="2282"/>
      <c r="AK19" s="2282"/>
      <c r="AL19" s="2283"/>
      <c r="AM19" s="110"/>
    </row>
    <row r="20" spans="1:71" ht="14.1" customHeight="1" x14ac:dyDescent="0.15">
      <c r="A20" s="780"/>
      <c r="B20" s="6"/>
      <c r="I20" s="860"/>
      <c r="J20" s="860"/>
      <c r="K20" s="860"/>
      <c r="L20" s="860"/>
      <c r="M20" s="860"/>
      <c r="N20" s="860"/>
      <c r="O20" s="860"/>
      <c r="P20" s="1009"/>
      <c r="Q20" s="1009"/>
      <c r="R20" s="1009"/>
      <c r="S20" s="1009"/>
      <c r="T20" s="1009"/>
      <c r="U20" s="1009"/>
      <c r="V20" s="1009"/>
      <c r="W20" s="1009"/>
      <c r="X20" s="1009"/>
      <c r="Y20" s="1009"/>
      <c r="Z20" s="1036"/>
      <c r="AA20" s="184"/>
      <c r="AL20" s="161"/>
      <c r="AM20" s="110"/>
    </row>
    <row r="21" spans="1:71" ht="14.1" customHeight="1" x14ac:dyDescent="0.15">
      <c r="A21" s="780"/>
      <c r="B21" s="44"/>
      <c r="C21" s="846" t="s">
        <v>725</v>
      </c>
      <c r="D21" s="846"/>
      <c r="E21" s="239"/>
      <c r="F21" s="847"/>
      <c r="G21" s="847"/>
      <c r="H21" s="848"/>
      <c r="I21" s="49"/>
      <c r="J21" s="49"/>
      <c r="K21" s="49"/>
      <c r="L21" s="49"/>
      <c r="M21" s="49"/>
      <c r="N21" s="860"/>
      <c r="O21" s="780"/>
      <c r="P21" s="860"/>
      <c r="Q21" s="1005"/>
      <c r="R21" s="1005"/>
      <c r="S21" s="1005"/>
      <c r="T21" s="780"/>
      <c r="U21" s="2281"/>
      <c r="V21" s="2281"/>
      <c r="W21" s="2281"/>
      <c r="X21" s="2281"/>
      <c r="Y21" s="2281"/>
      <c r="Z21" s="48"/>
      <c r="AA21" s="195"/>
      <c r="AB21" s="101"/>
      <c r="AC21" s="101"/>
      <c r="AD21" s="101"/>
      <c r="AE21" s="101"/>
      <c r="AF21" s="101"/>
      <c r="AG21" s="101"/>
      <c r="AH21" s="101"/>
      <c r="AI21" s="101"/>
      <c r="AJ21" s="101"/>
      <c r="AK21" s="101"/>
      <c r="AL21" s="102"/>
      <c r="AM21" s="110"/>
    </row>
    <row r="22" spans="1:71" ht="14.1" customHeight="1" x14ac:dyDescent="0.15">
      <c r="A22" s="780"/>
      <c r="B22" s="44"/>
      <c r="C22" s="73"/>
      <c r="D22" s="73"/>
      <c r="F22" s="73"/>
      <c r="G22" s="73"/>
      <c r="H22" s="244"/>
      <c r="I22" s="860"/>
      <c r="J22" s="860"/>
      <c r="K22" s="860"/>
      <c r="L22" s="860"/>
      <c r="M22" s="860"/>
      <c r="N22" s="860"/>
      <c r="O22" s="780"/>
      <c r="P22" s="860"/>
      <c r="Q22" s="1005"/>
      <c r="R22" s="1005"/>
      <c r="S22" s="1005"/>
      <c r="T22" s="780"/>
      <c r="U22" s="1009"/>
      <c r="V22" s="1009"/>
      <c r="W22" s="1009"/>
      <c r="X22" s="1009"/>
      <c r="Y22" s="1009"/>
      <c r="Z22" s="48"/>
      <c r="AA22" s="195"/>
      <c r="AB22" s="101"/>
      <c r="AC22" s="101"/>
      <c r="AD22" s="101"/>
      <c r="AE22" s="101"/>
      <c r="AF22" s="101"/>
      <c r="AG22" s="101"/>
      <c r="AH22" s="101"/>
      <c r="AI22" s="101"/>
      <c r="AJ22" s="101"/>
      <c r="AK22" s="101"/>
      <c r="AL22" s="102"/>
    </row>
    <row r="23" spans="1:71" ht="14.1" customHeight="1" x14ac:dyDescent="0.15">
      <c r="A23" s="780"/>
      <c r="B23" s="44"/>
      <c r="C23" s="245" t="s">
        <v>1887</v>
      </c>
      <c r="D23" s="245"/>
      <c r="F23" s="73"/>
      <c r="G23" s="73"/>
      <c r="H23" s="244"/>
      <c r="I23" s="860"/>
      <c r="J23" s="860"/>
      <c r="K23" s="860"/>
      <c r="L23" s="860"/>
      <c r="M23" s="860"/>
      <c r="N23" s="860"/>
      <c r="O23" s="780"/>
      <c r="P23" s="860"/>
      <c r="Q23" s="1005"/>
      <c r="R23" s="1005"/>
      <c r="S23" s="1005"/>
      <c r="T23" s="780"/>
      <c r="U23" s="1009"/>
      <c r="V23" s="1009"/>
      <c r="W23" s="1009"/>
      <c r="X23" s="1009"/>
      <c r="Y23" s="1009"/>
      <c r="Z23" s="234"/>
      <c r="AA23" s="195"/>
      <c r="AB23" s="101"/>
      <c r="AC23" s="101"/>
      <c r="AD23" s="101"/>
      <c r="AE23" s="101"/>
      <c r="AF23" s="101"/>
      <c r="AG23" s="101"/>
      <c r="AH23" s="101"/>
      <c r="AI23" s="101"/>
      <c r="AJ23" s="101"/>
      <c r="AK23" s="101"/>
      <c r="AL23" s="102"/>
    </row>
    <row r="24" spans="1:71" ht="14.1" customHeight="1" x14ac:dyDescent="0.15">
      <c r="A24" s="1523"/>
      <c r="B24" s="44"/>
      <c r="C24" s="245"/>
      <c r="D24" s="245" t="s">
        <v>1886</v>
      </c>
      <c r="F24" s="73"/>
      <c r="G24" s="73"/>
      <c r="H24" s="244"/>
      <c r="I24" s="1544"/>
      <c r="J24" s="1544"/>
      <c r="K24" s="1544"/>
      <c r="L24" s="1544"/>
      <c r="M24" s="1544"/>
      <c r="N24" s="1544"/>
      <c r="O24" s="1523"/>
      <c r="P24" s="1544"/>
      <c r="Q24" s="1513"/>
      <c r="R24" s="1513"/>
      <c r="S24" s="1513"/>
      <c r="T24" s="1523"/>
      <c r="U24" s="1519"/>
      <c r="V24" s="1519"/>
      <c r="W24" s="1519"/>
      <c r="X24" s="1519"/>
      <c r="Y24" s="1519"/>
      <c r="Z24" s="234"/>
      <c r="AA24" s="195"/>
      <c r="AB24" s="101"/>
      <c r="AC24" s="101"/>
      <c r="AD24" s="101"/>
      <c r="AE24" s="101"/>
      <c r="AF24" s="101"/>
      <c r="AG24" s="101"/>
      <c r="AH24" s="101"/>
      <c r="AI24" s="101"/>
      <c r="AJ24" s="101"/>
      <c r="AK24" s="101"/>
      <c r="AL24" s="102"/>
    </row>
    <row r="25" spans="1:71" ht="14.1" customHeight="1" x14ac:dyDescent="0.15">
      <c r="A25" s="780"/>
      <c r="B25" s="6"/>
      <c r="C25" s="780"/>
      <c r="D25" s="780"/>
      <c r="G25" s="780"/>
      <c r="H25" s="780"/>
      <c r="I25" s="780"/>
      <c r="J25" s="780"/>
      <c r="K25" s="780"/>
      <c r="L25" s="780"/>
      <c r="M25" s="780"/>
      <c r="N25" s="780"/>
      <c r="O25" s="780"/>
      <c r="P25" s="780"/>
      <c r="Q25" s="780"/>
      <c r="R25" s="780"/>
      <c r="S25" s="780"/>
      <c r="T25" s="1034"/>
      <c r="U25" s="40"/>
      <c r="V25" s="40"/>
      <c r="W25" s="780"/>
      <c r="X25" s="40"/>
      <c r="Y25" s="40"/>
      <c r="Z25" s="1036"/>
      <c r="AA25" s="195"/>
      <c r="AB25" s="101"/>
      <c r="AC25" s="101"/>
      <c r="AD25" s="101"/>
      <c r="AE25" s="101"/>
      <c r="AF25" s="101"/>
      <c r="AG25" s="101"/>
      <c r="AH25" s="101"/>
      <c r="AI25" s="101"/>
      <c r="AJ25" s="101"/>
      <c r="AK25" s="101"/>
      <c r="AL25" s="102"/>
      <c r="AO25" s="1026"/>
      <c r="AP25" s="1061"/>
      <c r="AQ25" s="1061"/>
      <c r="AR25" s="1061"/>
      <c r="AS25" s="1061"/>
      <c r="AT25" s="1061"/>
      <c r="AU25" s="1061"/>
      <c r="AV25" s="1061"/>
      <c r="AW25" s="1061"/>
      <c r="AX25" s="1061"/>
      <c r="AY25" s="22"/>
      <c r="AZ25" s="22"/>
      <c r="BA25" s="128"/>
    </row>
    <row r="26" spans="1:71" ht="14.1" customHeight="1" x14ac:dyDescent="0.15">
      <c r="A26" s="780"/>
      <c r="B26" s="6"/>
      <c r="C26" s="64"/>
      <c r="D26" s="64"/>
      <c r="E26" s="780"/>
      <c r="Z26" s="216"/>
      <c r="AA26" s="195"/>
      <c r="AB26" s="101"/>
      <c r="AC26" s="101"/>
      <c r="AD26" s="101"/>
      <c r="AE26" s="101"/>
      <c r="AF26" s="101"/>
      <c r="AG26" s="101"/>
      <c r="AH26" s="101"/>
      <c r="AI26" s="101"/>
      <c r="AJ26" s="101"/>
      <c r="AK26" s="101"/>
      <c r="AL26" s="102"/>
      <c r="AO26" s="1026"/>
      <c r="AP26" s="1061"/>
      <c r="AQ26" s="1061"/>
      <c r="AR26" s="1061"/>
      <c r="AS26" s="1061"/>
      <c r="AT26" s="1061"/>
      <c r="AU26" s="1061"/>
      <c r="AV26" s="1061"/>
      <c r="AW26" s="1061"/>
      <c r="AX26" s="1061"/>
      <c r="AY26" s="22"/>
      <c r="AZ26" s="22"/>
      <c r="BA26" s="128"/>
    </row>
    <row r="27" spans="1:71" ht="14.1" customHeight="1" x14ac:dyDescent="0.15">
      <c r="A27" s="780"/>
      <c r="B27" s="6"/>
      <c r="C27" s="847" t="s">
        <v>1338</v>
      </c>
      <c r="D27" s="847"/>
      <c r="E27" s="1034"/>
      <c r="F27" s="1034"/>
      <c r="G27" s="1034"/>
      <c r="H27" s="1034"/>
      <c r="I27" s="1034"/>
      <c r="J27" s="1034"/>
      <c r="K27" s="1034"/>
      <c r="L27" s="1034"/>
      <c r="M27" s="1034"/>
      <c r="N27" s="1034"/>
      <c r="O27" s="1034"/>
      <c r="P27" s="1034"/>
      <c r="Q27" s="1034"/>
      <c r="R27" s="1034"/>
      <c r="S27" s="1034"/>
      <c r="T27" s="1034"/>
      <c r="U27" s="40"/>
      <c r="V27" s="40"/>
      <c r="W27" s="780"/>
      <c r="X27" s="40"/>
      <c r="Y27" s="40"/>
      <c r="Z27" s="1036"/>
      <c r="AA27" s="458" t="s">
        <v>720</v>
      </c>
      <c r="AB27" s="2282" t="s">
        <v>1320</v>
      </c>
      <c r="AC27" s="2282"/>
      <c r="AD27" s="2282"/>
      <c r="AE27" s="2282"/>
      <c r="AF27" s="2282"/>
      <c r="AG27" s="2282"/>
      <c r="AH27" s="2282"/>
      <c r="AI27" s="2282"/>
      <c r="AJ27" s="2282"/>
      <c r="AK27" s="2282"/>
      <c r="AL27" s="2283"/>
      <c r="AO27" s="1026"/>
      <c r="AP27" s="1061"/>
      <c r="AQ27" s="1061"/>
      <c r="AR27" s="1061"/>
      <c r="AS27" s="1061"/>
      <c r="AT27" s="1061"/>
      <c r="AU27" s="1061"/>
      <c r="AV27" s="1061"/>
      <c r="AW27" s="1061"/>
      <c r="AX27" s="1061"/>
      <c r="AY27" s="22"/>
      <c r="AZ27" s="22"/>
      <c r="BA27" s="128"/>
    </row>
    <row r="28" spans="1:71" ht="14.1" customHeight="1" x14ac:dyDescent="0.15">
      <c r="A28" s="780"/>
      <c r="B28" s="6"/>
      <c r="C28" s="860" t="s">
        <v>1113</v>
      </c>
      <c r="D28" s="860"/>
      <c r="E28" s="43"/>
      <c r="F28" s="43"/>
      <c r="G28" s="43"/>
      <c r="H28" s="43"/>
      <c r="I28" s="43"/>
      <c r="J28" s="43"/>
      <c r="K28" s="43"/>
      <c r="L28" s="43"/>
      <c r="M28" s="43"/>
      <c r="N28" s="43"/>
      <c r="O28" s="43"/>
      <c r="P28" s="43"/>
      <c r="Q28" s="43"/>
      <c r="R28" s="43"/>
      <c r="S28" s="43"/>
      <c r="T28" s="780"/>
      <c r="U28" s="1009"/>
      <c r="V28" s="1009"/>
      <c r="W28" s="8"/>
      <c r="X28" s="1008"/>
      <c r="Y28" s="1008"/>
      <c r="Z28" s="29"/>
      <c r="AA28" s="458"/>
      <c r="AB28" s="2282"/>
      <c r="AC28" s="2282"/>
      <c r="AD28" s="2282"/>
      <c r="AE28" s="2282"/>
      <c r="AF28" s="2282"/>
      <c r="AG28" s="2282"/>
      <c r="AH28" s="2282"/>
      <c r="AI28" s="2282"/>
      <c r="AJ28" s="2282"/>
      <c r="AK28" s="2282"/>
      <c r="AL28" s="2283"/>
    </row>
    <row r="29" spans="1:71" ht="14.1" customHeight="1" x14ac:dyDescent="0.15">
      <c r="A29" s="780"/>
      <c r="B29" s="6"/>
      <c r="D29" s="24" t="s">
        <v>1114</v>
      </c>
      <c r="Z29" s="216"/>
      <c r="AA29" s="458"/>
      <c r="AB29" s="101"/>
      <c r="AC29" s="101"/>
      <c r="AD29" s="101"/>
      <c r="AE29" s="101"/>
      <c r="AF29" s="101"/>
      <c r="AG29" s="101"/>
      <c r="AH29" s="101"/>
      <c r="AI29" s="101"/>
      <c r="AJ29" s="101"/>
      <c r="AK29" s="101"/>
      <c r="AL29" s="1012"/>
    </row>
    <row r="30" spans="1:71" ht="14.1" customHeight="1" x14ac:dyDescent="0.15">
      <c r="A30" s="780"/>
      <c r="B30" s="6"/>
      <c r="C30" s="64" t="s">
        <v>1115</v>
      </c>
      <c r="D30" s="64"/>
      <c r="E30" s="244"/>
      <c r="F30" s="73"/>
      <c r="G30" s="73"/>
      <c r="H30" s="73"/>
      <c r="I30" s="73"/>
      <c r="J30" s="73"/>
      <c r="K30" s="73"/>
      <c r="L30" s="73"/>
      <c r="M30" s="73"/>
      <c r="N30" s="73"/>
      <c r="O30" s="860"/>
      <c r="P30" s="860"/>
      <c r="Q30" s="860"/>
      <c r="R30" s="40"/>
      <c r="S30" s="20"/>
      <c r="T30" s="20"/>
      <c r="U30" s="40"/>
      <c r="V30" s="20"/>
      <c r="W30" s="20"/>
      <c r="X30" s="20"/>
      <c r="Y30" s="780"/>
      <c r="Z30" s="1036"/>
      <c r="AA30" s="458"/>
      <c r="AB30" s="101"/>
      <c r="AC30" s="101"/>
      <c r="AD30" s="101"/>
      <c r="AE30" s="101"/>
      <c r="AF30" s="101"/>
      <c r="AG30" s="101"/>
      <c r="AH30" s="101"/>
      <c r="AI30" s="101"/>
      <c r="AJ30" s="101"/>
      <c r="AK30" s="101"/>
      <c r="AL30" s="102"/>
      <c r="AM30" s="110"/>
    </row>
    <row r="31" spans="1:71" ht="14.1" customHeight="1" x14ac:dyDescent="0.15">
      <c r="A31" s="780"/>
      <c r="B31" s="6"/>
      <c r="F31" s="2854"/>
      <c r="G31" s="2854"/>
      <c r="H31" s="2854"/>
      <c r="I31" s="2854"/>
      <c r="J31" s="2854"/>
      <c r="K31" s="2854"/>
      <c r="L31" s="2854"/>
      <c r="M31" s="2854"/>
      <c r="N31" s="2854"/>
      <c r="O31" s="2854"/>
      <c r="P31" s="2854"/>
      <c r="Q31" s="2854"/>
      <c r="R31" s="2854"/>
      <c r="S31" s="2854"/>
      <c r="T31" s="2854"/>
      <c r="U31" s="49" t="s">
        <v>723</v>
      </c>
      <c r="V31" s="3212"/>
      <c r="W31" s="3212"/>
      <c r="X31" s="3212"/>
      <c r="Y31" s="3212"/>
      <c r="Z31" s="29" t="s">
        <v>724</v>
      </c>
      <c r="AA31" s="281"/>
      <c r="AL31" s="161"/>
      <c r="AM31" s="110"/>
      <c r="AO31" s="65" t="s">
        <v>278</v>
      </c>
      <c r="AP31" s="65"/>
      <c r="AQ31" s="65"/>
      <c r="AR31" s="65"/>
      <c r="AS31" s="65"/>
      <c r="AT31" s="65"/>
      <c r="AU31" s="65"/>
      <c r="AV31" s="65"/>
      <c r="AW31" s="65"/>
      <c r="AX31" s="65"/>
      <c r="AY31" s="65"/>
      <c r="AZ31" s="65"/>
      <c r="BA31" s="65"/>
      <c r="BB31" s="65"/>
      <c r="BC31" s="65"/>
      <c r="BD31" s="65"/>
      <c r="BE31" s="65"/>
      <c r="BF31" s="65"/>
      <c r="BG31" s="65"/>
      <c r="BH31" s="65"/>
      <c r="BI31" s="65"/>
      <c r="BJ31" s="65"/>
      <c r="BK31" s="65"/>
      <c r="BL31" s="65"/>
      <c r="BM31" s="65"/>
      <c r="BN31" s="65"/>
      <c r="BO31" s="65"/>
      <c r="BP31" s="65"/>
      <c r="BQ31" s="65"/>
      <c r="BR31" s="65"/>
      <c r="BS31" s="65"/>
    </row>
    <row r="32" spans="1:71" ht="14.1" customHeight="1" x14ac:dyDescent="0.15">
      <c r="A32" s="780"/>
      <c r="B32" s="6"/>
      <c r="C32" s="245" t="s">
        <v>1844</v>
      </c>
      <c r="D32" s="245"/>
      <c r="E32" s="245"/>
      <c r="F32" s="244"/>
      <c r="G32" s="244"/>
      <c r="H32" s="860"/>
      <c r="I32" s="860"/>
      <c r="J32" s="860"/>
      <c r="K32" s="860"/>
      <c r="L32" s="860"/>
      <c r="M32" s="860"/>
      <c r="N32" s="860"/>
      <c r="O32" s="1014"/>
      <c r="P32" s="1005"/>
      <c r="Q32" s="860"/>
      <c r="R32" s="40"/>
      <c r="S32" s="20"/>
      <c r="T32" s="20"/>
      <c r="U32" s="40"/>
      <c r="V32" s="20"/>
      <c r="W32" s="20"/>
      <c r="X32" s="20"/>
      <c r="Y32" s="780"/>
      <c r="Z32" s="216"/>
      <c r="AA32" s="173"/>
      <c r="AL32" s="161"/>
      <c r="AM32" s="110"/>
      <c r="AN32" s="241"/>
      <c r="AO32" s="392"/>
      <c r="AP32" s="392"/>
      <c r="AQ32" s="392"/>
      <c r="AR32" s="392"/>
      <c r="AS32" s="392"/>
      <c r="AT32" s="392"/>
      <c r="AU32" s="392"/>
      <c r="AV32" s="392"/>
      <c r="AW32" s="392"/>
      <c r="AX32" s="392"/>
      <c r="AY32" s="392"/>
      <c r="AZ32" s="392"/>
      <c r="BA32" s="392"/>
      <c r="BB32" s="392"/>
      <c r="BC32" s="392"/>
      <c r="BD32" s="392"/>
      <c r="BE32" s="392"/>
      <c r="BF32" s="392"/>
      <c r="BG32" s="392"/>
      <c r="BH32" s="392"/>
      <c r="BI32" s="392"/>
      <c r="BJ32" s="392"/>
      <c r="BK32" s="392"/>
      <c r="BL32" s="392"/>
      <c r="BM32" s="392"/>
      <c r="BN32" s="392"/>
      <c r="BO32" s="392"/>
      <c r="BP32" s="392"/>
      <c r="BQ32" s="392"/>
      <c r="BR32" s="392"/>
      <c r="BS32" s="473"/>
    </row>
    <row r="33" spans="1:71" ht="14.1" customHeight="1" x14ac:dyDescent="0.15">
      <c r="A33" s="780"/>
      <c r="B33" s="6"/>
      <c r="D33" s="24" t="s">
        <v>1845</v>
      </c>
      <c r="H33" s="860"/>
      <c r="I33" s="860"/>
      <c r="J33" s="860"/>
      <c r="K33" s="860"/>
      <c r="L33" s="860"/>
      <c r="M33" s="860"/>
      <c r="N33" s="860"/>
      <c r="O33" s="1009"/>
      <c r="P33" s="1009"/>
      <c r="Q33" s="1009"/>
      <c r="R33" s="1009"/>
      <c r="S33" s="1009"/>
      <c r="T33" s="1009"/>
      <c r="U33" s="1009"/>
      <c r="V33" s="1009"/>
      <c r="W33" s="1009"/>
      <c r="X33" s="1009"/>
      <c r="Y33" s="1034"/>
      <c r="Z33" s="216"/>
      <c r="AA33" s="173"/>
      <c r="AL33" s="161"/>
      <c r="AM33" s="110"/>
      <c r="AN33" s="356" t="s">
        <v>23</v>
      </c>
      <c r="AO33" s="357" t="s">
        <v>1119</v>
      </c>
      <c r="AP33" s="75"/>
      <c r="AQ33" s="75"/>
      <c r="AR33" s="75"/>
      <c r="AS33" s="75"/>
      <c r="AT33" s="75"/>
      <c r="AU33" s="75"/>
      <c r="AV33" s="75"/>
      <c r="AW33" s="75"/>
      <c r="AX33" s="75"/>
      <c r="AY33" s="75"/>
      <c r="AZ33" s="75"/>
      <c r="BA33" s="75"/>
      <c r="BB33" s="75"/>
      <c r="BC33" s="75"/>
      <c r="BD33" s="75"/>
      <c r="BE33" s="75"/>
      <c r="BF33" s="75"/>
      <c r="BG33" s="75"/>
      <c r="BH33" s="75"/>
      <c r="BI33" s="75"/>
      <c r="BJ33" s="75"/>
      <c r="BK33" s="75"/>
      <c r="BL33" s="75"/>
      <c r="BM33" s="179"/>
      <c r="BN33" s="75"/>
      <c r="BO33" s="75"/>
      <c r="BP33" s="75"/>
      <c r="BQ33" s="75"/>
      <c r="BR33" s="75"/>
      <c r="BS33" s="358"/>
    </row>
    <row r="34" spans="1:71" ht="14.1" customHeight="1" x14ac:dyDescent="0.15">
      <c r="A34" s="780"/>
      <c r="B34" s="6"/>
      <c r="H34" s="860"/>
      <c r="I34" s="860"/>
      <c r="J34" s="860"/>
      <c r="K34" s="860"/>
      <c r="L34" s="860"/>
      <c r="M34" s="860"/>
      <c r="N34" s="860"/>
      <c r="O34" s="1009"/>
      <c r="P34" s="1009"/>
      <c r="Q34" s="1009"/>
      <c r="R34" s="1009"/>
      <c r="S34" s="1009"/>
      <c r="T34" s="1009"/>
      <c r="U34" s="1009"/>
      <c r="V34" s="1009"/>
      <c r="W34" s="1009"/>
      <c r="X34" s="1009"/>
      <c r="Y34" s="1034"/>
      <c r="Z34" s="216"/>
      <c r="AA34" s="173"/>
      <c r="AL34" s="161"/>
      <c r="AM34" s="110"/>
      <c r="AN34" s="175"/>
      <c r="AO34" s="3117" t="s">
        <v>1120</v>
      </c>
      <c r="AP34" s="3117"/>
      <c r="AQ34" s="3117"/>
      <c r="AR34" s="3117"/>
      <c r="AS34" s="3117"/>
      <c r="AT34" s="3117"/>
      <c r="AU34" s="3117"/>
      <c r="AV34" s="3117"/>
      <c r="AW34" s="3117"/>
      <c r="AX34" s="3117"/>
      <c r="AY34" s="3117"/>
      <c r="AZ34" s="3117"/>
      <c r="BA34" s="3117"/>
      <c r="BB34" s="3117"/>
      <c r="BC34" s="3117"/>
      <c r="BD34" s="3117"/>
      <c r="BE34" s="3117"/>
      <c r="BF34" s="3117"/>
      <c r="BG34" s="3117"/>
      <c r="BH34" s="3117"/>
      <c r="BI34" s="3117"/>
      <c r="BJ34" s="3117"/>
      <c r="BK34" s="3117"/>
      <c r="BL34" s="3117"/>
      <c r="BM34" s="3117"/>
      <c r="BN34" s="3117"/>
      <c r="BO34" s="3117"/>
      <c r="BP34" s="3117"/>
      <c r="BQ34" s="3117"/>
      <c r="BR34" s="3117"/>
      <c r="BS34" s="1022"/>
    </row>
    <row r="35" spans="1:71" ht="14.1" customHeight="1" x14ac:dyDescent="0.15">
      <c r="A35" s="780"/>
      <c r="B35" s="6"/>
      <c r="C35" s="245" t="s">
        <v>1118</v>
      </c>
      <c r="D35" s="245"/>
      <c r="E35" s="73"/>
      <c r="F35" s="73"/>
      <c r="G35" s="244"/>
      <c r="H35" s="860"/>
      <c r="I35" s="860"/>
      <c r="J35" s="860"/>
      <c r="K35" s="860"/>
      <c r="L35" s="860"/>
      <c r="M35" s="860"/>
      <c r="N35" s="780"/>
      <c r="O35" s="860"/>
      <c r="P35" s="1005"/>
      <c r="Q35" s="1005"/>
      <c r="R35" s="1005"/>
      <c r="S35" s="780"/>
      <c r="T35" s="2281"/>
      <c r="U35" s="2281"/>
      <c r="V35" s="2281"/>
      <c r="W35" s="2281"/>
      <c r="X35" s="2281"/>
      <c r="Y35" s="48"/>
      <c r="AA35" s="458"/>
      <c r="AB35" s="1011"/>
      <c r="AC35" s="1011"/>
      <c r="AD35" s="1011"/>
      <c r="AE35" s="1011"/>
      <c r="AF35" s="1011"/>
      <c r="AG35" s="1011"/>
      <c r="AH35" s="1011"/>
      <c r="AI35" s="1011"/>
      <c r="AJ35" s="1011"/>
      <c r="AK35" s="1011"/>
      <c r="AL35" s="1012"/>
      <c r="AM35" s="110"/>
      <c r="AN35" s="175"/>
      <c r="AO35" s="3117"/>
      <c r="AP35" s="3117"/>
      <c r="AQ35" s="3117"/>
      <c r="AR35" s="3117"/>
      <c r="AS35" s="3117"/>
      <c r="AT35" s="3117"/>
      <c r="AU35" s="3117"/>
      <c r="AV35" s="3117"/>
      <c r="AW35" s="3117"/>
      <c r="AX35" s="3117"/>
      <c r="AY35" s="3117"/>
      <c r="AZ35" s="3117"/>
      <c r="BA35" s="3117"/>
      <c r="BB35" s="3117"/>
      <c r="BC35" s="3117"/>
      <c r="BD35" s="3117"/>
      <c r="BE35" s="3117"/>
      <c r="BF35" s="3117"/>
      <c r="BG35" s="3117"/>
      <c r="BH35" s="3117"/>
      <c r="BI35" s="3117"/>
      <c r="BJ35" s="3117"/>
      <c r="BK35" s="3117"/>
      <c r="BL35" s="3117"/>
      <c r="BM35" s="3117"/>
      <c r="BN35" s="3117"/>
      <c r="BO35" s="3117"/>
      <c r="BP35" s="3117"/>
      <c r="BQ35" s="3117"/>
      <c r="BR35" s="3117"/>
      <c r="BS35" s="1022"/>
    </row>
    <row r="36" spans="1:71" ht="14.1" customHeight="1" x14ac:dyDescent="0.15">
      <c r="A36" s="780"/>
      <c r="B36" s="6"/>
      <c r="C36" s="73"/>
      <c r="D36" s="73"/>
      <c r="E36" s="73"/>
      <c r="F36" s="73"/>
      <c r="G36" s="244"/>
      <c r="H36" s="860"/>
      <c r="I36" s="860"/>
      <c r="J36" s="860"/>
      <c r="K36" s="860"/>
      <c r="L36" s="860"/>
      <c r="M36" s="860"/>
      <c r="N36" s="780"/>
      <c r="O36" s="860"/>
      <c r="P36" s="1005"/>
      <c r="Q36" s="1005"/>
      <c r="R36" s="1005"/>
      <c r="S36" s="780"/>
      <c r="T36" s="1009"/>
      <c r="U36" s="1009"/>
      <c r="V36" s="1009"/>
      <c r="W36" s="1009"/>
      <c r="X36" s="1009"/>
      <c r="Y36" s="48"/>
      <c r="AA36" s="458"/>
      <c r="AB36" s="1011"/>
      <c r="AC36" s="1011"/>
      <c r="AD36" s="1011"/>
      <c r="AE36" s="1011"/>
      <c r="AF36" s="1011"/>
      <c r="AG36" s="1011"/>
      <c r="AH36" s="1011"/>
      <c r="AI36" s="1011"/>
      <c r="AJ36" s="1011"/>
      <c r="AK36" s="1011"/>
      <c r="AL36" s="1012"/>
      <c r="AN36" s="175"/>
      <c r="AO36" s="3117"/>
      <c r="AP36" s="3117"/>
      <c r="AQ36" s="3117"/>
      <c r="AR36" s="3117"/>
      <c r="AS36" s="3117"/>
      <c r="AT36" s="3117"/>
      <c r="AU36" s="3117"/>
      <c r="AV36" s="3117"/>
      <c r="AW36" s="3117"/>
      <c r="AX36" s="3117"/>
      <c r="AY36" s="3117"/>
      <c r="AZ36" s="3117"/>
      <c r="BA36" s="3117"/>
      <c r="BB36" s="3117"/>
      <c r="BC36" s="3117"/>
      <c r="BD36" s="3117"/>
      <c r="BE36" s="3117"/>
      <c r="BF36" s="3117"/>
      <c r="BG36" s="3117"/>
      <c r="BH36" s="3117"/>
      <c r="BI36" s="3117"/>
      <c r="BJ36" s="3117"/>
      <c r="BK36" s="3117"/>
      <c r="BL36" s="3117"/>
      <c r="BM36" s="3117"/>
      <c r="BN36" s="3117"/>
      <c r="BO36" s="3117"/>
      <c r="BP36" s="3117"/>
      <c r="BQ36" s="3117"/>
      <c r="BR36" s="3117"/>
      <c r="BS36" s="1022"/>
    </row>
    <row r="37" spans="1:71" ht="14.1" customHeight="1" x14ac:dyDescent="0.15">
      <c r="A37" s="780"/>
      <c r="B37" s="6"/>
      <c r="C37" s="846" t="s">
        <v>1888</v>
      </c>
      <c r="D37" s="846"/>
      <c r="E37" s="847"/>
      <c r="F37" s="847"/>
      <c r="G37" s="848"/>
      <c r="H37" s="49"/>
      <c r="I37" s="49"/>
      <c r="J37" s="49"/>
      <c r="K37" s="49"/>
      <c r="L37" s="49"/>
      <c r="M37" s="49"/>
      <c r="N37" s="1034"/>
      <c r="O37" s="49"/>
      <c r="P37" s="1005"/>
      <c r="Q37" s="1005"/>
      <c r="R37" s="1005"/>
      <c r="S37" s="1034"/>
      <c r="T37" s="1009"/>
      <c r="U37" s="1009"/>
      <c r="V37" s="1009"/>
      <c r="W37" s="1009"/>
      <c r="X37" s="1009"/>
      <c r="Y37" s="48"/>
      <c r="AA37" s="458"/>
      <c r="AB37" s="1011"/>
      <c r="AC37" s="1011"/>
      <c r="AD37" s="1011"/>
      <c r="AE37" s="1011"/>
      <c r="AF37" s="1011"/>
      <c r="AG37" s="1011"/>
      <c r="AH37" s="1011"/>
      <c r="AI37" s="1011"/>
      <c r="AJ37" s="1011"/>
      <c r="AK37" s="1011"/>
      <c r="AL37" s="1012"/>
      <c r="AN37" s="175"/>
      <c r="AO37" s="3117"/>
      <c r="AP37" s="3117"/>
      <c r="AQ37" s="3117"/>
      <c r="AR37" s="3117"/>
      <c r="AS37" s="3117"/>
      <c r="AT37" s="3117"/>
      <c r="AU37" s="3117"/>
      <c r="AV37" s="3117"/>
      <c r="AW37" s="3117"/>
      <c r="AX37" s="3117"/>
      <c r="AY37" s="3117"/>
      <c r="AZ37" s="3117"/>
      <c r="BA37" s="3117"/>
      <c r="BB37" s="3117"/>
      <c r="BC37" s="3117"/>
      <c r="BD37" s="3117"/>
      <c r="BE37" s="3117"/>
      <c r="BF37" s="3117"/>
      <c r="BG37" s="3117"/>
      <c r="BH37" s="3117"/>
      <c r="BI37" s="3117"/>
      <c r="BJ37" s="3117"/>
      <c r="BK37" s="3117"/>
      <c r="BL37" s="3117"/>
      <c r="BM37" s="3117"/>
      <c r="BN37" s="3117"/>
      <c r="BO37" s="3117"/>
      <c r="BP37" s="3117"/>
      <c r="BQ37" s="3117"/>
      <c r="BR37" s="3117"/>
      <c r="BS37" s="1022"/>
    </row>
    <row r="38" spans="1:71" ht="14.1" customHeight="1" x14ac:dyDescent="0.15">
      <c r="A38" s="1523"/>
      <c r="B38" s="6"/>
      <c r="C38" s="846"/>
      <c r="D38" s="846" t="s">
        <v>1886</v>
      </c>
      <c r="E38" s="847"/>
      <c r="F38" s="847"/>
      <c r="G38" s="848"/>
      <c r="H38" s="1547"/>
      <c r="I38" s="1547"/>
      <c r="J38" s="1547"/>
      <c r="K38" s="1547"/>
      <c r="L38" s="1547"/>
      <c r="M38" s="1547"/>
      <c r="N38" s="1531"/>
      <c r="O38" s="1547"/>
      <c r="P38" s="1513"/>
      <c r="Q38" s="1513"/>
      <c r="R38" s="1513"/>
      <c r="S38" s="1531"/>
      <c r="T38" s="1519"/>
      <c r="U38" s="1519"/>
      <c r="V38" s="1519"/>
      <c r="W38" s="1519"/>
      <c r="X38" s="1519"/>
      <c r="Y38" s="48"/>
      <c r="AA38" s="458"/>
      <c r="AB38" s="1521"/>
      <c r="AC38" s="1521"/>
      <c r="AD38" s="1521"/>
      <c r="AE38" s="1521"/>
      <c r="AF38" s="1521"/>
      <c r="AG38" s="1521"/>
      <c r="AH38" s="1521"/>
      <c r="AI38" s="1521"/>
      <c r="AJ38" s="1521"/>
      <c r="AK38" s="1521"/>
      <c r="AL38" s="1522"/>
      <c r="AN38" s="175"/>
      <c r="AO38" s="3117"/>
      <c r="AP38" s="3117"/>
      <c r="AQ38" s="3117"/>
      <c r="AR38" s="3117"/>
      <c r="AS38" s="3117"/>
      <c r="AT38" s="3117"/>
      <c r="AU38" s="3117"/>
      <c r="AV38" s="3117"/>
      <c r="AW38" s="3117"/>
      <c r="AX38" s="3117"/>
      <c r="AY38" s="3117"/>
      <c r="AZ38" s="3117"/>
      <c r="BA38" s="3117"/>
      <c r="BB38" s="3117"/>
      <c r="BC38" s="3117"/>
      <c r="BD38" s="3117"/>
      <c r="BE38" s="3117"/>
      <c r="BF38" s="3117"/>
      <c r="BG38" s="3117"/>
      <c r="BH38" s="3117"/>
      <c r="BI38" s="3117"/>
      <c r="BJ38" s="3117"/>
      <c r="BK38" s="3117"/>
      <c r="BL38" s="3117"/>
      <c r="BM38" s="3117"/>
      <c r="BN38" s="3117"/>
      <c r="BO38" s="3117"/>
      <c r="BP38" s="3117"/>
      <c r="BQ38" s="3117"/>
      <c r="BR38" s="3117"/>
      <c r="BS38" s="1529"/>
    </row>
    <row r="39" spans="1:71" ht="14.1" customHeight="1" x14ac:dyDescent="0.15">
      <c r="A39" s="780"/>
      <c r="B39" s="6"/>
      <c r="C39" s="780"/>
      <c r="D39" s="780"/>
      <c r="E39" s="780"/>
      <c r="F39" s="780"/>
      <c r="G39" s="780"/>
      <c r="H39" s="780"/>
      <c r="I39" s="780"/>
      <c r="J39" s="780"/>
      <c r="K39" s="780"/>
      <c r="L39" s="780"/>
      <c r="M39" s="780"/>
      <c r="N39" s="780"/>
      <c r="O39" s="780"/>
      <c r="P39" s="780"/>
      <c r="Q39" s="780"/>
      <c r="R39" s="780"/>
      <c r="S39" s="1034"/>
      <c r="T39" s="40"/>
      <c r="U39" s="40"/>
      <c r="V39" s="780"/>
      <c r="W39" s="40"/>
      <c r="X39" s="40"/>
      <c r="Y39" s="1034"/>
      <c r="AA39" s="458"/>
      <c r="AB39" s="1011"/>
      <c r="AC39" s="1011"/>
      <c r="AD39" s="1011"/>
      <c r="AE39" s="1011"/>
      <c r="AF39" s="1011"/>
      <c r="AG39" s="1011"/>
      <c r="AH39" s="1011"/>
      <c r="AI39" s="1011"/>
      <c r="AJ39" s="1011"/>
      <c r="AK39" s="1011"/>
      <c r="AL39" s="1012"/>
      <c r="AN39" s="175"/>
      <c r="AO39" s="3117"/>
      <c r="AP39" s="3117"/>
      <c r="AQ39" s="3117"/>
      <c r="AR39" s="3117"/>
      <c r="AS39" s="3117"/>
      <c r="AT39" s="3117"/>
      <c r="AU39" s="3117"/>
      <c r="AV39" s="3117"/>
      <c r="AW39" s="3117"/>
      <c r="AX39" s="3117"/>
      <c r="AY39" s="3117"/>
      <c r="AZ39" s="3117"/>
      <c r="BA39" s="3117"/>
      <c r="BB39" s="3117"/>
      <c r="BC39" s="3117"/>
      <c r="BD39" s="3117"/>
      <c r="BE39" s="3117"/>
      <c r="BF39" s="3117"/>
      <c r="BG39" s="3117"/>
      <c r="BH39" s="3117"/>
      <c r="BI39" s="3117"/>
      <c r="BJ39" s="3117"/>
      <c r="BK39" s="3117"/>
      <c r="BL39" s="3117"/>
      <c r="BM39" s="3117"/>
      <c r="BN39" s="3117"/>
      <c r="BO39" s="3117"/>
      <c r="BP39" s="3117"/>
      <c r="BQ39" s="3117"/>
      <c r="BR39" s="3117"/>
      <c r="BS39" s="1022"/>
    </row>
    <row r="40" spans="1:71" ht="14.1" customHeight="1" x14ac:dyDescent="0.15">
      <c r="A40" s="780"/>
      <c r="B40" s="6"/>
      <c r="C40" s="239"/>
      <c r="D40" s="239"/>
      <c r="E40" s="239"/>
      <c r="F40" s="846"/>
      <c r="G40" s="846"/>
      <c r="H40" s="846"/>
      <c r="I40" s="49"/>
      <c r="J40" s="49"/>
      <c r="K40" s="49"/>
      <c r="L40" s="1034"/>
      <c r="M40" s="49"/>
      <c r="N40" s="49"/>
      <c r="O40" s="49"/>
      <c r="P40" s="1034"/>
      <c r="Q40" s="49"/>
      <c r="R40" s="49"/>
      <c r="S40" s="49"/>
      <c r="T40" s="49"/>
      <c r="U40" s="242"/>
      <c r="V40" s="242"/>
      <c r="W40" s="242"/>
      <c r="X40" s="242"/>
      <c r="Y40" s="1034"/>
      <c r="Z40" s="48"/>
      <c r="AA40" s="459" t="s">
        <v>726</v>
      </c>
      <c r="AB40" s="3531" t="s">
        <v>727</v>
      </c>
      <c r="AC40" s="4446"/>
      <c r="AD40" s="4446"/>
      <c r="AE40" s="4446"/>
      <c r="AF40" s="4446"/>
      <c r="AG40" s="4446"/>
      <c r="AH40" s="4446"/>
      <c r="AI40" s="4446"/>
      <c r="AJ40" s="4446"/>
      <c r="AK40" s="4446"/>
      <c r="AL40" s="4447"/>
      <c r="AN40" s="175"/>
      <c r="AO40" s="3117"/>
      <c r="AP40" s="3117"/>
      <c r="AQ40" s="3117"/>
      <c r="AR40" s="3117"/>
      <c r="AS40" s="3117"/>
      <c r="AT40" s="3117"/>
      <c r="AU40" s="3117"/>
      <c r="AV40" s="3117"/>
      <c r="AW40" s="3117"/>
      <c r="AX40" s="3117"/>
      <c r="AY40" s="3117"/>
      <c r="AZ40" s="3117"/>
      <c r="BA40" s="3117"/>
      <c r="BB40" s="3117"/>
      <c r="BC40" s="3117"/>
      <c r="BD40" s="3117"/>
      <c r="BE40" s="3117"/>
      <c r="BF40" s="3117"/>
      <c r="BG40" s="3117"/>
      <c r="BH40" s="3117"/>
      <c r="BI40" s="3117"/>
      <c r="BJ40" s="3117"/>
      <c r="BK40" s="3117"/>
      <c r="BL40" s="3117"/>
      <c r="BM40" s="3117"/>
      <c r="BN40" s="3117"/>
      <c r="BO40" s="3117"/>
      <c r="BP40" s="3117"/>
      <c r="BQ40" s="3117"/>
      <c r="BR40" s="3117"/>
      <c r="BS40" s="1022"/>
    </row>
    <row r="41" spans="1:71" ht="14.1" customHeight="1" x14ac:dyDescent="0.15">
      <c r="A41" s="780"/>
      <c r="B41" s="6"/>
      <c r="C41" s="1344" t="s">
        <v>1811</v>
      </c>
      <c r="D41" s="1344"/>
      <c r="E41" s="242"/>
      <c r="F41" s="848"/>
      <c r="G41" s="848"/>
      <c r="H41" s="848"/>
      <c r="I41" s="1372"/>
      <c r="J41" s="1372"/>
      <c r="K41" s="1372"/>
      <c r="L41" s="1372"/>
      <c r="M41" s="1372"/>
      <c r="N41" s="1372"/>
      <c r="O41" s="1372"/>
      <c r="P41" s="1372"/>
      <c r="Q41" s="1372"/>
      <c r="R41" s="1344"/>
      <c r="S41" s="1335"/>
      <c r="T41" s="1335"/>
      <c r="U41" s="8"/>
      <c r="V41" s="1008"/>
      <c r="W41" s="1008"/>
      <c r="X41" s="780"/>
      <c r="Y41" s="780"/>
      <c r="Z41" s="29"/>
      <c r="AA41" s="459"/>
      <c r="AB41" s="4446"/>
      <c r="AC41" s="4446"/>
      <c r="AD41" s="4446"/>
      <c r="AE41" s="4446"/>
      <c r="AF41" s="4446"/>
      <c r="AG41" s="4446"/>
      <c r="AH41" s="4446"/>
      <c r="AI41" s="4446"/>
      <c r="AJ41" s="4446"/>
      <c r="AK41" s="4446"/>
      <c r="AL41" s="4447"/>
      <c r="AN41" s="175"/>
      <c r="AO41" s="3117"/>
      <c r="AP41" s="3117"/>
      <c r="AQ41" s="3117"/>
      <c r="AR41" s="3117"/>
      <c r="AS41" s="3117"/>
      <c r="AT41" s="3117"/>
      <c r="AU41" s="3117"/>
      <c r="AV41" s="3117"/>
      <c r="AW41" s="3117"/>
      <c r="AX41" s="3117"/>
      <c r="AY41" s="3117"/>
      <c r="AZ41" s="3117"/>
      <c r="BA41" s="3117"/>
      <c r="BB41" s="3117"/>
      <c r="BC41" s="3117"/>
      <c r="BD41" s="3117"/>
      <c r="BE41" s="3117"/>
      <c r="BF41" s="3117"/>
      <c r="BG41" s="3117"/>
      <c r="BH41" s="3117"/>
      <c r="BI41" s="3117"/>
      <c r="BJ41" s="3117"/>
      <c r="BK41" s="3117"/>
      <c r="BL41" s="3117"/>
      <c r="BM41" s="3117"/>
      <c r="BN41" s="3117"/>
      <c r="BO41" s="3117"/>
      <c r="BP41" s="3117"/>
      <c r="BQ41" s="3117"/>
      <c r="BR41" s="3117"/>
      <c r="BS41" s="1022"/>
    </row>
    <row r="42" spans="1:71" ht="14.1" customHeight="1" x14ac:dyDescent="0.15">
      <c r="A42" s="780"/>
      <c r="B42" s="6"/>
      <c r="C42" s="244"/>
      <c r="D42" s="43"/>
      <c r="F42" s="244"/>
      <c r="G42" s="244"/>
      <c r="H42" s="244"/>
      <c r="I42" s="860"/>
      <c r="J42" s="860"/>
      <c r="K42" s="860"/>
      <c r="L42" s="860"/>
      <c r="M42" s="860"/>
      <c r="N42" s="860"/>
      <c r="O42" s="860"/>
      <c r="P42" s="860"/>
      <c r="Q42" s="860"/>
      <c r="R42" s="860"/>
      <c r="S42" s="40"/>
      <c r="T42" s="20"/>
      <c r="U42" s="20"/>
      <c r="V42" s="40"/>
      <c r="W42" s="20"/>
      <c r="X42" s="20"/>
      <c r="Y42" s="20"/>
      <c r="Z42" s="29"/>
      <c r="AA42" s="459" t="s">
        <v>726</v>
      </c>
      <c r="AB42" s="3531" t="s">
        <v>728</v>
      </c>
      <c r="AC42" s="4446"/>
      <c r="AD42" s="4446"/>
      <c r="AE42" s="4446"/>
      <c r="AF42" s="4446"/>
      <c r="AG42" s="4446"/>
      <c r="AH42" s="4446"/>
      <c r="AI42" s="4446"/>
      <c r="AJ42" s="4446"/>
      <c r="AK42" s="4446"/>
      <c r="AL42" s="4447"/>
      <c r="AN42" s="175"/>
      <c r="AO42" s="3117"/>
      <c r="AP42" s="3117"/>
      <c r="AQ42" s="3117"/>
      <c r="AR42" s="3117"/>
      <c r="AS42" s="3117"/>
      <c r="AT42" s="3117"/>
      <c r="AU42" s="3117"/>
      <c r="AV42" s="3117"/>
      <c r="AW42" s="3117"/>
      <c r="AX42" s="3117"/>
      <c r="AY42" s="3117"/>
      <c r="AZ42" s="3117"/>
      <c r="BA42" s="3117"/>
      <c r="BB42" s="3117"/>
      <c r="BC42" s="3117"/>
      <c r="BD42" s="3117"/>
      <c r="BE42" s="3117"/>
      <c r="BF42" s="3117"/>
      <c r="BG42" s="3117"/>
      <c r="BH42" s="3117"/>
      <c r="BI42" s="3117"/>
      <c r="BJ42" s="3117"/>
      <c r="BK42" s="3117"/>
      <c r="BL42" s="3117"/>
      <c r="BM42" s="3117"/>
      <c r="BN42" s="3117"/>
      <c r="BO42" s="3117"/>
      <c r="BP42" s="3117"/>
      <c r="BQ42" s="3117"/>
      <c r="BR42" s="3117"/>
      <c r="BS42" s="811"/>
    </row>
    <row r="43" spans="1:71" ht="14.1" customHeight="1" x14ac:dyDescent="0.15">
      <c r="A43" s="780"/>
      <c r="B43" s="6"/>
      <c r="C43" s="860" t="s">
        <v>1514</v>
      </c>
      <c r="F43" s="780"/>
      <c r="H43" s="860"/>
      <c r="I43" s="780"/>
      <c r="J43" s="860"/>
      <c r="K43" s="860"/>
      <c r="L43" s="780"/>
      <c r="M43" s="780"/>
      <c r="N43" s="780"/>
      <c r="O43" s="780"/>
      <c r="P43" s="780"/>
      <c r="Q43" s="780"/>
      <c r="R43" s="780"/>
      <c r="S43" s="780"/>
      <c r="T43" s="780"/>
      <c r="U43" s="1005"/>
      <c r="V43" s="1005"/>
      <c r="W43" s="1014"/>
      <c r="X43" s="1005"/>
      <c r="Y43" s="1005"/>
      <c r="Z43" s="780"/>
      <c r="AA43" s="248"/>
      <c r="AB43" s="4446"/>
      <c r="AC43" s="4446"/>
      <c r="AD43" s="4446"/>
      <c r="AE43" s="4446"/>
      <c r="AF43" s="4446"/>
      <c r="AG43" s="4446"/>
      <c r="AH43" s="4446"/>
      <c r="AI43" s="4446"/>
      <c r="AJ43" s="4446"/>
      <c r="AK43" s="4446"/>
      <c r="AL43" s="4447"/>
      <c r="AN43" s="175"/>
      <c r="AO43" s="3117"/>
      <c r="AP43" s="3117"/>
      <c r="AQ43" s="3117"/>
      <c r="AR43" s="3117"/>
      <c r="AS43" s="3117"/>
      <c r="AT43" s="3117"/>
      <c r="AU43" s="3117"/>
      <c r="AV43" s="3117"/>
      <c r="AW43" s="3117"/>
      <c r="AX43" s="3117"/>
      <c r="AY43" s="3117"/>
      <c r="AZ43" s="3117"/>
      <c r="BA43" s="3117"/>
      <c r="BB43" s="3117"/>
      <c r="BC43" s="3117"/>
      <c r="BD43" s="3117"/>
      <c r="BE43" s="3117"/>
      <c r="BF43" s="3117"/>
      <c r="BG43" s="3117"/>
      <c r="BH43" s="3117"/>
      <c r="BI43" s="3117"/>
      <c r="BJ43" s="3117"/>
      <c r="BK43" s="3117"/>
      <c r="BL43" s="3117"/>
      <c r="BM43" s="3117"/>
      <c r="BN43" s="3117"/>
      <c r="BO43" s="3117"/>
      <c r="BP43" s="3117"/>
      <c r="BQ43" s="3117"/>
      <c r="BR43" s="3117"/>
      <c r="BS43" s="811"/>
    </row>
    <row r="44" spans="1:71" ht="14.1" customHeight="1" x14ac:dyDescent="0.15">
      <c r="A44" s="780"/>
      <c r="B44" s="6"/>
      <c r="C44" s="244"/>
      <c r="D44" s="2553" t="s">
        <v>155</v>
      </c>
      <c r="E44" s="2554"/>
      <c r="F44" s="2554"/>
      <c r="G44" s="2554"/>
      <c r="H44" s="2554"/>
      <c r="I44" s="2555"/>
      <c r="J44" s="4448" t="s">
        <v>94</v>
      </c>
      <c r="K44" s="4448"/>
      <c r="L44" s="4449"/>
      <c r="M44" s="2554" t="s">
        <v>729</v>
      </c>
      <c r="N44" s="2555"/>
      <c r="O44" s="2553" t="s">
        <v>136</v>
      </c>
      <c r="P44" s="2554"/>
      <c r="Q44" s="2553" t="s">
        <v>137</v>
      </c>
      <c r="R44" s="2554"/>
      <c r="S44" s="2553" t="s">
        <v>138</v>
      </c>
      <c r="T44" s="2554"/>
      <c r="U44" s="2553" t="s">
        <v>139</v>
      </c>
      <c r="V44" s="2554"/>
      <c r="W44" s="2553" t="s">
        <v>140</v>
      </c>
      <c r="X44" s="2555"/>
      <c r="Y44" s="2553" t="s">
        <v>146</v>
      </c>
      <c r="Z44" s="2555"/>
      <c r="AA44" s="2553" t="s">
        <v>141</v>
      </c>
      <c r="AB44" s="2555"/>
      <c r="AC44" s="2553" t="s">
        <v>142</v>
      </c>
      <c r="AD44" s="2555"/>
      <c r="AE44" s="2553" t="s">
        <v>143</v>
      </c>
      <c r="AF44" s="2555"/>
      <c r="AG44" s="2553" t="s">
        <v>144</v>
      </c>
      <c r="AH44" s="2555"/>
      <c r="AI44" s="2553" t="s">
        <v>145</v>
      </c>
      <c r="AJ44" s="2555"/>
      <c r="AK44" s="1014"/>
      <c r="AL44" s="7"/>
      <c r="AN44" s="175"/>
      <c r="AO44" s="3117"/>
      <c r="AP44" s="3117"/>
      <c r="AQ44" s="3117"/>
      <c r="AR44" s="3117"/>
      <c r="AS44" s="3117"/>
      <c r="AT44" s="3117"/>
      <c r="AU44" s="3117"/>
      <c r="AV44" s="3117"/>
      <c r="AW44" s="3117"/>
      <c r="AX44" s="3117"/>
      <c r="AY44" s="3117"/>
      <c r="AZ44" s="3117"/>
      <c r="BA44" s="3117"/>
      <c r="BB44" s="3117"/>
      <c r="BC44" s="3117"/>
      <c r="BD44" s="3117"/>
      <c r="BE44" s="3117"/>
      <c r="BF44" s="3117"/>
      <c r="BG44" s="3117"/>
      <c r="BH44" s="3117"/>
      <c r="BI44" s="3117"/>
      <c r="BJ44" s="3117"/>
      <c r="BK44" s="3117"/>
      <c r="BL44" s="3117"/>
      <c r="BM44" s="3117"/>
      <c r="BN44" s="3117"/>
      <c r="BO44" s="3117"/>
      <c r="BP44" s="3117"/>
      <c r="BQ44" s="3117"/>
      <c r="BR44" s="3117"/>
      <c r="BS44" s="811"/>
    </row>
    <row r="45" spans="1:71" ht="14.1" customHeight="1" x14ac:dyDescent="0.15">
      <c r="A45" s="780"/>
      <c r="B45" s="6"/>
      <c r="C45" s="780"/>
      <c r="D45" s="2553"/>
      <c r="E45" s="2554"/>
      <c r="F45" s="2554"/>
      <c r="G45" s="2554"/>
      <c r="H45" s="2554"/>
      <c r="I45" s="2555"/>
      <c r="J45" s="4452"/>
      <c r="K45" s="4452"/>
      <c r="L45" s="4453"/>
      <c r="M45" s="4454"/>
      <c r="N45" s="4451"/>
      <c r="O45" s="4450"/>
      <c r="P45" s="4451"/>
      <c r="Q45" s="4450"/>
      <c r="R45" s="4451"/>
      <c r="S45" s="4450"/>
      <c r="T45" s="4451"/>
      <c r="U45" s="4450"/>
      <c r="V45" s="4451"/>
      <c r="W45" s="4450"/>
      <c r="X45" s="4451"/>
      <c r="Y45" s="4450"/>
      <c r="Z45" s="4451"/>
      <c r="AA45" s="4450"/>
      <c r="AB45" s="4451"/>
      <c r="AC45" s="4450"/>
      <c r="AD45" s="4451"/>
      <c r="AE45" s="4450"/>
      <c r="AF45" s="4451"/>
      <c r="AG45" s="4450"/>
      <c r="AH45" s="4451"/>
      <c r="AI45" s="4450"/>
      <c r="AJ45" s="4451"/>
      <c r="AK45" s="860"/>
      <c r="AL45" s="7"/>
      <c r="AN45" s="175"/>
      <c r="AO45" s="3117"/>
      <c r="AP45" s="3117"/>
      <c r="AQ45" s="3117"/>
      <c r="AR45" s="3117"/>
      <c r="AS45" s="3117"/>
      <c r="AT45" s="3117"/>
      <c r="AU45" s="3117"/>
      <c r="AV45" s="3117"/>
      <c r="AW45" s="3117"/>
      <c r="AX45" s="3117"/>
      <c r="AY45" s="3117"/>
      <c r="AZ45" s="3117"/>
      <c r="BA45" s="3117"/>
      <c r="BB45" s="3117"/>
      <c r="BC45" s="3117"/>
      <c r="BD45" s="3117"/>
      <c r="BE45" s="3117"/>
      <c r="BF45" s="3117"/>
      <c r="BG45" s="3117"/>
      <c r="BH45" s="3117"/>
      <c r="BI45" s="3117"/>
      <c r="BJ45" s="3117"/>
      <c r="BK45" s="3117"/>
      <c r="BL45" s="3117"/>
      <c r="BM45" s="3117"/>
      <c r="BN45" s="3117"/>
      <c r="BO45" s="3117"/>
      <c r="BP45" s="3117"/>
      <c r="BQ45" s="3117"/>
      <c r="BR45" s="3117"/>
      <c r="BS45" s="811"/>
    </row>
    <row r="46" spans="1:71" ht="14.1" customHeight="1" x14ac:dyDescent="0.15">
      <c r="A46" s="780"/>
      <c r="B46" s="6"/>
      <c r="C46" s="780"/>
      <c r="D46" s="2553"/>
      <c r="E46" s="2554"/>
      <c r="F46" s="2554"/>
      <c r="G46" s="2554"/>
      <c r="H46" s="2554"/>
      <c r="I46" s="2555"/>
      <c r="J46" s="4452"/>
      <c r="K46" s="4452"/>
      <c r="L46" s="4453"/>
      <c r="M46" s="4454"/>
      <c r="N46" s="4451"/>
      <c r="O46" s="4450"/>
      <c r="P46" s="4451"/>
      <c r="Q46" s="4450"/>
      <c r="R46" s="4451"/>
      <c r="S46" s="4450"/>
      <c r="T46" s="4451"/>
      <c r="U46" s="4450"/>
      <c r="V46" s="4451"/>
      <c r="W46" s="4450"/>
      <c r="X46" s="4451"/>
      <c r="Y46" s="4450"/>
      <c r="Z46" s="4451"/>
      <c r="AA46" s="4450"/>
      <c r="AB46" s="4451"/>
      <c r="AC46" s="4450"/>
      <c r="AD46" s="4451"/>
      <c r="AE46" s="4450"/>
      <c r="AF46" s="4451"/>
      <c r="AG46" s="4450"/>
      <c r="AH46" s="4451"/>
      <c r="AI46" s="4450"/>
      <c r="AJ46" s="4451"/>
      <c r="AK46" s="860"/>
      <c r="AL46" s="7"/>
      <c r="AN46" s="175"/>
      <c r="AO46" s="3117"/>
      <c r="AP46" s="3117"/>
      <c r="AQ46" s="3117"/>
      <c r="AR46" s="3117"/>
      <c r="AS46" s="3117"/>
      <c r="AT46" s="3117"/>
      <c r="AU46" s="3117"/>
      <c r="AV46" s="3117"/>
      <c r="AW46" s="3117"/>
      <c r="AX46" s="3117"/>
      <c r="AY46" s="3117"/>
      <c r="AZ46" s="3117"/>
      <c r="BA46" s="3117"/>
      <c r="BB46" s="3117"/>
      <c r="BC46" s="3117"/>
      <c r="BD46" s="3117"/>
      <c r="BE46" s="3117"/>
      <c r="BF46" s="3117"/>
      <c r="BG46" s="3117"/>
      <c r="BH46" s="3117"/>
      <c r="BI46" s="3117"/>
      <c r="BJ46" s="3117"/>
      <c r="BK46" s="3117"/>
      <c r="BL46" s="3117"/>
      <c r="BM46" s="3117"/>
      <c r="BN46" s="3117"/>
      <c r="BO46" s="3117"/>
      <c r="BP46" s="3117"/>
      <c r="BQ46" s="3117"/>
      <c r="BR46" s="3117"/>
      <c r="BS46" s="811"/>
    </row>
    <row r="47" spans="1:71" ht="14.1" customHeight="1" x14ac:dyDescent="0.15">
      <c r="A47" s="780"/>
      <c r="B47" s="6"/>
      <c r="C47" s="780"/>
      <c r="D47" s="2553"/>
      <c r="E47" s="2554"/>
      <c r="F47" s="2554"/>
      <c r="G47" s="2554"/>
      <c r="H47" s="2554"/>
      <c r="I47" s="2555"/>
      <c r="J47" s="4452"/>
      <c r="K47" s="4452"/>
      <c r="L47" s="4453"/>
      <c r="M47" s="4454"/>
      <c r="N47" s="4451"/>
      <c r="O47" s="4450"/>
      <c r="P47" s="4451"/>
      <c r="Q47" s="4450"/>
      <c r="R47" s="4451"/>
      <c r="S47" s="4450"/>
      <c r="T47" s="4451"/>
      <c r="U47" s="4450"/>
      <c r="V47" s="4451"/>
      <c r="W47" s="4450"/>
      <c r="X47" s="4451"/>
      <c r="Y47" s="4450"/>
      <c r="Z47" s="4451"/>
      <c r="AA47" s="4450"/>
      <c r="AB47" s="4451"/>
      <c r="AC47" s="4450"/>
      <c r="AD47" s="4451"/>
      <c r="AE47" s="4450"/>
      <c r="AF47" s="4451"/>
      <c r="AG47" s="4450"/>
      <c r="AH47" s="4451"/>
      <c r="AI47" s="4450"/>
      <c r="AJ47" s="4451"/>
      <c r="AK47" s="860"/>
      <c r="AL47" s="7"/>
      <c r="AN47" s="175"/>
      <c r="AO47" s="3117"/>
      <c r="AP47" s="3117"/>
      <c r="AQ47" s="3117"/>
      <c r="AR47" s="3117"/>
      <c r="AS47" s="3117"/>
      <c r="AT47" s="3117"/>
      <c r="AU47" s="3117"/>
      <c r="AV47" s="3117"/>
      <c r="AW47" s="3117"/>
      <c r="AX47" s="3117"/>
      <c r="AY47" s="3117"/>
      <c r="AZ47" s="3117"/>
      <c r="BA47" s="3117"/>
      <c r="BB47" s="3117"/>
      <c r="BC47" s="3117"/>
      <c r="BD47" s="3117"/>
      <c r="BE47" s="3117"/>
      <c r="BF47" s="3117"/>
      <c r="BG47" s="3117"/>
      <c r="BH47" s="3117"/>
      <c r="BI47" s="3117"/>
      <c r="BJ47" s="3117"/>
      <c r="BK47" s="3117"/>
      <c r="BL47" s="3117"/>
      <c r="BM47" s="3117"/>
      <c r="BN47" s="3117"/>
      <c r="BO47" s="3117"/>
      <c r="BP47" s="3117"/>
      <c r="BQ47" s="3117"/>
      <c r="BR47" s="3117"/>
      <c r="BS47" s="811"/>
    </row>
    <row r="48" spans="1:71" ht="14.1" customHeight="1" x14ac:dyDescent="0.15">
      <c r="A48" s="780"/>
      <c r="B48" s="6"/>
      <c r="C48" s="780"/>
      <c r="D48" s="2553"/>
      <c r="E48" s="2554"/>
      <c r="F48" s="2554"/>
      <c r="G48" s="2554"/>
      <c r="H48" s="2554"/>
      <c r="I48" s="2555"/>
      <c r="J48" s="4452"/>
      <c r="K48" s="4452"/>
      <c r="L48" s="4453"/>
      <c r="M48" s="4454"/>
      <c r="N48" s="4451"/>
      <c r="O48" s="4450"/>
      <c r="P48" s="4451"/>
      <c r="Q48" s="4450"/>
      <c r="R48" s="4451"/>
      <c r="S48" s="4450"/>
      <c r="T48" s="4451"/>
      <c r="U48" s="4450"/>
      <c r="V48" s="4451"/>
      <c r="W48" s="4450"/>
      <c r="X48" s="4451"/>
      <c r="Y48" s="4450"/>
      <c r="Z48" s="4451"/>
      <c r="AA48" s="4450"/>
      <c r="AB48" s="4451"/>
      <c r="AC48" s="4450"/>
      <c r="AD48" s="4451"/>
      <c r="AE48" s="4450"/>
      <c r="AF48" s="4451"/>
      <c r="AG48" s="4450"/>
      <c r="AH48" s="4451"/>
      <c r="AI48" s="4450"/>
      <c r="AJ48" s="4451"/>
      <c r="AK48" s="860"/>
      <c r="AL48" s="7"/>
      <c r="AN48" s="175"/>
      <c r="AO48" s="3117"/>
      <c r="AP48" s="3117"/>
      <c r="AQ48" s="3117"/>
      <c r="AR48" s="3117"/>
      <c r="AS48" s="3117"/>
      <c r="AT48" s="3117"/>
      <c r="AU48" s="3117"/>
      <c r="AV48" s="3117"/>
      <c r="AW48" s="3117"/>
      <c r="AX48" s="3117"/>
      <c r="AY48" s="3117"/>
      <c r="AZ48" s="3117"/>
      <c r="BA48" s="3117"/>
      <c r="BB48" s="3117"/>
      <c r="BC48" s="3117"/>
      <c r="BD48" s="3117"/>
      <c r="BE48" s="3117"/>
      <c r="BF48" s="3117"/>
      <c r="BG48" s="3117"/>
      <c r="BH48" s="3117"/>
      <c r="BI48" s="3117"/>
      <c r="BJ48" s="3117"/>
      <c r="BK48" s="3117"/>
      <c r="BL48" s="3117"/>
      <c r="BM48" s="3117"/>
      <c r="BN48" s="3117"/>
      <c r="BO48" s="3117"/>
      <c r="BP48" s="3117"/>
      <c r="BQ48" s="3117"/>
      <c r="BR48" s="3117"/>
      <c r="BS48" s="811"/>
    </row>
    <row r="49" spans="1:84" ht="14.1" customHeight="1" x14ac:dyDescent="0.15">
      <c r="A49" s="780"/>
      <c r="B49" s="6"/>
      <c r="C49" s="780"/>
      <c r="D49" s="2553"/>
      <c r="E49" s="2554"/>
      <c r="F49" s="2554"/>
      <c r="G49" s="2554"/>
      <c r="H49" s="2554"/>
      <c r="I49" s="2555"/>
      <c r="J49" s="4452"/>
      <c r="K49" s="4452"/>
      <c r="L49" s="4453"/>
      <c r="M49" s="4454"/>
      <c r="N49" s="4451"/>
      <c r="O49" s="4450"/>
      <c r="P49" s="4451"/>
      <c r="Q49" s="4450"/>
      <c r="R49" s="4451"/>
      <c r="S49" s="4450"/>
      <c r="T49" s="4451"/>
      <c r="U49" s="4450"/>
      <c r="V49" s="4451"/>
      <c r="W49" s="4450"/>
      <c r="X49" s="4451"/>
      <c r="Y49" s="4450"/>
      <c r="Z49" s="4451"/>
      <c r="AA49" s="4450"/>
      <c r="AB49" s="4451"/>
      <c r="AC49" s="4450"/>
      <c r="AD49" s="4451"/>
      <c r="AE49" s="4450"/>
      <c r="AF49" s="4451"/>
      <c r="AG49" s="4450"/>
      <c r="AH49" s="4451"/>
      <c r="AI49" s="4450"/>
      <c r="AJ49" s="4451"/>
      <c r="AK49" s="860"/>
      <c r="AL49" s="7"/>
      <c r="AN49" s="175"/>
      <c r="AO49" s="3117"/>
      <c r="AP49" s="3117"/>
      <c r="AQ49" s="3117"/>
      <c r="AR49" s="3117"/>
      <c r="AS49" s="3117"/>
      <c r="AT49" s="3117"/>
      <c r="AU49" s="3117"/>
      <c r="AV49" s="3117"/>
      <c r="AW49" s="3117"/>
      <c r="AX49" s="3117"/>
      <c r="AY49" s="3117"/>
      <c r="AZ49" s="3117"/>
      <c r="BA49" s="3117"/>
      <c r="BB49" s="3117"/>
      <c r="BC49" s="3117"/>
      <c r="BD49" s="3117"/>
      <c r="BE49" s="3117"/>
      <c r="BF49" s="3117"/>
      <c r="BG49" s="3117"/>
      <c r="BH49" s="3117"/>
      <c r="BI49" s="3117"/>
      <c r="BJ49" s="3117"/>
      <c r="BK49" s="3117"/>
      <c r="BL49" s="3117"/>
      <c r="BM49" s="3117"/>
      <c r="BN49" s="3117"/>
      <c r="BO49" s="3117"/>
      <c r="BP49" s="3117"/>
      <c r="BQ49" s="3117"/>
      <c r="BR49" s="3117"/>
      <c r="BS49" s="811"/>
    </row>
    <row r="50" spans="1:84" ht="14.1" customHeight="1" x14ac:dyDescent="0.15">
      <c r="A50" s="780"/>
      <c r="B50" s="6"/>
      <c r="C50" s="780"/>
      <c r="D50" s="2553"/>
      <c r="E50" s="2554"/>
      <c r="F50" s="2554"/>
      <c r="G50" s="2554"/>
      <c r="H50" s="2554"/>
      <c r="I50" s="2555"/>
      <c r="J50" s="4452"/>
      <c r="K50" s="4452"/>
      <c r="L50" s="4453"/>
      <c r="M50" s="4454"/>
      <c r="N50" s="4451"/>
      <c r="O50" s="4450"/>
      <c r="P50" s="4451"/>
      <c r="Q50" s="4450"/>
      <c r="R50" s="4451"/>
      <c r="S50" s="4450"/>
      <c r="T50" s="4451"/>
      <c r="U50" s="4450"/>
      <c r="V50" s="4451"/>
      <c r="W50" s="4450"/>
      <c r="X50" s="4451"/>
      <c r="Y50" s="4450"/>
      <c r="Z50" s="4451"/>
      <c r="AA50" s="4450"/>
      <c r="AB50" s="4451"/>
      <c r="AC50" s="4450"/>
      <c r="AD50" s="4451"/>
      <c r="AE50" s="4450"/>
      <c r="AF50" s="4451"/>
      <c r="AG50" s="4450"/>
      <c r="AH50" s="4451"/>
      <c r="AI50" s="4450"/>
      <c r="AJ50" s="4451"/>
      <c r="AK50" s="860"/>
      <c r="AL50" s="7"/>
      <c r="AN50" s="175"/>
      <c r="AO50" s="3117"/>
      <c r="AP50" s="3117"/>
      <c r="AQ50" s="3117"/>
      <c r="AR50" s="3117"/>
      <c r="AS50" s="3117"/>
      <c r="AT50" s="3117"/>
      <c r="AU50" s="3117"/>
      <c r="AV50" s="3117"/>
      <c r="AW50" s="3117"/>
      <c r="AX50" s="3117"/>
      <c r="AY50" s="3117"/>
      <c r="AZ50" s="3117"/>
      <c r="BA50" s="3117"/>
      <c r="BB50" s="3117"/>
      <c r="BC50" s="3117"/>
      <c r="BD50" s="3117"/>
      <c r="BE50" s="3117"/>
      <c r="BF50" s="3117"/>
      <c r="BG50" s="3117"/>
      <c r="BH50" s="3117"/>
      <c r="BI50" s="3117"/>
      <c r="BJ50" s="3117"/>
      <c r="BK50" s="3117"/>
      <c r="BL50" s="3117"/>
      <c r="BM50" s="3117"/>
      <c r="BN50" s="3117"/>
      <c r="BO50" s="3117"/>
      <c r="BP50" s="3117"/>
      <c r="BQ50" s="3117"/>
      <c r="BR50" s="3117"/>
      <c r="BS50" s="174"/>
    </row>
    <row r="51" spans="1:84" ht="14.1" customHeight="1" x14ac:dyDescent="0.15">
      <c r="A51" s="780"/>
      <c r="B51" s="6"/>
      <c r="C51" s="780"/>
      <c r="D51" s="2553"/>
      <c r="E51" s="2554"/>
      <c r="F51" s="2554"/>
      <c r="G51" s="2554"/>
      <c r="H51" s="2554"/>
      <c r="I51" s="2555"/>
      <c r="J51" s="4452"/>
      <c r="K51" s="4452"/>
      <c r="L51" s="4453"/>
      <c r="M51" s="4454"/>
      <c r="N51" s="4451"/>
      <c r="O51" s="4450"/>
      <c r="P51" s="4451"/>
      <c r="Q51" s="4450"/>
      <c r="R51" s="4451"/>
      <c r="S51" s="4450"/>
      <c r="T51" s="4451"/>
      <c r="U51" s="4450"/>
      <c r="V51" s="4451"/>
      <c r="W51" s="4450"/>
      <c r="X51" s="4451"/>
      <c r="Y51" s="4450"/>
      <c r="Z51" s="4451"/>
      <c r="AA51" s="4450"/>
      <c r="AB51" s="4451"/>
      <c r="AC51" s="4450"/>
      <c r="AD51" s="4451"/>
      <c r="AE51" s="4450"/>
      <c r="AF51" s="4451"/>
      <c r="AG51" s="4450"/>
      <c r="AH51" s="4451"/>
      <c r="AI51" s="4450"/>
      <c r="AJ51" s="4451"/>
      <c r="AK51" s="860"/>
      <c r="AL51" s="7"/>
      <c r="AN51" s="175"/>
      <c r="AO51" s="3117"/>
      <c r="AP51" s="3117"/>
      <c r="AQ51" s="3117"/>
      <c r="AR51" s="3117"/>
      <c r="AS51" s="3117"/>
      <c r="AT51" s="3117"/>
      <c r="AU51" s="3117"/>
      <c r="AV51" s="3117"/>
      <c r="AW51" s="3117"/>
      <c r="AX51" s="3117"/>
      <c r="AY51" s="3117"/>
      <c r="AZ51" s="3117"/>
      <c r="BA51" s="3117"/>
      <c r="BB51" s="3117"/>
      <c r="BC51" s="3117"/>
      <c r="BD51" s="3117"/>
      <c r="BE51" s="3117"/>
      <c r="BF51" s="3117"/>
      <c r="BG51" s="3117"/>
      <c r="BH51" s="3117"/>
      <c r="BI51" s="3117"/>
      <c r="BJ51" s="3117"/>
      <c r="BK51" s="3117"/>
      <c r="BL51" s="3117"/>
      <c r="BM51" s="3117"/>
      <c r="BN51" s="3117"/>
      <c r="BO51" s="3117"/>
      <c r="BP51" s="3117"/>
      <c r="BQ51" s="3117"/>
      <c r="BR51" s="3117"/>
      <c r="BS51" s="174"/>
    </row>
    <row r="52" spans="1:84" ht="14.1" customHeight="1" x14ac:dyDescent="0.15">
      <c r="A52" s="780"/>
      <c r="B52" s="6"/>
      <c r="C52" s="780"/>
      <c r="D52" s="2553"/>
      <c r="E52" s="2554"/>
      <c r="F52" s="2554"/>
      <c r="G52" s="2554"/>
      <c r="H52" s="2554"/>
      <c r="I52" s="2555"/>
      <c r="J52" s="4452"/>
      <c r="K52" s="4452"/>
      <c r="L52" s="4453"/>
      <c r="M52" s="4454"/>
      <c r="N52" s="4451"/>
      <c r="O52" s="4450"/>
      <c r="P52" s="4451"/>
      <c r="Q52" s="4450"/>
      <c r="R52" s="4451"/>
      <c r="S52" s="4450"/>
      <c r="T52" s="4451"/>
      <c r="U52" s="4450"/>
      <c r="V52" s="4451"/>
      <c r="W52" s="4450"/>
      <c r="X52" s="4451"/>
      <c r="Y52" s="4450"/>
      <c r="Z52" s="4451"/>
      <c r="AA52" s="4450"/>
      <c r="AB52" s="4451"/>
      <c r="AC52" s="4450"/>
      <c r="AD52" s="4451"/>
      <c r="AE52" s="4450"/>
      <c r="AF52" s="4451"/>
      <c r="AG52" s="4450"/>
      <c r="AH52" s="4451"/>
      <c r="AI52" s="4450"/>
      <c r="AJ52" s="4451"/>
      <c r="AK52" s="860"/>
      <c r="AL52" s="7"/>
      <c r="AN52" s="175"/>
      <c r="AO52" s="3117"/>
      <c r="AP52" s="3117"/>
      <c r="AQ52" s="3117"/>
      <c r="AR52" s="3117"/>
      <c r="AS52" s="3117"/>
      <c r="AT52" s="3117"/>
      <c r="AU52" s="3117"/>
      <c r="AV52" s="3117"/>
      <c r="AW52" s="3117"/>
      <c r="AX52" s="3117"/>
      <c r="AY52" s="3117"/>
      <c r="AZ52" s="3117"/>
      <c r="BA52" s="3117"/>
      <c r="BB52" s="3117"/>
      <c r="BC52" s="3117"/>
      <c r="BD52" s="3117"/>
      <c r="BE52" s="3117"/>
      <c r="BF52" s="3117"/>
      <c r="BG52" s="3117"/>
      <c r="BH52" s="3117"/>
      <c r="BI52" s="3117"/>
      <c r="BJ52" s="3117"/>
      <c r="BK52" s="3117"/>
      <c r="BL52" s="3117"/>
      <c r="BM52" s="3117"/>
      <c r="BN52" s="3117"/>
      <c r="BO52" s="3117"/>
      <c r="BP52" s="3117"/>
      <c r="BQ52" s="3117"/>
      <c r="BR52" s="3117"/>
      <c r="BS52" s="174"/>
    </row>
    <row r="53" spans="1:84" ht="14.1" customHeight="1" x14ac:dyDescent="0.15">
      <c r="A53" s="780"/>
      <c r="B53" s="6"/>
      <c r="C53" s="1016"/>
      <c r="D53" s="2553"/>
      <c r="E53" s="2554"/>
      <c r="F53" s="2554"/>
      <c r="G53" s="2554"/>
      <c r="H53" s="2554"/>
      <c r="I53" s="2555"/>
      <c r="J53" s="4452"/>
      <c r="K53" s="4452"/>
      <c r="L53" s="4453"/>
      <c r="M53" s="4454"/>
      <c r="N53" s="4451"/>
      <c r="O53" s="4450"/>
      <c r="P53" s="4451"/>
      <c r="Q53" s="4450"/>
      <c r="R53" s="4451"/>
      <c r="S53" s="4450"/>
      <c r="T53" s="4451"/>
      <c r="U53" s="4450"/>
      <c r="V53" s="4451"/>
      <c r="W53" s="4450"/>
      <c r="X53" s="4451"/>
      <c r="Y53" s="4450"/>
      <c r="Z53" s="4451"/>
      <c r="AA53" s="4450"/>
      <c r="AB53" s="4451"/>
      <c r="AC53" s="4450"/>
      <c r="AD53" s="4451"/>
      <c r="AE53" s="4450"/>
      <c r="AF53" s="4451"/>
      <c r="AG53" s="4450"/>
      <c r="AH53" s="4451"/>
      <c r="AI53" s="4450"/>
      <c r="AJ53" s="4451"/>
      <c r="AK53" s="860"/>
      <c r="AL53" s="7"/>
      <c r="AN53" s="240"/>
      <c r="AO53" s="3119"/>
      <c r="AP53" s="3119"/>
      <c r="AQ53" s="3119"/>
      <c r="AR53" s="3119"/>
      <c r="AS53" s="3119"/>
      <c r="AT53" s="3119"/>
      <c r="AU53" s="3119"/>
      <c r="AV53" s="3119"/>
      <c r="AW53" s="3119"/>
      <c r="AX53" s="3119"/>
      <c r="AY53" s="3119"/>
      <c r="AZ53" s="3119"/>
      <c r="BA53" s="3119"/>
      <c r="BB53" s="3119"/>
      <c r="BC53" s="3119"/>
      <c r="BD53" s="3119"/>
      <c r="BE53" s="3119"/>
      <c r="BF53" s="3119"/>
      <c r="BG53" s="3119"/>
      <c r="BH53" s="3119"/>
      <c r="BI53" s="3119"/>
      <c r="BJ53" s="3119"/>
      <c r="BK53" s="3119"/>
      <c r="BL53" s="3119"/>
      <c r="BM53" s="3119"/>
      <c r="BN53" s="3119"/>
      <c r="BO53" s="3119"/>
      <c r="BP53" s="3119"/>
      <c r="BQ53" s="3119"/>
      <c r="BR53" s="3119"/>
      <c r="BS53" s="215"/>
    </row>
    <row r="54" spans="1:84" ht="14.1" customHeight="1" x14ac:dyDescent="0.15">
      <c r="A54" s="780"/>
      <c r="B54" s="6"/>
      <c r="D54" s="2553"/>
      <c r="E54" s="2554"/>
      <c r="F54" s="2554"/>
      <c r="G54" s="2554"/>
      <c r="H54" s="2554"/>
      <c r="I54" s="2555"/>
      <c r="J54" s="4452"/>
      <c r="K54" s="4452"/>
      <c r="L54" s="4453"/>
      <c r="M54" s="4454"/>
      <c r="N54" s="4451"/>
      <c r="O54" s="4450"/>
      <c r="P54" s="4451"/>
      <c r="Q54" s="4450"/>
      <c r="R54" s="4451"/>
      <c r="S54" s="4450"/>
      <c r="T54" s="4451"/>
      <c r="U54" s="4450"/>
      <c r="V54" s="4451"/>
      <c r="W54" s="4450"/>
      <c r="X54" s="4451"/>
      <c r="Y54" s="4450"/>
      <c r="Z54" s="4451"/>
      <c r="AA54" s="4450"/>
      <c r="AB54" s="4451"/>
      <c r="AC54" s="4450"/>
      <c r="AD54" s="4451"/>
      <c r="AE54" s="4450"/>
      <c r="AF54" s="4451"/>
      <c r="AG54" s="4450"/>
      <c r="AH54" s="4451"/>
      <c r="AI54" s="4450"/>
      <c r="AJ54" s="4451"/>
      <c r="AK54" s="860"/>
      <c r="AL54" s="7"/>
    </row>
    <row r="55" spans="1:84" ht="14.1" customHeight="1" x14ac:dyDescent="0.15">
      <c r="A55" s="780"/>
      <c r="B55" s="6"/>
      <c r="C55" s="780"/>
      <c r="D55" s="2553"/>
      <c r="E55" s="2554"/>
      <c r="F55" s="2554"/>
      <c r="G55" s="2554"/>
      <c r="H55" s="2554"/>
      <c r="I55" s="2555"/>
      <c r="J55" s="4452"/>
      <c r="K55" s="4452"/>
      <c r="L55" s="4453"/>
      <c r="M55" s="4454"/>
      <c r="N55" s="4451"/>
      <c r="O55" s="4450"/>
      <c r="P55" s="4451"/>
      <c r="Q55" s="4450"/>
      <c r="R55" s="4451"/>
      <c r="S55" s="4450"/>
      <c r="T55" s="4451"/>
      <c r="U55" s="4450"/>
      <c r="V55" s="4451"/>
      <c r="W55" s="4450"/>
      <c r="X55" s="4451"/>
      <c r="Y55" s="4450"/>
      <c r="Z55" s="4451"/>
      <c r="AA55" s="4450"/>
      <c r="AB55" s="4451"/>
      <c r="AC55" s="4450"/>
      <c r="AD55" s="4451"/>
      <c r="AE55" s="4450"/>
      <c r="AF55" s="4451"/>
      <c r="AG55" s="4450"/>
      <c r="AH55" s="4451"/>
      <c r="AI55" s="4450"/>
      <c r="AJ55" s="4451"/>
      <c r="AK55" s="860"/>
      <c r="AL55" s="7"/>
    </row>
    <row r="56" spans="1:84" ht="14.1" customHeight="1" x14ac:dyDescent="0.15">
      <c r="A56" s="780"/>
      <c r="B56" s="6"/>
      <c r="C56" s="780"/>
      <c r="D56" s="780" t="s">
        <v>939</v>
      </c>
      <c r="E56" s="1024"/>
      <c r="F56" s="1024"/>
      <c r="G56" s="1024"/>
      <c r="H56" s="1024"/>
      <c r="I56" s="1024"/>
      <c r="J56" s="1028"/>
      <c r="K56" s="1028"/>
      <c r="L56" s="1028"/>
      <c r="M56" s="615"/>
      <c r="N56" s="615"/>
      <c r="O56" s="615"/>
      <c r="P56" s="615"/>
      <c r="Q56" s="615"/>
      <c r="R56" s="615"/>
      <c r="S56" s="615"/>
      <c r="T56" s="615"/>
      <c r="U56" s="615"/>
      <c r="V56" s="615"/>
      <c r="W56" s="615"/>
      <c r="X56" s="615"/>
      <c r="Y56" s="615"/>
      <c r="Z56" s="615"/>
      <c r="AA56" s="615"/>
      <c r="AB56" s="615"/>
      <c r="AC56" s="615"/>
      <c r="AD56" s="615"/>
      <c r="AE56" s="615"/>
      <c r="AF56" s="615"/>
      <c r="AG56" s="615"/>
      <c r="AH56" s="615"/>
      <c r="AI56" s="615"/>
      <c r="AJ56" s="615"/>
      <c r="AK56" s="860"/>
      <c r="AL56" s="7"/>
    </row>
    <row r="57" spans="1:84" ht="14.1" customHeight="1" thickBot="1" x14ac:dyDescent="0.2">
      <c r="A57" s="780"/>
      <c r="B57" s="13"/>
      <c r="C57" s="12"/>
      <c r="D57" s="12"/>
      <c r="E57" s="12"/>
      <c r="F57" s="12"/>
      <c r="G57" s="12"/>
      <c r="H57" s="12"/>
      <c r="I57" s="12"/>
      <c r="J57" s="12"/>
      <c r="K57" s="12"/>
      <c r="L57" s="31"/>
      <c r="M57" s="104"/>
      <c r="N57" s="12"/>
      <c r="O57" s="12"/>
      <c r="P57" s="12"/>
      <c r="Q57" s="12"/>
      <c r="R57" s="12"/>
      <c r="S57" s="12"/>
      <c r="T57" s="12"/>
      <c r="U57" s="96"/>
      <c r="V57" s="96"/>
      <c r="W57" s="31"/>
      <c r="X57" s="31"/>
      <c r="Y57" s="96"/>
      <c r="Z57" s="188"/>
      <c r="AA57" s="460"/>
      <c r="AB57" s="12"/>
      <c r="AC57" s="12"/>
      <c r="AD57" s="12"/>
      <c r="AE57" s="12"/>
      <c r="AF57" s="12"/>
      <c r="AG57" s="12"/>
      <c r="AH57" s="12"/>
      <c r="AI57" s="12"/>
      <c r="AJ57" s="12"/>
      <c r="AK57" s="12"/>
      <c r="AL57" s="14"/>
    </row>
    <row r="58" spans="1:84" ht="14.1" customHeight="1" x14ac:dyDescent="0.15"/>
    <row r="59" spans="1:84" ht="14.1" customHeight="1" x14ac:dyDescent="0.15"/>
    <row r="60" spans="1:84" ht="14.1" customHeight="1" x14ac:dyDescent="0.15"/>
    <row r="61" spans="1:84" ht="14.1" customHeight="1" x14ac:dyDescent="0.15"/>
    <row r="62" spans="1:84" ht="14.1" customHeight="1" x14ac:dyDescent="0.15"/>
    <row r="63" spans="1:84" ht="14.1" customHeight="1" x14ac:dyDescent="0.15">
      <c r="A63" s="780"/>
      <c r="AA63" s="24"/>
    </row>
    <row r="64" spans="1:84" ht="14.1" customHeight="1" x14ac:dyDescent="0.15">
      <c r="A64" s="780"/>
      <c r="AA64" s="24"/>
      <c r="BU64" s="101"/>
      <c r="BV64" s="101"/>
      <c r="BW64" s="101"/>
      <c r="BX64" s="101"/>
      <c r="BY64" s="101"/>
      <c r="BZ64" s="101"/>
      <c r="CA64" s="101"/>
      <c r="CB64" s="101"/>
      <c r="CC64" s="101"/>
      <c r="CD64" s="101"/>
      <c r="CE64" s="461"/>
      <c r="CF64" s="43"/>
    </row>
    <row r="65" spans="1:84" ht="14.1" customHeight="1" x14ac:dyDescent="0.15">
      <c r="A65" s="780"/>
      <c r="AA65" s="24"/>
      <c r="BU65" s="101"/>
      <c r="BV65" s="101"/>
      <c r="BW65" s="101"/>
      <c r="BX65" s="101"/>
      <c r="BY65" s="101"/>
      <c r="BZ65" s="101"/>
      <c r="CA65" s="101"/>
      <c r="CB65" s="101"/>
      <c r="CC65" s="101"/>
      <c r="CD65" s="101"/>
      <c r="CE65" s="461"/>
      <c r="CF65" s="43"/>
    </row>
    <row r="66" spans="1:84" ht="14.1" customHeight="1" x14ac:dyDescent="0.15">
      <c r="A66" s="780"/>
      <c r="AA66" s="24"/>
      <c r="BU66" s="101"/>
      <c r="BV66" s="101"/>
      <c r="BW66" s="101"/>
      <c r="BX66" s="101"/>
      <c r="BY66" s="101"/>
      <c r="BZ66" s="101"/>
      <c r="CA66" s="101"/>
      <c r="CB66" s="101"/>
      <c r="CC66" s="101"/>
      <c r="CD66" s="101"/>
      <c r="CE66" s="461"/>
      <c r="CF66" s="43"/>
    </row>
    <row r="67" spans="1:84" ht="14.1" customHeight="1" x14ac:dyDescent="0.15">
      <c r="A67" s="780"/>
      <c r="AA67" s="24"/>
      <c r="BU67" s="101"/>
      <c r="BV67" s="101"/>
      <c r="BW67" s="101"/>
      <c r="BX67" s="101"/>
      <c r="BY67" s="101"/>
      <c r="BZ67" s="101"/>
      <c r="CA67" s="101"/>
      <c r="CB67" s="101"/>
      <c r="CC67" s="74"/>
      <c r="CD67" s="74"/>
      <c r="CE67" s="461"/>
      <c r="CF67" s="43"/>
    </row>
    <row r="68" spans="1:84" ht="14.1" customHeight="1" x14ac:dyDescent="0.15">
      <c r="A68" s="780"/>
      <c r="AA68" s="24"/>
      <c r="BU68" s="101"/>
      <c r="BV68" s="101"/>
      <c r="BW68" s="101"/>
      <c r="BX68" s="101"/>
      <c r="BY68" s="101"/>
      <c r="BZ68" s="101"/>
      <c r="CA68" s="101"/>
      <c r="CB68" s="101"/>
      <c r="CC68" s="101"/>
      <c r="CD68" s="101"/>
      <c r="CE68" s="461"/>
      <c r="CF68" s="43"/>
    </row>
    <row r="69" spans="1:84" ht="14.1" customHeight="1" x14ac:dyDescent="0.15">
      <c r="A69" s="780"/>
      <c r="AA69" s="24"/>
      <c r="BU69" s="105"/>
      <c r="BV69" s="105"/>
      <c r="BW69" s="105"/>
      <c r="BX69" s="105"/>
      <c r="BY69" s="105"/>
      <c r="BZ69" s="105"/>
      <c r="CA69" s="105"/>
      <c r="CB69" s="105"/>
      <c r="CC69" s="101"/>
      <c r="CD69" s="101"/>
      <c r="CE69" s="461"/>
      <c r="CF69" s="43"/>
    </row>
    <row r="70" spans="1:84" ht="14.1" customHeight="1" x14ac:dyDescent="0.15">
      <c r="A70" s="780"/>
      <c r="AA70" s="24"/>
      <c r="BU70" s="43"/>
      <c r="BV70" s="43"/>
      <c r="BW70" s="43"/>
      <c r="BX70" s="43"/>
      <c r="BY70" s="43"/>
      <c r="BZ70" s="43"/>
      <c r="CA70" s="43"/>
      <c r="CB70" s="43"/>
      <c r="CC70" s="43"/>
      <c r="CD70" s="43"/>
      <c r="CE70" s="43"/>
      <c r="CF70" s="43"/>
    </row>
    <row r="71" spans="1:84" x14ac:dyDescent="0.15">
      <c r="BU71" s="43"/>
      <c r="BV71" s="43"/>
      <c r="BW71" s="43"/>
      <c r="BX71" s="43"/>
      <c r="BY71" s="43"/>
      <c r="BZ71" s="43"/>
      <c r="CA71" s="43"/>
      <c r="CB71" s="43"/>
      <c r="CC71" s="43"/>
      <c r="CD71" s="43"/>
      <c r="CE71" s="43"/>
      <c r="CF71" s="43"/>
    </row>
  </sheetData>
  <mergeCells count="213">
    <mergeCell ref="AO34:BR53"/>
    <mergeCell ref="AI53:AJ53"/>
    <mergeCell ref="AG52:AH52"/>
    <mergeCell ref="AE52:AF52"/>
    <mergeCell ref="D55:I55"/>
    <mergeCell ref="J55:L55"/>
    <mergeCell ref="M55:N55"/>
    <mergeCell ref="O55:P55"/>
    <mergeCell ref="Q55:R55"/>
    <mergeCell ref="S55:T55"/>
    <mergeCell ref="Q53:R53"/>
    <mergeCell ref="AA55:AB55"/>
    <mergeCell ref="AC55:AD55"/>
    <mergeCell ref="AE55:AF55"/>
    <mergeCell ref="AG55:AH55"/>
    <mergeCell ref="AI55:AJ55"/>
    <mergeCell ref="U55:V55"/>
    <mergeCell ref="W55:X55"/>
    <mergeCell ref="Y55:Z55"/>
    <mergeCell ref="U54:V54"/>
    <mergeCell ref="AI54:AJ54"/>
    <mergeCell ref="D53:I53"/>
    <mergeCell ref="J53:L53"/>
    <mergeCell ref="M53:N53"/>
    <mergeCell ref="D52:I52"/>
    <mergeCell ref="J52:L52"/>
    <mergeCell ref="M52:N52"/>
    <mergeCell ref="O52:P52"/>
    <mergeCell ref="Q52:R52"/>
    <mergeCell ref="O53:P53"/>
    <mergeCell ref="AG54:AH54"/>
    <mergeCell ref="S52:T52"/>
    <mergeCell ref="AA51:AB51"/>
    <mergeCell ref="AC51:AD51"/>
    <mergeCell ref="AE51:AF51"/>
    <mergeCell ref="AG51:AH51"/>
    <mergeCell ref="S53:T53"/>
    <mergeCell ref="W54:X54"/>
    <mergeCell ref="Y54:Z54"/>
    <mergeCell ref="AA54:AB54"/>
    <mergeCell ref="AC54:AD54"/>
    <mergeCell ref="AE54:AF54"/>
    <mergeCell ref="AG53:AH53"/>
    <mergeCell ref="AA53:AB53"/>
    <mergeCell ref="AC53:AD53"/>
    <mergeCell ref="AE53:AF53"/>
    <mergeCell ref="D54:I54"/>
    <mergeCell ref="J54:L54"/>
    <mergeCell ref="M54:N54"/>
    <mergeCell ref="O54:P54"/>
    <mergeCell ref="Q54:R54"/>
    <mergeCell ref="S54:T54"/>
    <mergeCell ref="U53:V53"/>
    <mergeCell ref="W53:X53"/>
    <mergeCell ref="Y53:Z53"/>
    <mergeCell ref="AG50:AH50"/>
    <mergeCell ref="AI50:AJ50"/>
    <mergeCell ref="AI52:AJ52"/>
    <mergeCell ref="AI51:AJ51"/>
    <mergeCell ref="AG49:AH49"/>
    <mergeCell ref="AE50:AF50"/>
    <mergeCell ref="U50:V50"/>
    <mergeCell ref="W50:X50"/>
    <mergeCell ref="Y50:Z50"/>
    <mergeCell ref="AA50:AB50"/>
    <mergeCell ref="U52:V52"/>
    <mergeCell ref="W52:X52"/>
    <mergeCell ref="Y52:Z52"/>
    <mergeCell ref="AA52:AB52"/>
    <mergeCell ref="AC52:AD52"/>
    <mergeCell ref="W51:X51"/>
    <mergeCell ref="Y51:Z51"/>
    <mergeCell ref="AC49:AD49"/>
    <mergeCell ref="AI49:AJ49"/>
    <mergeCell ref="D51:I51"/>
    <mergeCell ref="J51:L51"/>
    <mergeCell ref="M51:N51"/>
    <mergeCell ref="O51:P51"/>
    <mergeCell ref="Q51:R51"/>
    <mergeCell ref="S51:T51"/>
    <mergeCell ref="AA49:AB49"/>
    <mergeCell ref="W47:X47"/>
    <mergeCell ref="AE49:AF49"/>
    <mergeCell ref="U51:V51"/>
    <mergeCell ref="U49:V49"/>
    <mergeCell ref="AC50:AD50"/>
    <mergeCell ref="W49:X49"/>
    <mergeCell ref="Y49:Z49"/>
    <mergeCell ref="Y47:Z47"/>
    <mergeCell ref="AA47:AB47"/>
    <mergeCell ref="AC47:AD47"/>
    <mergeCell ref="S50:T50"/>
    <mergeCell ref="D50:I50"/>
    <mergeCell ref="J50:L50"/>
    <mergeCell ref="M50:N50"/>
    <mergeCell ref="O50:P50"/>
    <mergeCell ref="Q50:R50"/>
    <mergeCell ref="D47:I47"/>
    <mergeCell ref="J47:L47"/>
    <mergeCell ref="M47:N47"/>
    <mergeCell ref="O47:P47"/>
    <mergeCell ref="Q47:R47"/>
    <mergeCell ref="S47:T47"/>
    <mergeCell ref="U47:V47"/>
    <mergeCell ref="D49:I49"/>
    <mergeCell ref="J49:L49"/>
    <mergeCell ref="M49:N49"/>
    <mergeCell ref="O49:P49"/>
    <mergeCell ref="Q49:R49"/>
    <mergeCell ref="S49:T49"/>
    <mergeCell ref="D48:I48"/>
    <mergeCell ref="J48:L48"/>
    <mergeCell ref="M48:N48"/>
    <mergeCell ref="O48:P48"/>
    <mergeCell ref="Q48:R48"/>
    <mergeCell ref="S48:T48"/>
    <mergeCell ref="U48:V48"/>
    <mergeCell ref="AI48:AJ48"/>
    <mergeCell ref="W48:X48"/>
    <mergeCell ref="Y48:Z48"/>
    <mergeCell ref="AE47:AF47"/>
    <mergeCell ref="AG47:AH47"/>
    <mergeCell ref="AI47:AJ47"/>
    <mergeCell ref="AA48:AB48"/>
    <mergeCell ref="AC48:AD48"/>
    <mergeCell ref="AE48:AF48"/>
    <mergeCell ref="AG48:AH48"/>
    <mergeCell ref="AA46:AB46"/>
    <mergeCell ref="Y45:Z45"/>
    <mergeCell ref="AA45:AB45"/>
    <mergeCell ref="D46:I46"/>
    <mergeCell ref="J46:L46"/>
    <mergeCell ref="AC46:AD46"/>
    <mergeCell ref="AE46:AF46"/>
    <mergeCell ref="AG46:AH46"/>
    <mergeCell ref="AI46:AJ46"/>
    <mergeCell ref="D45:I45"/>
    <mergeCell ref="J45:L45"/>
    <mergeCell ref="M45:N45"/>
    <mergeCell ref="O45:P45"/>
    <mergeCell ref="Q45:R45"/>
    <mergeCell ref="W45:X45"/>
    <mergeCell ref="M46:N46"/>
    <mergeCell ref="O46:P46"/>
    <mergeCell ref="Q46:R46"/>
    <mergeCell ref="S46:T46"/>
    <mergeCell ref="U46:V46"/>
    <mergeCell ref="W46:X46"/>
    <mergeCell ref="Y46:Z46"/>
    <mergeCell ref="AI44:AJ44"/>
    <mergeCell ref="S45:T45"/>
    <mergeCell ref="U45:V45"/>
    <mergeCell ref="S44:T44"/>
    <mergeCell ref="U44:V44"/>
    <mergeCell ref="AC45:AD45"/>
    <mergeCell ref="AE45:AF45"/>
    <mergeCell ref="AG45:AH45"/>
    <mergeCell ref="AI45:AJ45"/>
    <mergeCell ref="W44:X44"/>
    <mergeCell ref="Y44:Z44"/>
    <mergeCell ref="D44:I44"/>
    <mergeCell ref="J44:L44"/>
    <mergeCell ref="M44:N44"/>
    <mergeCell ref="O44:P44"/>
    <mergeCell ref="Q44:R44"/>
    <mergeCell ref="AE44:AF44"/>
    <mergeCell ref="AA44:AB44"/>
    <mergeCell ref="AC44:AD44"/>
    <mergeCell ref="AG44:AH44"/>
    <mergeCell ref="AB40:AL41"/>
    <mergeCell ref="AB42:AL43"/>
    <mergeCell ref="AB13:AL13"/>
    <mergeCell ref="F18:T18"/>
    <mergeCell ref="V18:Y18"/>
    <mergeCell ref="U21:Y21"/>
    <mergeCell ref="AB27:AL28"/>
    <mergeCell ref="AB16:AL19"/>
    <mergeCell ref="F31:T31"/>
    <mergeCell ref="V31:Y31"/>
    <mergeCell ref="T35:X35"/>
    <mergeCell ref="D11:G11"/>
    <mergeCell ref="H11:I11"/>
    <mergeCell ref="K11:L11"/>
    <mergeCell ref="N11:O11"/>
    <mergeCell ref="Q11:R11"/>
    <mergeCell ref="Y11:Z11"/>
    <mergeCell ref="AB11:AC11"/>
    <mergeCell ref="AB12:AL12"/>
    <mergeCell ref="S11:T11"/>
    <mergeCell ref="V11:W11"/>
    <mergeCell ref="D10:G10"/>
    <mergeCell ref="H10:I10"/>
    <mergeCell ref="K10:L10"/>
    <mergeCell ref="N10:O10"/>
    <mergeCell ref="Q10:R10"/>
    <mergeCell ref="V10:W10"/>
    <mergeCell ref="Y10:Z10"/>
    <mergeCell ref="AB10:AC10"/>
    <mergeCell ref="Q9:R9"/>
    <mergeCell ref="S10:T10"/>
    <mergeCell ref="B1:AL1"/>
    <mergeCell ref="B3:Z3"/>
    <mergeCell ref="AA3:AL3"/>
    <mergeCell ref="H8:R8"/>
    <mergeCell ref="S8:AC8"/>
    <mergeCell ref="D9:G9"/>
    <mergeCell ref="H9:I9"/>
    <mergeCell ref="K9:L9"/>
    <mergeCell ref="N9:O9"/>
    <mergeCell ref="S9:T9"/>
    <mergeCell ref="V9:W9"/>
    <mergeCell ref="Y9:Z9"/>
    <mergeCell ref="AB9:AC9"/>
  </mergeCells>
  <phoneticPr fontId="3"/>
  <printOptions horizontalCentered="1"/>
  <pageMargins left="0.70866141732283472" right="0.31496062992125984" top="0.39370078740157483" bottom="0.39370078740157483" header="0.35433070866141736" footer="0.31496062992125984"/>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3717" r:id="rId4" name="Check Box 5">
              <controlPr defaultSize="0" autoFill="0" autoLine="0" autoPict="0">
                <anchor moveWithCells="1">
                  <from>
                    <xdr:col>18</xdr:col>
                    <xdr:colOff>0</xdr:colOff>
                    <xdr:row>5</xdr:row>
                    <xdr:rowOff>0</xdr:rowOff>
                  </from>
                  <to>
                    <xdr:col>21</xdr:col>
                    <xdr:colOff>123825</xdr:colOff>
                    <xdr:row>6</xdr:row>
                    <xdr:rowOff>38100</xdr:rowOff>
                  </to>
                </anchor>
              </controlPr>
            </control>
          </mc:Choice>
        </mc:AlternateContent>
        <mc:AlternateContent xmlns:mc="http://schemas.openxmlformats.org/markup-compatibility/2006">
          <mc:Choice Requires="x14">
            <control shapeId="243718" r:id="rId5" name="Check Box 6">
              <controlPr defaultSize="0" autoFill="0" autoLine="0" autoPict="0">
                <anchor moveWithCells="1">
                  <from>
                    <xdr:col>22</xdr:col>
                    <xdr:colOff>47625</xdr:colOff>
                    <xdr:row>5</xdr:row>
                    <xdr:rowOff>0</xdr:rowOff>
                  </from>
                  <to>
                    <xdr:col>26</xdr:col>
                    <xdr:colOff>0</xdr:colOff>
                    <xdr:row>6</xdr:row>
                    <xdr:rowOff>38100</xdr:rowOff>
                  </to>
                </anchor>
              </controlPr>
            </control>
          </mc:Choice>
        </mc:AlternateContent>
        <mc:AlternateContent xmlns:mc="http://schemas.openxmlformats.org/markup-compatibility/2006">
          <mc:Choice Requires="x14">
            <control shapeId="243719" r:id="rId6" name="Check Box 7">
              <controlPr defaultSize="0" autoFill="0" autoLine="0" autoPict="0">
                <anchor moveWithCells="1">
                  <from>
                    <xdr:col>5</xdr:col>
                    <xdr:colOff>0</xdr:colOff>
                    <xdr:row>13</xdr:row>
                    <xdr:rowOff>0</xdr:rowOff>
                  </from>
                  <to>
                    <xdr:col>10</xdr:col>
                    <xdr:colOff>57150</xdr:colOff>
                    <xdr:row>14</xdr:row>
                    <xdr:rowOff>19050</xdr:rowOff>
                  </to>
                </anchor>
              </controlPr>
            </control>
          </mc:Choice>
        </mc:AlternateContent>
        <mc:AlternateContent xmlns:mc="http://schemas.openxmlformats.org/markup-compatibility/2006">
          <mc:Choice Requires="x14">
            <control shapeId="243720" r:id="rId7" name="Check Box 8">
              <controlPr defaultSize="0" autoFill="0" autoLine="0" autoPict="0">
                <anchor moveWithCells="1">
                  <from>
                    <xdr:col>10</xdr:col>
                    <xdr:colOff>0</xdr:colOff>
                    <xdr:row>13</xdr:row>
                    <xdr:rowOff>0</xdr:rowOff>
                  </from>
                  <to>
                    <xdr:col>15</xdr:col>
                    <xdr:colOff>57150</xdr:colOff>
                    <xdr:row>14</xdr:row>
                    <xdr:rowOff>19050</xdr:rowOff>
                  </to>
                </anchor>
              </controlPr>
            </control>
          </mc:Choice>
        </mc:AlternateContent>
        <mc:AlternateContent xmlns:mc="http://schemas.openxmlformats.org/markup-compatibility/2006">
          <mc:Choice Requires="x14">
            <control shapeId="243721" r:id="rId8" name="Check Box 9">
              <controlPr defaultSize="0" autoFill="0" autoLine="0" autoPict="0">
                <anchor moveWithCells="1">
                  <from>
                    <xdr:col>15</xdr:col>
                    <xdr:colOff>0</xdr:colOff>
                    <xdr:row>13</xdr:row>
                    <xdr:rowOff>0</xdr:rowOff>
                  </from>
                  <to>
                    <xdr:col>26</xdr:col>
                    <xdr:colOff>47625</xdr:colOff>
                    <xdr:row>14</xdr:row>
                    <xdr:rowOff>19050</xdr:rowOff>
                  </to>
                </anchor>
              </controlPr>
            </control>
          </mc:Choice>
        </mc:AlternateContent>
        <mc:AlternateContent xmlns:mc="http://schemas.openxmlformats.org/markup-compatibility/2006">
          <mc:Choice Requires="x14">
            <control shapeId="243722" r:id="rId9" name="Check Box 10">
              <controlPr defaultSize="0" autoFill="0" autoLine="0" autoPict="0">
                <anchor moveWithCells="1">
                  <from>
                    <xdr:col>17</xdr:col>
                    <xdr:colOff>161925</xdr:colOff>
                    <xdr:row>19</xdr:row>
                    <xdr:rowOff>19050</xdr:rowOff>
                  </from>
                  <to>
                    <xdr:col>21</xdr:col>
                    <xdr:colOff>104775</xdr:colOff>
                    <xdr:row>20</xdr:row>
                    <xdr:rowOff>57150</xdr:rowOff>
                  </to>
                </anchor>
              </controlPr>
            </control>
          </mc:Choice>
        </mc:AlternateContent>
        <mc:AlternateContent xmlns:mc="http://schemas.openxmlformats.org/markup-compatibility/2006">
          <mc:Choice Requires="x14">
            <control shapeId="243723" r:id="rId10" name="Check Box 11">
              <controlPr defaultSize="0" autoFill="0" autoLine="0" autoPict="0">
                <anchor moveWithCells="1">
                  <from>
                    <xdr:col>22</xdr:col>
                    <xdr:colOff>28575</xdr:colOff>
                    <xdr:row>19</xdr:row>
                    <xdr:rowOff>28575</xdr:rowOff>
                  </from>
                  <to>
                    <xdr:col>25</xdr:col>
                    <xdr:colOff>161925</xdr:colOff>
                    <xdr:row>20</xdr:row>
                    <xdr:rowOff>66675</xdr:rowOff>
                  </to>
                </anchor>
              </controlPr>
            </control>
          </mc:Choice>
        </mc:AlternateContent>
        <mc:AlternateContent xmlns:mc="http://schemas.openxmlformats.org/markup-compatibility/2006">
          <mc:Choice Requires="x14">
            <control shapeId="243724" r:id="rId11" name="Check Box 12">
              <controlPr defaultSize="0" autoFill="0" autoLine="0" autoPict="0">
                <anchor moveWithCells="1">
                  <from>
                    <xdr:col>17</xdr:col>
                    <xdr:colOff>171450</xdr:colOff>
                    <xdr:row>20</xdr:row>
                    <xdr:rowOff>66675</xdr:rowOff>
                  </from>
                  <to>
                    <xdr:col>21</xdr:col>
                    <xdr:colOff>114300</xdr:colOff>
                    <xdr:row>21</xdr:row>
                    <xdr:rowOff>104775</xdr:rowOff>
                  </to>
                </anchor>
              </controlPr>
            </control>
          </mc:Choice>
        </mc:AlternateContent>
        <mc:AlternateContent xmlns:mc="http://schemas.openxmlformats.org/markup-compatibility/2006">
          <mc:Choice Requires="x14">
            <control shapeId="243725" r:id="rId12" name="Check Box 13">
              <controlPr defaultSize="0" autoFill="0" autoLine="0" autoPict="0">
                <anchor moveWithCells="1">
                  <from>
                    <xdr:col>22</xdr:col>
                    <xdr:colOff>38100</xdr:colOff>
                    <xdr:row>20</xdr:row>
                    <xdr:rowOff>76200</xdr:rowOff>
                  </from>
                  <to>
                    <xdr:col>25</xdr:col>
                    <xdr:colOff>171450</xdr:colOff>
                    <xdr:row>21</xdr:row>
                    <xdr:rowOff>114300</xdr:rowOff>
                  </to>
                </anchor>
              </controlPr>
            </control>
          </mc:Choice>
        </mc:AlternateContent>
        <mc:AlternateContent xmlns:mc="http://schemas.openxmlformats.org/markup-compatibility/2006">
          <mc:Choice Requires="x14">
            <control shapeId="243726" r:id="rId13" name="Check Box 14">
              <controlPr defaultSize="0" autoFill="0" autoLine="0" autoPict="0">
                <anchor moveWithCells="1">
                  <from>
                    <xdr:col>18</xdr:col>
                    <xdr:colOff>0</xdr:colOff>
                    <xdr:row>28</xdr:row>
                    <xdr:rowOff>0</xdr:rowOff>
                  </from>
                  <to>
                    <xdr:col>21</xdr:col>
                    <xdr:colOff>123825</xdr:colOff>
                    <xdr:row>29</xdr:row>
                    <xdr:rowOff>28575</xdr:rowOff>
                  </to>
                </anchor>
              </controlPr>
            </control>
          </mc:Choice>
        </mc:AlternateContent>
        <mc:AlternateContent xmlns:mc="http://schemas.openxmlformats.org/markup-compatibility/2006">
          <mc:Choice Requires="x14">
            <control shapeId="243727" r:id="rId14" name="Check Box 15">
              <controlPr defaultSize="0" autoFill="0" autoLine="0" autoPict="0">
                <anchor moveWithCells="1">
                  <from>
                    <xdr:col>22</xdr:col>
                    <xdr:colOff>47625</xdr:colOff>
                    <xdr:row>28</xdr:row>
                    <xdr:rowOff>0</xdr:rowOff>
                  </from>
                  <to>
                    <xdr:col>26</xdr:col>
                    <xdr:colOff>0</xdr:colOff>
                    <xdr:row>29</xdr:row>
                    <xdr:rowOff>28575</xdr:rowOff>
                  </to>
                </anchor>
              </controlPr>
            </control>
          </mc:Choice>
        </mc:AlternateContent>
        <mc:AlternateContent xmlns:mc="http://schemas.openxmlformats.org/markup-compatibility/2006">
          <mc:Choice Requires="x14">
            <control shapeId="243728" r:id="rId15" name="Check Box 16">
              <controlPr defaultSize="0" autoFill="0" autoLine="0" autoPict="0">
                <anchor moveWithCells="1">
                  <from>
                    <xdr:col>17</xdr:col>
                    <xdr:colOff>171450</xdr:colOff>
                    <xdr:row>32</xdr:row>
                    <xdr:rowOff>76200</xdr:rowOff>
                  </from>
                  <to>
                    <xdr:col>21</xdr:col>
                    <xdr:colOff>114300</xdr:colOff>
                    <xdr:row>33</xdr:row>
                    <xdr:rowOff>114300</xdr:rowOff>
                  </to>
                </anchor>
              </controlPr>
            </control>
          </mc:Choice>
        </mc:AlternateContent>
        <mc:AlternateContent xmlns:mc="http://schemas.openxmlformats.org/markup-compatibility/2006">
          <mc:Choice Requires="x14">
            <control shapeId="243729" r:id="rId16" name="Check Box 17">
              <controlPr defaultSize="0" autoFill="0" autoLine="0" autoPict="0">
                <anchor moveWithCells="1">
                  <from>
                    <xdr:col>22</xdr:col>
                    <xdr:colOff>38100</xdr:colOff>
                    <xdr:row>32</xdr:row>
                    <xdr:rowOff>85725</xdr:rowOff>
                  </from>
                  <to>
                    <xdr:col>25</xdr:col>
                    <xdr:colOff>171450</xdr:colOff>
                    <xdr:row>33</xdr:row>
                    <xdr:rowOff>123825</xdr:rowOff>
                  </to>
                </anchor>
              </controlPr>
            </control>
          </mc:Choice>
        </mc:AlternateContent>
        <mc:AlternateContent xmlns:mc="http://schemas.openxmlformats.org/markup-compatibility/2006">
          <mc:Choice Requires="x14">
            <control shapeId="243730" r:id="rId17" name="Check Box 18">
              <controlPr defaultSize="0" autoFill="0" autoLine="0" autoPict="0">
                <anchor moveWithCells="1">
                  <from>
                    <xdr:col>18</xdr:col>
                    <xdr:colOff>0</xdr:colOff>
                    <xdr:row>34</xdr:row>
                    <xdr:rowOff>0</xdr:rowOff>
                  </from>
                  <to>
                    <xdr:col>21</xdr:col>
                    <xdr:colOff>123825</xdr:colOff>
                    <xdr:row>35</xdr:row>
                    <xdr:rowOff>38100</xdr:rowOff>
                  </to>
                </anchor>
              </controlPr>
            </control>
          </mc:Choice>
        </mc:AlternateContent>
        <mc:AlternateContent xmlns:mc="http://schemas.openxmlformats.org/markup-compatibility/2006">
          <mc:Choice Requires="x14">
            <control shapeId="243731" r:id="rId18" name="Check Box 19">
              <controlPr defaultSize="0" autoFill="0" autoLine="0" autoPict="0">
                <anchor moveWithCells="1">
                  <from>
                    <xdr:col>22</xdr:col>
                    <xdr:colOff>47625</xdr:colOff>
                    <xdr:row>34</xdr:row>
                    <xdr:rowOff>0</xdr:rowOff>
                  </from>
                  <to>
                    <xdr:col>26</xdr:col>
                    <xdr:colOff>0</xdr:colOff>
                    <xdr:row>35</xdr:row>
                    <xdr:rowOff>38100</xdr:rowOff>
                  </to>
                </anchor>
              </controlPr>
            </control>
          </mc:Choice>
        </mc:AlternateContent>
        <mc:AlternateContent xmlns:mc="http://schemas.openxmlformats.org/markup-compatibility/2006">
          <mc:Choice Requires="x14">
            <control shapeId="243732" r:id="rId19" name="Check Box 20">
              <controlPr defaultSize="0" autoFill="0" autoLine="0" autoPict="0">
                <anchor moveWithCells="1">
                  <from>
                    <xdr:col>17</xdr:col>
                    <xdr:colOff>171450</xdr:colOff>
                    <xdr:row>38</xdr:row>
                    <xdr:rowOff>47625</xdr:rowOff>
                  </from>
                  <to>
                    <xdr:col>21</xdr:col>
                    <xdr:colOff>114300</xdr:colOff>
                    <xdr:row>39</xdr:row>
                    <xdr:rowOff>47625</xdr:rowOff>
                  </to>
                </anchor>
              </controlPr>
            </control>
          </mc:Choice>
        </mc:AlternateContent>
        <mc:AlternateContent xmlns:mc="http://schemas.openxmlformats.org/markup-compatibility/2006">
          <mc:Choice Requires="x14">
            <control shapeId="243733" r:id="rId20" name="Check Box 21">
              <controlPr defaultSize="0" autoFill="0" autoLine="0" autoPict="0">
                <anchor moveWithCells="1">
                  <from>
                    <xdr:col>22</xdr:col>
                    <xdr:colOff>47625</xdr:colOff>
                    <xdr:row>38</xdr:row>
                    <xdr:rowOff>57150</xdr:rowOff>
                  </from>
                  <to>
                    <xdr:col>26</xdr:col>
                    <xdr:colOff>0</xdr:colOff>
                    <xdr:row>39</xdr:row>
                    <xdr:rowOff>57150</xdr:rowOff>
                  </to>
                </anchor>
              </controlPr>
            </control>
          </mc:Choice>
        </mc:AlternateContent>
        <mc:AlternateContent xmlns:mc="http://schemas.openxmlformats.org/markup-compatibility/2006">
          <mc:Choice Requires="x14">
            <control shapeId="243734" r:id="rId21" name="Check Box 22">
              <controlPr defaultSize="0" autoFill="0" autoLine="0" autoPict="0">
                <anchor moveWithCells="1">
                  <from>
                    <xdr:col>18</xdr:col>
                    <xdr:colOff>0</xdr:colOff>
                    <xdr:row>41</xdr:row>
                    <xdr:rowOff>0</xdr:rowOff>
                  </from>
                  <to>
                    <xdr:col>21</xdr:col>
                    <xdr:colOff>123825</xdr:colOff>
                    <xdr:row>42</xdr:row>
                    <xdr:rowOff>0</xdr:rowOff>
                  </to>
                </anchor>
              </controlPr>
            </control>
          </mc:Choice>
        </mc:AlternateContent>
        <mc:AlternateContent xmlns:mc="http://schemas.openxmlformats.org/markup-compatibility/2006">
          <mc:Choice Requires="x14">
            <control shapeId="243735" r:id="rId22" name="Check Box 23">
              <controlPr defaultSize="0" autoFill="0" autoLine="0" autoPict="0">
                <anchor moveWithCells="1">
                  <from>
                    <xdr:col>22</xdr:col>
                    <xdr:colOff>47625</xdr:colOff>
                    <xdr:row>41</xdr:row>
                    <xdr:rowOff>0</xdr:rowOff>
                  </from>
                  <to>
                    <xdr:col>26</xdr:col>
                    <xdr:colOff>0</xdr:colOff>
                    <xdr:row>42</xdr:row>
                    <xdr:rowOff>0</xdr:rowOff>
                  </to>
                </anchor>
              </controlPr>
            </control>
          </mc:Choice>
        </mc:AlternateContent>
        <mc:AlternateContent xmlns:mc="http://schemas.openxmlformats.org/markup-compatibility/2006">
          <mc:Choice Requires="x14">
            <control shapeId="243739" r:id="rId23" name="Check Box 27">
              <controlPr defaultSize="0" autoFill="0" autoLine="0" autoPict="0">
                <anchor moveWithCells="1">
                  <from>
                    <xdr:col>17</xdr:col>
                    <xdr:colOff>161925</xdr:colOff>
                    <xdr:row>24</xdr:row>
                    <xdr:rowOff>57150</xdr:rowOff>
                  </from>
                  <to>
                    <xdr:col>21</xdr:col>
                    <xdr:colOff>104775</xdr:colOff>
                    <xdr:row>25</xdr:row>
                    <xdr:rowOff>95250</xdr:rowOff>
                  </to>
                </anchor>
              </controlPr>
            </control>
          </mc:Choice>
        </mc:AlternateContent>
        <mc:AlternateContent xmlns:mc="http://schemas.openxmlformats.org/markup-compatibility/2006">
          <mc:Choice Requires="x14">
            <control shapeId="243740" r:id="rId24" name="Check Box 28">
              <controlPr defaultSize="0" autoFill="0" autoLine="0" autoPict="0">
                <anchor moveWithCells="1">
                  <from>
                    <xdr:col>22</xdr:col>
                    <xdr:colOff>38100</xdr:colOff>
                    <xdr:row>24</xdr:row>
                    <xdr:rowOff>57150</xdr:rowOff>
                  </from>
                  <to>
                    <xdr:col>25</xdr:col>
                    <xdr:colOff>171450</xdr:colOff>
                    <xdr:row>25</xdr:row>
                    <xdr:rowOff>95250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R63"/>
  <sheetViews>
    <sheetView showGridLines="0" view="pageBreakPreview" zoomScaleNormal="98" zoomScaleSheetLayoutView="100" workbookViewId="0"/>
  </sheetViews>
  <sheetFormatPr defaultColWidth="8" defaultRowHeight="12" x14ac:dyDescent="0.15"/>
  <cols>
    <col min="1" max="2" width="1.5" style="239" customWidth="1"/>
    <col min="3" max="40" width="2.375" style="239" customWidth="1"/>
    <col min="41" max="59" width="2.375" style="236" customWidth="1"/>
    <col min="60" max="69" width="2.375" style="239" customWidth="1"/>
    <col min="70" max="16384" width="8" style="239"/>
  </cols>
  <sheetData>
    <row r="1" spans="1:56" ht="14.1" customHeight="1" x14ac:dyDescent="0.15">
      <c r="B1" s="2239" t="s">
        <v>1686</v>
      </c>
      <c r="C1" s="2240"/>
      <c r="D1" s="2240"/>
      <c r="E1" s="2240"/>
      <c r="F1" s="2240"/>
      <c r="G1" s="2240"/>
      <c r="H1" s="2240"/>
      <c r="I1" s="2240"/>
      <c r="J1" s="2240"/>
      <c r="K1" s="2240"/>
      <c r="L1" s="2240"/>
      <c r="M1" s="2240"/>
      <c r="N1" s="2240"/>
      <c r="O1" s="2240"/>
      <c r="P1" s="2240"/>
      <c r="Q1" s="2240"/>
      <c r="R1" s="2240"/>
      <c r="S1" s="2240"/>
      <c r="T1" s="2240"/>
      <c r="U1" s="2240"/>
      <c r="V1" s="2240"/>
      <c r="W1" s="2240"/>
      <c r="X1" s="2240"/>
      <c r="Y1" s="2240"/>
      <c r="Z1" s="2240"/>
      <c r="AA1" s="2240"/>
      <c r="AB1" s="2240"/>
      <c r="AC1" s="2240"/>
      <c r="AD1" s="2240"/>
      <c r="AE1" s="2240"/>
      <c r="AF1" s="2240"/>
      <c r="AG1" s="2240"/>
      <c r="AH1" s="2240"/>
      <c r="AI1" s="2240"/>
      <c r="AJ1" s="2240"/>
      <c r="AK1" s="2240"/>
      <c r="AL1" s="2240"/>
      <c r="AM1" s="2240"/>
    </row>
    <row r="2" spans="1:56" ht="5.0999999999999996" customHeight="1" thickBot="1" x14ac:dyDescent="0.2"/>
    <row r="3" spans="1:56" ht="14.1" customHeight="1" x14ac:dyDescent="0.15">
      <c r="B3" s="2241" t="s">
        <v>990</v>
      </c>
      <c r="C3" s="2242"/>
      <c r="D3" s="2242"/>
      <c r="E3" s="2242"/>
      <c r="F3" s="2242"/>
      <c r="G3" s="2242"/>
      <c r="H3" s="2242"/>
      <c r="I3" s="2242"/>
      <c r="J3" s="2242"/>
      <c r="K3" s="2242"/>
      <c r="L3" s="2242"/>
      <c r="M3" s="2242"/>
      <c r="N3" s="2242"/>
      <c r="O3" s="2242"/>
      <c r="P3" s="2242"/>
      <c r="Q3" s="2242"/>
      <c r="R3" s="2242"/>
      <c r="S3" s="2242"/>
      <c r="T3" s="2242"/>
      <c r="U3" s="2242"/>
      <c r="V3" s="2242"/>
      <c r="W3" s="2242"/>
      <c r="X3" s="2242"/>
      <c r="Y3" s="2242"/>
      <c r="Z3" s="2243" t="s">
        <v>229</v>
      </c>
      <c r="AA3" s="2244"/>
      <c r="AB3" s="2244"/>
      <c r="AC3" s="2244"/>
      <c r="AD3" s="2244"/>
      <c r="AE3" s="2244"/>
      <c r="AF3" s="2244"/>
      <c r="AG3" s="2244"/>
      <c r="AH3" s="2244"/>
      <c r="AI3" s="2244"/>
      <c r="AJ3" s="2244"/>
      <c r="AK3" s="2244"/>
      <c r="AL3" s="4459"/>
      <c r="AM3" s="2245"/>
      <c r="AN3" s="242"/>
    </row>
    <row r="4" spans="1:56" ht="6.95" customHeight="1" x14ac:dyDescent="0.15">
      <c r="B4" s="1068"/>
      <c r="C4" s="882"/>
      <c r="D4" s="882"/>
      <c r="E4" s="882"/>
      <c r="F4" s="882"/>
      <c r="G4" s="882"/>
      <c r="H4" s="882"/>
      <c r="I4" s="882"/>
      <c r="J4" s="882"/>
      <c r="K4" s="882"/>
      <c r="L4" s="882"/>
      <c r="M4" s="882"/>
      <c r="N4" s="882"/>
      <c r="O4" s="882"/>
      <c r="P4" s="882"/>
      <c r="Q4" s="882"/>
      <c r="R4" s="882"/>
      <c r="S4" s="882"/>
      <c r="T4" s="882"/>
      <c r="U4" s="882"/>
      <c r="V4" s="882"/>
      <c r="W4" s="882"/>
      <c r="X4" s="882"/>
      <c r="Y4" s="882"/>
      <c r="Z4" s="1069"/>
      <c r="AA4" s="882"/>
      <c r="AB4" s="882"/>
      <c r="AC4" s="882"/>
      <c r="AD4" s="882"/>
      <c r="AE4" s="882"/>
      <c r="AF4" s="882"/>
      <c r="AG4" s="882"/>
      <c r="AH4" s="882"/>
      <c r="AI4" s="882"/>
      <c r="AJ4" s="882"/>
      <c r="AK4" s="882"/>
      <c r="AL4" s="882"/>
      <c r="AM4" s="1070"/>
      <c r="AN4" s="242"/>
    </row>
    <row r="5" spans="1:56" ht="14.1" customHeight="1" x14ac:dyDescent="0.15">
      <c r="B5" s="264"/>
      <c r="C5" s="242" t="s">
        <v>1998</v>
      </c>
      <c r="D5" s="1531"/>
      <c r="E5" s="1531"/>
      <c r="F5" s="1531"/>
      <c r="G5" s="1531"/>
      <c r="H5" s="1531"/>
      <c r="I5" s="1531"/>
      <c r="J5" s="1531"/>
      <c r="K5" s="1531"/>
      <c r="L5" s="1531"/>
      <c r="M5" s="1531"/>
      <c r="N5" s="1531"/>
      <c r="O5" s="1531"/>
      <c r="P5" s="1531"/>
      <c r="Q5" s="1531"/>
      <c r="R5" s="1531"/>
      <c r="S5" s="1531"/>
      <c r="T5" s="56"/>
      <c r="U5" s="56"/>
      <c r="V5" s="1531"/>
      <c r="W5" s="56"/>
      <c r="X5" s="56"/>
      <c r="Y5" s="1531"/>
      <c r="Z5" s="719"/>
      <c r="AA5" s="2116"/>
      <c r="AB5" s="2116"/>
      <c r="AC5" s="2116"/>
      <c r="AD5" s="2116"/>
      <c r="AE5" s="2116"/>
      <c r="AF5" s="2116"/>
      <c r="AG5" s="2116"/>
      <c r="AH5" s="2116"/>
      <c r="AI5" s="2116"/>
      <c r="AJ5" s="2116"/>
      <c r="AK5" s="2116"/>
      <c r="AL5" s="2116"/>
      <c r="AM5" s="4455"/>
      <c r="AN5" s="242"/>
      <c r="AO5" s="1071"/>
      <c r="AP5" s="1072"/>
      <c r="AQ5" s="1072"/>
      <c r="AR5" s="1072"/>
      <c r="AS5" s="1072"/>
      <c r="AT5" s="1072"/>
      <c r="AU5" s="1072"/>
      <c r="AV5" s="1072"/>
      <c r="AW5" s="1072"/>
      <c r="AX5" s="1072"/>
      <c r="AY5" s="1072"/>
      <c r="AZ5" s="1072"/>
      <c r="BA5" s="1072"/>
      <c r="BB5" s="1072"/>
      <c r="BC5" s="1072"/>
      <c r="BD5" s="1072"/>
    </row>
    <row r="6" spans="1:56" ht="17.25" x14ac:dyDescent="0.15">
      <c r="B6" s="264"/>
      <c r="C6" s="242" t="s">
        <v>1999</v>
      </c>
      <c r="D6" s="1732"/>
      <c r="E6" s="1732"/>
      <c r="F6" s="1732"/>
      <c r="G6" s="1732"/>
      <c r="H6" s="1732"/>
      <c r="I6" s="1732"/>
      <c r="J6" s="1732"/>
      <c r="K6" s="1732"/>
      <c r="L6" s="1732"/>
      <c r="M6" s="1732"/>
      <c r="N6" s="1732"/>
      <c r="O6" s="1732"/>
      <c r="P6" s="1732"/>
      <c r="Q6" s="1732"/>
      <c r="R6" s="1732"/>
      <c r="S6" s="1732"/>
      <c r="T6" s="56"/>
      <c r="U6" s="56"/>
      <c r="V6" s="1732"/>
      <c r="W6" s="56"/>
      <c r="X6" s="56"/>
      <c r="Y6" s="1732"/>
      <c r="Z6" s="719"/>
      <c r="AA6" s="1727"/>
      <c r="AB6" s="1727"/>
      <c r="AC6" s="1727"/>
      <c r="AD6" s="1727"/>
      <c r="AE6" s="1727"/>
      <c r="AF6" s="1727"/>
      <c r="AG6" s="1727"/>
      <c r="AH6" s="1727"/>
      <c r="AI6" s="1727"/>
      <c r="AJ6" s="1727"/>
      <c r="AK6" s="1727"/>
      <c r="AL6" s="1727"/>
      <c r="AM6" s="1736"/>
      <c r="AN6" s="242"/>
      <c r="AO6" s="1071"/>
      <c r="AP6" s="1072"/>
      <c r="AQ6" s="1072"/>
      <c r="AR6" s="1072"/>
      <c r="AS6" s="1072"/>
      <c r="AT6" s="1072"/>
      <c r="AU6" s="1072"/>
      <c r="AV6" s="1072"/>
      <c r="AW6" s="1072"/>
      <c r="AX6" s="1072"/>
      <c r="AY6" s="1072"/>
      <c r="AZ6" s="1072"/>
      <c r="BA6" s="1072"/>
      <c r="BB6" s="1072"/>
      <c r="BC6" s="1072"/>
      <c r="BD6" s="1072"/>
    </row>
    <row r="7" spans="1:56" ht="14.1" customHeight="1" x14ac:dyDescent="0.15">
      <c r="B7" s="264"/>
      <c r="C7" s="1531"/>
      <c r="D7" s="1547"/>
      <c r="E7" s="1547"/>
      <c r="F7" s="1547"/>
      <c r="G7" s="1547"/>
      <c r="H7" s="1547"/>
      <c r="I7" s="1547"/>
      <c r="J7" s="242"/>
      <c r="K7" s="242"/>
      <c r="L7" s="242"/>
      <c r="M7" s="242"/>
      <c r="N7" s="242"/>
      <c r="O7" s="242"/>
      <c r="P7" s="242"/>
      <c r="Q7" s="242"/>
      <c r="R7" s="242"/>
      <c r="S7" s="242"/>
      <c r="T7" s="242"/>
      <c r="U7" s="242"/>
      <c r="V7" s="242"/>
      <c r="W7" s="242"/>
      <c r="X7" s="59"/>
      <c r="Y7" s="1547"/>
      <c r="Z7" s="719"/>
      <c r="AA7" s="402"/>
      <c r="AB7" s="402"/>
      <c r="AC7" s="402"/>
      <c r="AD7" s="402"/>
      <c r="AE7" s="402"/>
      <c r="AF7" s="402"/>
      <c r="AG7" s="402"/>
      <c r="AH7" s="402"/>
      <c r="AI7" s="402"/>
      <c r="AJ7" s="402"/>
      <c r="AK7" s="402"/>
      <c r="AL7" s="402"/>
      <c r="AM7" s="1542"/>
      <c r="AN7" s="242"/>
      <c r="AO7" s="1072"/>
      <c r="AP7" s="1072"/>
      <c r="AQ7" s="1072"/>
      <c r="AR7" s="1072"/>
      <c r="AS7" s="1072"/>
      <c r="AT7" s="1072"/>
      <c r="AU7" s="1072"/>
      <c r="AV7" s="1072"/>
      <c r="AW7" s="1072"/>
      <c r="AX7" s="1072"/>
      <c r="AY7" s="1072"/>
      <c r="AZ7" s="1072"/>
      <c r="BA7" s="1072"/>
      <c r="BB7" s="1072"/>
      <c r="BC7" s="1072"/>
      <c r="BD7" s="1072"/>
    </row>
    <row r="8" spans="1:56" ht="14.1" customHeight="1" x14ac:dyDescent="0.15">
      <c r="B8" s="264"/>
      <c r="C8" s="1531"/>
      <c r="D8" s="210"/>
      <c r="E8" s="210"/>
      <c r="F8" s="210"/>
      <c r="G8" s="210"/>
      <c r="H8" s="210"/>
      <c r="I8" s="210"/>
      <c r="J8" s="210"/>
      <c r="K8" s="210"/>
      <c r="L8" s="210"/>
      <c r="M8" s="210"/>
      <c r="N8" s="210"/>
      <c r="O8" s="210"/>
      <c r="P8" s="210"/>
      <c r="Q8" s="210"/>
      <c r="R8" s="210"/>
      <c r="S8" s="210"/>
      <c r="T8" s="210"/>
      <c r="U8" s="210"/>
      <c r="V8" s="210"/>
      <c r="W8" s="210"/>
      <c r="X8" s="59"/>
      <c r="Y8" s="1531"/>
      <c r="Z8" s="1073"/>
      <c r="AA8" s="402"/>
      <c r="AB8" s="402"/>
      <c r="AC8" s="402"/>
      <c r="AD8" s="402"/>
      <c r="AE8" s="402"/>
      <c r="AF8" s="402"/>
      <c r="AG8" s="402"/>
      <c r="AH8" s="402"/>
      <c r="AI8" s="402"/>
      <c r="AJ8" s="402"/>
      <c r="AK8" s="402"/>
      <c r="AL8" s="402"/>
      <c r="AM8" s="1542"/>
      <c r="AN8" s="242"/>
      <c r="AO8" s="1072"/>
      <c r="AP8" s="1072"/>
      <c r="AQ8" s="1072"/>
      <c r="AR8" s="1072"/>
      <c r="AS8" s="1072"/>
      <c r="AT8" s="1072"/>
      <c r="AU8" s="1072"/>
      <c r="AV8" s="1072"/>
      <c r="AW8" s="1072"/>
      <c r="AX8" s="1072"/>
      <c r="AY8" s="1072"/>
      <c r="AZ8" s="1072"/>
      <c r="BA8" s="1072"/>
      <c r="BB8" s="1072"/>
      <c r="BC8" s="1072"/>
      <c r="BD8" s="1072"/>
    </row>
    <row r="9" spans="1:56" ht="14.1" customHeight="1" x14ac:dyDescent="0.15">
      <c r="B9" s="264"/>
      <c r="C9" s="1531"/>
      <c r="D9" s="1547"/>
      <c r="E9" s="1547"/>
      <c r="F9" s="1547"/>
      <c r="G9" s="1547"/>
      <c r="H9" s="1547"/>
      <c r="I9" s="1547"/>
      <c r="J9" s="1547"/>
      <c r="K9" s="63"/>
      <c r="L9" s="63"/>
      <c r="M9" s="63"/>
      <c r="N9" s="63"/>
      <c r="O9" s="63"/>
      <c r="P9" s="1547"/>
      <c r="Q9" s="1547"/>
      <c r="R9" s="1547"/>
      <c r="S9" s="1547"/>
      <c r="T9" s="1547"/>
      <c r="U9" s="1547"/>
      <c r="V9" s="1547"/>
      <c r="W9" s="59"/>
      <c r="X9" s="59"/>
      <c r="Y9" s="1531"/>
      <c r="Z9" s="1073"/>
      <c r="AA9" s="402"/>
      <c r="AB9" s="402"/>
      <c r="AC9" s="402"/>
      <c r="AD9" s="402"/>
      <c r="AE9" s="402"/>
      <c r="AF9" s="402"/>
      <c r="AG9" s="402"/>
      <c r="AH9" s="402"/>
      <c r="AI9" s="402"/>
      <c r="AJ9" s="402"/>
      <c r="AK9" s="402"/>
      <c r="AL9" s="402"/>
      <c r="AM9" s="1542"/>
      <c r="AN9" s="242"/>
      <c r="AO9" s="1072"/>
      <c r="AP9" s="1072"/>
      <c r="AQ9" s="1072"/>
      <c r="AR9" s="1072"/>
      <c r="AS9" s="1072"/>
      <c r="AT9" s="1072"/>
      <c r="AU9" s="1072"/>
      <c r="AV9" s="1072"/>
      <c r="AW9" s="1072"/>
      <c r="AX9" s="1072"/>
      <c r="AY9" s="1072"/>
      <c r="AZ9" s="1072"/>
      <c r="BA9" s="1072"/>
      <c r="BB9" s="1072"/>
      <c r="BC9" s="1072"/>
      <c r="BD9" s="1072"/>
    </row>
    <row r="10" spans="1:56" ht="14.1" customHeight="1" x14ac:dyDescent="0.15">
      <c r="B10" s="264"/>
      <c r="C10" s="1531"/>
      <c r="D10" s="1513"/>
      <c r="E10" s="1513"/>
      <c r="F10" s="1513"/>
      <c r="G10" s="1513"/>
      <c r="H10" s="1513"/>
      <c r="I10" s="1513"/>
      <c r="J10" s="1547"/>
      <c r="K10" s="63"/>
      <c r="L10" s="63"/>
      <c r="M10" s="63"/>
      <c r="N10" s="63"/>
      <c r="O10" s="63"/>
      <c r="P10" s="1547"/>
      <c r="Q10" s="1547"/>
      <c r="R10" s="1547"/>
      <c r="S10" s="1547"/>
      <c r="T10" s="1547"/>
      <c r="U10" s="1547"/>
      <c r="V10" s="1547"/>
      <c r="W10" s="59"/>
      <c r="X10" s="59"/>
      <c r="Y10" s="1531"/>
      <c r="Z10" s="1073"/>
      <c r="AA10" s="1514"/>
      <c r="AB10" s="1514"/>
      <c r="AC10" s="1514"/>
      <c r="AD10" s="1514"/>
      <c r="AE10" s="1514"/>
      <c r="AF10" s="1514"/>
      <c r="AG10" s="1514"/>
      <c r="AH10" s="1514"/>
      <c r="AI10" s="1514"/>
      <c r="AJ10" s="1514"/>
      <c r="AK10" s="1514"/>
      <c r="AL10" s="1514"/>
      <c r="AM10" s="1541"/>
      <c r="AN10" s="242"/>
      <c r="AO10" s="1072"/>
      <c r="AP10" s="1072"/>
      <c r="AQ10" s="1072"/>
      <c r="AR10" s="1072"/>
      <c r="AS10" s="1072"/>
      <c r="AT10" s="1072"/>
      <c r="AU10" s="1072"/>
      <c r="AV10" s="1072"/>
      <c r="AW10" s="1072"/>
      <c r="AX10" s="1072"/>
      <c r="AY10" s="1072"/>
      <c r="AZ10" s="1072"/>
      <c r="BA10" s="1072"/>
      <c r="BB10" s="1072"/>
      <c r="BC10" s="1072"/>
      <c r="BD10" s="1072"/>
    </row>
    <row r="11" spans="1:56" ht="14.1" customHeight="1" x14ac:dyDescent="0.15">
      <c r="B11" s="264"/>
      <c r="C11" s="1513"/>
      <c r="D11" s="1547"/>
      <c r="E11" s="1547"/>
      <c r="F11" s="1547"/>
      <c r="G11" s="1547"/>
      <c r="H11" s="1547"/>
      <c r="I11" s="1547"/>
      <c r="J11" s="1531"/>
      <c r="K11" s="56"/>
      <c r="L11" s="56"/>
      <c r="M11" s="56"/>
      <c r="N11" s="56"/>
      <c r="O11" s="56"/>
      <c r="P11" s="63"/>
      <c r="Q11" s="1547"/>
      <c r="R11" s="1547"/>
      <c r="S11" s="1547"/>
      <c r="T11" s="1547"/>
      <c r="U11" s="1547"/>
      <c r="V11" s="1547"/>
      <c r="W11" s="59"/>
      <c r="X11" s="59"/>
      <c r="Y11" s="1513"/>
      <c r="Z11" s="1073"/>
      <c r="AA11" s="882"/>
      <c r="AB11" s="882"/>
      <c r="AC11" s="882"/>
      <c r="AD11" s="882"/>
      <c r="AE11" s="882"/>
      <c r="AF11" s="882"/>
      <c r="AG11" s="882"/>
      <c r="AH11" s="882"/>
      <c r="AI11" s="882"/>
      <c r="AJ11" s="882"/>
      <c r="AK11" s="882"/>
      <c r="AL11" s="882"/>
      <c r="AM11" s="1070"/>
      <c r="AN11" s="242"/>
      <c r="AO11" s="1072"/>
      <c r="AP11" s="1072"/>
      <c r="AQ11" s="1072"/>
      <c r="AR11" s="1072"/>
      <c r="AS11" s="1072"/>
      <c r="AT11" s="1072"/>
      <c r="AU11" s="1072"/>
      <c r="AV11" s="1072"/>
      <c r="AW11" s="1072"/>
      <c r="AX11" s="1072"/>
      <c r="AY11" s="1072"/>
      <c r="AZ11" s="1072"/>
      <c r="BA11" s="1072"/>
      <c r="BB11" s="1072"/>
      <c r="BC11" s="1072"/>
      <c r="BD11" s="1072"/>
    </row>
    <row r="12" spans="1:56" ht="14.1" customHeight="1" x14ac:dyDescent="0.15">
      <c r="B12" s="264"/>
      <c r="C12" s="1513"/>
      <c r="D12" s="1547"/>
      <c r="E12" s="1547"/>
      <c r="F12" s="1547"/>
      <c r="G12" s="1547"/>
      <c r="H12" s="1547"/>
      <c r="I12" s="1547"/>
      <c r="J12" s="1531"/>
      <c r="K12" s="56"/>
      <c r="L12" s="56"/>
      <c r="M12" s="56"/>
      <c r="N12" s="56"/>
      <c r="O12" s="56"/>
      <c r="P12" s="63"/>
      <c r="Q12" s="1547"/>
      <c r="R12" s="1547"/>
      <c r="S12" s="1547"/>
      <c r="T12" s="1547"/>
      <c r="U12" s="1547"/>
      <c r="V12" s="1547"/>
      <c r="W12" s="59"/>
      <c r="X12" s="59"/>
      <c r="Y12" s="1513"/>
      <c r="Z12" s="1073"/>
      <c r="AA12" s="882"/>
      <c r="AB12" s="882"/>
      <c r="AC12" s="882"/>
      <c r="AD12" s="882"/>
      <c r="AE12" s="882"/>
      <c r="AF12" s="882"/>
      <c r="AG12" s="882"/>
      <c r="AH12" s="882"/>
      <c r="AI12" s="882"/>
      <c r="AJ12" s="882"/>
      <c r="AK12" s="882"/>
      <c r="AL12" s="882"/>
      <c r="AM12" s="1070"/>
      <c r="AN12" s="242"/>
      <c r="AO12" s="1072"/>
      <c r="AP12" s="1072"/>
      <c r="AQ12" s="1072"/>
      <c r="AR12" s="1072"/>
      <c r="AS12" s="1072"/>
      <c r="AT12" s="1072"/>
      <c r="AU12" s="1072"/>
      <c r="AV12" s="1072"/>
      <c r="AW12" s="1072"/>
      <c r="AX12" s="1072"/>
      <c r="AY12" s="1072"/>
      <c r="AZ12" s="1072"/>
      <c r="BA12" s="1072"/>
      <c r="BB12" s="1072"/>
      <c r="BC12" s="1072"/>
      <c r="BD12" s="1072"/>
    </row>
    <row r="13" spans="1:56" ht="14.1" customHeight="1" x14ac:dyDescent="0.15">
      <c r="B13" s="264"/>
      <c r="C13" s="242" t="s">
        <v>1339</v>
      </c>
      <c r="D13" s="846"/>
      <c r="E13" s="848"/>
      <c r="F13" s="848"/>
      <c r="G13" s="848"/>
      <c r="H13" s="1547"/>
      <c r="I13" s="1547"/>
      <c r="J13" s="1547"/>
      <c r="K13" s="1547"/>
      <c r="L13" s="1547"/>
      <c r="M13" s="1547"/>
      <c r="N13" s="1547"/>
      <c r="O13" s="1547"/>
      <c r="P13" s="1547"/>
      <c r="Q13" s="1547"/>
      <c r="R13" s="1547"/>
      <c r="S13" s="1547"/>
      <c r="T13" s="2076" t="s">
        <v>56</v>
      </c>
      <c r="U13" s="2076"/>
      <c r="V13" s="3212"/>
      <c r="W13" s="3212"/>
      <c r="X13" s="1543" t="s">
        <v>158</v>
      </c>
      <c r="Y13" s="8"/>
      <c r="Z13" s="271" t="s">
        <v>730</v>
      </c>
      <c r="AA13" s="1074"/>
      <c r="AB13" s="882"/>
      <c r="AC13" s="882"/>
      <c r="AD13" s="882"/>
      <c r="AE13" s="882"/>
      <c r="AF13" s="882"/>
      <c r="AG13" s="882"/>
      <c r="AH13" s="882"/>
      <c r="AI13" s="882"/>
      <c r="AJ13" s="882"/>
      <c r="AK13" s="882"/>
      <c r="AL13" s="882"/>
      <c r="AM13" s="1070"/>
      <c r="AN13" s="242"/>
      <c r="AO13" s="1072"/>
      <c r="AP13" s="1072"/>
      <c r="AQ13" s="1072"/>
      <c r="AR13" s="1072"/>
      <c r="AS13" s="1072"/>
      <c r="AT13" s="1072"/>
      <c r="AU13" s="1072"/>
      <c r="AV13" s="1072"/>
      <c r="AW13" s="1072"/>
      <c r="AX13" s="1072"/>
      <c r="AY13" s="1072"/>
      <c r="AZ13" s="1072"/>
      <c r="BA13" s="1072"/>
      <c r="BB13" s="1072"/>
      <c r="BC13" s="1072"/>
      <c r="BD13" s="1072"/>
    </row>
    <row r="14" spans="1:56" ht="14.1" customHeight="1" x14ac:dyDescent="0.15">
      <c r="B14" s="1068"/>
      <c r="C14" s="882"/>
      <c r="D14" s="882"/>
      <c r="E14" s="882"/>
      <c r="F14" s="882"/>
      <c r="G14" s="882"/>
      <c r="H14" s="882"/>
      <c r="I14" s="882"/>
      <c r="J14" s="882"/>
      <c r="K14" s="882"/>
      <c r="L14" s="882"/>
      <c r="M14" s="882"/>
      <c r="N14" s="882"/>
      <c r="O14" s="882"/>
      <c r="P14" s="882"/>
      <c r="Q14" s="882"/>
      <c r="R14" s="882"/>
      <c r="S14" s="882"/>
      <c r="T14" s="882"/>
      <c r="U14" s="882"/>
      <c r="V14" s="882"/>
      <c r="W14" s="882"/>
      <c r="X14" s="882"/>
      <c r="Y14" s="882"/>
      <c r="Z14" s="719" t="s">
        <v>681</v>
      </c>
      <c r="AA14" s="2116" t="s">
        <v>731</v>
      </c>
      <c r="AB14" s="2116"/>
      <c r="AC14" s="2116"/>
      <c r="AD14" s="2116"/>
      <c r="AE14" s="2116"/>
      <c r="AF14" s="2116"/>
      <c r="AG14" s="2116"/>
      <c r="AH14" s="2116"/>
      <c r="AI14" s="2116"/>
      <c r="AJ14" s="2116"/>
      <c r="AK14" s="2116"/>
      <c r="AL14" s="2116"/>
      <c r="AM14" s="4455"/>
      <c r="AN14" s="242"/>
      <c r="AO14" s="1072"/>
      <c r="AP14" s="1072"/>
      <c r="AQ14" s="1072"/>
      <c r="AR14" s="1072"/>
      <c r="AS14" s="1072"/>
      <c r="AT14" s="1072"/>
      <c r="AU14" s="1072"/>
      <c r="AV14" s="1072"/>
      <c r="AW14" s="1072"/>
      <c r="AX14" s="1072"/>
      <c r="AY14" s="1072"/>
      <c r="AZ14" s="1072"/>
      <c r="BA14" s="1072"/>
      <c r="BB14" s="1072"/>
      <c r="BC14" s="1072"/>
      <c r="BD14" s="1072"/>
    </row>
    <row r="15" spans="1:56" ht="14.1" customHeight="1" x14ac:dyDescent="0.15">
      <c r="A15" s="1034"/>
      <c r="B15" s="264"/>
      <c r="C15" s="242" t="s">
        <v>1340</v>
      </c>
      <c r="D15" s="346"/>
      <c r="E15" s="1075"/>
      <c r="F15" s="346"/>
      <c r="G15" s="346"/>
      <c r="H15" s="1531"/>
      <c r="I15" s="1531"/>
      <c r="J15" s="1531"/>
      <c r="K15" s="1531"/>
      <c r="L15" s="1531"/>
      <c r="M15" s="1531"/>
      <c r="N15" s="1531"/>
      <c r="O15" s="1531"/>
      <c r="P15" s="1531"/>
      <c r="Q15" s="1531"/>
      <c r="R15" s="1531"/>
      <c r="S15" s="1531"/>
      <c r="T15" s="1531"/>
      <c r="U15" s="1531"/>
      <c r="V15" s="1531"/>
      <c r="W15" s="1531"/>
      <c r="X15" s="1531"/>
      <c r="Y15" s="1531"/>
      <c r="Z15" s="271"/>
      <c r="AA15" s="2116"/>
      <c r="AB15" s="2116"/>
      <c r="AC15" s="2116"/>
      <c r="AD15" s="2116"/>
      <c r="AE15" s="2116"/>
      <c r="AF15" s="2116"/>
      <c r="AG15" s="2116"/>
      <c r="AH15" s="2116"/>
      <c r="AI15" s="2116"/>
      <c r="AJ15" s="2116"/>
      <c r="AK15" s="2116"/>
      <c r="AL15" s="2116"/>
      <c r="AM15" s="4455"/>
      <c r="AN15" s="242"/>
      <c r="AO15" s="1072"/>
      <c r="AP15" s="1072"/>
      <c r="AQ15" s="1072"/>
      <c r="AR15" s="1072"/>
      <c r="AS15" s="1072"/>
      <c r="AT15" s="1072"/>
      <c r="AU15" s="1072"/>
      <c r="AV15" s="1072"/>
      <c r="AW15" s="1072"/>
      <c r="AX15" s="1072"/>
      <c r="AY15" s="1072"/>
      <c r="AZ15" s="1072"/>
      <c r="BA15" s="1072"/>
      <c r="BB15" s="1072"/>
      <c r="BC15" s="1072"/>
      <c r="BD15" s="1072"/>
    </row>
    <row r="16" spans="1:56" ht="14.1" customHeight="1" x14ac:dyDescent="0.15">
      <c r="A16" s="1034"/>
      <c r="B16" s="264"/>
      <c r="C16" s="1531"/>
      <c r="D16" s="242"/>
      <c r="E16" s="1531"/>
      <c r="F16" s="1531"/>
      <c r="G16" s="1531"/>
      <c r="H16" s="1531" t="s">
        <v>732</v>
      </c>
      <c r="I16" s="1531" t="s">
        <v>732</v>
      </c>
      <c r="J16" s="1531" t="s">
        <v>732</v>
      </c>
      <c r="K16" s="1531"/>
      <c r="L16" s="1531"/>
      <c r="M16" s="1531"/>
      <c r="N16" s="1531"/>
      <c r="O16" s="1531"/>
      <c r="P16" s="1531"/>
      <c r="Q16" s="1531"/>
      <c r="R16" s="1531"/>
      <c r="S16" s="1531"/>
      <c r="T16" s="56"/>
      <c r="U16" s="1531"/>
      <c r="V16" s="56"/>
      <c r="W16" s="56"/>
      <c r="X16" s="56"/>
      <c r="Y16" s="443"/>
      <c r="Z16" s="271"/>
      <c r="AA16" s="1550"/>
      <c r="AB16" s="1550"/>
      <c r="AC16" s="1550"/>
      <c r="AD16" s="1550"/>
      <c r="AE16" s="1550"/>
      <c r="AF16" s="1550"/>
      <c r="AG16" s="1550"/>
      <c r="AH16" s="1550"/>
      <c r="AI16" s="1550"/>
      <c r="AJ16" s="1550"/>
      <c r="AK16" s="1550"/>
      <c r="AL16" s="1550"/>
      <c r="AM16" s="436"/>
      <c r="AN16" s="242"/>
      <c r="AO16" s="1072"/>
      <c r="AP16" s="1072"/>
      <c r="AQ16" s="1072"/>
      <c r="AR16" s="1072"/>
      <c r="AS16" s="1072"/>
      <c r="AT16" s="1072"/>
      <c r="AU16" s="1072"/>
      <c r="AV16" s="1072"/>
      <c r="AW16" s="1072"/>
      <c r="AX16" s="1072"/>
      <c r="AY16" s="1072"/>
      <c r="AZ16" s="1072"/>
      <c r="BA16" s="1072"/>
      <c r="BB16" s="1072"/>
      <c r="BC16" s="1072"/>
      <c r="BD16" s="1072"/>
    </row>
    <row r="17" spans="1:70" ht="14.1" customHeight="1" x14ac:dyDescent="0.15">
      <c r="A17" s="1034"/>
      <c r="B17" s="264"/>
      <c r="C17" s="1547" t="s">
        <v>733</v>
      </c>
      <c r="D17" s="242"/>
      <c r="E17" s="242"/>
      <c r="F17" s="1547"/>
      <c r="G17" s="242"/>
      <c r="H17" s="242"/>
      <c r="I17" s="242"/>
      <c r="J17" s="242"/>
      <c r="K17" s="242"/>
      <c r="L17" s="242"/>
      <c r="M17" s="242"/>
      <c r="N17" s="242"/>
      <c r="O17" s="242"/>
      <c r="P17" s="242"/>
      <c r="Q17" s="242"/>
      <c r="R17" s="242"/>
      <c r="S17" s="242"/>
      <c r="T17" s="242"/>
      <c r="U17" s="242"/>
      <c r="V17" s="242"/>
      <c r="W17" s="242"/>
      <c r="X17" s="242"/>
      <c r="Y17" s="106"/>
      <c r="Z17" s="196" t="s">
        <v>734</v>
      </c>
      <c r="AA17" s="1550"/>
      <c r="AB17" s="1550"/>
      <c r="AC17" s="1550"/>
      <c r="AD17" s="1550"/>
      <c r="AE17" s="1550"/>
      <c r="AF17" s="1550"/>
      <c r="AG17" s="1550"/>
      <c r="AH17" s="1550"/>
      <c r="AI17" s="1550"/>
      <c r="AJ17" s="1533"/>
      <c r="AK17" s="402"/>
      <c r="AL17" s="402"/>
      <c r="AM17" s="436"/>
      <c r="AN17" s="242"/>
      <c r="AO17" s="1072"/>
      <c r="AP17" s="1072"/>
      <c r="AQ17" s="1072"/>
      <c r="AR17" s="1072"/>
      <c r="AS17" s="1072"/>
      <c r="AT17" s="1072"/>
      <c r="AU17" s="1072"/>
      <c r="AV17" s="1072"/>
      <c r="AW17" s="1072"/>
      <c r="AX17" s="1072"/>
      <c r="AY17" s="1072"/>
      <c r="AZ17" s="1072"/>
      <c r="BA17" s="1072"/>
      <c r="BB17" s="1072"/>
      <c r="BC17" s="1072"/>
      <c r="BD17" s="1072"/>
    </row>
    <row r="18" spans="1:70" ht="18" customHeight="1" x14ac:dyDescent="0.15">
      <c r="A18" s="1034"/>
      <c r="B18" s="264"/>
      <c r="C18" s="1531"/>
      <c r="D18" s="1531"/>
      <c r="E18" s="242"/>
      <c r="F18" s="1531"/>
      <c r="G18" s="1531"/>
      <c r="H18" s="1531"/>
      <c r="I18" s="1531"/>
      <c r="J18" s="1531"/>
      <c r="K18" s="1531"/>
      <c r="L18" s="211"/>
      <c r="M18" s="1531"/>
      <c r="N18" s="1531"/>
      <c r="O18" s="1531"/>
      <c r="P18" s="1531"/>
      <c r="Q18" s="211"/>
      <c r="R18" s="1531"/>
      <c r="S18" s="1531"/>
      <c r="T18" s="56"/>
      <c r="U18" s="211"/>
      <c r="V18" s="56"/>
      <c r="W18" s="56"/>
      <c r="X18" s="56"/>
      <c r="Y18" s="1531"/>
      <c r="Z18" s="271"/>
      <c r="AA18" s="4456" t="s">
        <v>735</v>
      </c>
      <c r="AB18" s="4457"/>
      <c r="AC18" s="4457"/>
      <c r="AD18" s="4457"/>
      <c r="AE18" s="4457"/>
      <c r="AF18" s="4457"/>
      <c r="AG18" s="4457"/>
      <c r="AH18" s="4457"/>
      <c r="AI18" s="4457"/>
      <c r="AJ18" s="4457"/>
      <c r="AK18" s="4457"/>
      <c r="AL18" s="4457"/>
      <c r="AM18" s="4457"/>
      <c r="AN18" s="242"/>
    </row>
    <row r="19" spans="1:70" ht="14.1" customHeight="1" x14ac:dyDescent="0.15">
      <c r="A19" s="1034"/>
      <c r="B19" s="264"/>
      <c r="C19" s="1531" t="s">
        <v>736</v>
      </c>
      <c r="D19" s="242"/>
      <c r="E19" s="242"/>
      <c r="F19" s="1531"/>
      <c r="G19" s="1531"/>
      <c r="H19" s="1531"/>
      <c r="I19" s="1531"/>
      <c r="J19" s="232"/>
      <c r="K19" s="4458"/>
      <c r="L19" s="4458"/>
      <c r="M19" s="232" t="s">
        <v>737</v>
      </c>
      <c r="N19" s="1531"/>
      <c r="O19" s="1531" t="s">
        <v>738</v>
      </c>
      <c r="P19" s="1531"/>
      <c r="Q19" s="1531"/>
      <c r="R19" s="1531"/>
      <c r="S19" s="1531"/>
      <c r="T19" s="1531"/>
      <c r="U19" s="1543"/>
      <c r="V19" s="4458"/>
      <c r="W19" s="4458"/>
      <c r="X19" s="232" t="s">
        <v>737</v>
      </c>
      <c r="Y19" s="1531"/>
      <c r="Z19" s="271"/>
      <c r="AA19" s="4456"/>
      <c r="AB19" s="4457"/>
      <c r="AC19" s="4457"/>
      <c r="AD19" s="4457"/>
      <c r="AE19" s="4457"/>
      <c r="AF19" s="4457"/>
      <c r="AG19" s="4457"/>
      <c r="AH19" s="4457"/>
      <c r="AI19" s="4457"/>
      <c r="AJ19" s="4457"/>
      <c r="AK19" s="4457"/>
      <c r="AL19" s="4457"/>
      <c r="AM19" s="4457"/>
      <c r="AN19" s="242"/>
    </row>
    <row r="20" spans="1:70" ht="14.1" customHeight="1" x14ac:dyDescent="0.15">
      <c r="A20" s="1034"/>
      <c r="B20" s="264"/>
      <c r="C20" s="1531"/>
      <c r="D20" s="242"/>
      <c r="E20" s="1531"/>
      <c r="F20" s="1531"/>
      <c r="G20" s="1531"/>
      <c r="H20" s="1531"/>
      <c r="I20" s="1531"/>
      <c r="J20" s="1531"/>
      <c r="K20" s="1531"/>
      <c r="L20" s="1531"/>
      <c r="M20" s="1531"/>
      <c r="N20" s="1531"/>
      <c r="O20" s="1531"/>
      <c r="P20" s="1531"/>
      <c r="Q20" s="1531"/>
      <c r="R20" s="1531"/>
      <c r="S20" s="1531"/>
      <c r="T20" s="242"/>
      <c r="U20" s="242"/>
      <c r="V20" s="242"/>
      <c r="W20" s="242"/>
      <c r="X20" s="242"/>
      <c r="Y20" s="1531"/>
      <c r="Z20" s="271"/>
      <c r="AA20" s="1533" t="s">
        <v>739</v>
      </c>
      <c r="AB20" s="1533"/>
      <c r="AC20" s="1533"/>
      <c r="AD20" s="1533"/>
      <c r="AE20" s="1533"/>
      <c r="AF20" s="1533"/>
      <c r="AG20" s="1533"/>
      <c r="AH20" s="1533"/>
      <c r="AI20" s="1533"/>
      <c r="AJ20" s="1533"/>
      <c r="AK20" s="1533"/>
      <c r="AL20" s="1533"/>
      <c r="AM20" s="436"/>
      <c r="AN20" s="242"/>
      <c r="AO20" s="49"/>
    </row>
    <row r="21" spans="1:70" ht="14.1" customHeight="1" x14ac:dyDescent="0.15">
      <c r="A21" s="1034"/>
      <c r="B21" s="264"/>
      <c r="C21" s="1531" t="s">
        <v>1341</v>
      </c>
      <c r="D21" s="1531"/>
      <c r="E21" s="1531"/>
      <c r="F21" s="1531"/>
      <c r="G21" s="1531"/>
      <c r="H21" s="1531"/>
      <c r="I21" s="1531"/>
      <c r="J21" s="1531"/>
      <c r="K21" s="1531"/>
      <c r="L21" s="1531"/>
      <c r="M21" s="1531"/>
      <c r="N21" s="1531"/>
      <c r="O21" s="1531"/>
      <c r="P21" s="56"/>
      <c r="Q21" s="56"/>
      <c r="R21" s="56"/>
      <c r="S21" s="56"/>
      <c r="T21" s="56"/>
      <c r="U21" s="56"/>
      <c r="V21" s="8"/>
      <c r="W21" s="1519"/>
      <c r="X21" s="1519"/>
      <c r="Y21" s="1531"/>
      <c r="Z21" s="271"/>
      <c r="AA21" s="1533" t="s">
        <v>740</v>
      </c>
      <c r="AB21" s="1533"/>
      <c r="AC21" s="1533"/>
      <c r="AD21" s="1533"/>
      <c r="AE21" s="1533"/>
      <c r="AF21" s="1533"/>
      <c r="AG21" s="1533"/>
      <c r="AH21" s="1533"/>
      <c r="AI21" s="1533"/>
      <c r="AJ21" s="1533"/>
      <c r="AK21" s="1533"/>
      <c r="AL21" s="1533"/>
      <c r="AM21" s="436"/>
      <c r="AN21" s="242"/>
      <c r="AO21" s="49"/>
    </row>
    <row r="22" spans="1:70" ht="14.1" customHeight="1" x14ac:dyDescent="0.15">
      <c r="A22" s="1034"/>
      <c r="B22" s="264"/>
      <c r="C22" s="1531"/>
      <c r="D22" s="1531"/>
      <c r="E22" s="1531"/>
      <c r="F22" s="1531"/>
      <c r="G22" s="1531"/>
      <c r="H22" s="1531"/>
      <c r="I22" s="1531"/>
      <c r="J22" s="1531"/>
      <c r="K22" s="1531"/>
      <c r="L22" s="1531"/>
      <c r="M22" s="1531"/>
      <c r="N22" s="1531"/>
      <c r="O22" s="1531"/>
      <c r="P22" s="1531"/>
      <c r="Q22" s="1531"/>
      <c r="R22" s="1531"/>
      <c r="S22" s="8"/>
      <c r="T22" s="62"/>
      <c r="U22" s="211"/>
      <c r="V22" s="1531"/>
      <c r="W22" s="1531"/>
      <c r="X22" s="1531"/>
      <c r="Y22" s="1531"/>
      <c r="Z22" s="271"/>
      <c r="AA22" s="1533" t="s">
        <v>741</v>
      </c>
      <c r="AB22" s="1533"/>
      <c r="AC22" s="1533"/>
      <c r="AD22" s="1533"/>
      <c r="AE22" s="1533"/>
      <c r="AF22" s="1533"/>
      <c r="AG22" s="1533"/>
      <c r="AH22" s="1533"/>
      <c r="AI22" s="1533"/>
      <c r="AJ22" s="1533"/>
      <c r="AK22" s="1533"/>
      <c r="AL22" s="1533"/>
      <c r="AM22" s="436"/>
      <c r="AN22" s="242"/>
      <c r="AO22" s="49"/>
    </row>
    <row r="23" spans="1:70" ht="14.1" customHeight="1" x14ac:dyDescent="0.15">
      <c r="A23" s="1034"/>
      <c r="B23" s="264"/>
      <c r="C23" s="1531" t="s">
        <v>742</v>
      </c>
      <c r="D23" s="242"/>
      <c r="E23" s="242"/>
      <c r="F23" s="1531"/>
      <c r="G23" s="1531"/>
      <c r="H23" s="1519"/>
      <c r="I23" s="1519"/>
      <c r="J23" s="211"/>
      <c r="K23" s="211"/>
      <c r="L23" s="1519"/>
      <c r="M23" s="1519"/>
      <c r="N23" s="211"/>
      <c r="O23" s="211"/>
      <c r="P23" s="1519"/>
      <c r="Q23" s="1519"/>
      <c r="R23" s="1547"/>
      <c r="S23" s="1519"/>
      <c r="T23" s="1519"/>
      <c r="U23" s="1519"/>
      <c r="V23" s="1519"/>
      <c r="W23" s="1519"/>
      <c r="X23" s="1519"/>
      <c r="Y23" s="343"/>
      <c r="Z23" s="271"/>
      <c r="AA23" s="1533" t="s">
        <v>743</v>
      </c>
      <c r="AB23" s="1533"/>
      <c r="AC23" s="1533"/>
      <c r="AD23" s="1533"/>
      <c r="AE23" s="1533"/>
      <c r="AF23" s="1533"/>
      <c r="AG23" s="1533"/>
      <c r="AH23" s="1533"/>
      <c r="AI23" s="1533"/>
      <c r="AJ23" s="1533"/>
      <c r="AK23" s="1533"/>
      <c r="AL23" s="1533"/>
      <c r="AM23" s="436"/>
      <c r="AN23" s="242"/>
      <c r="AO23" s="49"/>
    </row>
    <row r="24" spans="1:70" ht="14.1" customHeight="1" x14ac:dyDescent="0.15">
      <c r="A24" s="1034"/>
      <c r="B24" s="264"/>
      <c r="C24" s="242"/>
      <c r="D24" s="242"/>
      <c r="E24" s="1531"/>
      <c r="F24" s="1531"/>
      <c r="G24" s="1531"/>
      <c r="H24" s="1531"/>
      <c r="I24" s="1531"/>
      <c r="J24" s="1531"/>
      <c r="K24" s="1531"/>
      <c r="L24" s="1539"/>
      <c r="M24" s="1539"/>
      <c r="N24" s="1539"/>
      <c r="O24" s="1539"/>
      <c r="P24" s="1539"/>
      <c r="Q24" s="1539"/>
      <c r="R24" s="1539"/>
      <c r="S24" s="1539"/>
      <c r="T24" s="1539"/>
      <c r="U24" s="1539"/>
      <c r="V24" s="1539"/>
      <c r="W24" s="1539"/>
      <c r="X24" s="1539"/>
      <c r="Y24" s="343"/>
      <c r="Z24" s="271"/>
      <c r="AA24" s="1533" t="s">
        <v>744</v>
      </c>
      <c r="AB24" s="1533"/>
      <c r="AC24" s="1533"/>
      <c r="AD24" s="1533"/>
      <c r="AE24" s="1533"/>
      <c r="AF24" s="1533"/>
      <c r="AG24" s="1533"/>
      <c r="AH24" s="1533"/>
      <c r="AI24" s="1533"/>
      <c r="AJ24" s="1533"/>
      <c r="AK24" s="1533"/>
      <c r="AL24" s="1533"/>
      <c r="AM24" s="436"/>
      <c r="AN24" s="242"/>
      <c r="AO24" s="49"/>
      <c r="AU24" s="1009"/>
      <c r="AV24" s="1009"/>
      <c r="AW24" s="211"/>
      <c r="AX24" s="211"/>
      <c r="AY24" s="1009"/>
      <c r="AZ24" s="1009"/>
      <c r="BA24" s="211"/>
      <c r="BB24" s="1009"/>
      <c r="BC24" s="1009"/>
      <c r="BD24" s="1009"/>
      <c r="BE24" s="1009"/>
      <c r="BF24" s="1009"/>
      <c r="BG24" s="56"/>
    </row>
    <row r="25" spans="1:70" ht="14.1" customHeight="1" x14ac:dyDescent="0.15">
      <c r="A25" s="1034"/>
      <c r="B25" s="264"/>
      <c r="C25" s="242"/>
      <c r="D25" s="242"/>
      <c r="E25" s="1531"/>
      <c r="F25" s="1531"/>
      <c r="G25" s="1531"/>
      <c r="H25" s="1531"/>
      <c r="I25" s="1531"/>
      <c r="J25" s="1531"/>
      <c r="K25" s="1531"/>
      <c r="L25" s="1531"/>
      <c r="M25" s="1531"/>
      <c r="N25" s="1531"/>
      <c r="O25" s="1531"/>
      <c r="P25" s="1531"/>
      <c r="Q25" s="1531"/>
      <c r="R25" s="1531"/>
      <c r="S25" s="1531"/>
      <c r="T25" s="1519"/>
      <c r="U25" s="1519"/>
      <c r="V25" s="8"/>
      <c r="W25" s="1519"/>
      <c r="X25" s="1519"/>
      <c r="Y25" s="1531"/>
      <c r="Z25" s="271"/>
      <c r="AA25" s="1533"/>
      <c r="AB25" s="1533"/>
      <c r="AC25" s="1533"/>
      <c r="AD25" s="1533"/>
      <c r="AE25" s="1533"/>
      <c r="AF25" s="1533"/>
      <c r="AG25" s="1533"/>
      <c r="AH25" s="1533"/>
      <c r="AI25" s="1533"/>
      <c r="AJ25" s="1533"/>
      <c r="AK25" s="1533"/>
      <c r="AL25" s="1533"/>
      <c r="AM25" s="436"/>
      <c r="AN25" s="242"/>
      <c r="AO25" s="49"/>
      <c r="AU25" s="1009"/>
      <c r="AV25" s="1009"/>
      <c r="AW25" s="211"/>
      <c r="AX25" s="211"/>
      <c r="AY25" s="1009"/>
      <c r="AZ25" s="1009"/>
      <c r="BA25" s="211"/>
      <c r="BB25" s="1009"/>
      <c r="BC25" s="1009"/>
      <c r="BD25" s="1009"/>
      <c r="BE25" s="1009"/>
      <c r="BF25" s="1009"/>
      <c r="BG25" s="56"/>
    </row>
    <row r="26" spans="1:70" ht="14.1" customHeight="1" x14ac:dyDescent="0.15">
      <c r="A26" s="1034"/>
      <c r="B26" s="264"/>
      <c r="C26" s="242" t="s">
        <v>745</v>
      </c>
      <c r="D26" s="242"/>
      <c r="E26" s="1531"/>
      <c r="F26" s="1531"/>
      <c r="G26" s="1531"/>
      <c r="H26" s="1550"/>
      <c r="I26" s="1550"/>
      <c r="J26" s="1550"/>
      <c r="K26" s="1550"/>
      <c r="L26" s="1550"/>
      <c r="M26" s="1550"/>
      <c r="N26" s="1550"/>
      <c r="O26" s="1550"/>
      <c r="P26" s="1550"/>
      <c r="Q26" s="1550"/>
      <c r="R26" s="444"/>
      <c r="S26" s="242"/>
      <c r="T26" s="242"/>
      <c r="U26" s="242"/>
      <c r="V26" s="242"/>
      <c r="W26" s="1531"/>
      <c r="X26" s="1531"/>
      <c r="Y26" s="1531"/>
      <c r="Z26" s="719"/>
      <c r="AA26" s="2286" t="s">
        <v>1687</v>
      </c>
      <c r="AB26" s="2286"/>
      <c r="AC26" s="2286"/>
      <c r="AD26" s="2286"/>
      <c r="AE26" s="2286"/>
      <c r="AF26" s="2286"/>
      <c r="AG26" s="2286"/>
      <c r="AH26" s="2286"/>
      <c r="AI26" s="2286"/>
      <c r="AJ26" s="2286"/>
      <c r="AK26" s="2286"/>
      <c r="AL26" s="2286"/>
      <c r="AM26" s="4460"/>
      <c r="AN26" s="242"/>
    </row>
    <row r="27" spans="1:70" ht="14.1" customHeight="1" x14ac:dyDescent="0.15">
      <c r="A27" s="1034"/>
      <c r="B27" s="264"/>
      <c r="C27" s="1531"/>
      <c r="D27" s="242"/>
      <c r="E27" s="1531"/>
      <c r="F27" s="1531"/>
      <c r="G27" s="1531"/>
      <c r="H27" s="1550"/>
      <c r="I27" s="1550"/>
      <c r="J27" s="1550"/>
      <c r="K27" s="1550"/>
      <c r="L27" s="1550"/>
      <c r="M27" s="1550"/>
      <c r="N27" s="1550"/>
      <c r="O27" s="1550"/>
      <c r="P27" s="1550"/>
      <c r="Q27" s="1550"/>
      <c r="R27" s="444"/>
      <c r="S27" s="242"/>
      <c r="T27" s="242"/>
      <c r="U27" s="242"/>
      <c r="V27" s="242"/>
      <c r="W27" s="1531"/>
      <c r="X27" s="1531"/>
      <c r="Y27" s="443"/>
      <c r="Z27" s="271"/>
      <c r="AA27" s="2286"/>
      <c r="AB27" s="2286"/>
      <c r="AC27" s="2286"/>
      <c r="AD27" s="2286"/>
      <c r="AE27" s="2286"/>
      <c r="AF27" s="2286"/>
      <c r="AG27" s="2286"/>
      <c r="AH27" s="2286"/>
      <c r="AI27" s="2286"/>
      <c r="AJ27" s="2286"/>
      <c r="AK27" s="2286"/>
      <c r="AL27" s="2286"/>
      <c r="AM27" s="4460"/>
      <c r="AN27" s="242"/>
    </row>
    <row r="28" spans="1:70" ht="14.1" customHeight="1" x14ac:dyDescent="0.15">
      <c r="A28" s="1034"/>
      <c r="B28" s="264"/>
      <c r="C28" s="1531" t="s">
        <v>1342</v>
      </c>
      <c r="D28" s="242"/>
      <c r="E28" s="1531"/>
      <c r="F28" s="1531"/>
      <c r="G28" s="1531"/>
      <c r="H28" s="211"/>
      <c r="I28" s="1519"/>
      <c r="J28" s="1519"/>
      <c r="K28" s="56"/>
      <c r="L28" s="62"/>
      <c r="M28" s="211"/>
      <c r="N28" s="1531"/>
      <c r="O28" s="1531"/>
      <c r="P28" s="1531"/>
      <c r="Q28" s="1531"/>
      <c r="R28" s="1519"/>
      <c r="S28" s="1519"/>
      <c r="T28" s="8"/>
      <c r="U28" s="1518"/>
      <c r="V28" s="1518"/>
      <c r="W28" s="1531"/>
      <c r="X28" s="1531"/>
      <c r="Y28" s="1532"/>
      <c r="Z28" s="196"/>
      <c r="AA28" s="2286"/>
      <c r="AB28" s="2286"/>
      <c r="AC28" s="2286"/>
      <c r="AD28" s="2286"/>
      <c r="AE28" s="2286"/>
      <c r="AF28" s="2286"/>
      <c r="AG28" s="2286"/>
      <c r="AH28" s="2286"/>
      <c r="AI28" s="2286"/>
      <c r="AJ28" s="2286"/>
      <c r="AK28" s="2286"/>
      <c r="AL28" s="2286"/>
      <c r="AM28" s="4460"/>
      <c r="AN28" s="242"/>
    </row>
    <row r="29" spans="1:70" ht="14.1" customHeight="1" x14ac:dyDescent="0.15">
      <c r="A29" s="1531"/>
      <c r="B29" s="264"/>
      <c r="C29" s="1531"/>
      <c r="D29" s="242"/>
      <c r="E29" s="1531"/>
      <c r="F29" s="1531"/>
      <c r="G29" s="1531"/>
      <c r="H29" s="211"/>
      <c r="I29" s="1519"/>
      <c r="J29" s="1519"/>
      <c r="K29" s="56"/>
      <c r="L29" s="62"/>
      <c r="M29" s="211"/>
      <c r="N29" s="1531"/>
      <c r="O29" s="1531"/>
      <c r="P29" s="1531"/>
      <c r="Q29" s="1531"/>
      <c r="R29" s="1519"/>
      <c r="S29" s="1519"/>
      <c r="T29" s="8"/>
      <c r="U29" s="1518"/>
      <c r="V29" s="1518"/>
      <c r="W29" s="1531"/>
      <c r="X29" s="1531"/>
      <c r="Y29" s="1532"/>
      <c r="Z29" s="1533"/>
      <c r="AA29" s="1525"/>
      <c r="AB29" s="1525"/>
      <c r="AC29" s="1525"/>
      <c r="AD29" s="1525"/>
      <c r="AE29" s="1525"/>
      <c r="AF29" s="1525"/>
      <c r="AG29" s="1525"/>
      <c r="AH29" s="1525"/>
      <c r="AI29" s="1525"/>
      <c r="AJ29" s="1525"/>
      <c r="AK29" s="1525"/>
      <c r="AL29" s="1525"/>
      <c r="AM29" s="1540"/>
      <c r="AN29" s="242"/>
    </row>
    <row r="30" spans="1:70" ht="14.1" customHeight="1" x14ac:dyDescent="0.15">
      <c r="A30" s="1034"/>
      <c r="B30" s="264"/>
      <c r="C30" s="1531" t="s">
        <v>852</v>
      </c>
      <c r="D30" s="242"/>
      <c r="E30" s="242"/>
      <c r="F30" s="242"/>
      <c r="G30" s="242"/>
      <c r="H30" s="242"/>
      <c r="I30" s="242"/>
      <c r="J30" s="242"/>
      <c r="K30" s="242"/>
      <c r="L30" s="242"/>
      <c r="M30" s="242"/>
      <c r="N30" s="242"/>
      <c r="O30" s="242"/>
      <c r="P30" s="242"/>
      <c r="Q30" s="242"/>
      <c r="R30" s="242"/>
      <c r="S30" s="242"/>
      <c r="T30" s="242"/>
      <c r="U30" s="242"/>
      <c r="V30" s="242"/>
      <c r="W30" s="242"/>
      <c r="X30" s="242"/>
      <c r="Y30" s="1532"/>
      <c r="Z30" s="719" t="s">
        <v>60</v>
      </c>
      <c r="AA30" s="2044" t="s">
        <v>747</v>
      </c>
      <c r="AB30" s="2044"/>
      <c r="AC30" s="2044"/>
      <c r="AD30" s="2044"/>
      <c r="AE30" s="2044"/>
      <c r="AF30" s="2044"/>
      <c r="AG30" s="2044"/>
      <c r="AH30" s="2044"/>
      <c r="AI30" s="2044"/>
      <c r="AJ30" s="2044"/>
      <c r="AK30" s="2044"/>
      <c r="AL30" s="2044"/>
      <c r="AM30" s="2045"/>
      <c r="AN30" s="242"/>
      <c r="AP30" s="239"/>
      <c r="AQ30" s="239"/>
      <c r="AR30" s="239"/>
      <c r="AS30" s="239"/>
      <c r="AT30" s="239"/>
      <c r="AU30" s="239"/>
      <c r="AV30" s="239"/>
      <c r="AW30" s="239"/>
      <c r="AX30" s="239"/>
      <c r="AY30" s="239"/>
      <c r="AZ30" s="239"/>
      <c r="BA30" s="239"/>
      <c r="BB30" s="239"/>
      <c r="BC30" s="239"/>
      <c r="BD30" s="239"/>
      <c r="BE30" s="239"/>
      <c r="BF30" s="239"/>
      <c r="BG30" s="239"/>
      <c r="BK30" s="1076"/>
    </row>
    <row r="31" spans="1:70" ht="14.1" customHeight="1" x14ac:dyDescent="0.15">
      <c r="A31" s="1034"/>
      <c r="B31" s="264"/>
      <c r="C31" s="242" t="s">
        <v>1864</v>
      </c>
      <c r="D31" s="1547"/>
      <c r="E31" s="50"/>
      <c r="F31" s="50"/>
      <c r="G31" s="50"/>
      <c r="H31" s="50"/>
      <c r="I31" s="50"/>
      <c r="J31" s="50"/>
      <c r="K31" s="50"/>
      <c r="L31" s="50"/>
      <c r="M31" s="50"/>
      <c r="N31" s="50"/>
      <c r="O31" s="1547"/>
      <c r="P31" s="1547"/>
      <c r="Q31" s="56"/>
      <c r="R31" s="56"/>
      <c r="S31" s="56"/>
      <c r="T31" s="56"/>
      <c r="U31" s="56"/>
      <c r="V31" s="56"/>
      <c r="W31" s="56"/>
      <c r="X31" s="242"/>
      <c r="Y31" s="345"/>
      <c r="Z31" s="719"/>
      <c r="AA31" s="2044" t="s">
        <v>1869</v>
      </c>
      <c r="AB31" s="2044"/>
      <c r="AC31" s="2044"/>
      <c r="AD31" s="2044"/>
      <c r="AE31" s="2044"/>
      <c r="AF31" s="2044"/>
      <c r="AG31" s="2044"/>
      <c r="AH31" s="2044"/>
      <c r="AI31" s="2044"/>
      <c r="AJ31" s="2044"/>
      <c r="AK31" s="2044"/>
      <c r="AL31" s="2044"/>
      <c r="AM31" s="2045"/>
      <c r="AN31" s="242"/>
      <c r="AP31" s="239"/>
      <c r="AQ31" s="239"/>
      <c r="AR31" s="239"/>
      <c r="AS31" s="239"/>
      <c r="AT31" s="239"/>
      <c r="AU31" s="239"/>
      <c r="AV31" s="239"/>
      <c r="AW31" s="239"/>
      <c r="AX31" s="239"/>
      <c r="AY31" s="239"/>
      <c r="AZ31" s="239"/>
      <c r="BA31" s="239"/>
      <c r="BB31" s="239"/>
      <c r="BC31" s="239"/>
      <c r="BD31" s="239"/>
      <c r="BE31" s="239"/>
      <c r="BF31" s="239"/>
      <c r="BG31" s="239"/>
      <c r="BK31" s="1076"/>
    </row>
    <row r="32" spans="1:70" ht="15" customHeight="1" x14ac:dyDescent="0.15">
      <c r="A32" s="1531"/>
      <c r="B32" s="264"/>
      <c r="C32" s="242"/>
      <c r="D32" s="4470"/>
      <c r="E32" s="4470"/>
      <c r="F32" s="4470"/>
      <c r="G32" s="4470"/>
      <c r="H32" s="4470"/>
      <c r="I32" s="4465" t="s">
        <v>153</v>
      </c>
      <c r="J32" s="4465"/>
      <c r="K32" s="4465"/>
      <c r="L32" s="4465"/>
      <c r="M32" s="4465"/>
      <c r="N32" s="4465" t="s">
        <v>154</v>
      </c>
      <c r="O32" s="4465"/>
      <c r="P32" s="4465"/>
      <c r="Q32" s="4465"/>
      <c r="R32" s="4465"/>
      <c r="S32" s="4471" t="s">
        <v>1865</v>
      </c>
      <c r="T32" s="4471"/>
      <c r="U32" s="4471"/>
      <c r="V32" s="4471"/>
      <c r="W32" s="4471"/>
      <c r="X32" s="4471"/>
      <c r="Y32" s="4471"/>
      <c r="Z32" s="4471"/>
      <c r="AA32" s="4471" t="s">
        <v>1866</v>
      </c>
      <c r="AB32" s="4471"/>
      <c r="AC32" s="4471"/>
      <c r="AD32" s="4471"/>
      <c r="AE32" s="4471"/>
      <c r="AF32" s="4471"/>
      <c r="AG32" s="1517"/>
      <c r="AH32" s="1515"/>
      <c r="AI32" s="1515"/>
      <c r="AJ32" s="1515"/>
      <c r="AK32" s="1515"/>
      <c r="AL32" s="1515"/>
      <c r="AM32" s="1516"/>
      <c r="AN32" s="242"/>
      <c r="AO32" s="239"/>
      <c r="AP32" s="1515"/>
      <c r="AQ32" s="1515"/>
      <c r="AR32" s="1515"/>
      <c r="AS32" s="1515"/>
      <c r="AT32" s="239"/>
      <c r="AU32" s="239"/>
      <c r="AW32" s="239"/>
      <c r="AX32" s="239"/>
      <c r="AY32" s="239"/>
      <c r="AZ32" s="239"/>
      <c r="BA32" s="239"/>
      <c r="BB32" s="239"/>
      <c r="BC32" s="239"/>
      <c r="BD32" s="239"/>
      <c r="BE32" s="239"/>
      <c r="BF32" s="239"/>
      <c r="BG32" s="239"/>
      <c r="BR32" s="1076"/>
    </row>
    <row r="33" spans="1:70" ht="15" customHeight="1" x14ac:dyDescent="0.15">
      <c r="A33" s="1531"/>
      <c r="B33" s="264"/>
      <c r="C33" s="242"/>
      <c r="D33" s="4467" t="s">
        <v>1867</v>
      </c>
      <c r="E33" s="4467"/>
      <c r="F33" s="4467"/>
      <c r="G33" s="4467"/>
      <c r="H33" s="4467"/>
      <c r="I33" s="4467"/>
      <c r="J33" s="4467"/>
      <c r="K33" s="4467"/>
      <c r="L33" s="4467"/>
      <c r="M33" s="4467"/>
      <c r="N33" s="4467"/>
      <c r="O33" s="4467"/>
      <c r="P33" s="4467"/>
      <c r="Q33" s="4467"/>
      <c r="R33" s="4467"/>
      <c r="S33" s="4467"/>
      <c r="T33" s="4467"/>
      <c r="U33" s="4467"/>
      <c r="V33" s="4467"/>
      <c r="W33" s="4467"/>
      <c r="X33" s="4467"/>
      <c r="Y33" s="4467"/>
      <c r="Z33" s="4467"/>
      <c r="AA33" s="4467"/>
      <c r="AB33" s="4467"/>
      <c r="AC33" s="4467"/>
      <c r="AD33" s="4467"/>
      <c r="AE33" s="4467"/>
      <c r="AF33" s="4467"/>
      <c r="AG33" s="1517"/>
      <c r="AH33" s="1515"/>
      <c r="AI33" s="1515"/>
      <c r="AJ33" s="1515"/>
      <c r="AK33" s="1515"/>
      <c r="AL33" s="1515"/>
      <c r="AM33" s="1516"/>
      <c r="AN33" s="242"/>
      <c r="AO33" s="239"/>
      <c r="AP33" s="1515"/>
      <c r="AQ33" s="1515"/>
      <c r="AR33" s="1515"/>
      <c r="AS33" s="1515"/>
      <c r="AT33" s="239"/>
      <c r="AU33" s="239"/>
      <c r="AW33" s="239"/>
      <c r="AX33" s="239"/>
      <c r="AY33" s="239"/>
      <c r="AZ33" s="239"/>
      <c r="BA33" s="239"/>
      <c r="BB33" s="239"/>
      <c r="BC33" s="239"/>
      <c r="BD33" s="239"/>
      <c r="BE33" s="239"/>
      <c r="BF33" s="239"/>
      <c r="BG33" s="239"/>
      <c r="BR33" s="1076"/>
    </row>
    <row r="34" spans="1:70" ht="15" customHeight="1" x14ac:dyDescent="0.15">
      <c r="A34" s="1531"/>
      <c r="B34" s="264"/>
      <c r="C34" s="242"/>
      <c r="D34" s="4467" t="s">
        <v>1868</v>
      </c>
      <c r="E34" s="4467"/>
      <c r="F34" s="4467"/>
      <c r="G34" s="4467"/>
      <c r="H34" s="4467"/>
      <c r="I34" s="4467"/>
      <c r="J34" s="4467"/>
      <c r="K34" s="4467"/>
      <c r="L34" s="4467"/>
      <c r="M34" s="4467"/>
      <c r="N34" s="4467"/>
      <c r="O34" s="4467"/>
      <c r="P34" s="4467"/>
      <c r="Q34" s="4467"/>
      <c r="R34" s="4467"/>
      <c r="S34" s="4467"/>
      <c r="T34" s="4467"/>
      <c r="U34" s="4467"/>
      <c r="V34" s="4467"/>
      <c r="W34" s="4467"/>
      <c r="X34" s="4467"/>
      <c r="Y34" s="4467"/>
      <c r="Z34" s="4467"/>
      <c r="AA34" s="4467"/>
      <c r="AB34" s="4467"/>
      <c r="AC34" s="4467"/>
      <c r="AD34" s="4467"/>
      <c r="AE34" s="4467"/>
      <c r="AF34" s="4467"/>
      <c r="AG34" s="1517"/>
      <c r="AH34" s="1515"/>
      <c r="AI34" s="1515"/>
      <c r="AJ34" s="1515"/>
      <c r="AK34" s="1515"/>
      <c r="AL34" s="1515"/>
      <c r="AM34" s="1516"/>
      <c r="AN34" s="242"/>
      <c r="AO34" s="239"/>
      <c r="AP34" s="1515"/>
      <c r="AQ34" s="1515"/>
      <c r="AR34" s="1515"/>
      <c r="AS34" s="1515"/>
      <c r="AT34" s="239"/>
      <c r="AU34" s="239"/>
      <c r="AW34" s="239"/>
      <c r="AX34" s="239"/>
      <c r="AY34" s="239"/>
      <c r="AZ34" s="239"/>
      <c r="BA34" s="239"/>
      <c r="BB34" s="239"/>
      <c r="BC34" s="239"/>
      <c r="BD34" s="239"/>
      <c r="BE34" s="239"/>
      <c r="BF34" s="239"/>
      <c r="BG34" s="239"/>
      <c r="BR34" s="1076"/>
    </row>
    <row r="35" spans="1:70" ht="15" customHeight="1" x14ac:dyDescent="0.15">
      <c r="A35" s="1531"/>
      <c r="B35" s="264"/>
      <c r="C35" s="242"/>
      <c r="D35" s="4466" t="s">
        <v>1867</v>
      </c>
      <c r="E35" s="4466"/>
      <c r="F35" s="4466"/>
      <c r="G35" s="4466"/>
      <c r="H35" s="4466"/>
      <c r="I35" s="4466"/>
      <c r="J35" s="4466"/>
      <c r="K35" s="4466"/>
      <c r="L35" s="4466"/>
      <c r="M35" s="4466"/>
      <c r="N35" s="4466"/>
      <c r="O35" s="4466"/>
      <c r="P35" s="4466"/>
      <c r="Q35" s="4466"/>
      <c r="R35" s="4466"/>
      <c r="S35" s="4466"/>
      <c r="T35" s="4466"/>
      <c r="U35" s="4466"/>
      <c r="V35" s="4466"/>
      <c r="W35" s="4466"/>
      <c r="X35" s="4466"/>
      <c r="Y35" s="4466"/>
      <c r="Z35" s="4466"/>
      <c r="AA35" s="4466"/>
      <c r="AB35" s="4466"/>
      <c r="AC35" s="4466"/>
      <c r="AD35" s="4466"/>
      <c r="AE35" s="4466"/>
      <c r="AF35" s="4466"/>
      <c r="AG35" s="1517"/>
      <c r="AH35" s="1515"/>
      <c r="AI35" s="1515"/>
      <c r="AJ35" s="1515"/>
      <c r="AK35" s="1515"/>
      <c r="AL35" s="1515"/>
      <c r="AM35" s="1516"/>
      <c r="AN35" s="242"/>
      <c r="AO35" s="239"/>
      <c r="AP35" s="1515"/>
      <c r="AQ35" s="1515"/>
      <c r="AR35" s="1515"/>
      <c r="AS35" s="1515"/>
      <c r="AT35" s="239"/>
      <c r="AU35" s="239"/>
      <c r="AW35" s="239"/>
      <c r="AX35" s="239"/>
      <c r="AY35" s="239"/>
      <c r="AZ35" s="239"/>
      <c r="BA35" s="239"/>
      <c r="BB35" s="239"/>
      <c r="BC35" s="239"/>
      <c r="BD35" s="239"/>
      <c r="BE35" s="239"/>
      <c r="BF35" s="239"/>
      <c r="BG35" s="239"/>
      <c r="BR35" s="1076"/>
    </row>
    <row r="36" spans="1:70" ht="8.25" customHeight="1" x14ac:dyDescent="0.15">
      <c r="A36" s="1034"/>
      <c r="B36" s="264"/>
      <c r="C36" s="242"/>
      <c r="D36" s="1547"/>
      <c r="E36" s="1547"/>
      <c r="F36" s="1547"/>
      <c r="G36" s="1547"/>
      <c r="H36" s="1547"/>
      <c r="I36" s="1547"/>
      <c r="J36" s="1547"/>
      <c r="K36" s="1547"/>
      <c r="L36" s="1547"/>
      <c r="M36" s="1547"/>
      <c r="N36" s="1547"/>
      <c r="O36" s="1547"/>
      <c r="P36" s="1547"/>
      <c r="Q36" s="1531"/>
      <c r="R36" s="1519"/>
      <c r="S36" s="1519"/>
      <c r="T36" s="8"/>
      <c r="U36" s="1518"/>
      <c r="V36" s="1518"/>
      <c r="W36" s="1531"/>
      <c r="X36" s="1531"/>
      <c r="Y36" s="1532"/>
      <c r="Z36" s="271"/>
      <c r="AA36" s="1550"/>
      <c r="AB36" s="1550"/>
      <c r="AC36" s="1550"/>
      <c r="AD36" s="1550"/>
      <c r="AE36" s="1550"/>
      <c r="AF36" s="1550"/>
      <c r="AG36" s="1550"/>
      <c r="AH36" s="1550"/>
      <c r="AI36" s="1550"/>
      <c r="AJ36" s="1550"/>
      <c r="AK36" s="1550"/>
      <c r="AL36" s="1550"/>
      <c r="AM36" s="436"/>
      <c r="AN36" s="242"/>
      <c r="AP36" s="239"/>
      <c r="AQ36" s="239"/>
      <c r="AR36" s="239"/>
      <c r="AS36" s="239"/>
      <c r="AT36" s="239"/>
      <c r="AU36" s="239"/>
      <c r="AV36" s="239"/>
      <c r="AW36" s="239"/>
      <c r="AX36" s="239"/>
      <c r="AY36" s="239"/>
      <c r="AZ36" s="239"/>
      <c r="BA36" s="239"/>
      <c r="BB36" s="239"/>
      <c r="BC36" s="239"/>
      <c r="BD36" s="239"/>
      <c r="BE36" s="239"/>
      <c r="BF36" s="239"/>
      <c r="BG36" s="239"/>
      <c r="BK36" s="242"/>
    </row>
    <row r="37" spans="1:70" ht="14.1" customHeight="1" x14ac:dyDescent="0.15">
      <c r="A37" s="1034"/>
      <c r="B37" s="264"/>
      <c r="C37" s="1547" t="s">
        <v>1773</v>
      </c>
      <c r="D37" s="1547"/>
      <c r="E37" s="1547"/>
      <c r="F37" s="1547"/>
      <c r="G37" s="1547"/>
      <c r="H37" s="1547"/>
      <c r="I37" s="1547"/>
      <c r="J37" s="1547"/>
      <c r="K37" s="1547"/>
      <c r="L37" s="1547"/>
      <c r="M37" s="1547"/>
      <c r="N37" s="1547"/>
      <c r="O37" s="1547"/>
      <c r="P37" s="1547"/>
      <c r="Q37" s="1531"/>
      <c r="R37" s="1519"/>
      <c r="S37" s="1519"/>
      <c r="T37" s="8"/>
      <c r="U37" s="1518"/>
      <c r="V37" s="1518"/>
      <c r="W37" s="1531"/>
      <c r="X37" s="1531"/>
      <c r="Y37" s="1532"/>
      <c r="Z37" s="271"/>
      <c r="AA37" s="1550"/>
      <c r="AB37" s="1550"/>
      <c r="AC37" s="1550"/>
      <c r="AD37" s="1550"/>
      <c r="AE37" s="1550"/>
      <c r="AF37" s="1550"/>
      <c r="AG37" s="1550"/>
      <c r="AH37" s="1550"/>
      <c r="AI37" s="1550"/>
      <c r="AJ37" s="1550"/>
      <c r="AK37" s="1550"/>
      <c r="AL37" s="1550"/>
      <c r="AM37" s="436"/>
      <c r="AN37" s="242"/>
    </row>
    <row r="38" spans="1:70" ht="12" customHeight="1" x14ac:dyDescent="0.15">
      <c r="A38" s="1531"/>
      <c r="B38" s="264"/>
      <c r="C38" s="1547"/>
      <c r="D38" s="1547"/>
      <c r="E38" s="1547"/>
      <c r="F38" s="1547"/>
      <c r="G38" s="1547"/>
      <c r="H38" s="1547"/>
      <c r="I38" s="1547"/>
      <c r="J38" s="1547"/>
      <c r="K38" s="1547"/>
      <c r="L38" s="1547"/>
      <c r="M38" s="1547"/>
      <c r="N38" s="1547"/>
      <c r="O38" s="1547"/>
      <c r="P38" s="1547"/>
      <c r="Q38" s="1531"/>
      <c r="R38" s="1519"/>
      <c r="S38" s="1519"/>
      <c r="T38" s="8"/>
      <c r="U38" s="1518"/>
      <c r="V38" s="1518"/>
      <c r="W38" s="1531"/>
      <c r="X38" s="1531"/>
      <c r="Y38" s="1532"/>
      <c r="Z38" s="271"/>
      <c r="AA38" s="1550"/>
      <c r="AB38" s="1550"/>
      <c r="AC38" s="1550"/>
      <c r="AD38" s="1550"/>
      <c r="AE38" s="1550"/>
      <c r="AF38" s="1550"/>
      <c r="AG38" s="1550"/>
      <c r="AH38" s="1550"/>
      <c r="AI38" s="1550"/>
      <c r="AJ38" s="1550"/>
      <c r="AK38" s="1550"/>
      <c r="AL38" s="1550"/>
      <c r="AM38" s="436"/>
      <c r="AN38" s="242"/>
    </row>
    <row r="39" spans="1:70" ht="14.1" customHeight="1" x14ac:dyDescent="0.15">
      <c r="A39" s="1034"/>
      <c r="B39" s="264"/>
      <c r="C39" s="1531" t="s">
        <v>863</v>
      </c>
      <c r="D39" s="1547"/>
      <c r="E39" s="1547"/>
      <c r="F39" s="1547"/>
      <c r="G39" s="1547"/>
      <c r="H39" s="1547"/>
      <c r="I39" s="1547"/>
      <c r="J39" s="1547"/>
      <c r="K39" s="1547"/>
      <c r="L39" s="1547"/>
      <c r="M39" s="1513"/>
      <c r="N39" s="1513"/>
      <c r="O39" s="1513"/>
      <c r="P39" s="1513"/>
      <c r="Q39" s="1547"/>
      <c r="R39" s="56"/>
      <c r="S39" s="56"/>
      <c r="T39" s="56"/>
      <c r="U39" s="56"/>
      <c r="V39" s="56"/>
      <c r="W39" s="56"/>
      <c r="X39" s="56"/>
      <c r="Y39" s="1532"/>
      <c r="Z39" s="271"/>
      <c r="AA39" s="1550"/>
      <c r="AB39" s="1550"/>
      <c r="AC39" s="1550"/>
      <c r="AD39" s="1550"/>
      <c r="AE39" s="1550"/>
      <c r="AF39" s="1550"/>
      <c r="AG39" s="1550"/>
      <c r="AH39" s="1550"/>
      <c r="AI39" s="1550"/>
      <c r="AJ39" s="1550"/>
      <c r="AK39" s="1550"/>
      <c r="AL39" s="1550"/>
      <c r="AM39" s="436"/>
      <c r="AN39" s="242"/>
    </row>
    <row r="40" spans="1:70" ht="14.1" customHeight="1" x14ac:dyDescent="0.15">
      <c r="A40" s="1034"/>
      <c r="B40" s="264"/>
      <c r="C40" s="1547" t="s">
        <v>1870</v>
      </c>
      <c r="D40" s="242"/>
      <c r="E40" s="242"/>
      <c r="F40" s="1531"/>
      <c r="G40" s="1531"/>
      <c r="H40" s="1531"/>
      <c r="I40" s="1531"/>
      <c r="J40" s="1531"/>
      <c r="K40" s="1547"/>
      <c r="L40" s="1547"/>
      <c r="M40" s="1513"/>
      <c r="N40" s="1513"/>
      <c r="O40" s="1513"/>
      <c r="P40" s="1513"/>
      <c r="Q40" s="1513"/>
      <c r="R40" s="1513"/>
      <c r="S40" s="1513"/>
      <c r="T40" s="1513"/>
      <c r="U40" s="1513"/>
      <c r="V40" s="1513"/>
      <c r="W40" s="1513"/>
      <c r="X40" s="56" t="s">
        <v>748</v>
      </c>
      <c r="Y40" s="56"/>
      <c r="Z40" s="1078" t="s">
        <v>746</v>
      </c>
      <c r="AA40" s="4462" t="s">
        <v>1547</v>
      </c>
      <c r="AB40" s="4463"/>
      <c r="AC40" s="4463"/>
      <c r="AD40" s="4463"/>
      <c r="AE40" s="4463"/>
      <c r="AF40" s="4463"/>
      <c r="AG40" s="4463"/>
      <c r="AH40" s="4463"/>
      <c r="AI40" s="4463"/>
      <c r="AJ40" s="4463"/>
      <c r="AK40" s="4463"/>
      <c r="AL40" s="4464"/>
      <c r="AM40" s="4463"/>
      <c r="AN40" s="242"/>
    </row>
    <row r="41" spans="1:70" ht="9.9499999999999993" customHeight="1" x14ac:dyDescent="0.15">
      <c r="A41" s="1034"/>
      <c r="B41" s="264"/>
      <c r="C41" s="1531"/>
      <c r="D41" s="1547"/>
      <c r="E41" s="1531"/>
      <c r="F41" s="1531"/>
      <c r="G41" s="1531"/>
      <c r="H41" s="1531"/>
      <c r="I41" s="1531"/>
      <c r="J41" s="1531"/>
      <c r="K41" s="1547"/>
      <c r="L41" s="1531"/>
      <c r="M41" s="211"/>
      <c r="N41" s="211"/>
      <c r="O41" s="211"/>
      <c r="P41" s="211"/>
      <c r="Q41" s="211"/>
      <c r="R41" s="56"/>
      <c r="S41" s="56"/>
      <c r="T41" s="1519"/>
      <c r="U41" s="1519"/>
      <c r="V41" s="1519"/>
      <c r="W41" s="1519"/>
      <c r="X41" s="1519"/>
      <c r="Y41" s="1547"/>
      <c r="Z41" s="1079"/>
      <c r="AA41" s="3536"/>
      <c r="AB41" s="4463"/>
      <c r="AC41" s="4463"/>
      <c r="AD41" s="4463"/>
      <c r="AE41" s="4463"/>
      <c r="AF41" s="4463"/>
      <c r="AG41" s="4463"/>
      <c r="AH41" s="4463"/>
      <c r="AI41" s="4463"/>
      <c r="AJ41" s="4463"/>
      <c r="AK41" s="4463"/>
      <c r="AL41" s="4464"/>
      <c r="AM41" s="4463"/>
      <c r="AN41" s="242"/>
    </row>
    <row r="42" spans="1:70" ht="14.1" customHeight="1" x14ac:dyDescent="0.15">
      <c r="A42" s="1034"/>
      <c r="B42" s="264"/>
      <c r="C42" s="1547" t="s">
        <v>1774</v>
      </c>
      <c r="D42" s="242"/>
      <c r="E42" s="242"/>
      <c r="F42" s="1531"/>
      <c r="G42" s="1531"/>
      <c r="H42" s="1531"/>
      <c r="I42" s="1531"/>
      <c r="J42" s="1531"/>
      <c r="K42" s="1547"/>
      <c r="L42" s="1531"/>
      <c r="M42" s="211"/>
      <c r="N42" s="211"/>
      <c r="O42" s="211"/>
      <c r="P42" s="211"/>
      <c r="Q42" s="211"/>
      <c r="R42" s="56"/>
      <c r="S42" s="56"/>
      <c r="T42" s="1519"/>
      <c r="U42" s="1519"/>
      <c r="V42" s="1519"/>
      <c r="W42" s="1519"/>
      <c r="X42" s="1519"/>
      <c r="Y42" s="63"/>
      <c r="Z42" s="719"/>
      <c r="AA42" s="242"/>
      <c r="AB42" s="242"/>
      <c r="AC42" s="242"/>
      <c r="AD42" s="242"/>
      <c r="AE42" s="242"/>
      <c r="AF42" s="242"/>
      <c r="AG42" s="242"/>
      <c r="AH42" s="242"/>
      <c r="AI42" s="242"/>
      <c r="AJ42" s="242"/>
      <c r="AK42" s="242"/>
      <c r="AL42" s="242"/>
      <c r="AM42" s="267"/>
      <c r="AN42" s="242"/>
    </row>
    <row r="43" spans="1:70" ht="9.9499999999999993" customHeight="1" x14ac:dyDescent="0.15">
      <c r="A43" s="1034"/>
      <c r="B43" s="264"/>
      <c r="C43" s="1531"/>
      <c r="D43" s="1547"/>
      <c r="E43" s="1531"/>
      <c r="F43" s="1547"/>
      <c r="G43" s="1547"/>
      <c r="H43" s="1547"/>
      <c r="I43" s="1547"/>
      <c r="J43" s="1547"/>
      <c r="K43" s="1547"/>
      <c r="L43" s="1547"/>
      <c r="M43" s="1513"/>
      <c r="N43" s="1513"/>
      <c r="O43" s="1513"/>
      <c r="P43" s="1513"/>
      <c r="Q43" s="1513"/>
      <c r="R43" s="1513"/>
      <c r="S43" s="1513"/>
      <c r="T43" s="1513"/>
      <c r="U43" s="1513"/>
      <c r="V43" s="1513"/>
      <c r="W43" s="1513"/>
      <c r="X43" s="1513"/>
      <c r="Y43" s="1547"/>
      <c r="Z43" s="719" t="s">
        <v>23</v>
      </c>
      <c r="AA43" s="4468" t="s">
        <v>750</v>
      </c>
      <c r="AB43" s="4468"/>
      <c r="AC43" s="4468"/>
      <c r="AD43" s="4468"/>
      <c r="AE43" s="4468"/>
      <c r="AF43" s="4468"/>
      <c r="AG43" s="4468"/>
      <c r="AH43" s="4468"/>
      <c r="AI43" s="4468"/>
      <c r="AJ43" s="4468"/>
      <c r="AK43" s="4468"/>
      <c r="AL43" s="4468"/>
      <c r="AM43" s="4469"/>
      <c r="AN43" s="242"/>
      <c r="AQ43" s="211"/>
      <c r="AR43" s="211"/>
      <c r="AS43" s="211"/>
      <c r="AT43" s="56"/>
      <c r="AU43" s="1009"/>
      <c r="AV43" s="1009"/>
      <c r="AW43" s="1009"/>
      <c r="AX43" s="1009"/>
      <c r="AY43" s="49"/>
      <c r="AZ43" s="1009"/>
      <c r="BA43" s="1009"/>
    </row>
    <row r="44" spans="1:70" ht="14.1" customHeight="1" x14ac:dyDescent="0.15">
      <c r="A44" s="1034"/>
      <c r="B44" s="264"/>
      <c r="C44" s="1531" t="s">
        <v>1775</v>
      </c>
      <c r="D44" s="242"/>
      <c r="E44" s="1547"/>
      <c r="F44" s="1547"/>
      <c r="G44" s="1547"/>
      <c r="H44" s="1547"/>
      <c r="I44" s="1547"/>
      <c r="J44" s="1547"/>
      <c r="K44" s="1547"/>
      <c r="L44" s="1531"/>
      <c r="M44" s="211"/>
      <c r="N44" s="211"/>
      <c r="O44" s="211"/>
      <c r="P44" s="211"/>
      <c r="Q44" s="211"/>
      <c r="R44" s="56"/>
      <c r="S44" s="1519"/>
      <c r="T44" s="1519"/>
      <c r="U44" s="1519"/>
      <c r="V44" s="1519"/>
      <c r="W44" s="1519"/>
      <c r="X44" s="1519"/>
      <c r="Y44" s="1547"/>
      <c r="Z44" s="196"/>
      <c r="AA44" s="4468"/>
      <c r="AB44" s="4468"/>
      <c r="AC44" s="4468"/>
      <c r="AD44" s="4468"/>
      <c r="AE44" s="4468"/>
      <c r="AF44" s="4468"/>
      <c r="AG44" s="4468"/>
      <c r="AH44" s="4468"/>
      <c r="AI44" s="4468"/>
      <c r="AJ44" s="4468"/>
      <c r="AK44" s="4468"/>
      <c r="AL44" s="4468"/>
      <c r="AM44" s="4469"/>
      <c r="AN44" s="242"/>
    </row>
    <row r="45" spans="1:70" ht="14.1" customHeight="1" x14ac:dyDescent="0.15">
      <c r="A45" s="1034"/>
      <c r="B45" s="264"/>
      <c r="C45" s="242"/>
      <c r="D45" s="242"/>
      <c r="E45" s="1547"/>
      <c r="F45" s="1531"/>
      <c r="G45" s="1531"/>
      <c r="H45" s="1531"/>
      <c r="I45" s="1531"/>
      <c r="J45" s="1531"/>
      <c r="K45" s="1547"/>
      <c r="L45" s="1547"/>
      <c r="M45" s="1547"/>
      <c r="N45" s="1547"/>
      <c r="O45" s="1547"/>
      <c r="P45" s="1547"/>
      <c r="Q45" s="1547"/>
      <c r="R45" s="1547"/>
      <c r="S45" s="1547"/>
      <c r="T45" s="1547"/>
      <c r="U45" s="1547"/>
      <c r="V45" s="1547"/>
      <c r="W45" s="1547"/>
      <c r="X45" s="1547"/>
      <c r="Y45" s="1531"/>
      <c r="Z45" s="271"/>
      <c r="AA45" s="4468"/>
      <c r="AB45" s="4468"/>
      <c r="AC45" s="4468"/>
      <c r="AD45" s="4468"/>
      <c r="AE45" s="4468"/>
      <c r="AF45" s="4468"/>
      <c r="AG45" s="4468"/>
      <c r="AH45" s="4468"/>
      <c r="AI45" s="4468"/>
      <c r="AJ45" s="4468"/>
      <c r="AK45" s="4468"/>
      <c r="AL45" s="4468"/>
      <c r="AM45" s="4469"/>
      <c r="AN45" s="242"/>
    </row>
    <row r="46" spans="1:70" ht="14.1" customHeight="1" x14ac:dyDescent="0.15">
      <c r="A46" s="1034"/>
      <c r="B46" s="264"/>
      <c r="C46" s="1531"/>
      <c r="D46" s="242"/>
      <c r="E46" s="242"/>
      <c r="F46" s="1547"/>
      <c r="G46" s="1547"/>
      <c r="H46" s="1547"/>
      <c r="I46" s="1547"/>
      <c r="J46" s="1547"/>
      <c r="K46" s="1547"/>
      <c r="L46" s="1547"/>
      <c r="M46" s="1547"/>
      <c r="N46" s="1547"/>
      <c r="O46" s="1547"/>
      <c r="P46" s="1547"/>
      <c r="Q46" s="1531"/>
      <c r="R46" s="1519"/>
      <c r="S46" s="1519"/>
      <c r="T46" s="8"/>
      <c r="U46" s="1518"/>
      <c r="V46" s="1518"/>
      <c r="W46" s="1531"/>
      <c r="X46" s="1531"/>
      <c r="Y46" s="1532"/>
      <c r="Z46" s="719" t="s">
        <v>749</v>
      </c>
      <c r="AA46" s="3534" t="s">
        <v>1490</v>
      </c>
      <c r="AB46" s="4461"/>
      <c r="AC46" s="4461"/>
      <c r="AD46" s="4461"/>
      <c r="AE46" s="4461"/>
      <c r="AF46" s="4461"/>
      <c r="AG46" s="4461"/>
      <c r="AH46" s="4461"/>
      <c r="AI46" s="4461"/>
      <c r="AJ46" s="4461"/>
      <c r="AK46" s="4461"/>
      <c r="AL46" s="4461"/>
      <c r="AM46" s="3536"/>
      <c r="AN46" s="242"/>
    </row>
    <row r="47" spans="1:70" ht="14.1" customHeight="1" x14ac:dyDescent="0.15">
      <c r="A47" s="1034"/>
      <c r="B47" s="264"/>
      <c r="C47" s="43" t="s">
        <v>1951</v>
      </c>
      <c r="D47" s="43"/>
      <c r="E47" s="43"/>
      <c r="F47" s="43"/>
      <c r="G47" s="43"/>
      <c r="H47" s="43"/>
      <c r="I47" s="43"/>
      <c r="J47" s="43"/>
      <c r="K47" s="43"/>
      <c r="L47" s="43"/>
      <c r="M47" s="43"/>
      <c r="N47" s="43"/>
      <c r="O47" s="43"/>
      <c r="P47" s="43"/>
      <c r="Q47" s="43"/>
      <c r="R47" s="43"/>
      <c r="S47" s="43"/>
      <c r="T47" s="43"/>
      <c r="U47" s="43"/>
      <c r="V47" s="43"/>
      <c r="W47" s="43"/>
      <c r="X47" s="43"/>
      <c r="Y47" s="43"/>
      <c r="Z47" s="196"/>
      <c r="AA47" s="4461"/>
      <c r="AB47" s="4461"/>
      <c r="AC47" s="4461"/>
      <c r="AD47" s="4461"/>
      <c r="AE47" s="4461"/>
      <c r="AF47" s="4461"/>
      <c r="AG47" s="4461"/>
      <c r="AH47" s="4461"/>
      <c r="AI47" s="4461"/>
      <c r="AJ47" s="4461"/>
      <c r="AK47" s="4461"/>
      <c r="AL47" s="4461"/>
      <c r="AM47" s="3536"/>
      <c r="AN47" s="242"/>
    </row>
    <row r="48" spans="1:70" ht="14.1" customHeight="1" x14ac:dyDescent="0.15">
      <c r="A48" s="1034"/>
      <c r="B48" s="264"/>
      <c r="C48" s="43"/>
      <c r="D48" s="43"/>
      <c r="E48" s="43"/>
      <c r="F48" s="43"/>
      <c r="G48" s="43"/>
      <c r="H48" s="43"/>
      <c r="I48" s="43"/>
      <c r="J48" s="43"/>
      <c r="K48" s="43"/>
      <c r="L48" s="43"/>
      <c r="M48" s="43"/>
      <c r="N48" s="43"/>
      <c r="O48" s="43"/>
      <c r="P48" s="43"/>
      <c r="Q48" s="43"/>
      <c r="R48" s="43"/>
      <c r="S48" s="43"/>
      <c r="T48" s="43"/>
      <c r="U48" s="43"/>
      <c r="V48" s="43"/>
      <c r="W48" s="43"/>
      <c r="X48" s="43"/>
      <c r="Y48" s="43"/>
      <c r="Z48" s="271"/>
      <c r="AA48" s="4461"/>
      <c r="AB48" s="4461"/>
      <c r="AC48" s="4461"/>
      <c r="AD48" s="4461"/>
      <c r="AE48" s="4461"/>
      <c r="AF48" s="4461"/>
      <c r="AG48" s="4461"/>
      <c r="AH48" s="4461"/>
      <c r="AI48" s="4461"/>
      <c r="AJ48" s="4461"/>
      <c r="AK48" s="4461"/>
      <c r="AL48" s="4461"/>
      <c r="AM48" s="3536"/>
      <c r="AN48" s="242"/>
    </row>
    <row r="49" spans="1:69" ht="14.1" customHeight="1" x14ac:dyDescent="0.15">
      <c r="A49" s="1034"/>
      <c r="B49" s="264"/>
      <c r="C49" s="43" t="s">
        <v>1871</v>
      </c>
      <c r="D49" s="242"/>
      <c r="E49" s="43"/>
      <c r="F49" s="43"/>
      <c r="G49" s="43"/>
      <c r="H49" s="43"/>
      <c r="I49" s="43"/>
      <c r="J49" s="43"/>
      <c r="K49" s="43"/>
      <c r="L49" s="43"/>
      <c r="M49" s="43"/>
      <c r="N49" s="43"/>
      <c r="O49" s="43"/>
      <c r="P49" s="43"/>
      <c r="Q49" s="43"/>
      <c r="R49" s="43"/>
      <c r="S49" s="43"/>
      <c r="T49" s="43"/>
      <c r="U49" s="43"/>
      <c r="V49" s="43"/>
      <c r="W49" s="43"/>
      <c r="X49" s="43"/>
      <c r="Y49" s="1563"/>
      <c r="Z49" s="719" t="s">
        <v>1510</v>
      </c>
      <c r="AA49" s="4462" t="s">
        <v>1515</v>
      </c>
      <c r="AB49" s="4463"/>
      <c r="AC49" s="4463"/>
      <c r="AD49" s="4463"/>
      <c r="AE49" s="4463"/>
      <c r="AF49" s="4463"/>
      <c r="AG49" s="4463"/>
      <c r="AH49" s="4463"/>
      <c r="AI49" s="4463"/>
      <c r="AJ49" s="4463"/>
      <c r="AK49" s="4463"/>
      <c r="AL49" s="4464"/>
      <c r="AM49" s="4463"/>
      <c r="AN49" s="242"/>
    </row>
    <row r="50" spans="1:69" ht="14.1" customHeight="1" x14ac:dyDescent="0.15">
      <c r="A50" s="1034"/>
      <c r="B50" s="264"/>
      <c r="C50" s="43" t="s">
        <v>1872</v>
      </c>
      <c r="D50" s="242"/>
      <c r="E50" s="43"/>
      <c r="F50" s="43"/>
      <c r="G50" s="43"/>
      <c r="H50" s="43"/>
      <c r="I50" s="43"/>
      <c r="J50" s="43"/>
      <c r="K50" s="43"/>
      <c r="L50" s="43"/>
      <c r="M50" s="43"/>
      <c r="N50" s="43"/>
      <c r="O50" s="43"/>
      <c r="P50" s="43"/>
      <c r="Q50" s="43"/>
      <c r="R50" s="43"/>
      <c r="S50" s="43"/>
      <c r="T50" s="43"/>
      <c r="U50" s="43"/>
      <c r="V50" s="43"/>
      <c r="W50" s="43"/>
      <c r="X50" s="43"/>
      <c r="Y50" s="1563"/>
      <c r="Z50" s="196"/>
      <c r="AA50" s="3536"/>
      <c r="AB50" s="4463"/>
      <c r="AC50" s="4463"/>
      <c r="AD50" s="4463"/>
      <c r="AE50" s="4463"/>
      <c r="AF50" s="4463"/>
      <c r="AG50" s="4463"/>
      <c r="AH50" s="4463"/>
      <c r="AI50" s="4463"/>
      <c r="AJ50" s="4463"/>
      <c r="AK50" s="4463"/>
      <c r="AL50" s="4464"/>
      <c r="AM50" s="4463"/>
      <c r="AN50" s="242"/>
    </row>
    <row r="51" spans="1:69" s="236" customFormat="1" ht="14.1" customHeight="1" x14ac:dyDescent="0.15">
      <c r="A51" s="1034"/>
      <c r="B51" s="264"/>
      <c r="C51" s="43"/>
      <c r="D51" s="1725"/>
      <c r="E51" s="43"/>
      <c r="F51" s="43"/>
      <c r="G51" s="43"/>
      <c r="H51" s="43"/>
      <c r="I51" s="43"/>
      <c r="J51" s="43"/>
      <c r="K51" s="43"/>
      <c r="L51" s="43"/>
      <c r="M51" s="43"/>
      <c r="N51" s="43"/>
      <c r="O51" s="43"/>
      <c r="P51" s="43"/>
      <c r="Q51" s="43"/>
      <c r="R51" s="43"/>
      <c r="S51" s="43"/>
      <c r="T51" s="43"/>
      <c r="U51" s="43"/>
      <c r="V51" s="43"/>
      <c r="W51" s="43"/>
      <c r="X51" s="43"/>
      <c r="Y51" s="1563"/>
      <c r="Z51" s="271"/>
      <c r="AA51" s="3536"/>
      <c r="AB51" s="4463"/>
      <c r="AC51" s="4463"/>
      <c r="AD51" s="4463"/>
      <c r="AE51" s="4463"/>
      <c r="AF51" s="4463"/>
      <c r="AG51" s="4463"/>
      <c r="AH51" s="4463"/>
      <c r="AI51" s="4463"/>
      <c r="AJ51" s="4463"/>
      <c r="AK51" s="4463"/>
      <c r="AL51" s="4464"/>
      <c r="AM51" s="4463"/>
      <c r="AN51" s="242"/>
      <c r="BH51" s="239"/>
      <c r="BI51" s="239"/>
      <c r="BJ51" s="239"/>
      <c r="BK51" s="239"/>
      <c r="BL51" s="239"/>
      <c r="BM51" s="239"/>
      <c r="BN51" s="239"/>
      <c r="BO51" s="239"/>
      <c r="BP51" s="239"/>
      <c r="BQ51" s="239"/>
    </row>
    <row r="52" spans="1:69" s="236" customFormat="1" ht="14.1" customHeight="1" x14ac:dyDescent="0.15">
      <c r="A52" s="1034"/>
      <c r="B52" s="264"/>
      <c r="C52" s="43" t="s">
        <v>1873</v>
      </c>
      <c r="D52" s="1725"/>
      <c r="E52" s="43"/>
      <c r="F52" s="43"/>
      <c r="G52" s="43"/>
      <c r="H52" s="43"/>
      <c r="I52" s="43"/>
      <c r="J52" s="43"/>
      <c r="K52" s="43"/>
      <c r="L52" s="43"/>
      <c r="M52" s="43"/>
      <c r="N52" s="43"/>
      <c r="O52" s="43"/>
      <c r="P52" s="43"/>
      <c r="Q52" s="43"/>
      <c r="R52" s="43"/>
      <c r="S52" s="43"/>
      <c r="T52" s="43"/>
      <c r="U52" s="43"/>
      <c r="V52" s="43"/>
      <c r="W52" s="43"/>
      <c r="X52" s="43"/>
      <c r="Y52" s="1563"/>
      <c r="Z52" s="271"/>
      <c r="AA52" s="3536"/>
      <c r="AB52" s="4463"/>
      <c r="AC52" s="4463"/>
      <c r="AD52" s="4463"/>
      <c r="AE52" s="4463"/>
      <c r="AF52" s="4463"/>
      <c r="AG52" s="4463"/>
      <c r="AH52" s="4463"/>
      <c r="AI52" s="4463"/>
      <c r="AJ52" s="4463"/>
      <c r="AK52" s="4463"/>
      <c r="AL52" s="4464"/>
      <c r="AM52" s="4463"/>
      <c r="AN52" s="242"/>
      <c r="BH52" s="239"/>
      <c r="BI52" s="239"/>
      <c r="BJ52" s="239"/>
      <c r="BK52" s="239"/>
      <c r="BL52" s="239"/>
      <c r="BM52" s="239"/>
      <c r="BN52" s="239"/>
      <c r="BO52" s="239"/>
      <c r="BP52" s="239"/>
      <c r="BQ52" s="239"/>
    </row>
    <row r="53" spans="1:69" s="236" customFormat="1" ht="14.1" customHeight="1" x14ac:dyDescent="0.15">
      <c r="A53" s="1034"/>
      <c r="B53" s="264"/>
      <c r="C53" s="1744"/>
      <c r="D53" s="1725"/>
      <c r="E53" s="1744"/>
      <c r="F53" s="1744"/>
      <c r="G53" s="1744"/>
      <c r="H53" s="1745"/>
      <c r="I53" s="1744"/>
      <c r="J53" s="1744"/>
      <c r="K53" s="1744"/>
      <c r="L53" s="1745"/>
      <c r="M53" s="1744"/>
      <c r="N53" s="1744"/>
      <c r="O53" s="1744"/>
      <c r="P53" s="1744"/>
      <c r="Q53" s="1717"/>
      <c r="R53" s="1717"/>
      <c r="S53" s="1717"/>
      <c r="T53" s="43"/>
      <c r="U53" s="64"/>
      <c r="V53" s="43"/>
      <c r="W53" s="43"/>
      <c r="X53" s="43"/>
      <c r="Y53" s="1557"/>
      <c r="Z53" s="271"/>
      <c r="AA53" s="1550"/>
      <c r="AB53" s="1533"/>
      <c r="AC53" s="1533"/>
      <c r="AD53" s="1533"/>
      <c r="AE53" s="1533"/>
      <c r="AF53" s="1533"/>
      <c r="AG53" s="1533"/>
      <c r="AH53" s="1533"/>
      <c r="AI53" s="1533"/>
      <c r="AJ53" s="1533"/>
      <c r="AK53" s="1533"/>
      <c r="AL53" s="1533"/>
      <c r="AM53" s="436"/>
      <c r="AN53" s="242"/>
      <c r="BH53" s="239"/>
      <c r="BI53" s="239"/>
      <c r="BJ53" s="239"/>
      <c r="BK53" s="239"/>
      <c r="BL53" s="239"/>
      <c r="BM53" s="239"/>
      <c r="BN53" s="239"/>
      <c r="BO53" s="239"/>
      <c r="BP53" s="239"/>
      <c r="BQ53" s="239"/>
    </row>
    <row r="54" spans="1:69" ht="14.1" customHeight="1" x14ac:dyDescent="0.15">
      <c r="A54" s="1034"/>
      <c r="B54" s="264"/>
      <c r="C54" s="43" t="s">
        <v>1874</v>
      </c>
      <c r="D54" s="1717"/>
      <c r="E54" s="242"/>
      <c r="F54" s="1717"/>
      <c r="G54" s="43"/>
      <c r="H54" s="1717"/>
      <c r="I54" s="43"/>
      <c r="J54" s="1717"/>
      <c r="K54" s="1717"/>
      <c r="L54" s="1717"/>
      <c r="M54" s="1717"/>
      <c r="N54" s="1717"/>
      <c r="O54" s="1717"/>
      <c r="P54" s="1717"/>
      <c r="Q54" s="1717"/>
      <c r="R54" s="1717"/>
      <c r="S54" s="1717"/>
      <c r="T54" s="1717"/>
      <c r="U54" s="1723"/>
      <c r="V54" s="1723"/>
      <c r="W54" s="1717"/>
      <c r="X54" s="1723"/>
      <c r="Y54" s="1562"/>
      <c r="Z54" s="1384"/>
      <c r="AA54" s="1384"/>
      <c r="AB54" s="1384"/>
      <c r="AC54" s="1384"/>
      <c r="AD54" s="1384"/>
      <c r="AE54" s="1384"/>
      <c r="AF54" s="1384"/>
      <c r="AG54" s="1384"/>
      <c r="AH54" s="1384"/>
      <c r="AI54" s="1384"/>
      <c r="AJ54" s="1384"/>
      <c r="AK54" s="1384"/>
      <c r="AL54" s="1384"/>
      <c r="AM54" s="436"/>
      <c r="AN54" s="242"/>
      <c r="AO54" s="239"/>
      <c r="AP54" s="239"/>
      <c r="AQ54" s="239"/>
      <c r="AR54" s="239"/>
      <c r="AS54" s="239"/>
      <c r="AT54" s="239"/>
      <c r="AU54" s="239"/>
      <c r="AV54" s="239"/>
      <c r="AW54" s="239"/>
      <c r="AX54" s="239"/>
      <c r="AY54" s="239"/>
      <c r="AZ54" s="239"/>
      <c r="BA54" s="239"/>
      <c r="BB54" s="239"/>
      <c r="BC54" s="239"/>
      <c r="BD54" s="239"/>
      <c r="BE54" s="239"/>
      <c r="BF54" s="239"/>
      <c r="BG54" s="239"/>
    </row>
    <row r="55" spans="1:69" ht="14.1" customHeight="1" x14ac:dyDescent="0.15">
      <c r="A55" s="1034"/>
      <c r="B55" s="264"/>
      <c r="C55" s="1746" t="s">
        <v>1875</v>
      </c>
      <c r="D55" s="242"/>
      <c r="E55" s="1746"/>
      <c r="F55" s="1746"/>
      <c r="G55" s="1746"/>
      <c r="H55" s="1746"/>
      <c r="I55" s="1746"/>
      <c r="J55" s="1746"/>
      <c r="K55" s="1746"/>
      <c r="L55" s="1746"/>
      <c r="M55" s="1746"/>
      <c r="N55" s="1746"/>
      <c r="O55" s="1746"/>
      <c r="P55" s="1746"/>
      <c r="Q55" s="1746"/>
      <c r="R55" s="1746"/>
      <c r="S55" s="1746"/>
      <c r="T55" s="1746"/>
      <c r="U55" s="1746"/>
      <c r="V55" s="1746"/>
      <c r="W55" s="1746"/>
      <c r="X55" s="1746"/>
      <c r="Y55" s="1557"/>
      <c r="Z55" s="1384"/>
      <c r="AA55" s="1384"/>
      <c r="AB55" s="1384"/>
      <c r="AC55" s="1384"/>
      <c r="AD55" s="1384"/>
      <c r="AE55" s="1384"/>
      <c r="AF55" s="1384"/>
      <c r="AG55" s="1384"/>
      <c r="AH55" s="1384"/>
      <c r="AI55" s="1384"/>
      <c r="AJ55" s="1384"/>
      <c r="AK55" s="1384"/>
      <c r="AL55" s="1384"/>
      <c r="AM55" s="436"/>
      <c r="AN55" s="242"/>
      <c r="AO55" s="239"/>
      <c r="AP55" s="239"/>
      <c r="AQ55" s="239"/>
      <c r="AR55" s="239"/>
      <c r="AS55" s="239"/>
      <c r="AT55" s="239"/>
      <c r="AU55" s="239"/>
      <c r="AV55" s="239"/>
      <c r="AW55" s="239"/>
      <c r="AX55" s="239"/>
      <c r="AY55" s="239"/>
      <c r="AZ55" s="239"/>
      <c r="BA55" s="239"/>
      <c r="BB55" s="239"/>
      <c r="BC55" s="239"/>
      <c r="BD55" s="239"/>
      <c r="BE55" s="239"/>
      <c r="BF55" s="239"/>
      <c r="BG55" s="239"/>
    </row>
    <row r="56" spans="1:69" ht="14.1" customHeight="1" x14ac:dyDescent="0.15">
      <c r="A56" s="1034"/>
      <c r="B56" s="264"/>
      <c r="C56" s="1746" t="s">
        <v>1876</v>
      </c>
      <c r="D56" s="242"/>
      <c r="E56" s="1746"/>
      <c r="F56" s="1746"/>
      <c r="G56" s="1746"/>
      <c r="H56" s="1746"/>
      <c r="I56" s="1746"/>
      <c r="J56" s="1746"/>
      <c r="K56" s="1746"/>
      <c r="L56" s="1746"/>
      <c r="M56" s="1746"/>
      <c r="N56" s="1746"/>
      <c r="O56" s="1746"/>
      <c r="P56" s="1746"/>
      <c r="Q56" s="1746"/>
      <c r="R56" s="1746"/>
      <c r="S56" s="1746"/>
      <c r="T56" s="1746"/>
      <c r="U56" s="1746"/>
      <c r="V56" s="1746"/>
      <c r="W56" s="1746"/>
      <c r="X56" s="1746"/>
      <c r="Y56" s="1557"/>
      <c r="Z56" s="1384"/>
      <c r="AA56" s="1384"/>
      <c r="AB56" s="1384"/>
      <c r="AC56" s="1384"/>
      <c r="AD56" s="1384"/>
      <c r="AE56" s="1384"/>
      <c r="AF56" s="1384"/>
      <c r="AG56" s="1384"/>
      <c r="AH56" s="1384"/>
      <c r="AI56" s="1384"/>
      <c r="AJ56" s="1384"/>
      <c r="AK56" s="1384"/>
      <c r="AL56" s="1384"/>
      <c r="AM56" s="436"/>
      <c r="AN56" s="242"/>
      <c r="AO56" s="239"/>
      <c r="AP56" s="239"/>
      <c r="AQ56" s="239"/>
      <c r="AR56" s="239"/>
      <c r="AS56" s="239"/>
      <c r="AT56" s="239"/>
      <c r="AU56" s="239"/>
      <c r="AV56" s="239"/>
      <c r="AW56" s="239"/>
      <c r="AX56" s="239"/>
      <c r="AY56" s="239"/>
      <c r="AZ56" s="239"/>
      <c r="BA56" s="239"/>
      <c r="BB56" s="239"/>
      <c r="BC56" s="239"/>
      <c r="BD56" s="239"/>
      <c r="BE56" s="239"/>
      <c r="BF56" s="239"/>
      <c r="BG56" s="239"/>
    </row>
    <row r="57" spans="1:69" ht="14.1" customHeight="1" x14ac:dyDescent="0.15">
      <c r="A57" s="1034"/>
      <c r="B57" s="264"/>
      <c r="C57" s="1746" t="s">
        <v>1877</v>
      </c>
      <c r="D57" s="242"/>
      <c r="E57" s="1746"/>
      <c r="F57" s="1746"/>
      <c r="G57" s="1746"/>
      <c r="H57" s="1746"/>
      <c r="I57" s="1746"/>
      <c r="J57" s="1746"/>
      <c r="K57" s="1746"/>
      <c r="L57" s="1746"/>
      <c r="M57" s="1746"/>
      <c r="N57" s="1746"/>
      <c r="O57" s="1746"/>
      <c r="P57" s="1746"/>
      <c r="Q57" s="1746"/>
      <c r="R57" s="1746"/>
      <c r="S57" s="1746"/>
      <c r="T57" s="1746"/>
      <c r="U57" s="1746"/>
      <c r="V57" s="1746"/>
      <c r="W57" s="1746"/>
      <c r="X57" s="1746"/>
      <c r="Y57" s="1557"/>
      <c r="Z57" s="1384"/>
      <c r="AA57" s="1384"/>
      <c r="AB57" s="1384"/>
      <c r="AC57" s="1384"/>
      <c r="AD57" s="1384"/>
      <c r="AE57" s="1384"/>
      <c r="AF57" s="1384"/>
      <c r="AG57" s="1384"/>
      <c r="AH57" s="1384"/>
      <c r="AI57" s="1384"/>
      <c r="AJ57" s="1384"/>
      <c r="AK57" s="1384"/>
      <c r="AL57" s="1384"/>
      <c r="AM57" s="436"/>
      <c r="AN57" s="242"/>
      <c r="AO57" s="239"/>
      <c r="AP57" s="239"/>
      <c r="AQ57" s="239"/>
      <c r="AR57" s="239"/>
      <c r="AS57" s="239"/>
      <c r="AT57" s="239"/>
      <c r="AU57" s="239"/>
      <c r="AV57" s="239"/>
      <c r="AW57" s="239"/>
      <c r="AX57" s="239"/>
      <c r="AY57" s="239"/>
      <c r="AZ57" s="239"/>
      <c r="BA57" s="239"/>
      <c r="BB57" s="239"/>
      <c r="BC57" s="239"/>
      <c r="BD57" s="239"/>
      <c r="BE57" s="239"/>
      <c r="BF57" s="239"/>
      <c r="BG57" s="239"/>
    </row>
    <row r="58" spans="1:69" s="236" customFormat="1" ht="14.1" customHeight="1" x14ac:dyDescent="0.15">
      <c r="A58" s="1034"/>
      <c r="B58" s="264"/>
      <c r="C58" s="1746"/>
      <c r="D58" s="1725"/>
      <c r="E58" s="1746"/>
      <c r="F58" s="1746"/>
      <c r="G58" s="1746"/>
      <c r="H58" s="1746"/>
      <c r="I58" s="1746"/>
      <c r="J58" s="1746"/>
      <c r="K58" s="1746"/>
      <c r="L58" s="1746"/>
      <c r="M58" s="1746"/>
      <c r="N58" s="1746"/>
      <c r="O58" s="1746"/>
      <c r="P58" s="1746"/>
      <c r="Q58" s="1746"/>
      <c r="R58" s="1746"/>
      <c r="S58" s="1746"/>
      <c r="T58" s="1746"/>
      <c r="U58" s="1746"/>
      <c r="V58" s="1746"/>
      <c r="W58" s="1746"/>
      <c r="X58" s="1746"/>
      <c r="Y58" s="1557"/>
      <c r="Z58" s="1550"/>
      <c r="AA58" s="1550"/>
      <c r="AB58" s="1533"/>
      <c r="AC58" s="1550"/>
      <c r="AD58" s="1550"/>
      <c r="AE58" s="1550"/>
      <c r="AF58" s="1550"/>
      <c r="AG58" s="1550"/>
      <c r="AH58" s="1550"/>
      <c r="AI58" s="1550"/>
      <c r="AJ58" s="1550"/>
      <c r="AK58" s="1550"/>
      <c r="AL58" s="1550"/>
      <c r="AM58" s="436"/>
      <c r="AN58" s="242"/>
      <c r="BH58" s="239"/>
      <c r="BI58" s="239"/>
      <c r="BJ58" s="239"/>
      <c r="BK58" s="239"/>
      <c r="BL58" s="239"/>
      <c r="BM58" s="239"/>
      <c r="BN58" s="239"/>
      <c r="BO58" s="239"/>
      <c r="BP58" s="239"/>
      <c r="BQ58" s="239"/>
    </row>
    <row r="59" spans="1:69" s="236" customFormat="1" ht="14.1" customHeight="1" x14ac:dyDescent="0.15">
      <c r="A59" s="1034"/>
      <c r="B59" s="264"/>
      <c r="C59" s="64" t="s">
        <v>1878</v>
      </c>
      <c r="D59" s="242"/>
      <c r="E59" s="64"/>
      <c r="F59" s="1717"/>
      <c r="G59" s="43"/>
      <c r="H59" s="1717"/>
      <c r="I59" s="1717"/>
      <c r="J59" s="1717"/>
      <c r="K59" s="1717"/>
      <c r="L59" s="64"/>
      <c r="M59" s="64"/>
      <c r="N59" s="64"/>
      <c r="O59" s="64"/>
      <c r="P59" s="64"/>
      <c r="Q59" s="64"/>
      <c r="R59" s="64"/>
      <c r="S59" s="64"/>
      <c r="T59" s="64"/>
      <c r="U59" s="64"/>
      <c r="V59" s="1747"/>
      <c r="W59" s="1723"/>
      <c r="X59" s="1723"/>
      <c r="Y59" s="1557"/>
      <c r="Z59" s="1550"/>
      <c r="AA59" s="1550"/>
      <c r="AB59" s="1533"/>
      <c r="AC59" s="1550"/>
      <c r="AD59" s="1533"/>
      <c r="AE59" s="1533"/>
      <c r="AF59" s="1533"/>
      <c r="AG59" s="1533"/>
      <c r="AH59" s="1533"/>
      <c r="AI59" s="1533"/>
      <c r="AJ59" s="1533"/>
      <c r="AK59" s="1533"/>
      <c r="AL59" s="1533"/>
      <c r="AM59" s="436"/>
      <c r="AN59" s="242"/>
      <c r="BH59" s="239"/>
      <c r="BI59" s="239"/>
      <c r="BJ59" s="239"/>
      <c r="BK59" s="239"/>
      <c r="BL59" s="239"/>
      <c r="BM59" s="239"/>
      <c r="BN59" s="239"/>
      <c r="BO59" s="239"/>
      <c r="BP59" s="239"/>
      <c r="BQ59" s="239"/>
    </row>
    <row r="60" spans="1:69" ht="14.1" customHeight="1" x14ac:dyDescent="0.15">
      <c r="A60" s="1034"/>
      <c r="B60" s="264"/>
      <c r="C60" s="1746" t="s">
        <v>1879</v>
      </c>
      <c r="D60" s="242"/>
      <c r="E60" s="1746"/>
      <c r="F60" s="1746"/>
      <c r="G60" s="1746"/>
      <c r="H60" s="1746"/>
      <c r="I60" s="1746"/>
      <c r="J60" s="1746"/>
      <c r="K60" s="1746"/>
      <c r="L60" s="1746"/>
      <c r="M60" s="1746"/>
      <c r="N60" s="1746"/>
      <c r="O60" s="1746"/>
      <c r="P60" s="1746"/>
      <c r="Q60" s="1746"/>
      <c r="R60" s="1746"/>
      <c r="S60" s="1746"/>
      <c r="T60" s="1746"/>
      <c r="U60" s="1746"/>
      <c r="V60" s="1746"/>
      <c r="W60" s="1746"/>
      <c r="X60" s="1746"/>
      <c r="Y60" s="1557"/>
      <c r="Z60" s="1384"/>
      <c r="AA60" s="1384"/>
      <c r="AB60" s="1384"/>
      <c r="AC60" s="1384"/>
      <c r="AD60" s="1384"/>
      <c r="AE60" s="1384"/>
      <c r="AF60" s="1384"/>
      <c r="AG60" s="1384"/>
      <c r="AH60" s="1384"/>
      <c r="AI60" s="1384"/>
      <c r="AJ60" s="1384"/>
      <c r="AK60" s="1384"/>
      <c r="AL60" s="1384"/>
      <c r="AM60" s="436"/>
      <c r="AN60" s="242"/>
      <c r="AO60" s="239"/>
      <c r="AP60" s="239"/>
      <c r="AQ60" s="239"/>
      <c r="AR60" s="239"/>
      <c r="AS60" s="239"/>
      <c r="AT60" s="239"/>
      <c r="AU60" s="239"/>
      <c r="AV60" s="239"/>
      <c r="AW60" s="239"/>
      <c r="AX60" s="239"/>
      <c r="AY60" s="239"/>
      <c r="AZ60" s="239"/>
      <c r="BA60" s="239"/>
      <c r="BB60" s="239"/>
      <c r="BC60" s="239"/>
      <c r="BD60" s="239"/>
      <c r="BE60" s="239"/>
      <c r="BF60" s="239"/>
      <c r="BG60" s="239"/>
    </row>
    <row r="61" spans="1:69" ht="14.1" customHeight="1" x14ac:dyDescent="0.15">
      <c r="A61" s="1034"/>
      <c r="B61" s="264"/>
      <c r="C61" s="1746" t="s">
        <v>1880</v>
      </c>
      <c r="D61" s="242"/>
      <c r="E61" s="1746"/>
      <c r="F61" s="1746"/>
      <c r="G61" s="1746"/>
      <c r="H61" s="1746"/>
      <c r="I61" s="1746"/>
      <c r="J61" s="1746"/>
      <c r="K61" s="1746"/>
      <c r="L61" s="1746"/>
      <c r="M61" s="1746"/>
      <c r="N61" s="1746"/>
      <c r="O61" s="1746"/>
      <c r="P61" s="1746"/>
      <c r="Q61" s="1746"/>
      <c r="R61" s="1746"/>
      <c r="S61" s="1746"/>
      <c r="T61" s="1746"/>
      <c r="U61" s="1746"/>
      <c r="V61" s="1746"/>
      <c r="W61" s="1746"/>
      <c r="X61" s="1746"/>
      <c r="Y61" s="1557"/>
      <c r="Z61" s="1384"/>
      <c r="AA61" s="1384"/>
      <c r="AB61" s="1384"/>
      <c r="AC61" s="1384"/>
      <c r="AD61" s="1384"/>
      <c r="AE61" s="1384"/>
      <c r="AF61" s="1384"/>
      <c r="AG61" s="1384"/>
      <c r="AH61" s="1384"/>
      <c r="AI61" s="1384"/>
      <c r="AJ61" s="1384"/>
      <c r="AK61" s="1384"/>
      <c r="AL61" s="1384"/>
      <c r="AM61" s="436"/>
      <c r="AN61" s="242"/>
      <c r="AO61" s="239"/>
      <c r="AP61" s="239"/>
      <c r="AQ61" s="239"/>
      <c r="AR61" s="239"/>
      <c r="AS61" s="239"/>
      <c r="AT61" s="239"/>
      <c r="AU61" s="239"/>
      <c r="AV61" s="239"/>
      <c r="AW61" s="239"/>
      <c r="AX61" s="239"/>
      <c r="AY61" s="239"/>
      <c r="AZ61" s="239"/>
      <c r="BA61" s="239"/>
      <c r="BB61" s="239"/>
      <c r="BC61" s="239"/>
      <c r="BD61" s="239"/>
      <c r="BE61" s="239"/>
      <c r="BF61" s="239"/>
      <c r="BG61" s="239"/>
    </row>
    <row r="62" spans="1:69" ht="14.1" customHeight="1" x14ac:dyDescent="0.15">
      <c r="A62" s="1034"/>
      <c r="B62" s="264"/>
      <c r="C62" s="1717"/>
      <c r="D62" s="1746"/>
      <c r="E62" s="1746"/>
      <c r="F62" s="1746"/>
      <c r="G62" s="1746"/>
      <c r="H62" s="1746"/>
      <c r="I62" s="1746"/>
      <c r="J62" s="1746"/>
      <c r="K62" s="1746"/>
      <c r="L62" s="1746"/>
      <c r="M62" s="1746"/>
      <c r="N62" s="1746"/>
      <c r="O62" s="1746"/>
      <c r="P62" s="1746"/>
      <c r="Q62" s="1746"/>
      <c r="R62" s="1746"/>
      <c r="S62" s="1746"/>
      <c r="T62" s="1746"/>
      <c r="U62" s="1746"/>
      <c r="V62" s="1746"/>
      <c r="W62" s="1746"/>
      <c r="X62" s="1746"/>
      <c r="Y62" s="1557"/>
      <c r="Z62" s="1384"/>
      <c r="AA62" s="1384"/>
      <c r="AB62" s="1384"/>
      <c r="AC62" s="1384"/>
      <c r="AD62" s="1384"/>
      <c r="AE62" s="1384"/>
      <c r="AF62" s="1384"/>
      <c r="AG62" s="1384"/>
      <c r="AH62" s="1384"/>
      <c r="AI62" s="1384"/>
      <c r="AJ62" s="1384"/>
      <c r="AK62" s="1384"/>
      <c r="AL62" s="1384"/>
      <c r="AM62" s="436"/>
      <c r="AN62" s="242"/>
      <c r="AO62" s="239"/>
      <c r="AP62" s="239"/>
      <c r="AQ62" s="239"/>
      <c r="AR62" s="239"/>
      <c r="AS62" s="239"/>
      <c r="AT62" s="239"/>
      <c r="AU62" s="239"/>
      <c r="AV62" s="239"/>
      <c r="AW62" s="239"/>
      <c r="AX62" s="239"/>
      <c r="AY62" s="239"/>
      <c r="AZ62" s="239"/>
      <c r="BA62" s="239"/>
      <c r="BB62" s="239"/>
      <c r="BC62" s="239"/>
      <c r="BD62" s="239"/>
      <c r="BE62" s="239"/>
      <c r="BF62" s="239"/>
      <c r="BG62" s="239"/>
    </row>
    <row r="63" spans="1:69" ht="14.1" customHeight="1" thickBot="1" x14ac:dyDescent="0.2">
      <c r="A63" s="1034"/>
      <c r="B63" s="276"/>
      <c r="C63" s="277"/>
      <c r="D63" s="1798"/>
      <c r="E63" s="1798"/>
      <c r="F63" s="1798"/>
      <c r="G63" s="1798"/>
      <c r="H63" s="1798"/>
      <c r="I63" s="1798"/>
      <c r="J63" s="1798"/>
      <c r="K63" s="1798"/>
      <c r="L63" s="1798"/>
      <c r="M63" s="1798"/>
      <c r="N63" s="1798"/>
      <c r="O63" s="1798"/>
      <c r="P63" s="1798"/>
      <c r="Q63" s="1798"/>
      <c r="R63" s="1798"/>
      <c r="S63" s="1798"/>
      <c r="T63" s="1798"/>
      <c r="U63" s="1798"/>
      <c r="V63" s="1798"/>
      <c r="W63" s="1798"/>
      <c r="X63" s="1798"/>
      <c r="Y63" s="1799"/>
      <c r="Z63" s="1798"/>
      <c r="AA63" s="1798"/>
      <c r="AB63" s="1798"/>
      <c r="AC63" s="1798"/>
      <c r="AD63" s="1798"/>
      <c r="AE63" s="1798"/>
      <c r="AF63" s="1798"/>
      <c r="AG63" s="1798"/>
      <c r="AH63" s="1798"/>
      <c r="AI63" s="1798"/>
      <c r="AJ63" s="1798"/>
      <c r="AK63" s="1798"/>
      <c r="AL63" s="1798"/>
      <c r="AM63" s="1080"/>
      <c r="AN63" s="242"/>
      <c r="AO63" s="239"/>
      <c r="AP63" s="239"/>
      <c r="AQ63" s="239"/>
      <c r="AR63" s="239"/>
      <c r="AS63" s="239"/>
      <c r="AT63" s="239"/>
      <c r="AU63" s="239"/>
      <c r="AV63" s="239"/>
      <c r="AW63" s="239"/>
      <c r="AX63" s="239"/>
      <c r="AY63" s="239"/>
      <c r="AZ63" s="239"/>
      <c r="BA63" s="239"/>
      <c r="BB63" s="239"/>
      <c r="BC63" s="239"/>
      <c r="BD63" s="239"/>
      <c r="BE63" s="239"/>
      <c r="BF63" s="239"/>
      <c r="BG63" s="239"/>
    </row>
  </sheetData>
  <mergeCells count="37">
    <mergeCell ref="D32:H32"/>
    <mergeCell ref="I32:M32"/>
    <mergeCell ref="S32:Z32"/>
    <mergeCell ref="AA32:AF32"/>
    <mergeCell ref="D33:H33"/>
    <mergeCell ref="I33:M33"/>
    <mergeCell ref="D34:H34"/>
    <mergeCell ref="I34:M34"/>
    <mergeCell ref="S34:Z34"/>
    <mergeCell ref="AA34:AF34"/>
    <mergeCell ref="D35:H35"/>
    <mergeCell ref="I35:M35"/>
    <mergeCell ref="S35:Z35"/>
    <mergeCell ref="AA35:AF35"/>
    <mergeCell ref="AA26:AM28"/>
    <mergeCell ref="AA46:AM48"/>
    <mergeCell ref="AA49:AM52"/>
    <mergeCell ref="N32:R32"/>
    <mergeCell ref="N35:R35"/>
    <mergeCell ref="N34:R34"/>
    <mergeCell ref="N33:R33"/>
    <mergeCell ref="S33:Z33"/>
    <mergeCell ref="AA33:AF33"/>
    <mergeCell ref="AA31:AM31"/>
    <mergeCell ref="AA40:AM41"/>
    <mergeCell ref="AA30:AM30"/>
    <mergeCell ref="AA43:AM45"/>
    <mergeCell ref="AA14:AM15"/>
    <mergeCell ref="AA18:AM19"/>
    <mergeCell ref="K19:L19"/>
    <mergeCell ref="V19:W19"/>
    <mergeCell ref="B1:AM1"/>
    <mergeCell ref="B3:Y3"/>
    <mergeCell ref="Z3:AM3"/>
    <mergeCell ref="AA5:AM5"/>
    <mergeCell ref="T13:U13"/>
    <mergeCell ref="V13:W13"/>
  </mergeCells>
  <phoneticPr fontId="3"/>
  <printOptions horizontalCentered="1"/>
  <pageMargins left="0.70866141732283472" right="0.31496062992125984" top="0.39370078740157483" bottom="0.39370078740157483" header="0.31496062992125984" footer="0.31496062992125984"/>
  <pageSetup paperSize="9" orientation="portrait" r:id="rId1"/>
  <headerFooter alignWithMargins="0"/>
  <rowBreaks count="1" manualBreakCount="1">
    <brk id="63" max="41" man="1"/>
  </rowBreaks>
  <drawing r:id="rId2"/>
  <legacyDrawing r:id="rId3"/>
  <mc:AlternateContent xmlns:mc="http://schemas.openxmlformats.org/markup-compatibility/2006">
    <mc:Choice Requires="x14">
      <controls>
        <mc:AlternateContent xmlns:mc="http://schemas.openxmlformats.org/markup-compatibility/2006">
          <mc:Choice Requires="x14">
            <control shapeId="244737" r:id="rId4" name="Check Box 1">
              <controlPr defaultSize="0" autoFill="0" autoLine="0" autoPict="0">
                <anchor moveWithCells="1">
                  <from>
                    <xdr:col>7</xdr:col>
                    <xdr:colOff>152400</xdr:colOff>
                    <xdr:row>16</xdr:row>
                    <xdr:rowOff>66675</xdr:rowOff>
                  </from>
                  <to>
                    <xdr:col>12</xdr:col>
                    <xdr:colOff>28575</xdr:colOff>
                    <xdr:row>17</xdr:row>
                    <xdr:rowOff>114300</xdr:rowOff>
                  </to>
                </anchor>
              </controlPr>
            </control>
          </mc:Choice>
        </mc:AlternateContent>
        <mc:AlternateContent xmlns:mc="http://schemas.openxmlformats.org/markup-compatibility/2006">
          <mc:Choice Requires="x14">
            <control shapeId="244738" r:id="rId5" name="Check Box 2">
              <controlPr defaultSize="0" autoFill="0" autoLine="0" autoPict="0">
                <anchor moveWithCells="1">
                  <from>
                    <xdr:col>12</xdr:col>
                    <xdr:colOff>47625</xdr:colOff>
                    <xdr:row>16</xdr:row>
                    <xdr:rowOff>76200</xdr:rowOff>
                  </from>
                  <to>
                    <xdr:col>17</xdr:col>
                    <xdr:colOff>9525</xdr:colOff>
                    <xdr:row>17</xdr:row>
                    <xdr:rowOff>123825</xdr:rowOff>
                  </to>
                </anchor>
              </controlPr>
            </control>
          </mc:Choice>
        </mc:AlternateContent>
        <mc:AlternateContent xmlns:mc="http://schemas.openxmlformats.org/markup-compatibility/2006">
          <mc:Choice Requires="x14">
            <control shapeId="244739" r:id="rId6" name="Check Box 3">
              <controlPr defaultSize="0" autoFill="0" autoLine="0" autoPict="0">
                <anchor moveWithCells="1">
                  <from>
                    <xdr:col>17</xdr:col>
                    <xdr:colOff>95250</xdr:colOff>
                    <xdr:row>16</xdr:row>
                    <xdr:rowOff>76200</xdr:rowOff>
                  </from>
                  <to>
                    <xdr:col>21</xdr:col>
                    <xdr:colOff>114300</xdr:colOff>
                    <xdr:row>17</xdr:row>
                    <xdr:rowOff>123825</xdr:rowOff>
                  </to>
                </anchor>
              </controlPr>
            </control>
          </mc:Choice>
        </mc:AlternateContent>
        <mc:AlternateContent xmlns:mc="http://schemas.openxmlformats.org/markup-compatibility/2006">
          <mc:Choice Requires="x14">
            <control shapeId="244740" r:id="rId7" name="Check Box 4">
              <controlPr defaultSize="0" autoFill="0" autoLine="0" autoPict="0">
                <anchor moveWithCells="1">
                  <from>
                    <xdr:col>21</xdr:col>
                    <xdr:colOff>85725</xdr:colOff>
                    <xdr:row>16</xdr:row>
                    <xdr:rowOff>76200</xdr:rowOff>
                  </from>
                  <to>
                    <xdr:col>25</xdr:col>
                    <xdr:colOff>104775</xdr:colOff>
                    <xdr:row>17</xdr:row>
                    <xdr:rowOff>123825</xdr:rowOff>
                  </to>
                </anchor>
              </controlPr>
            </control>
          </mc:Choice>
        </mc:AlternateContent>
        <mc:AlternateContent xmlns:mc="http://schemas.openxmlformats.org/markup-compatibility/2006">
          <mc:Choice Requires="x14">
            <control shapeId="244741" r:id="rId8" name="Check Box 5">
              <controlPr defaultSize="0" autoFill="0" autoLine="0" autoPict="0">
                <anchor moveWithCells="1">
                  <from>
                    <xdr:col>7</xdr:col>
                    <xdr:colOff>114300</xdr:colOff>
                    <xdr:row>22</xdr:row>
                    <xdr:rowOff>47625</xdr:rowOff>
                  </from>
                  <to>
                    <xdr:col>11</xdr:col>
                    <xdr:colOff>95250</xdr:colOff>
                    <xdr:row>23</xdr:row>
                    <xdr:rowOff>142875</xdr:rowOff>
                  </to>
                </anchor>
              </controlPr>
            </control>
          </mc:Choice>
        </mc:AlternateContent>
        <mc:AlternateContent xmlns:mc="http://schemas.openxmlformats.org/markup-compatibility/2006">
          <mc:Choice Requires="x14">
            <control shapeId="244742" r:id="rId9" name="Check Box 6">
              <controlPr defaultSize="0" autoFill="0" autoLine="0" autoPict="0">
                <anchor moveWithCells="1">
                  <from>
                    <xdr:col>11</xdr:col>
                    <xdr:colOff>161925</xdr:colOff>
                    <xdr:row>22</xdr:row>
                    <xdr:rowOff>47625</xdr:rowOff>
                  </from>
                  <to>
                    <xdr:col>15</xdr:col>
                    <xdr:colOff>95250</xdr:colOff>
                    <xdr:row>23</xdr:row>
                    <xdr:rowOff>142875</xdr:rowOff>
                  </to>
                </anchor>
              </controlPr>
            </control>
          </mc:Choice>
        </mc:AlternateContent>
        <mc:AlternateContent xmlns:mc="http://schemas.openxmlformats.org/markup-compatibility/2006">
          <mc:Choice Requires="x14">
            <control shapeId="244743" r:id="rId10" name="Check Box 7">
              <controlPr defaultSize="0" autoFill="0" autoLine="0" autoPict="0">
                <anchor moveWithCells="1">
                  <from>
                    <xdr:col>15</xdr:col>
                    <xdr:colOff>171450</xdr:colOff>
                    <xdr:row>22</xdr:row>
                    <xdr:rowOff>47625</xdr:rowOff>
                  </from>
                  <to>
                    <xdr:col>19</xdr:col>
                    <xdr:colOff>104775</xdr:colOff>
                    <xdr:row>23</xdr:row>
                    <xdr:rowOff>142875</xdr:rowOff>
                  </to>
                </anchor>
              </controlPr>
            </control>
          </mc:Choice>
        </mc:AlternateContent>
        <mc:AlternateContent xmlns:mc="http://schemas.openxmlformats.org/markup-compatibility/2006">
          <mc:Choice Requires="x14">
            <control shapeId="244744" r:id="rId11" name="Check Box 8">
              <controlPr defaultSize="0" autoFill="0" autoLine="0" autoPict="0">
                <anchor moveWithCells="1">
                  <from>
                    <xdr:col>7</xdr:col>
                    <xdr:colOff>114300</xdr:colOff>
                    <xdr:row>23</xdr:row>
                    <xdr:rowOff>123825</xdr:rowOff>
                  </from>
                  <to>
                    <xdr:col>12</xdr:col>
                    <xdr:colOff>57150</xdr:colOff>
                    <xdr:row>25</xdr:row>
                    <xdr:rowOff>9525</xdr:rowOff>
                  </to>
                </anchor>
              </controlPr>
            </control>
          </mc:Choice>
        </mc:AlternateContent>
        <mc:AlternateContent xmlns:mc="http://schemas.openxmlformats.org/markup-compatibility/2006">
          <mc:Choice Requires="x14">
            <control shapeId="244745" r:id="rId12" name="Check Box 9">
              <controlPr defaultSize="0" autoFill="0" autoLine="0" autoPict="0">
                <anchor moveWithCells="1">
                  <from>
                    <xdr:col>7</xdr:col>
                    <xdr:colOff>104775</xdr:colOff>
                    <xdr:row>25</xdr:row>
                    <xdr:rowOff>95250</xdr:rowOff>
                  </from>
                  <to>
                    <xdr:col>20</xdr:col>
                    <xdr:colOff>57150</xdr:colOff>
                    <xdr:row>26</xdr:row>
                    <xdr:rowOff>152400</xdr:rowOff>
                  </to>
                </anchor>
              </controlPr>
            </control>
          </mc:Choice>
        </mc:AlternateContent>
        <mc:AlternateContent xmlns:mc="http://schemas.openxmlformats.org/markup-compatibility/2006">
          <mc:Choice Requires="x14">
            <control shapeId="244746" r:id="rId13" name="Check Box 10">
              <controlPr defaultSize="0" autoFill="0" autoLine="0" autoPict="0">
                <anchor moveWithCells="1">
                  <from>
                    <xdr:col>20</xdr:col>
                    <xdr:colOff>104775</xdr:colOff>
                    <xdr:row>25</xdr:row>
                    <xdr:rowOff>66675</xdr:rowOff>
                  </from>
                  <to>
                    <xdr:col>24</xdr:col>
                    <xdr:colOff>133350</xdr:colOff>
                    <xdr:row>26</xdr:row>
                    <xdr:rowOff>133350</xdr:rowOff>
                  </to>
                </anchor>
              </controlPr>
            </control>
          </mc:Choice>
        </mc:AlternateContent>
        <mc:AlternateContent xmlns:mc="http://schemas.openxmlformats.org/markup-compatibility/2006">
          <mc:Choice Requires="x14">
            <control shapeId="244751" r:id="rId14" name="Check Box 15">
              <controlPr defaultSize="0" autoFill="0" autoLine="0" autoPict="0">
                <anchor moveWithCells="1">
                  <from>
                    <xdr:col>17</xdr:col>
                    <xdr:colOff>19050</xdr:colOff>
                    <xdr:row>36</xdr:row>
                    <xdr:rowOff>104775</xdr:rowOff>
                  </from>
                  <to>
                    <xdr:col>21</xdr:col>
                    <xdr:colOff>19050</xdr:colOff>
                    <xdr:row>38</xdr:row>
                    <xdr:rowOff>0</xdr:rowOff>
                  </to>
                </anchor>
              </controlPr>
            </control>
          </mc:Choice>
        </mc:AlternateContent>
        <mc:AlternateContent xmlns:mc="http://schemas.openxmlformats.org/markup-compatibility/2006">
          <mc:Choice Requires="x14">
            <control shapeId="244752" r:id="rId15" name="Check Box 16">
              <controlPr defaultSize="0" autoFill="0" autoLine="0" autoPict="0">
                <anchor moveWithCells="1">
                  <from>
                    <xdr:col>21</xdr:col>
                    <xdr:colOff>142875</xdr:colOff>
                    <xdr:row>36</xdr:row>
                    <xdr:rowOff>95250</xdr:rowOff>
                  </from>
                  <to>
                    <xdr:col>25</xdr:col>
                    <xdr:colOff>171450</xdr:colOff>
                    <xdr:row>37</xdr:row>
                    <xdr:rowOff>142875</xdr:rowOff>
                  </to>
                </anchor>
              </controlPr>
            </control>
          </mc:Choice>
        </mc:AlternateContent>
        <mc:AlternateContent xmlns:mc="http://schemas.openxmlformats.org/markup-compatibility/2006">
          <mc:Choice Requires="x14">
            <control shapeId="244753" r:id="rId16" name="Check Box 17">
              <controlPr defaultSize="0" autoFill="0" autoLine="0" autoPict="0">
                <anchor moveWithCells="1">
                  <from>
                    <xdr:col>3</xdr:col>
                    <xdr:colOff>57150</xdr:colOff>
                    <xdr:row>6</xdr:row>
                    <xdr:rowOff>114300</xdr:rowOff>
                  </from>
                  <to>
                    <xdr:col>9</xdr:col>
                    <xdr:colOff>171450</xdr:colOff>
                    <xdr:row>7</xdr:row>
                    <xdr:rowOff>114300</xdr:rowOff>
                  </to>
                </anchor>
              </controlPr>
            </control>
          </mc:Choice>
        </mc:AlternateContent>
        <mc:AlternateContent xmlns:mc="http://schemas.openxmlformats.org/markup-compatibility/2006">
          <mc:Choice Requires="x14">
            <control shapeId="244754" r:id="rId17" name="Check Box 18">
              <controlPr defaultSize="0" autoFill="0" autoLine="0" autoPict="0">
                <anchor moveWithCells="1">
                  <from>
                    <xdr:col>11</xdr:col>
                    <xdr:colOff>47625</xdr:colOff>
                    <xdr:row>6</xdr:row>
                    <xdr:rowOff>114300</xdr:rowOff>
                  </from>
                  <to>
                    <xdr:col>16</xdr:col>
                    <xdr:colOff>161925</xdr:colOff>
                    <xdr:row>7</xdr:row>
                    <xdr:rowOff>114300</xdr:rowOff>
                  </to>
                </anchor>
              </controlPr>
            </control>
          </mc:Choice>
        </mc:AlternateContent>
        <mc:AlternateContent xmlns:mc="http://schemas.openxmlformats.org/markup-compatibility/2006">
          <mc:Choice Requires="x14">
            <control shapeId="244755" r:id="rId18" name="Check Box 19">
              <controlPr defaultSize="0" autoFill="0" autoLine="0" autoPict="0">
                <anchor moveWithCells="1">
                  <from>
                    <xdr:col>18</xdr:col>
                    <xdr:colOff>57150</xdr:colOff>
                    <xdr:row>9</xdr:row>
                    <xdr:rowOff>0</xdr:rowOff>
                  </from>
                  <to>
                    <xdr:col>25</xdr:col>
                    <xdr:colOff>142875</xdr:colOff>
                    <xdr:row>10</xdr:row>
                    <xdr:rowOff>0</xdr:rowOff>
                  </to>
                </anchor>
              </controlPr>
            </control>
          </mc:Choice>
        </mc:AlternateContent>
        <mc:AlternateContent xmlns:mc="http://schemas.openxmlformats.org/markup-compatibility/2006">
          <mc:Choice Requires="x14">
            <control shapeId="244756" r:id="rId19" name="Check Box 20">
              <controlPr defaultSize="0" autoFill="0" autoLine="0" autoPict="0">
                <anchor moveWithCells="1">
                  <from>
                    <xdr:col>3</xdr:col>
                    <xdr:colOff>57150</xdr:colOff>
                    <xdr:row>7</xdr:row>
                    <xdr:rowOff>114300</xdr:rowOff>
                  </from>
                  <to>
                    <xdr:col>10</xdr:col>
                    <xdr:colOff>95250</xdr:colOff>
                    <xdr:row>8</xdr:row>
                    <xdr:rowOff>161925</xdr:rowOff>
                  </to>
                </anchor>
              </controlPr>
            </control>
          </mc:Choice>
        </mc:AlternateContent>
        <mc:AlternateContent xmlns:mc="http://schemas.openxmlformats.org/markup-compatibility/2006">
          <mc:Choice Requires="x14">
            <control shapeId="244757" r:id="rId20" name="Check Box 21">
              <controlPr defaultSize="0" autoFill="0" autoLine="0" autoPict="0">
                <anchor moveWithCells="1">
                  <from>
                    <xdr:col>11</xdr:col>
                    <xdr:colOff>47625</xdr:colOff>
                    <xdr:row>7</xdr:row>
                    <xdr:rowOff>114300</xdr:rowOff>
                  </from>
                  <to>
                    <xdr:col>17</xdr:col>
                    <xdr:colOff>152400</xdr:colOff>
                    <xdr:row>8</xdr:row>
                    <xdr:rowOff>161925</xdr:rowOff>
                  </to>
                </anchor>
              </controlPr>
            </control>
          </mc:Choice>
        </mc:AlternateContent>
        <mc:AlternateContent xmlns:mc="http://schemas.openxmlformats.org/markup-compatibility/2006">
          <mc:Choice Requires="x14">
            <control shapeId="244758" r:id="rId21" name="Check Box 22">
              <controlPr defaultSize="0" autoFill="0" autoLine="0" autoPict="0">
                <anchor moveWithCells="1">
                  <from>
                    <xdr:col>18</xdr:col>
                    <xdr:colOff>47625</xdr:colOff>
                    <xdr:row>7</xdr:row>
                    <xdr:rowOff>123825</xdr:rowOff>
                  </from>
                  <to>
                    <xdr:col>25</xdr:col>
                    <xdr:colOff>0</xdr:colOff>
                    <xdr:row>9</xdr:row>
                    <xdr:rowOff>0</xdr:rowOff>
                  </to>
                </anchor>
              </controlPr>
            </control>
          </mc:Choice>
        </mc:AlternateContent>
        <mc:AlternateContent xmlns:mc="http://schemas.openxmlformats.org/markup-compatibility/2006">
          <mc:Choice Requires="x14">
            <control shapeId="244759" r:id="rId22" name="Check Box 23">
              <controlPr defaultSize="0" autoFill="0" autoLine="0" autoPict="0">
                <anchor moveWithCells="1">
                  <from>
                    <xdr:col>3</xdr:col>
                    <xdr:colOff>57150</xdr:colOff>
                    <xdr:row>9</xdr:row>
                    <xdr:rowOff>0</xdr:rowOff>
                  </from>
                  <to>
                    <xdr:col>13</xdr:col>
                    <xdr:colOff>66675</xdr:colOff>
                    <xdr:row>10</xdr:row>
                    <xdr:rowOff>0</xdr:rowOff>
                  </to>
                </anchor>
              </controlPr>
            </control>
          </mc:Choice>
        </mc:AlternateContent>
        <mc:AlternateContent xmlns:mc="http://schemas.openxmlformats.org/markup-compatibility/2006">
          <mc:Choice Requires="x14">
            <control shapeId="244760" r:id="rId23" name="Check Box 24">
              <controlPr defaultSize="0" autoFill="0" autoLine="0" autoPict="0">
                <anchor moveWithCells="1">
                  <from>
                    <xdr:col>17</xdr:col>
                    <xdr:colOff>38100</xdr:colOff>
                    <xdr:row>27</xdr:row>
                    <xdr:rowOff>152400</xdr:rowOff>
                  </from>
                  <to>
                    <xdr:col>21</xdr:col>
                    <xdr:colOff>47625</xdr:colOff>
                    <xdr:row>29</xdr:row>
                    <xdr:rowOff>66675</xdr:rowOff>
                  </to>
                </anchor>
              </controlPr>
            </control>
          </mc:Choice>
        </mc:AlternateContent>
        <mc:AlternateContent xmlns:mc="http://schemas.openxmlformats.org/markup-compatibility/2006">
          <mc:Choice Requires="x14">
            <control shapeId="244761" r:id="rId24" name="Check Box 25">
              <controlPr defaultSize="0" autoFill="0" autoLine="0" autoPict="0">
                <anchor moveWithCells="1">
                  <from>
                    <xdr:col>21</xdr:col>
                    <xdr:colOff>114300</xdr:colOff>
                    <xdr:row>27</xdr:row>
                    <xdr:rowOff>161925</xdr:rowOff>
                  </from>
                  <to>
                    <xdr:col>25</xdr:col>
                    <xdr:colOff>123825</xdr:colOff>
                    <xdr:row>29</xdr:row>
                    <xdr:rowOff>76200</xdr:rowOff>
                  </to>
                </anchor>
              </controlPr>
            </control>
          </mc:Choice>
        </mc:AlternateContent>
        <mc:AlternateContent xmlns:mc="http://schemas.openxmlformats.org/markup-compatibility/2006">
          <mc:Choice Requires="x14">
            <control shapeId="244766" r:id="rId25" name="Check Box 30">
              <controlPr defaultSize="0" autoFill="0" autoLine="0" autoPict="0">
                <anchor moveWithCells="1">
                  <from>
                    <xdr:col>11</xdr:col>
                    <xdr:colOff>95250</xdr:colOff>
                    <xdr:row>38</xdr:row>
                    <xdr:rowOff>133350</xdr:rowOff>
                  </from>
                  <to>
                    <xdr:col>17</xdr:col>
                    <xdr:colOff>19050</xdr:colOff>
                    <xdr:row>40</xdr:row>
                    <xdr:rowOff>57150</xdr:rowOff>
                  </to>
                </anchor>
              </controlPr>
            </control>
          </mc:Choice>
        </mc:AlternateContent>
        <mc:AlternateContent xmlns:mc="http://schemas.openxmlformats.org/markup-compatibility/2006">
          <mc:Choice Requires="x14">
            <control shapeId="244771" r:id="rId26" name="Check Box 35">
              <controlPr defaultSize="0" autoFill="0" autoLine="0" autoPict="0">
                <anchor moveWithCells="1">
                  <from>
                    <xdr:col>3</xdr:col>
                    <xdr:colOff>57150</xdr:colOff>
                    <xdr:row>10</xdr:row>
                    <xdr:rowOff>0</xdr:rowOff>
                  </from>
                  <to>
                    <xdr:col>13</xdr:col>
                    <xdr:colOff>57150</xdr:colOff>
                    <xdr:row>11</xdr:row>
                    <xdr:rowOff>0</xdr:rowOff>
                  </to>
                </anchor>
              </controlPr>
            </control>
          </mc:Choice>
        </mc:AlternateContent>
        <mc:AlternateContent xmlns:mc="http://schemas.openxmlformats.org/markup-compatibility/2006">
          <mc:Choice Requires="x14">
            <control shapeId="244772" r:id="rId27" name="Check Box 36">
              <controlPr defaultSize="0" autoFill="0" autoLine="0" autoPict="0">
                <anchor moveWithCells="1">
                  <from>
                    <xdr:col>18</xdr:col>
                    <xdr:colOff>47625</xdr:colOff>
                    <xdr:row>6</xdr:row>
                    <xdr:rowOff>114300</xdr:rowOff>
                  </from>
                  <to>
                    <xdr:col>23</xdr:col>
                    <xdr:colOff>171450</xdr:colOff>
                    <xdr:row>7</xdr:row>
                    <xdr:rowOff>114300</xdr:rowOff>
                  </to>
                </anchor>
              </controlPr>
            </control>
          </mc:Choice>
        </mc:AlternateContent>
        <mc:AlternateContent xmlns:mc="http://schemas.openxmlformats.org/markup-compatibility/2006">
          <mc:Choice Requires="x14">
            <control shapeId="244774" r:id="rId28" name="Check Box 38">
              <controlPr defaultSize="0" autoFill="0" autoLine="0" autoPict="0">
                <anchor moveWithCells="1">
                  <from>
                    <xdr:col>16</xdr:col>
                    <xdr:colOff>161925</xdr:colOff>
                    <xdr:row>38</xdr:row>
                    <xdr:rowOff>142875</xdr:rowOff>
                  </from>
                  <to>
                    <xdr:col>22</xdr:col>
                    <xdr:colOff>19050</xdr:colOff>
                    <xdr:row>40</xdr:row>
                    <xdr:rowOff>66675</xdr:rowOff>
                  </to>
                </anchor>
              </controlPr>
            </control>
          </mc:Choice>
        </mc:AlternateContent>
        <mc:AlternateContent xmlns:mc="http://schemas.openxmlformats.org/markup-compatibility/2006">
          <mc:Choice Requires="x14">
            <control shapeId="244775" r:id="rId29" name="Check Box 39">
              <controlPr defaultSize="0" autoFill="0" autoLine="0" autoPict="0">
                <anchor moveWithCells="1">
                  <from>
                    <xdr:col>7</xdr:col>
                    <xdr:colOff>161925</xdr:colOff>
                    <xdr:row>38</xdr:row>
                    <xdr:rowOff>133350</xdr:rowOff>
                  </from>
                  <to>
                    <xdr:col>11</xdr:col>
                    <xdr:colOff>85725</xdr:colOff>
                    <xdr:row>40</xdr:row>
                    <xdr:rowOff>57150</xdr:rowOff>
                  </to>
                </anchor>
              </controlPr>
            </control>
          </mc:Choice>
        </mc:AlternateContent>
        <mc:AlternateContent xmlns:mc="http://schemas.openxmlformats.org/markup-compatibility/2006">
          <mc:Choice Requires="x14">
            <control shapeId="244776" r:id="rId30" name="Check Box 40">
              <controlPr defaultSize="0" autoFill="0" autoLine="0" autoPict="0">
                <anchor moveWithCells="1">
                  <from>
                    <xdr:col>17</xdr:col>
                    <xdr:colOff>9525</xdr:colOff>
                    <xdr:row>43</xdr:row>
                    <xdr:rowOff>152400</xdr:rowOff>
                  </from>
                  <to>
                    <xdr:col>21</xdr:col>
                    <xdr:colOff>9525</xdr:colOff>
                    <xdr:row>45</xdr:row>
                    <xdr:rowOff>66675</xdr:rowOff>
                  </to>
                </anchor>
              </controlPr>
            </control>
          </mc:Choice>
        </mc:AlternateContent>
        <mc:AlternateContent xmlns:mc="http://schemas.openxmlformats.org/markup-compatibility/2006">
          <mc:Choice Requires="x14">
            <control shapeId="244777" r:id="rId31" name="Check Box 41">
              <controlPr defaultSize="0" autoFill="0" autoLine="0" autoPict="0">
                <anchor moveWithCells="1">
                  <from>
                    <xdr:col>21</xdr:col>
                    <xdr:colOff>104775</xdr:colOff>
                    <xdr:row>43</xdr:row>
                    <xdr:rowOff>142875</xdr:rowOff>
                  </from>
                  <to>
                    <xdr:col>25</xdr:col>
                    <xdr:colOff>123825</xdr:colOff>
                    <xdr:row>45</xdr:row>
                    <xdr:rowOff>57150</xdr:rowOff>
                  </to>
                </anchor>
              </controlPr>
            </control>
          </mc:Choice>
        </mc:AlternateContent>
        <mc:AlternateContent xmlns:mc="http://schemas.openxmlformats.org/markup-compatibility/2006">
          <mc:Choice Requires="x14">
            <control shapeId="244778" r:id="rId32" name="Check Box 42">
              <controlPr defaultSize="0" autoFill="0" autoLine="0" autoPict="0">
                <anchor moveWithCells="1">
                  <from>
                    <xdr:col>17</xdr:col>
                    <xdr:colOff>28575</xdr:colOff>
                    <xdr:row>41</xdr:row>
                    <xdr:rowOff>123825</xdr:rowOff>
                  </from>
                  <to>
                    <xdr:col>21</xdr:col>
                    <xdr:colOff>28575</xdr:colOff>
                    <xdr:row>43</xdr:row>
                    <xdr:rowOff>57150</xdr:rowOff>
                  </to>
                </anchor>
              </controlPr>
            </control>
          </mc:Choice>
        </mc:AlternateContent>
        <mc:AlternateContent xmlns:mc="http://schemas.openxmlformats.org/markup-compatibility/2006">
          <mc:Choice Requires="x14">
            <control shapeId="244779" r:id="rId33" name="Check Box 43">
              <controlPr defaultSize="0" autoFill="0" autoLine="0" autoPict="0">
                <anchor moveWithCells="1">
                  <from>
                    <xdr:col>21</xdr:col>
                    <xdr:colOff>104775</xdr:colOff>
                    <xdr:row>41</xdr:row>
                    <xdr:rowOff>123825</xdr:rowOff>
                  </from>
                  <to>
                    <xdr:col>24</xdr:col>
                    <xdr:colOff>142875</xdr:colOff>
                    <xdr:row>43</xdr:row>
                    <xdr:rowOff>57150</xdr:rowOff>
                  </to>
                </anchor>
              </controlPr>
            </control>
          </mc:Choice>
        </mc:AlternateContent>
        <mc:AlternateContent xmlns:mc="http://schemas.openxmlformats.org/markup-compatibility/2006">
          <mc:Choice Requires="x14">
            <control shapeId="244782" r:id="rId34" name="Check Box 46">
              <controlPr defaultSize="0" autoFill="0" autoLine="0" autoPict="0">
                <anchor moveWithCells="1">
                  <from>
                    <xdr:col>16</xdr:col>
                    <xdr:colOff>38100</xdr:colOff>
                    <xdr:row>50</xdr:row>
                    <xdr:rowOff>161925</xdr:rowOff>
                  </from>
                  <to>
                    <xdr:col>18</xdr:col>
                    <xdr:colOff>171450</xdr:colOff>
                    <xdr:row>52</xdr:row>
                    <xdr:rowOff>28575</xdr:rowOff>
                  </to>
                </anchor>
              </controlPr>
            </control>
          </mc:Choice>
        </mc:AlternateContent>
        <mc:AlternateContent xmlns:mc="http://schemas.openxmlformats.org/markup-compatibility/2006">
          <mc:Choice Requires="x14">
            <control shapeId="244783" r:id="rId35" name="Check Box 47">
              <controlPr defaultSize="0" autoFill="0" autoLine="0" autoPict="0">
                <anchor moveWithCells="1">
                  <from>
                    <xdr:col>19</xdr:col>
                    <xdr:colOff>161925</xdr:colOff>
                    <xdr:row>50</xdr:row>
                    <xdr:rowOff>161925</xdr:rowOff>
                  </from>
                  <to>
                    <xdr:col>22</xdr:col>
                    <xdr:colOff>123825</xdr:colOff>
                    <xdr:row>52</xdr:row>
                    <xdr:rowOff>28575</xdr:rowOff>
                  </to>
                </anchor>
              </controlPr>
            </control>
          </mc:Choice>
        </mc:AlternateContent>
        <mc:AlternateContent xmlns:mc="http://schemas.openxmlformats.org/markup-compatibility/2006">
          <mc:Choice Requires="x14">
            <control shapeId="244784" r:id="rId36" name="Check Box 48">
              <controlPr defaultSize="0" autoFill="0" autoLine="0" autoPict="0">
                <anchor moveWithCells="1">
                  <from>
                    <xdr:col>16</xdr:col>
                    <xdr:colOff>47625</xdr:colOff>
                    <xdr:row>49</xdr:row>
                    <xdr:rowOff>76200</xdr:rowOff>
                  </from>
                  <to>
                    <xdr:col>19</xdr:col>
                    <xdr:colOff>66675</xdr:colOff>
                    <xdr:row>50</xdr:row>
                    <xdr:rowOff>28575</xdr:rowOff>
                  </to>
                </anchor>
              </controlPr>
            </control>
          </mc:Choice>
        </mc:AlternateContent>
        <mc:AlternateContent xmlns:mc="http://schemas.openxmlformats.org/markup-compatibility/2006">
          <mc:Choice Requires="x14">
            <control shapeId="244785" r:id="rId37" name="Check Box 49">
              <controlPr defaultSize="0" autoFill="0" autoLine="0" autoPict="0">
                <anchor moveWithCells="1">
                  <from>
                    <xdr:col>19</xdr:col>
                    <xdr:colOff>152400</xdr:colOff>
                    <xdr:row>49</xdr:row>
                    <xdr:rowOff>76200</xdr:rowOff>
                  </from>
                  <to>
                    <xdr:col>23</xdr:col>
                    <xdr:colOff>0</xdr:colOff>
                    <xdr:row>50</xdr:row>
                    <xdr:rowOff>28575</xdr:rowOff>
                  </to>
                </anchor>
              </controlPr>
            </control>
          </mc:Choice>
        </mc:AlternateContent>
        <mc:AlternateContent xmlns:mc="http://schemas.openxmlformats.org/markup-compatibility/2006">
          <mc:Choice Requires="x14">
            <control shapeId="244786" r:id="rId38" name="Check Box 50">
              <controlPr defaultSize="0" autoFill="0" autoLine="0" autoPict="0">
                <anchor moveWithCells="1">
                  <from>
                    <xdr:col>15</xdr:col>
                    <xdr:colOff>171450</xdr:colOff>
                    <xdr:row>60</xdr:row>
                    <xdr:rowOff>161925</xdr:rowOff>
                  </from>
                  <to>
                    <xdr:col>19</xdr:col>
                    <xdr:colOff>9525</xdr:colOff>
                    <xdr:row>61</xdr:row>
                    <xdr:rowOff>161925</xdr:rowOff>
                  </to>
                </anchor>
              </controlPr>
            </control>
          </mc:Choice>
        </mc:AlternateContent>
        <mc:AlternateContent xmlns:mc="http://schemas.openxmlformats.org/markup-compatibility/2006">
          <mc:Choice Requires="x14">
            <control shapeId="244787" r:id="rId39" name="Check Box 51">
              <controlPr defaultSize="0" autoFill="0" autoLine="0" autoPict="0">
                <anchor moveWithCells="1">
                  <from>
                    <xdr:col>19</xdr:col>
                    <xdr:colOff>95250</xdr:colOff>
                    <xdr:row>60</xdr:row>
                    <xdr:rowOff>161925</xdr:rowOff>
                  </from>
                  <to>
                    <xdr:col>22</xdr:col>
                    <xdr:colOff>123825</xdr:colOff>
                    <xdr:row>61</xdr:row>
                    <xdr:rowOff>161925</xdr:rowOff>
                  </to>
                </anchor>
              </controlPr>
            </control>
          </mc:Choice>
        </mc:AlternateContent>
        <mc:AlternateContent xmlns:mc="http://schemas.openxmlformats.org/markup-compatibility/2006">
          <mc:Choice Requires="x14">
            <control shapeId="244788" r:id="rId40" name="Check Box 52">
              <controlPr defaultSize="0" autoFill="0" autoLine="0" autoPict="0">
                <anchor moveWithCells="1">
                  <from>
                    <xdr:col>15</xdr:col>
                    <xdr:colOff>95250</xdr:colOff>
                    <xdr:row>56</xdr:row>
                    <xdr:rowOff>152400</xdr:rowOff>
                  </from>
                  <to>
                    <xdr:col>18</xdr:col>
                    <xdr:colOff>114300</xdr:colOff>
                    <xdr:row>57</xdr:row>
                    <xdr:rowOff>104775</xdr:rowOff>
                  </to>
                </anchor>
              </controlPr>
            </control>
          </mc:Choice>
        </mc:AlternateContent>
        <mc:AlternateContent xmlns:mc="http://schemas.openxmlformats.org/markup-compatibility/2006">
          <mc:Choice Requires="x14">
            <control shapeId="244789" r:id="rId41" name="Check Box 53">
              <controlPr defaultSize="0" autoFill="0" autoLine="0" autoPict="0">
                <anchor moveWithCells="1">
                  <from>
                    <xdr:col>19</xdr:col>
                    <xdr:colOff>0</xdr:colOff>
                    <xdr:row>56</xdr:row>
                    <xdr:rowOff>152400</xdr:rowOff>
                  </from>
                  <to>
                    <xdr:col>22</xdr:col>
                    <xdr:colOff>28575</xdr:colOff>
                    <xdr:row>57</xdr:row>
                    <xdr:rowOff>104775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K62"/>
  <sheetViews>
    <sheetView showGridLines="0" zoomScaleNormal="100" zoomScaleSheetLayoutView="100" workbookViewId="0"/>
  </sheetViews>
  <sheetFormatPr defaultColWidth="8" defaultRowHeight="12" x14ac:dyDescent="0.15"/>
  <cols>
    <col min="1" max="1" width="1.5" style="24" customWidth="1"/>
    <col min="2" max="2" width="1.625" style="24" customWidth="1"/>
    <col min="3" max="71" width="2.375" style="24" customWidth="1"/>
    <col min="72" max="16384" width="8" style="24"/>
  </cols>
  <sheetData>
    <row r="1" spans="1:63" ht="14.1" customHeight="1" x14ac:dyDescent="0.15">
      <c r="B1" s="2292" t="s">
        <v>1688</v>
      </c>
      <c r="C1" s="2293"/>
      <c r="D1" s="2293"/>
      <c r="E1" s="2293"/>
      <c r="F1" s="2293"/>
      <c r="G1" s="2293"/>
      <c r="H1" s="2293"/>
      <c r="I1" s="2293"/>
      <c r="J1" s="2293"/>
      <c r="K1" s="2293"/>
      <c r="L1" s="2293"/>
      <c r="M1" s="2293"/>
      <c r="N1" s="2293"/>
      <c r="O1" s="2293"/>
      <c r="P1" s="2293"/>
      <c r="Q1" s="2293"/>
      <c r="R1" s="2293"/>
      <c r="S1" s="2293"/>
      <c r="T1" s="2293"/>
      <c r="U1" s="2293"/>
      <c r="V1" s="2293"/>
      <c r="W1" s="2293"/>
      <c r="X1" s="2293"/>
      <c r="Y1" s="2293"/>
      <c r="Z1" s="2293"/>
      <c r="AA1" s="2293"/>
      <c r="AB1" s="2293"/>
      <c r="AC1" s="2293"/>
      <c r="AD1" s="2293"/>
      <c r="AE1" s="2293"/>
      <c r="AF1" s="2293"/>
      <c r="AG1" s="2293"/>
      <c r="AH1" s="2293"/>
      <c r="AI1" s="2293"/>
      <c r="AJ1" s="2293"/>
      <c r="AK1" s="2293"/>
      <c r="AL1" s="2293"/>
    </row>
    <row r="2" spans="1:63" ht="5.0999999999999996" customHeight="1" thickBot="1" x14ac:dyDescent="0.2"/>
    <row r="3" spans="1:63" ht="14.1" customHeight="1" x14ac:dyDescent="0.15">
      <c r="B3" s="2294" t="s">
        <v>990</v>
      </c>
      <c r="C3" s="2295"/>
      <c r="D3" s="2295"/>
      <c r="E3" s="2295"/>
      <c r="F3" s="2295"/>
      <c r="G3" s="2295"/>
      <c r="H3" s="2295"/>
      <c r="I3" s="2295"/>
      <c r="J3" s="2295"/>
      <c r="K3" s="2295"/>
      <c r="L3" s="2295"/>
      <c r="M3" s="2295"/>
      <c r="N3" s="2295"/>
      <c r="O3" s="2295"/>
      <c r="P3" s="2295"/>
      <c r="Q3" s="2295"/>
      <c r="R3" s="2295"/>
      <c r="S3" s="2295"/>
      <c r="T3" s="2295"/>
      <c r="U3" s="2295"/>
      <c r="V3" s="2295"/>
      <c r="W3" s="2295"/>
      <c r="X3" s="2295"/>
      <c r="Y3" s="2295"/>
      <c r="Z3" s="4472" t="s">
        <v>229</v>
      </c>
      <c r="AA3" s="4473"/>
      <c r="AB3" s="4473"/>
      <c r="AC3" s="4473"/>
      <c r="AD3" s="4473"/>
      <c r="AE3" s="4473"/>
      <c r="AF3" s="4473"/>
      <c r="AG3" s="4473"/>
      <c r="AH3" s="4473"/>
      <c r="AI3" s="4473"/>
      <c r="AJ3" s="4473"/>
      <c r="AK3" s="4473"/>
      <c r="AL3" s="4474"/>
      <c r="AM3" s="110"/>
    </row>
    <row r="4" spans="1:63" ht="6.95" customHeight="1" x14ac:dyDescent="0.15">
      <c r="B4" s="115"/>
      <c r="C4" s="322"/>
      <c r="D4" s="322"/>
      <c r="E4" s="322"/>
      <c r="F4" s="322"/>
      <c r="G4" s="322"/>
      <c r="H4" s="322"/>
      <c r="I4" s="322"/>
      <c r="J4" s="322"/>
      <c r="K4" s="322"/>
      <c r="L4" s="322"/>
      <c r="M4" s="322"/>
      <c r="N4" s="322"/>
      <c r="O4" s="322"/>
      <c r="P4" s="322"/>
      <c r="Q4" s="322"/>
      <c r="R4" s="322"/>
      <c r="S4" s="322"/>
      <c r="T4" s="322"/>
      <c r="U4" s="322"/>
      <c r="V4" s="322"/>
      <c r="W4" s="322"/>
      <c r="X4" s="322"/>
      <c r="Y4" s="111"/>
      <c r="Z4" s="83"/>
      <c r="AA4" s="177"/>
      <c r="AB4" s="177"/>
      <c r="AC4" s="177"/>
      <c r="AD4" s="177"/>
      <c r="AE4" s="177"/>
      <c r="AF4" s="177"/>
      <c r="AG4" s="177"/>
      <c r="AH4" s="177"/>
      <c r="AI4" s="177"/>
      <c r="AJ4" s="177"/>
      <c r="AK4" s="177"/>
      <c r="AL4" s="146"/>
      <c r="AM4" s="110"/>
    </row>
    <row r="5" spans="1:63" ht="14.1" customHeight="1" x14ac:dyDescent="0.15">
      <c r="A5" s="5"/>
      <c r="B5" s="6"/>
      <c r="C5" s="43" t="s">
        <v>1952</v>
      </c>
      <c r="D5" s="43"/>
      <c r="E5" s="10"/>
      <c r="F5" s="10"/>
      <c r="G5" s="5"/>
      <c r="H5" s="5"/>
      <c r="I5" s="5"/>
      <c r="J5" s="5"/>
      <c r="K5" s="10"/>
      <c r="L5" s="10"/>
      <c r="M5" s="10"/>
      <c r="N5" s="5"/>
      <c r="O5" s="40"/>
      <c r="P5" s="40"/>
      <c r="Q5" s="40"/>
      <c r="R5" s="40"/>
      <c r="S5" s="40"/>
      <c r="T5" s="40"/>
      <c r="U5" s="40"/>
      <c r="V5" s="40"/>
      <c r="W5" s="40"/>
      <c r="X5" s="40"/>
      <c r="Y5" s="40"/>
      <c r="Z5" s="186"/>
      <c r="AA5" s="178"/>
      <c r="AB5" s="178"/>
      <c r="AC5" s="178"/>
      <c r="AD5" s="178"/>
      <c r="AE5" s="178"/>
      <c r="AF5" s="178"/>
      <c r="AG5" s="178"/>
      <c r="AH5" s="178"/>
      <c r="AI5" s="178"/>
      <c r="AJ5" s="178"/>
      <c r="AK5" s="178"/>
      <c r="AL5" s="70"/>
      <c r="AM5" s="110"/>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row>
    <row r="6" spans="1:63" ht="14.1" customHeight="1" x14ac:dyDescent="0.15">
      <c r="A6" s="5"/>
      <c r="B6" s="6"/>
      <c r="C6" s="3254" t="s">
        <v>148</v>
      </c>
      <c r="D6" s="3254"/>
      <c r="E6" s="3254"/>
      <c r="F6" s="3254"/>
      <c r="G6" s="3254"/>
      <c r="H6" s="3254"/>
      <c r="I6" s="3254"/>
      <c r="J6" s="3254"/>
      <c r="K6" s="3254"/>
      <c r="L6" s="3254"/>
      <c r="M6" s="3254"/>
      <c r="N6" s="3254"/>
      <c r="O6" s="3254"/>
      <c r="P6" s="3254"/>
      <c r="Q6" s="3254"/>
      <c r="R6" s="3254"/>
      <c r="S6" s="3254"/>
      <c r="T6" s="3254"/>
      <c r="U6" s="3254"/>
      <c r="V6" s="3254"/>
      <c r="W6" s="3254"/>
      <c r="X6" s="3254"/>
      <c r="Y6" s="4475"/>
      <c r="Z6" s="877" t="s">
        <v>1143</v>
      </c>
      <c r="AA6" s="972" t="s">
        <v>1363</v>
      </c>
      <c r="AB6" s="178"/>
      <c r="AC6" s="178"/>
      <c r="AD6" s="178"/>
      <c r="AE6" s="178"/>
      <c r="AF6" s="178"/>
      <c r="AG6" s="178"/>
      <c r="AH6" s="178"/>
      <c r="AI6" s="178"/>
      <c r="AJ6" s="178"/>
      <c r="AK6" s="178"/>
      <c r="AL6" s="70"/>
      <c r="AM6" s="110"/>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row>
    <row r="7" spans="1:63" ht="14.1" customHeight="1" x14ac:dyDescent="0.15">
      <c r="A7" s="5"/>
      <c r="B7" s="6"/>
      <c r="C7" s="43"/>
      <c r="D7" s="43"/>
      <c r="E7" s="10"/>
      <c r="F7" s="10"/>
      <c r="G7" s="5"/>
      <c r="H7" s="5"/>
      <c r="I7" s="5"/>
      <c r="J7" s="5"/>
      <c r="K7" s="10"/>
      <c r="L7" s="10"/>
      <c r="M7" s="10"/>
      <c r="N7" s="5"/>
      <c r="O7" s="40"/>
      <c r="P7" s="40"/>
      <c r="Q7" s="5"/>
      <c r="R7" s="205"/>
      <c r="S7" s="205"/>
      <c r="T7" s="8"/>
      <c r="U7" s="206"/>
      <c r="V7" s="206"/>
      <c r="W7" s="5"/>
      <c r="X7" s="5"/>
      <c r="Y7" s="29"/>
      <c r="Z7" s="186"/>
      <c r="AA7" s="178"/>
      <c r="AB7" s="178"/>
      <c r="AC7" s="178"/>
      <c r="AD7" s="178"/>
      <c r="AE7" s="178"/>
      <c r="AF7" s="178"/>
      <c r="AG7" s="178"/>
      <c r="AH7" s="178"/>
      <c r="AI7" s="178"/>
      <c r="AJ7" s="178"/>
      <c r="AK7" s="178"/>
      <c r="AL7" s="70"/>
      <c r="AM7" s="110"/>
      <c r="AN7" s="224"/>
      <c r="AO7" s="224"/>
      <c r="AP7" s="224"/>
      <c r="AQ7" s="224"/>
      <c r="AR7" s="224"/>
      <c r="AS7" s="224"/>
      <c r="AT7" s="224"/>
      <c r="AU7" s="224"/>
      <c r="AV7" s="224"/>
      <c r="AW7" s="224"/>
      <c r="AX7" s="224"/>
      <c r="AY7" s="224"/>
      <c r="AZ7" s="224"/>
      <c r="BA7" s="224"/>
      <c r="BB7" s="224"/>
      <c r="BC7" s="224"/>
      <c r="BD7" s="224"/>
      <c r="BE7" s="224"/>
      <c r="BF7" s="224"/>
      <c r="BG7" s="224"/>
      <c r="BH7" s="224"/>
      <c r="BI7" s="224"/>
      <c r="BJ7" s="224"/>
      <c r="BK7" s="224"/>
    </row>
    <row r="8" spans="1:63" ht="14.1" customHeight="1" x14ac:dyDescent="0.15">
      <c r="A8" s="5"/>
      <c r="B8" s="6"/>
      <c r="C8" s="5"/>
      <c r="D8" s="5" t="s">
        <v>864</v>
      </c>
      <c r="E8" s="5"/>
      <c r="F8" s="5"/>
      <c r="G8" s="5"/>
      <c r="H8" s="5"/>
      <c r="I8" s="10"/>
      <c r="J8" s="5"/>
      <c r="K8" s="5"/>
      <c r="L8" s="10"/>
      <c r="M8" s="10"/>
      <c r="N8" s="10"/>
      <c r="O8" s="40"/>
      <c r="P8" s="40"/>
      <c r="Q8" s="10"/>
      <c r="R8" s="40"/>
      <c r="S8" s="20"/>
      <c r="T8" s="20"/>
      <c r="U8" s="40"/>
      <c r="V8" s="20"/>
      <c r="W8" s="20"/>
      <c r="X8" s="20"/>
      <c r="Y8" s="229"/>
      <c r="Z8" s="271"/>
      <c r="AA8" s="601"/>
      <c r="AB8" s="601"/>
      <c r="AC8" s="601"/>
      <c r="AD8" s="601"/>
      <c r="AE8" s="601"/>
      <c r="AF8" s="601"/>
      <c r="AG8" s="601"/>
      <c r="AH8" s="601"/>
      <c r="AI8" s="601"/>
      <c r="AJ8" s="57"/>
      <c r="AK8" s="402"/>
      <c r="AL8" s="70"/>
      <c r="AM8" s="110"/>
      <c r="AN8" s="224"/>
      <c r="AO8" s="224"/>
      <c r="AP8" s="224"/>
      <c r="AQ8" s="224"/>
      <c r="AR8" s="224"/>
      <c r="AS8" s="224"/>
      <c r="AT8" s="224"/>
      <c r="AU8" s="224"/>
      <c r="AV8" s="224"/>
      <c r="AW8" s="224"/>
      <c r="AX8" s="224"/>
      <c r="AY8" s="224"/>
      <c r="AZ8" s="224"/>
      <c r="BA8" s="224"/>
      <c r="BB8" s="224"/>
      <c r="BC8" s="224"/>
      <c r="BD8" s="224"/>
      <c r="BE8" s="224"/>
      <c r="BF8" s="224"/>
      <c r="BG8" s="224"/>
      <c r="BH8" s="224"/>
      <c r="BI8" s="224"/>
      <c r="BJ8" s="224"/>
      <c r="BK8" s="224"/>
    </row>
    <row r="9" spans="1:63" ht="14.1" customHeight="1" x14ac:dyDescent="0.15">
      <c r="A9" s="5"/>
      <c r="B9" s="6"/>
      <c r="C9" s="5"/>
      <c r="D9" s="2310"/>
      <c r="E9" s="2310"/>
      <c r="F9" s="2310"/>
      <c r="G9" s="2310"/>
      <c r="H9" s="2310"/>
      <c r="I9" s="2310"/>
      <c r="J9" s="2310"/>
      <c r="K9" s="2310"/>
      <c r="L9" s="2310"/>
      <c r="M9" s="2310"/>
      <c r="N9" s="2310"/>
      <c r="O9" s="2310"/>
      <c r="P9" s="2310"/>
      <c r="Q9" s="2310"/>
      <c r="R9" s="2310"/>
      <c r="S9" s="2310"/>
      <c r="T9" s="2310"/>
      <c r="U9" s="2310"/>
      <c r="V9" s="2310"/>
      <c r="W9" s="2310"/>
      <c r="X9" s="2310"/>
      <c r="Y9" s="229"/>
      <c r="Z9" s="218"/>
      <c r="AA9" s="588"/>
      <c r="AB9" s="588"/>
      <c r="AC9" s="588"/>
      <c r="AD9" s="588"/>
      <c r="AE9" s="588"/>
      <c r="AF9" s="588"/>
      <c r="AG9" s="588"/>
      <c r="AH9" s="588"/>
      <c r="AI9" s="588"/>
      <c r="AJ9" s="588"/>
      <c r="AK9" s="588"/>
      <c r="AL9" s="70"/>
      <c r="AM9" s="110"/>
    </row>
    <row r="10" spans="1:63" ht="14.1" customHeight="1" x14ac:dyDescent="0.15">
      <c r="A10" s="5"/>
      <c r="B10" s="6"/>
      <c r="C10" s="5"/>
      <c r="D10" s="2310"/>
      <c r="E10" s="2310"/>
      <c r="F10" s="2310"/>
      <c r="G10" s="2310"/>
      <c r="H10" s="2310"/>
      <c r="I10" s="2310"/>
      <c r="J10" s="2310"/>
      <c r="K10" s="2310"/>
      <c r="L10" s="2310"/>
      <c r="M10" s="2310"/>
      <c r="N10" s="2310"/>
      <c r="O10" s="2310"/>
      <c r="P10" s="2310"/>
      <c r="Q10" s="2310"/>
      <c r="R10" s="2310"/>
      <c r="S10" s="2310"/>
      <c r="T10" s="2310"/>
      <c r="U10" s="2310"/>
      <c r="V10" s="2310"/>
      <c r="W10" s="2310"/>
      <c r="X10" s="2310"/>
      <c r="Y10" s="229"/>
      <c r="Z10" s="218"/>
      <c r="AA10" s="588"/>
      <c r="AB10" s="588"/>
      <c r="AC10" s="588"/>
      <c r="AD10" s="588"/>
      <c r="AE10" s="588"/>
      <c r="AF10" s="588"/>
      <c r="AG10" s="588"/>
      <c r="AH10" s="588"/>
      <c r="AI10" s="588"/>
      <c r="AJ10" s="588"/>
      <c r="AK10" s="588"/>
      <c r="AL10" s="70"/>
      <c r="AM10" s="110"/>
    </row>
    <row r="11" spans="1:63" ht="14.1" customHeight="1" x14ac:dyDescent="0.15">
      <c r="A11" s="5"/>
      <c r="B11" s="6"/>
      <c r="C11" s="5"/>
      <c r="D11" s="2310"/>
      <c r="E11" s="2310"/>
      <c r="F11" s="2310"/>
      <c r="G11" s="2310"/>
      <c r="H11" s="2310"/>
      <c r="I11" s="2310"/>
      <c r="J11" s="2310"/>
      <c r="K11" s="2310"/>
      <c r="L11" s="2310"/>
      <c r="M11" s="2310"/>
      <c r="N11" s="2310"/>
      <c r="O11" s="2310"/>
      <c r="P11" s="2310"/>
      <c r="Q11" s="2310"/>
      <c r="R11" s="2310"/>
      <c r="S11" s="2310"/>
      <c r="T11" s="2310"/>
      <c r="U11" s="2310"/>
      <c r="V11" s="2310"/>
      <c r="W11" s="2310"/>
      <c r="X11" s="2310"/>
      <c r="Y11" s="229"/>
      <c r="Z11" s="218"/>
      <c r="AA11" s="588"/>
      <c r="AB11" s="588"/>
      <c r="AC11" s="588"/>
      <c r="AD11" s="588"/>
      <c r="AE11" s="588"/>
      <c r="AF11" s="588"/>
      <c r="AG11" s="588"/>
      <c r="AH11" s="588"/>
      <c r="AI11" s="588"/>
      <c r="AJ11" s="588"/>
      <c r="AK11" s="588"/>
      <c r="AL11" s="70"/>
      <c r="AM11" s="110"/>
    </row>
    <row r="12" spans="1:63" ht="14.1" customHeight="1" x14ac:dyDescent="0.15">
      <c r="A12" s="5"/>
      <c r="B12" s="6"/>
      <c r="C12" s="5"/>
      <c r="D12" s="2310"/>
      <c r="E12" s="2310"/>
      <c r="F12" s="2310"/>
      <c r="G12" s="2310"/>
      <c r="H12" s="2310"/>
      <c r="I12" s="2310"/>
      <c r="J12" s="2310"/>
      <c r="K12" s="2310"/>
      <c r="L12" s="2310"/>
      <c r="M12" s="2310"/>
      <c r="N12" s="2310"/>
      <c r="O12" s="2310"/>
      <c r="P12" s="2310"/>
      <c r="Q12" s="2310"/>
      <c r="R12" s="2310"/>
      <c r="S12" s="2310"/>
      <c r="T12" s="2310"/>
      <c r="U12" s="2310"/>
      <c r="V12" s="2310"/>
      <c r="W12" s="2310"/>
      <c r="X12" s="2310"/>
      <c r="Y12" s="229"/>
      <c r="Z12" s="218"/>
      <c r="AA12" s="588"/>
      <c r="AB12" s="588"/>
      <c r="AC12" s="588"/>
      <c r="AD12" s="588"/>
      <c r="AE12" s="588"/>
      <c r="AF12" s="588"/>
      <c r="AG12" s="588"/>
      <c r="AH12" s="588"/>
      <c r="AI12" s="588"/>
      <c r="AJ12" s="588"/>
      <c r="AK12" s="588"/>
      <c r="AL12" s="70"/>
      <c r="AM12" s="110"/>
    </row>
    <row r="13" spans="1:63" ht="14.1" customHeight="1" x14ac:dyDescent="0.15">
      <c r="A13" s="5"/>
      <c r="B13" s="6"/>
      <c r="C13" s="5"/>
      <c r="D13" s="2310"/>
      <c r="E13" s="2310"/>
      <c r="F13" s="2310"/>
      <c r="G13" s="2310"/>
      <c r="H13" s="2310"/>
      <c r="I13" s="2310"/>
      <c r="J13" s="2310"/>
      <c r="K13" s="2310"/>
      <c r="L13" s="2310"/>
      <c r="M13" s="2310"/>
      <c r="N13" s="2310"/>
      <c r="O13" s="2310"/>
      <c r="P13" s="2310"/>
      <c r="Q13" s="2310"/>
      <c r="R13" s="2310"/>
      <c r="S13" s="2310"/>
      <c r="T13" s="2310"/>
      <c r="U13" s="2310"/>
      <c r="V13" s="2310"/>
      <c r="W13" s="2310"/>
      <c r="X13" s="2310"/>
      <c r="Y13" s="229"/>
      <c r="Z13" s="218"/>
      <c r="AA13" s="588"/>
      <c r="AB13" s="588"/>
      <c r="AC13" s="588"/>
      <c r="AD13" s="588"/>
      <c r="AE13" s="588"/>
      <c r="AF13" s="588"/>
      <c r="AG13" s="588"/>
      <c r="AH13" s="588"/>
      <c r="AI13" s="588"/>
      <c r="AJ13" s="588"/>
      <c r="AK13" s="588"/>
      <c r="AL13" s="70"/>
      <c r="AM13" s="110"/>
    </row>
    <row r="14" spans="1:63" ht="14.1" customHeight="1" x14ac:dyDescent="0.15">
      <c r="A14" s="5"/>
      <c r="B14" s="6"/>
      <c r="C14" s="5"/>
      <c r="D14" s="2310"/>
      <c r="E14" s="2310"/>
      <c r="F14" s="2310"/>
      <c r="G14" s="2310"/>
      <c r="H14" s="2310"/>
      <c r="I14" s="2310"/>
      <c r="J14" s="2310"/>
      <c r="K14" s="2310"/>
      <c r="L14" s="2310"/>
      <c r="M14" s="2310"/>
      <c r="N14" s="2310"/>
      <c r="O14" s="2310"/>
      <c r="P14" s="2310"/>
      <c r="Q14" s="2310"/>
      <c r="R14" s="2310"/>
      <c r="S14" s="2310"/>
      <c r="T14" s="2310"/>
      <c r="U14" s="2310"/>
      <c r="V14" s="2310"/>
      <c r="W14" s="2310"/>
      <c r="X14" s="2310"/>
      <c r="Y14" s="229"/>
      <c r="Z14" s="218"/>
      <c r="AA14" s="588"/>
      <c r="AB14" s="588"/>
      <c r="AC14" s="588"/>
      <c r="AD14" s="588"/>
      <c r="AE14" s="588"/>
      <c r="AF14" s="588"/>
      <c r="AG14" s="588"/>
      <c r="AH14" s="588"/>
      <c r="AI14" s="588"/>
      <c r="AJ14" s="588"/>
      <c r="AK14" s="588"/>
      <c r="AL14" s="70"/>
      <c r="AM14" s="110"/>
    </row>
    <row r="15" spans="1:63" ht="14.1" customHeight="1" x14ac:dyDescent="0.15">
      <c r="B15" s="6"/>
      <c r="C15" s="5"/>
      <c r="D15" s="588"/>
      <c r="E15" s="588"/>
      <c r="F15" s="588"/>
      <c r="G15" s="588"/>
      <c r="H15" s="588"/>
      <c r="I15" s="588"/>
      <c r="J15" s="588"/>
      <c r="K15" s="588"/>
      <c r="L15" s="588"/>
      <c r="M15" s="588"/>
      <c r="N15" s="588"/>
      <c r="O15" s="588"/>
      <c r="P15" s="588"/>
      <c r="Q15" s="588"/>
      <c r="R15" s="588"/>
      <c r="S15" s="588"/>
      <c r="T15" s="588"/>
      <c r="U15" s="588"/>
      <c r="V15" s="588"/>
      <c r="W15" s="588"/>
      <c r="X15" s="588"/>
      <c r="Y15" s="462"/>
      <c r="Z15" s="271"/>
      <c r="AA15" s="601"/>
      <c r="AB15" s="601"/>
      <c r="AC15" s="601"/>
      <c r="AD15" s="601"/>
      <c r="AE15" s="601"/>
      <c r="AF15" s="601"/>
      <c r="AG15" s="601"/>
      <c r="AH15" s="601"/>
      <c r="AI15" s="601"/>
      <c r="AJ15" s="601"/>
      <c r="AK15" s="601"/>
      <c r="AL15" s="146"/>
      <c r="AM15" s="110"/>
    </row>
    <row r="16" spans="1:63" ht="14.1" customHeight="1" x14ac:dyDescent="0.15">
      <c r="A16" s="5"/>
      <c r="B16" s="6"/>
      <c r="C16" s="5" t="s">
        <v>149</v>
      </c>
      <c r="D16" s="242"/>
      <c r="E16" s="49"/>
      <c r="F16" s="49"/>
      <c r="G16" s="588"/>
      <c r="H16" s="588"/>
      <c r="I16" s="588"/>
      <c r="J16" s="588"/>
      <c r="K16" s="49"/>
      <c r="L16" s="49"/>
      <c r="M16" s="49"/>
      <c r="N16" s="588"/>
      <c r="O16" s="56"/>
      <c r="P16" s="56"/>
      <c r="Q16" s="56"/>
      <c r="R16" s="56"/>
      <c r="S16" s="56"/>
      <c r="T16" s="56"/>
      <c r="U16" s="56"/>
      <c r="V16" s="8"/>
      <c r="W16" s="56"/>
      <c r="X16" s="56"/>
      <c r="Y16" s="343"/>
      <c r="Z16" s="271"/>
      <c r="AA16" s="601"/>
      <c r="AB16" s="601"/>
      <c r="AC16" s="601"/>
      <c r="AD16" s="601"/>
      <c r="AE16" s="601"/>
      <c r="AF16" s="601"/>
      <c r="AG16" s="601"/>
      <c r="AH16" s="601"/>
      <c r="AI16" s="601"/>
      <c r="AJ16" s="601"/>
      <c r="AK16" s="601"/>
      <c r="AL16" s="70"/>
      <c r="AM16" s="110"/>
    </row>
    <row r="17" spans="1:47" ht="14.1" customHeight="1" x14ac:dyDescent="0.15">
      <c r="A17" s="5"/>
      <c r="B17" s="6"/>
      <c r="C17" s="5"/>
      <c r="D17" s="588"/>
      <c r="E17" s="588"/>
      <c r="F17" s="588"/>
      <c r="G17" s="588"/>
      <c r="H17" s="588"/>
      <c r="I17" s="588"/>
      <c r="J17" s="588"/>
      <c r="K17" s="49"/>
      <c r="L17" s="49"/>
      <c r="M17" s="49"/>
      <c r="N17" s="588"/>
      <c r="O17" s="56"/>
      <c r="P17" s="56"/>
      <c r="Q17" s="588"/>
      <c r="R17" s="205"/>
      <c r="S17" s="205"/>
      <c r="T17" s="8"/>
      <c r="U17" s="206"/>
      <c r="V17" s="206"/>
      <c r="W17" s="588"/>
      <c r="X17" s="588"/>
      <c r="Y17" s="229"/>
      <c r="Z17" s="271"/>
      <c r="AA17" s="601"/>
      <c r="AB17" s="601"/>
      <c r="AC17" s="601"/>
      <c r="AD17" s="601"/>
      <c r="AE17" s="601"/>
      <c r="AF17" s="601"/>
      <c r="AG17" s="601"/>
      <c r="AH17" s="601"/>
      <c r="AI17" s="601"/>
      <c r="AJ17" s="601"/>
      <c r="AK17" s="601"/>
      <c r="AL17" s="70"/>
      <c r="AM17" s="110"/>
    </row>
    <row r="18" spans="1:47" ht="14.1" customHeight="1" x14ac:dyDescent="0.15">
      <c r="A18" s="5"/>
      <c r="B18" s="6"/>
      <c r="C18" s="5"/>
      <c r="D18" s="588" t="s">
        <v>865</v>
      </c>
      <c r="E18" s="588"/>
      <c r="F18" s="588"/>
      <c r="G18" s="588"/>
      <c r="H18" s="588"/>
      <c r="I18" s="49"/>
      <c r="J18" s="588"/>
      <c r="K18" s="588"/>
      <c r="L18" s="49"/>
      <c r="M18" s="49"/>
      <c r="N18" s="49"/>
      <c r="O18" s="56"/>
      <c r="P18" s="56"/>
      <c r="Q18" s="49"/>
      <c r="R18" s="56"/>
      <c r="S18" s="56"/>
      <c r="T18" s="56"/>
      <c r="U18" s="56"/>
      <c r="V18" s="56"/>
      <c r="W18" s="56"/>
      <c r="X18" s="56"/>
      <c r="Y18" s="229"/>
      <c r="Z18" s="271"/>
      <c r="AA18" s="601"/>
      <c r="AB18" s="601"/>
      <c r="AC18" s="601"/>
      <c r="AD18" s="601"/>
      <c r="AE18" s="601"/>
      <c r="AF18" s="601"/>
      <c r="AG18" s="601"/>
      <c r="AH18" s="601"/>
      <c r="AI18" s="601"/>
      <c r="AJ18" s="57"/>
      <c r="AK18" s="402"/>
      <c r="AL18" s="70"/>
      <c r="AM18" s="110"/>
    </row>
    <row r="19" spans="1:47" ht="14.1" customHeight="1" x14ac:dyDescent="0.15">
      <c r="A19" s="5"/>
      <c r="B19" s="6"/>
      <c r="C19" s="5"/>
      <c r="D19" s="2310"/>
      <c r="E19" s="2310"/>
      <c r="F19" s="2310"/>
      <c r="G19" s="2310"/>
      <c r="H19" s="2310"/>
      <c r="I19" s="2310"/>
      <c r="J19" s="2310"/>
      <c r="K19" s="2310"/>
      <c r="L19" s="2310"/>
      <c r="M19" s="2310"/>
      <c r="N19" s="2310"/>
      <c r="O19" s="2310"/>
      <c r="P19" s="2310"/>
      <c r="Q19" s="2310"/>
      <c r="R19" s="2310"/>
      <c r="S19" s="2310"/>
      <c r="T19" s="2310"/>
      <c r="U19" s="2310"/>
      <c r="V19" s="2310"/>
      <c r="W19" s="2310"/>
      <c r="X19" s="2310"/>
      <c r="Y19" s="229"/>
      <c r="Z19" s="218"/>
      <c r="AA19" s="588"/>
      <c r="AB19" s="588"/>
      <c r="AC19" s="588"/>
      <c r="AD19" s="588"/>
      <c r="AE19" s="588"/>
      <c r="AF19" s="588"/>
      <c r="AG19" s="588"/>
      <c r="AH19" s="588"/>
      <c r="AI19" s="588"/>
      <c r="AJ19" s="588"/>
      <c r="AK19" s="588"/>
      <c r="AL19" s="70"/>
      <c r="AM19" s="110"/>
    </row>
    <row r="20" spans="1:47" ht="14.1" customHeight="1" x14ac:dyDescent="0.15">
      <c r="A20" s="5"/>
      <c r="B20" s="6"/>
      <c r="C20" s="5"/>
      <c r="D20" s="2310"/>
      <c r="E20" s="2310"/>
      <c r="F20" s="2310"/>
      <c r="G20" s="2310"/>
      <c r="H20" s="2310"/>
      <c r="I20" s="2310"/>
      <c r="J20" s="2310"/>
      <c r="K20" s="2310"/>
      <c r="L20" s="2310"/>
      <c r="M20" s="2310"/>
      <c r="N20" s="2310"/>
      <c r="O20" s="2310"/>
      <c r="P20" s="2310"/>
      <c r="Q20" s="2310"/>
      <c r="R20" s="2310"/>
      <c r="S20" s="2310"/>
      <c r="T20" s="2310"/>
      <c r="U20" s="2310"/>
      <c r="V20" s="2310"/>
      <c r="W20" s="2310"/>
      <c r="X20" s="2310"/>
      <c r="Y20" s="229"/>
      <c r="Z20" s="218"/>
      <c r="AA20" s="588"/>
      <c r="AB20" s="588"/>
      <c r="AC20" s="588"/>
      <c r="AD20" s="588"/>
      <c r="AE20" s="588"/>
      <c r="AF20" s="588"/>
      <c r="AG20" s="588"/>
      <c r="AH20" s="588"/>
      <c r="AI20" s="588"/>
      <c r="AJ20" s="588"/>
      <c r="AK20" s="588"/>
      <c r="AL20" s="70"/>
      <c r="AM20" s="110"/>
    </row>
    <row r="21" spans="1:47" ht="14.1" customHeight="1" x14ac:dyDescent="0.15">
      <c r="A21" s="5"/>
      <c r="B21" s="6"/>
      <c r="C21" s="5"/>
      <c r="D21" s="2310"/>
      <c r="E21" s="2310"/>
      <c r="F21" s="2310"/>
      <c r="G21" s="2310"/>
      <c r="H21" s="2310"/>
      <c r="I21" s="2310"/>
      <c r="J21" s="2310"/>
      <c r="K21" s="2310"/>
      <c r="L21" s="2310"/>
      <c r="M21" s="2310"/>
      <c r="N21" s="2310"/>
      <c r="O21" s="2310"/>
      <c r="P21" s="2310"/>
      <c r="Q21" s="2310"/>
      <c r="R21" s="2310"/>
      <c r="S21" s="2310"/>
      <c r="T21" s="2310"/>
      <c r="U21" s="2310"/>
      <c r="V21" s="2310"/>
      <c r="W21" s="2310"/>
      <c r="X21" s="2310"/>
      <c r="Y21" s="229"/>
      <c r="Z21" s="218"/>
      <c r="AA21" s="588"/>
      <c r="AB21" s="588"/>
      <c r="AC21" s="588"/>
      <c r="AD21" s="588"/>
      <c r="AE21" s="588"/>
      <c r="AF21" s="588"/>
      <c r="AG21" s="588"/>
      <c r="AH21" s="588"/>
      <c r="AI21" s="588"/>
      <c r="AJ21" s="588"/>
      <c r="AK21" s="588"/>
      <c r="AL21" s="70"/>
      <c r="AM21" s="110"/>
    </row>
    <row r="22" spans="1:47" ht="14.1" customHeight="1" x14ac:dyDescent="0.15">
      <c r="A22" s="5"/>
      <c r="B22" s="6"/>
      <c r="C22" s="5"/>
      <c r="D22" s="2310"/>
      <c r="E22" s="2310"/>
      <c r="F22" s="2310"/>
      <c r="G22" s="2310"/>
      <c r="H22" s="2310"/>
      <c r="I22" s="2310"/>
      <c r="J22" s="2310"/>
      <c r="K22" s="2310"/>
      <c r="L22" s="2310"/>
      <c r="M22" s="2310"/>
      <c r="N22" s="2310"/>
      <c r="O22" s="2310"/>
      <c r="P22" s="2310"/>
      <c r="Q22" s="2310"/>
      <c r="R22" s="2310"/>
      <c r="S22" s="2310"/>
      <c r="T22" s="2310"/>
      <c r="U22" s="2310"/>
      <c r="V22" s="2310"/>
      <c r="W22" s="2310"/>
      <c r="X22" s="2310"/>
      <c r="Y22" s="229"/>
      <c r="Z22" s="218"/>
      <c r="AA22" s="588"/>
      <c r="AB22" s="588"/>
      <c r="AC22" s="588"/>
      <c r="AD22" s="588"/>
      <c r="AE22" s="588"/>
      <c r="AF22" s="588"/>
      <c r="AG22" s="588"/>
      <c r="AH22" s="588"/>
      <c r="AI22" s="588"/>
      <c r="AJ22" s="588"/>
      <c r="AK22" s="588"/>
      <c r="AL22" s="70"/>
      <c r="AM22" s="110"/>
    </row>
    <row r="23" spans="1:47" ht="14.1" customHeight="1" x14ac:dyDescent="0.15">
      <c r="A23" s="5"/>
      <c r="B23" s="6"/>
      <c r="C23" s="5"/>
      <c r="D23" s="2310"/>
      <c r="E23" s="2310"/>
      <c r="F23" s="2310"/>
      <c r="G23" s="2310"/>
      <c r="H23" s="2310"/>
      <c r="I23" s="2310"/>
      <c r="J23" s="2310"/>
      <c r="K23" s="2310"/>
      <c r="L23" s="2310"/>
      <c r="M23" s="2310"/>
      <c r="N23" s="2310"/>
      <c r="O23" s="2310"/>
      <c r="P23" s="2310"/>
      <c r="Q23" s="2310"/>
      <c r="R23" s="2310"/>
      <c r="S23" s="2310"/>
      <c r="T23" s="2310"/>
      <c r="U23" s="2310"/>
      <c r="V23" s="2310"/>
      <c r="W23" s="2310"/>
      <c r="X23" s="2310"/>
      <c r="Y23" s="229"/>
      <c r="Z23" s="218"/>
      <c r="AA23" s="588"/>
      <c r="AB23" s="588"/>
      <c r="AC23" s="588"/>
      <c r="AD23" s="588"/>
      <c r="AE23" s="588"/>
      <c r="AF23" s="588"/>
      <c r="AG23" s="588"/>
      <c r="AH23" s="588"/>
      <c r="AI23" s="588"/>
      <c r="AJ23" s="588"/>
      <c r="AK23" s="588"/>
      <c r="AL23" s="70"/>
      <c r="AM23" s="110"/>
    </row>
    <row r="24" spans="1:47" ht="14.1" customHeight="1" x14ac:dyDescent="0.15">
      <c r="A24" s="5"/>
      <c r="B24" s="6"/>
      <c r="C24" s="5"/>
      <c r="D24" s="2310"/>
      <c r="E24" s="2310"/>
      <c r="F24" s="2310"/>
      <c r="G24" s="2310"/>
      <c r="H24" s="2310"/>
      <c r="I24" s="2310"/>
      <c r="J24" s="2310"/>
      <c r="K24" s="2310"/>
      <c r="L24" s="2310"/>
      <c r="M24" s="2310"/>
      <c r="N24" s="2310"/>
      <c r="O24" s="2310"/>
      <c r="P24" s="2310"/>
      <c r="Q24" s="2310"/>
      <c r="R24" s="2310"/>
      <c r="S24" s="2310"/>
      <c r="T24" s="2310"/>
      <c r="U24" s="2310"/>
      <c r="V24" s="2310"/>
      <c r="W24" s="2310"/>
      <c r="X24" s="2310"/>
      <c r="Y24" s="229"/>
      <c r="Z24" s="218"/>
      <c r="AA24" s="588"/>
      <c r="AB24" s="588"/>
      <c r="AC24" s="588"/>
      <c r="AD24" s="588"/>
      <c r="AE24" s="588"/>
      <c r="AF24" s="588"/>
      <c r="AG24" s="588"/>
      <c r="AH24" s="588"/>
      <c r="AI24" s="588"/>
      <c r="AJ24" s="588"/>
      <c r="AK24" s="588"/>
      <c r="AL24" s="70"/>
      <c r="AM24" s="110"/>
    </row>
    <row r="25" spans="1:47" ht="14.1" customHeight="1" x14ac:dyDescent="0.15">
      <c r="A25" s="5"/>
      <c r="B25" s="6"/>
      <c r="C25" s="5"/>
      <c r="D25" s="50"/>
      <c r="E25" s="50"/>
      <c r="F25" s="50"/>
      <c r="G25" s="50"/>
      <c r="H25" s="50"/>
      <c r="I25" s="50"/>
      <c r="J25" s="50"/>
      <c r="K25" s="50"/>
      <c r="L25" s="50"/>
      <c r="M25" s="50"/>
      <c r="N25" s="50"/>
      <c r="O25" s="50"/>
      <c r="P25" s="50"/>
      <c r="Q25" s="50"/>
      <c r="R25" s="50"/>
      <c r="S25" s="50"/>
      <c r="T25" s="50"/>
      <c r="U25" s="50"/>
      <c r="V25" s="50"/>
      <c r="W25" s="50"/>
      <c r="X25" s="50"/>
      <c r="Y25" s="343"/>
      <c r="Z25" s="271"/>
      <c r="AA25" s="601"/>
      <c r="AB25" s="601"/>
      <c r="AC25" s="601"/>
      <c r="AD25" s="601"/>
      <c r="AE25" s="601"/>
      <c r="AF25" s="601"/>
      <c r="AG25" s="601"/>
      <c r="AH25" s="601"/>
      <c r="AI25" s="601"/>
      <c r="AJ25" s="601"/>
      <c r="AK25" s="601"/>
      <c r="AL25" s="70"/>
      <c r="AM25" s="110"/>
    </row>
    <row r="26" spans="1:47" ht="14.1" customHeight="1" x14ac:dyDescent="0.15">
      <c r="A26" s="5"/>
      <c r="B26" s="6"/>
      <c r="C26" s="242" t="s">
        <v>1953</v>
      </c>
      <c r="D26" s="50"/>
      <c r="E26" s="50"/>
      <c r="F26" s="50"/>
      <c r="G26" s="50"/>
      <c r="H26" s="50"/>
      <c r="I26" s="11"/>
      <c r="J26" s="11"/>
      <c r="K26" s="11"/>
      <c r="L26" s="11"/>
      <c r="M26" s="11"/>
      <c r="N26" s="11"/>
      <c r="O26" s="11"/>
      <c r="P26" s="11"/>
      <c r="Q26" s="11"/>
      <c r="R26" s="11"/>
      <c r="S26" s="11"/>
      <c r="T26" s="11"/>
      <c r="U26" s="11"/>
      <c r="V26" s="11"/>
      <c r="W26" s="11"/>
      <c r="X26" s="11"/>
      <c r="Y26" s="428"/>
      <c r="Z26" s="186"/>
      <c r="AA26" s="178"/>
      <c r="AB26" s="178"/>
      <c r="AC26" s="178"/>
      <c r="AD26" s="178"/>
      <c r="AE26" s="178"/>
      <c r="AF26" s="178"/>
      <c r="AG26" s="178"/>
      <c r="AH26" s="178"/>
      <c r="AI26" s="178"/>
      <c r="AJ26" s="178"/>
      <c r="AK26" s="178"/>
      <c r="AL26" s="70"/>
      <c r="AM26" s="110"/>
    </row>
    <row r="27" spans="1:47" ht="14.1" customHeight="1" x14ac:dyDescent="0.15">
      <c r="A27" s="5"/>
      <c r="B27" s="52" t="s">
        <v>39</v>
      </c>
      <c r="C27" s="24" t="s">
        <v>991</v>
      </c>
      <c r="D27" s="10"/>
      <c r="Q27" s="46"/>
      <c r="R27" s="46"/>
      <c r="S27" s="46"/>
      <c r="T27" s="46"/>
      <c r="U27" s="5"/>
      <c r="V27" s="5"/>
      <c r="W27" s="5"/>
      <c r="X27" s="5"/>
      <c r="Y27" s="29"/>
      <c r="Z27" s="781" t="s">
        <v>1107</v>
      </c>
      <c r="AA27" s="878" t="s">
        <v>1237</v>
      </c>
      <c r="AB27" s="178"/>
      <c r="AC27" s="178"/>
      <c r="AD27" s="178"/>
      <c r="AE27" s="178"/>
      <c r="AF27" s="178"/>
      <c r="AG27" s="178"/>
      <c r="AH27" s="178"/>
      <c r="AI27" s="178"/>
      <c r="AJ27" s="178"/>
      <c r="AK27" s="178"/>
      <c r="AL27" s="70"/>
      <c r="AM27" s="110"/>
    </row>
    <row r="28" spans="1:47" ht="14.1" customHeight="1" x14ac:dyDescent="0.15">
      <c r="A28" s="5"/>
      <c r="B28" s="6"/>
      <c r="C28" s="25"/>
      <c r="E28" s="230" t="s">
        <v>1141</v>
      </c>
      <c r="Q28" s="5"/>
      <c r="R28" s="5"/>
      <c r="S28" s="5"/>
      <c r="T28" s="5"/>
      <c r="U28" s="5"/>
      <c r="V28" s="5"/>
      <c r="W28" s="5"/>
      <c r="X28" s="5"/>
      <c r="Y28" s="5"/>
      <c r="Z28" s="186"/>
      <c r="AA28" s="178"/>
      <c r="AB28" s="178"/>
      <c r="AC28" s="178"/>
      <c r="AD28" s="178"/>
      <c r="AE28" s="178"/>
      <c r="AF28" s="178"/>
      <c r="AG28" s="178"/>
      <c r="AH28" s="178"/>
      <c r="AI28" s="178"/>
      <c r="AJ28" s="178"/>
      <c r="AK28" s="75"/>
      <c r="AL28" s="70"/>
      <c r="AM28" s="110"/>
    </row>
    <row r="29" spans="1:47" ht="14.1" customHeight="1" x14ac:dyDescent="0.15">
      <c r="A29" s="5"/>
      <c r="B29" s="6"/>
      <c r="C29" s="43"/>
      <c r="E29" s="231" t="s">
        <v>1142</v>
      </c>
      <c r="F29" s="5"/>
      <c r="G29" s="5"/>
      <c r="I29" s="5"/>
      <c r="J29" s="5"/>
      <c r="K29" s="5"/>
      <c r="L29" s="5"/>
      <c r="M29" s="5"/>
      <c r="N29" s="5"/>
      <c r="O29" s="5"/>
      <c r="P29" s="5"/>
      <c r="Q29" s="5"/>
      <c r="R29" s="5"/>
      <c r="S29" s="5"/>
      <c r="T29" s="40"/>
      <c r="U29" s="40"/>
      <c r="V29" s="48"/>
      <c r="W29" s="40"/>
      <c r="X29" s="40"/>
      <c r="Y29" s="5"/>
      <c r="Z29" s="186"/>
      <c r="AA29" s="178"/>
      <c r="AB29" s="178"/>
      <c r="AC29" s="178"/>
      <c r="AD29" s="178"/>
      <c r="AE29" s="178"/>
      <c r="AF29" s="178"/>
      <c r="AG29" s="178"/>
      <c r="AH29" s="178"/>
      <c r="AI29" s="178"/>
      <c r="AJ29" s="178"/>
      <c r="AK29" s="178"/>
      <c r="AL29" s="70"/>
      <c r="AM29" s="110"/>
    </row>
    <row r="30" spans="1:47" ht="14.1" customHeight="1" x14ac:dyDescent="0.15">
      <c r="A30" s="5"/>
      <c r="B30" s="6"/>
      <c r="C30" s="10"/>
      <c r="E30" s="230" t="s">
        <v>751</v>
      </c>
      <c r="F30" s="10"/>
      <c r="G30" s="10"/>
      <c r="I30" s="40"/>
      <c r="J30" s="40"/>
      <c r="K30" s="40"/>
      <c r="L30" s="40"/>
      <c r="M30" s="40"/>
      <c r="N30" s="40"/>
      <c r="O30" s="40"/>
      <c r="P30" s="40"/>
      <c r="Q30" s="40"/>
      <c r="R30" s="40"/>
      <c r="S30" s="40"/>
      <c r="T30" s="40"/>
      <c r="U30" s="40"/>
      <c r="V30" s="214"/>
      <c r="W30" s="40"/>
      <c r="X30" s="40"/>
      <c r="Y30" s="40"/>
      <c r="Z30" s="191"/>
      <c r="AA30" s="178"/>
      <c r="AB30" s="178"/>
      <c r="AC30" s="178"/>
      <c r="AD30" s="178"/>
      <c r="AE30" s="178"/>
      <c r="AF30" s="178"/>
      <c r="AG30" s="178"/>
      <c r="AH30" s="178"/>
      <c r="AI30" s="178"/>
      <c r="AJ30" s="22"/>
      <c r="AK30" s="179"/>
      <c r="AL30" s="70"/>
      <c r="AM30" s="110"/>
      <c r="AO30" s="43"/>
      <c r="AP30" s="43"/>
      <c r="AQ30" s="43"/>
      <c r="AR30" s="43"/>
      <c r="AS30" s="43"/>
      <c r="AT30" s="43"/>
      <c r="AU30" s="43"/>
    </row>
    <row r="31" spans="1:47" ht="14.1" customHeight="1" x14ac:dyDescent="0.15">
      <c r="A31" s="5"/>
      <c r="B31" s="6"/>
      <c r="C31" s="5"/>
      <c r="D31" s="5"/>
      <c r="E31" s="2553" t="s">
        <v>156</v>
      </c>
      <c r="F31" s="2554"/>
      <c r="G31" s="2554"/>
      <c r="H31" s="2554"/>
      <c r="I31" s="2554"/>
      <c r="J31" s="2554"/>
      <c r="K31" s="2554"/>
      <c r="L31" s="2555"/>
      <c r="M31" s="2553" t="s">
        <v>113</v>
      </c>
      <c r="N31" s="2554"/>
      <c r="O31" s="2554"/>
      <c r="P31" s="2555"/>
      <c r="Q31" s="2553" t="s">
        <v>157</v>
      </c>
      <c r="R31" s="2554"/>
      <c r="S31" s="2554"/>
      <c r="T31" s="2554"/>
      <c r="U31" s="2554"/>
      <c r="V31" s="2554"/>
      <c r="W31" s="2554"/>
      <c r="X31" s="2555"/>
      <c r="Y31" s="5"/>
      <c r="Z31" s="186"/>
      <c r="AA31" s="22"/>
      <c r="AB31" s="178"/>
      <c r="AC31" s="22"/>
      <c r="AD31" s="22"/>
      <c r="AE31" s="22"/>
      <c r="AF31" s="22"/>
      <c r="AG31" s="22"/>
      <c r="AH31" s="22"/>
      <c r="AI31" s="22"/>
      <c r="AJ31" s="22"/>
      <c r="AK31" s="22"/>
      <c r="AL31" s="70"/>
      <c r="AM31" s="110"/>
      <c r="AO31" s="43"/>
      <c r="AP31" s="43"/>
      <c r="AQ31" s="43"/>
      <c r="AR31" s="43"/>
      <c r="AS31" s="43"/>
      <c r="AT31" s="43"/>
      <c r="AU31" s="43"/>
    </row>
    <row r="32" spans="1:47" ht="14.1" customHeight="1" x14ac:dyDescent="0.15">
      <c r="A32" s="5"/>
      <c r="B32" s="6"/>
      <c r="C32" s="5"/>
      <c r="D32" s="5"/>
      <c r="E32" s="3255"/>
      <c r="F32" s="4476"/>
      <c r="G32" s="4476"/>
      <c r="H32" s="4476"/>
      <c r="I32" s="4476"/>
      <c r="J32" s="4476"/>
      <c r="K32" s="4476"/>
      <c r="L32" s="4477"/>
      <c r="M32" s="4481"/>
      <c r="N32" s="4482"/>
      <c r="O32" s="4482"/>
      <c r="P32" s="4483"/>
      <c r="Q32" s="4481"/>
      <c r="R32" s="4482"/>
      <c r="S32" s="4482"/>
      <c r="T32" s="4482"/>
      <c r="U32" s="4482"/>
      <c r="V32" s="4482"/>
      <c r="W32" s="4482"/>
      <c r="X32" s="4483"/>
      <c r="Y32" s="5"/>
      <c r="Z32" s="186"/>
      <c r="AA32" s="22"/>
      <c r="AB32" s="178"/>
      <c r="AC32" s="22"/>
      <c r="AD32" s="22"/>
      <c r="AE32" s="22"/>
      <c r="AF32" s="22"/>
      <c r="AG32" s="22"/>
      <c r="AH32" s="22"/>
      <c r="AI32" s="22"/>
      <c r="AJ32" s="22"/>
      <c r="AK32" s="22"/>
      <c r="AL32" s="70"/>
      <c r="AM32" s="110"/>
      <c r="AO32" s="43"/>
      <c r="AP32" s="43"/>
      <c r="AQ32" s="43"/>
      <c r="AR32" s="43"/>
      <c r="AS32" s="43"/>
      <c r="AT32" s="43"/>
      <c r="AU32" s="43"/>
    </row>
    <row r="33" spans="1:47" ht="14.1" customHeight="1" x14ac:dyDescent="0.15">
      <c r="A33" s="5"/>
      <c r="B33" s="6"/>
      <c r="C33" s="5"/>
      <c r="D33" s="5"/>
      <c r="E33" s="4478"/>
      <c r="F33" s="4479"/>
      <c r="G33" s="4479"/>
      <c r="H33" s="4479"/>
      <c r="I33" s="4479"/>
      <c r="J33" s="4479"/>
      <c r="K33" s="4479"/>
      <c r="L33" s="4480"/>
      <c r="M33" s="4484"/>
      <c r="N33" s="4485"/>
      <c r="O33" s="4485"/>
      <c r="P33" s="4486"/>
      <c r="Q33" s="4484"/>
      <c r="R33" s="4485"/>
      <c r="S33" s="4485"/>
      <c r="T33" s="4485"/>
      <c r="U33" s="4485"/>
      <c r="V33" s="4485"/>
      <c r="W33" s="4485"/>
      <c r="X33" s="4486"/>
      <c r="Y33" s="5"/>
      <c r="Z33" s="186"/>
      <c r="AA33" s="178"/>
      <c r="AB33" s="178"/>
      <c r="AC33" s="178"/>
      <c r="AD33" s="178"/>
      <c r="AE33" s="178"/>
      <c r="AF33" s="178"/>
      <c r="AG33" s="178"/>
      <c r="AH33" s="178"/>
      <c r="AI33" s="178"/>
      <c r="AJ33" s="22"/>
      <c r="AK33" s="179"/>
      <c r="AL33" s="70"/>
      <c r="AM33" s="110"/>
      <c r="AO33" s="43"/>
      <c r="AP33" s="43"/>
      <c r="AQ33" s="43"/>
      <c r="AR33" s="43"/>
      <c r="AS33" s="43"/>
      <c r="AT33" s="43"/>
      <c r="AU33" s="43"/>
    </row>
    <row r="34" spans="1:47" ht="14.1" customHeight="1" x14ac:dyDescent="0.15">
      <c r="A34" s="5"/>
      <c r="B34" s="6"/>
      <c r="C34" s="5"/>
      <c r="D34" s="5"/>
      <c r="E34" s="5"/>
      <c r="F34" s="5"/>
      <c r="G34" s="5"/>
      <c r="H34" s="5"/>
      <c r="I34" s="5"/>
      <c r="J34" s="5"/>
      <c r="K34" s="5"/>
      <c r="L34" s="5"/>
      <c r="M34" s="5"/>
      <c r="N34" s="5"/>
      <c r="O34" s="5"/>
      <c r="P34" s="5"/>
      <c r="Q34" s="5"/>
      <c r="R34" s="5"/>
      <c r="S34" s="48"/>
      <c r="T34" s="62"/>
      <c r="U34" s="211"/>
      <c r="V34" s="5"/>
      <c r="W34" s="588"/>
      <c r="X34" s="588"/>
      <c r="Y34" s="5"/>
      <c r="Z34" s="189"/>
      <c r="AA34" s="22"/>
      <c r="AB34" s="178"/>
      <c r="AC34" s="22"/>
      <c r="AD34" s="22"/>
      <c r="AE34" s="22"/>
      <c r="AF34" s="22"/>
      <c r="AG34" s="22"/>
      <c r="AH34" s="22"/>
      <c r="AI34" s="22"/>
      <c r="AJ34" s="22"/>
      <c r="AK34" s="22"/>
      <c r="AL34" s="72"/>
      <c r="AM34" s="110"/>
      <c r="AO34" s="43"/>
      <c r="AP34" s="43"/>
      <c r="AQ34" s="43"/>
      <c r="AR34" s="43"/>
      <c r="AS34" s="43"/>
      <c r="AT34" s="43"/>
      <c r="AU34" s="43"/>
    </row>
    <row r="35" spans="1:47" ht="14.1" customHeight="1" x14ac:dyDescent="0.15">
      <c r="A35" s="5"/>
      <c r="B35" s="6" t="s">
        <v>25</v>
      </c>
      <c r="C35" s="43" t="s">
        <v>992</v>
      </c>
      <c r="D35" s="5"/>
      <c r="E35" s="43"/>
      <c r="F35" s="5"/>
      <c r="G35" s="5"/>
      <c r="H35" s="10"/>
      <c r="I35" s="10"/>
      <c r="J35" s="5"/>
      <c r="K35" s="5"/>
      <c r="L35" s="10"/>
      <c r="M35" s="10"/>
      <c r="N35" s="5"/>
      <c r="O35" s="5"/>
      <c r="P35" s="19"/>
      <c r="Q35" s="5"/>
      <c r="R35" s="205"/>
      <c r="S35" s="205"/>
      <c r="T35" s="8"/>
      <c r="U35" s="206"/>
      <c r="V35" s="206"/>
      <c r="W35" s="5"/>
      <c r="X35" s="5"/>
      <c r="Y35" s="29"/>
      <c r="Z35" s="189"/>
      <c r="AA35" s="178"/>
      <c r="AB35" s="178"/>
      <c r="AC35" s="22"/>
      <c r="AD35" s="22"/>
      <c r="AE35" s="22"/>
      <c r="AF35" s="22"/>
      <c r="AG35" s="22"/>
      <c r="AH35" s="22"/>
      <c r="AI35" s="22"/>
      <c r="AJ35" s="22"/>
      <c r="AK35" s="22"/>
      <c r="AL35" s="70"/>
      <c r="AM35" s="110"/>
      <c r="AO35" s="43"/>
      <c r="AP35" s="43"/>
      <c r="AQ35" s="43"/>
      <c r="AR35" s="43"/>
      <c r="AS35" s="43"/>
      <c r="AT35" s="43"/>
      <c r="AU35" s="43"/>
    </row>
    <row r="36" spans="1:47" ht="14.1" customHeight="1" x14ac:dyDescent="0.15">
      <c r="A36" s="5"/>
      <c r="B36" s="6"/>
      <c r="C36" s="5"/>
      <c r="D36" s="43"/>
      <c r="E36" s="5"/>
      <c r="F36" s="5"/>
      <c r="G36" s="5"/>
      <c r="H36" s="5"/>
      <c r="I36" s="5"/>
      <c r="J36" s="5"/>
      <c r="K36" s="5"/>
      <c r="L36" s="5"/>
      <c r="M36" s="5"/>
      <c r="N36" s="5"/>
      <c r="O36" s="5"/>
      <c r="P36" s="5"/>
      <c r="Q36" s="10"/>
      <c r="R36" s="40"/>
      <c r="S36" s="20"/>
      <c r="T36" s="20"/>
      <c r="U36" s="40"/>
      <c r="V36" s="20"/>
      <c r="W36" s="20"/>
      <c r="X36" s="20"/>
      <c r="Y36" s="29"/>
      <c r="Z36" s="186"/>
      <c r="AA36" s="22"/>
      <c r="AB36" s="178"/>
      <c r="AC36" s="22"/>
      <c r="AD36" s="22"/>
      <c r="AE36" s="22"/>
      <c r="AF36" s="22"/>
      <c r="AG36" s="22"/>
      <c r="AH36" s="22"/>
      <c r="AI36" s="22"/>
      <c r="AJ36" s="22"/>
      <c r="AK36" s="22"/>
      <c r="AL36" s="70"/>
      <c r="AM36" s="110"/>
    </row>
    <row r="37" spans="1:47" ht="14.1" customHeight="1" x14ac:dyDescent="0.15">
      <c r="A37" s="5"/>
      <c r="B37" s="6" t="s">
        <v>25</v>
      </c>
      <c r="C37" s="43" t="s">
        <v>993</v>
      </c>
      <c r="D37" s="64"/>
      <c r="E37" s="5"/>
      <c r="F37" s="5"/>
      <c r="G37" s="5"/>
      <c r="H37" s="40"/>
      <c r="I37" s="40"/>
      <c r="J37" s="40"/>
      <c r="K37" s="40"/>
      <c r="L37" s="40"/>
      <c r="M37" s="40"/>
      <c r="N37" s="40"/>
      <c r="O37" s="40"/>
      <c r="P37" s="40"/>
      <c r="Q37" s="5"/>
      <c r="R37" s="205"/>
      <c r="S37" s="205"/>
      <c r="T37" s="8"/>
      <c r="U37" s="206"/>
      <c r="V37" s="206"/>
      <c r="W37" s="5"/>
      <c r="X37" s="5"/>
      <c r="Y37" s="29"/>
      <c r="Z37" s="186"/>
      <c r="AA37" s="178"/>
      <c r="AB37" s="178"/>
      <c r="AC37" s="178"/>
      <c r="AD37" s="178"/>
      <c r="AE37" s="178"/>
      <c r="AF37" s="178"/>
      <c r="AG37" s="178"/>
      <c r="AH37" s="178"/>
      <c r="AI37" s="178"/>
      <c r="AJ37" s="22"/>
      <c r="AK37" s="179"/>
      <c r="AL37" s="70"/>
      <c r="AM37" s="110"/>
    </row>
    <row r="38" spans="1:47" ht="14.1" customHeight="1" x14ac:dyDescent="0.15">
      <c r="A38" s="5"/>
      <c r="B38" s="6"/>
      <c r="C38" s="5"/>
      <c r="D38" s="64"/>
      <c r="E38" s="5"/>
      <c r="F38" s="5"/>
      <c r="G38" s="5"/>
      <c r="H38" s="214"/>
      <c r="I38" s="207"/>
      <c r="J38" s="207"/>
      <c r="K38" s="40"/>
      <c r="L38" s="42"/>
      <c r="M38" s="214"/>
      <c r="N38" s="5"/>
      <c r="O38" s="5"/>
      <c r="P38" s="5"/>
      <c r="Q38" s="10"/>
      <c r="R38" s="40"/>
      <c r="S38" s="20"/>
      <c r="T38" s="20"/>
      <c r="U38" s="40"/>
      <c r="V38" s="20"/>
      <c r="W38" s="20"/>
      <c r="X38" s="20"/>
      <c r="Y38" s="29"/>
      <c r="Z38" s="189"/>
      <c r="AA38" s="178"/>
      <c r="AB38" s="178"/>
      <c r="AC38" s="178"/>
      <c r="AD38" s="178"/>
      <c r="AE38" s="178"/>
      <c r="AF38" s="178"/>
      <c r="AG38" s="178"/>
      <c r="AH38" s="178"/>
      <c r="AI38" s="178"/>
      <c r="AJ38" s="178"/>
      <c r="AK38" s="178"/>
      <c r="AL38" s="70"/>
      <c r="AM38" s="110"/>
    </row>
    <row r="39" spans="1:47" ht="14.1" customHeight="1" x14ac:dyDescent="0.15">
      <c r="A39" s="5"/>
      <c r="B39" s="6" t="s">
        <v>25</v>
      </c>
      <c r="C39" s="5" t="s">
        <v>1954</v>
      </c>
      <c r="D39" s="64"/>
      <c r="E39" s="5"/>
      <c r="F39" s="5"/>
      <c r="G39" s="5"/>
      <c r="H39" s="214"/>
      <c r="I39" s="207"/>
      <c r="J39" s="207"/>
      <c r="K39" s="40"/>
      <c r="L39" s="42"/>
      <c r="M39" s="214"/>
      <c r="N39" s="5"/>
      <c r="O39" s="5"/>
      <c r="P39" s="5"/>
      <c r="Q39" s="5"/>
      <c r="R39" s="5"/>
      <c r="S39" s="64"/>
      <c r="T39" s="107"/>
      <c r="U39" s="107"/>
      <c r="V39" s="108"/>
      <c r="W39" s="109"/>
      <c r="X39" s="109"/>
      <c r="Y39" s="22"/>
      <c r="Z39" s="189" t="s">
        <v>1364</v>
      </c>
      <c r="AA39" s="145" t="s">
        <v>1365</v>
      </c>
      <c r="AB39" s="178"/>
      <c r="AC39" s="178"/>
      <c r="AD39" s="178"/>
      <c r="AE39" s="178"/>
      <c r="AF39" s="178"/>
      <c r="AG39" s="178"/>
      <c r="AH39" s="178"/>
      <c r="AI39" s="178"/>
      <c r="AJ39" s="178"/>
      <c r="AK39" s="178"/>
      <c r="AL39" s="70"/>
      <c r="AM39" s="110"/>
    </row>
    <row r="40" spans="1:47" ht="14.1" customHeight="1" x14ac:dyDescent="0.15">
      <c r="A40" s="5"/>
      <c r="B40" s="6"/>
      <c r="C40" s="5"/>
      <c r="D40" s="43"/>
      <c r="E40" s="5"/>
      <c r="F40" s="5"/>
      <c r="G40" s="5"/>
      <c r="H40" s="214"/>
      <c r="I40" s="207"/>
      <c r="J40" s="207"/>
      <c r="K40" s="40"/>
      <c r="L40" s="42"/>
      <c r="M40" s="214"/>
      <c r="N40" s="5"/>
      <c r="O40" s="5"/>
      <c r="P40" s="5"/>
      <c r="Q40" s="5"/>
      <c r="R40" s="205"/>
      <c r="S40" s="205"/>
      <c r="T40" s="8"/>
      <c r="U40" s="206"/>
      <c r="V40" s="206"/>
      <c r="W40" s="5"/>
      <c r="X40" s="5"/>
      <c r="Y40" s="29"/>
      <c r="Z40" s="189"/>
      <c r="AA40" s="75"/>
      <c r="AB40" s="178"/>
      <c r="AC40" s="178"/>
      <c r="AD40" s="178"/>
      <c r="AE40" s="178"/>
      <c r="AF40" s="178"/>
      <c r="AG40" s="178"/>
      <c r="AH40" s="178"/>
      <c r="AI40" s="178"/>
      <c r="AJ40" s="178"/>
      <c r="AK40" s="178"/>
      <c r="AL40" s="70"/>
      <c r="AM40" s="110"/>
    </row>
    <row r="41" spans="1:47" ht="14.1" customHeight="1" x14ac:dyDescent="0.15">
      <c r="A41" s="5"/>
      <c r="B41" s="6"/>
      <c r="D41" s="43" t="s">
        <v>871</v>
      </c>
      <c r="E41" s="10"/>
      <c r="F41" s="11"/>
      <c r="G41" s="11"/>
      <c r="H41" s="11"/>
      <c r="I41" s="11"/>
      <c r="J41" s="11"/>
      <c r="K41" s="11"/>
      <c r="L41" s="11"/>
      <c r="M41" s="11"/>
      <c r="N41" s="11"/>
      <c r="O41" s="11"/>
      <c r="P41" s="10"/>
      <c r="Q41" s="11"/>
      <c r="R41" s="11"/>
      <c r="S41" s="40"/>
      <c r="T41" s="20"/>
      <c r="U41" s="579"/>
      <c r="V41" s="40"/>
      <c r="W41" s="20"/>
      <c r="X41" s="20"/>
      <c r="Y41" s="29"/>
      <c r="Z41" s="186"/>
      <c r="AA41" s="22"/>
      <c r="AB41" s="22"/>
      <c r="AC41" s="22"/>
      <c r="AD41" s="22"/>
      <c r="AE41" s="22"/>
      <c r="AF41" s="22"/>
      <c r="AG41" s="22"/>
      <c r="AH41" s="22"/>
      <c r="AI41" s="22"/>
      <c r="AJ41" s="22"/>
      <c r="AK41" s="22"/>
      <c r="AL41" s="72"/>
      <c r="AM41" s="110"/>
    </row>
    <row r="42" spans="1:47" ht="14.1" customHeight="1" x14ac:dyDescent="0.15">
      <c r="A42" s="5"/>
      <c r="B42" s="6"/>
      <c r="C42" s="5"/>
      <c r="D42" s="2310"/>
      <c r="E42" s="2310"/>
      <c r="F42" s="2310"/>
      <c r="G42" s="2310"/>
      <c r="H42" s="2310"/>
      <c r="I42" s="2310"/>
      <c r="J42" s="2310"/>
      <c r="K42" s="2310"/>
      <c r="L42" s="2310"/>
      <c r="M42" s="2310"/>
      <c r="N42" s="2310"/>
      <c r="O42" s="2310"/>
      <c r="P42" s="2310"/>
      <c r="Q42" s="2310"/>
      <c r="R42" s="2310"/>
      <c r="S42" s="2310"/>
      <c r="T42" s="2310"/>
      <c r="U42" s="2310"/>
      <c r="V42" s="2310"/>
      <c r="W42" s="2310"/>
      <c r="X42" s="2310"/>
      <c r="Y42" s="229"/>
      <c r="Z42" s="218"/>
      <c r="AA42" s="588"/>
      <c r="AB42" s="588"/>
      <c r="AC42" s="588"/>
      <c r="AD42" s="588"/>
      <c r="AE42" s="588"/>
      <c r="AF42" s="588"/>
      <c r="AG42" s="588"/>
      <c r="AH42" s="588"/>
      <c r="AI42" s="588"/>
      <c r="AJ42" s="588"/>
      <c r="AK42" s="588"/>
      <c r="AL42" s="70"/>
      <c r="AM42" s="110"/>
    </row>
    <row r="43" spans="1:47" ht="14.1" customHeight="1" x14ac:dyDescent="0.15">
      <c r="A43" s="5"/>
      <c r="B43" s="6"/>
      <c r="C43" s="5"/>
      <c r="D43" s="2310"/>
      <c r="E43" s="2310"/>
      <c r="F43" s="2310"/>
      <c r="G43" s="2310"/>
      <c r="H43" s="2310"/>
      <c r="I43" s="2310"/>
      <c r="J43" s="2310"/>
      <c r="K43" s="2310"/>
      <c r="L43" s="2310"/>
      <c r="M43" s="2310"/>
      <c r="N43" s="2310"/>
      <c r="O43" s="2310"/>
      <c r="P43" s="2310"/>
      <c r="Q43" s="2310"/>
      <c r="R43" s="2310"/>
      <c r="S43" s="2310"/>
      <c r="T43" s="2310"/>
      <c r="U43" s="2310"/>
      <c r="V43" s="2310"/>
      <c r="W43" s="2310"/>
      <c r="X43" s="2310"/>
      <c r="Y43" s="229"/>
      <c r="Z43" s="218"/>
      <c r="AA43" s="588"/>
      <c r="AB43" s="588"/>
      <c r="AC43" s="588"/>
      <c r="AD43" s="588"/>
      <c r="AE43" s="588"/>
      <c r="AF43" s="588"/>
      <c r="AG43" s="588"/>
      <c r="AH43" s="588"/>
      <c r="AI43" s="588"/>
      <c r="AJ43" s="588"/>
      <c r="AK43" s="588"/>
      <c r="AL43" s="70"/>
      <c r="AM43" s="110"/>
    </row>
    <row r="44" spans="1:47" ht="14.1" customHeight="1" x14ac:dyDescent="0.15">
      <c r="A44" s="5"/>
      <c r="B44" s="6"/>
      <c r="C44" s="5"/>
      <c r="D44" s="2310"/>
      <c r="E44" s="2310"/>
      <c r="F44" s="2310"/>
      <c r="G44" s="2310"/>
      <c r="H44" s="2310"/>
      <c r="I44" s="2310"/>
      <c r="J44" s="2310"/>
      <c r="K44" s="2310"/>
      <c r="L44" s="2310"/>
      <c r="M44" s="2310"/>
      <c r="N44" s="2310"/>
      <c r="O44" s="2310"/>
      <c r="P44" s="2310"/>
      <c r="Q44" s="2310"/>
      <c r="R44" s="2310"/>
      <c r="S44" s="2310"/>
      <c r="T44" s="2310"/>
      <c r="U44" s="2310"/>
      <c r="V44" s="2310"/>
      <c r="W44" s="2310"/>
      <c r="X44" s="2310"/>
      <c r="Y44" s="229"/>
      <c r="Z44" s="218"/>
      <c r="AA44" s="588"/>
      <c r="AB44" s="588"/>
      <c r="AC44" s="588"/>
      <c r="AD44" s="588"/>
      <c r="AE44" s="588"/>
      <c r="AF44" s="588"/>
      <c r="AG44" s="588"/>
      <c r="AH44" s="588"/>
      <c r="AI44" s="588"/>
      <c r="AJ44" s="588"/>
      <c r="AK44" s="588"/>
      <c r="AL44" s="70"/>
      <c r="AM44" s="110"/>
    </row>
    <row r="45" spans="1:47" ht="14.1" customHeight="1" x14ac:dyDescent="0.15">
      <c r="A45" s="5"/>
      <c r="B45" s="6"/>
      <c r="C45" s="5"/>
      <c r="D45" s="2310"/>
      <c r="E45" s="2310"/>
      <c r="F45" s="2310"/>
      <c r="G45" s="2310"/>
      <c r="H45" s="2310"/>
      <c r="I45" s="2310"/>
      <c r="J45" s="2310"/>
      <c r="K45" s="2310"/>
      <c r="L45" s="2310"/>
      <c r="M45" s="2310"/>
      <c r="N45" s="2310"/>
      <c r="O45" s="2310"/>
      <c r="P45" s="2310"/>
      <c r="Q45" s="2310"/>
      <c r="R45" s="2310"/>
      <c r="S45" s="2310"/>
      <c r="T45" s="2310"/>
      <c r="U45" s="2310"/>
      <c r="V45" s="2310"/>
      <c r="W45" s="2310"/>
      <c r="X45" s="2310"/>
      <c r="Y45" s="229"/>
      <c r="Z45" s="218"/>
      <c r="AA45" s="588"/>
      <c r="AB45" s="588"/>
      <c r="AC45" s="588"/>
      <c r="AD45" s="588"/>
      <c r="AE45" s="588"/>
      <c r="AF45" s="588"/>
      <c r="AG45" s="588"/>
      <c r="AH45" s="588"/>
      <c r="AI45" s="588"/>
      <c r="AJ45" s="588"/>
      <c r="AK45" s="588"/>
      <c r="AL45" s="70"/>
      <c r="AM45" s="110"/>
    </row>
    <row r="46" spans="1:47" ht="14.1" customHeight="1" x14ac:dyDescent="0.15">
      <c r="A46" s="5"/>
      <c r="B46" s="6"/>
      <c r="C46" s="5"/>
      <c r="D46" s="2310"/>
      <c r="E46" s="2310"/>
      <c r="F46" s="2310"/>
      <c r="G46" s="2310"/>
      <c r="H46" s="2310"/>
      <c r="I46" s="2310"/>
      <c r="J46" s="2310"/>
      <c r="K46" s="2310"/>
      <c r="L46" s="2310"/>
      <c r="M46" s="2310"/>
      <c r="N46" s="2310"/>
      <c r="O46" s="2310"/>
      <c r="P46" s="2310"/>
      <c r="Q46" s="2310"/>
      <c r="R46" s="2310"/>
      <c r="S46" s="2310"/>
      <c r="T46" s="2310"/>
      <c r="U46" s="2310"/>
      <c r="V46" s="2310"/>
      <c r="W46" s="2310"/>
      <c r="X46" s="2310"/>
      <c r="Y46" s="229"/>
      <c r="Z46" s="218"/>
      <c r="AA46" s="588"/>
      <c r="AB46" s="588"/>
      <c r="AC46" s="588"/>
      <c r="AD46" s="588"/>
      <c r="AE46" s="588"/>
      <c r="AF46" s="588"/>
      <c r="AG46" s="588"/>
      <c r="AH46" s="588"/>
      <c r="AI46" s="588"/>
      <c r="AJ46" s="588"/>
      <c r="AK46" s="588"/>
      <c r="AL46" s="70"/>
      <c r="AM46" s="110"/>
    </row>
    <row r="47" spans="1:47" ht="14.1" customHeight="1" x14ac:dyDescent="0.15">
      <c r="A47" s="5"/>
      <c r="B47" s="6"/>
      <c r="C47" s="5"/>
      <c r="D47" s="2310"/>
      <c r="E47" s="2310"/>
      <c r="F47" s="2310"/>
      <c r="G47" s="2310"/>
      <c r="H47" s="2310"/>
      <c r="I47" s="2310"/>
      <c r="J47" s="2310"/>
      <c r="K47" s="2310"/>
      <c r="L47" s="2310"/>
      <c r="M47" s="2310"/>
      <c r="N47" s="2310"/>
      <c r="O47" s="2310"/>
      <c r="P47" s="2310"/>
      <c r="Q47" s="2310"/>
      <c r="R47" s="2310"/>
      <c r="S47" s="2310"/>
      <c r="T47" s="2310"/>
      <c r="U47" s="2310"/>
      <c r="V47" s="2310"/>
      <c r="W47" s="2310"/>
      <c r="X47" s="2310"/>
      <c r="Y47" s="229"/>
      <c r="Z47" s="1383" t="s">
        <v>1701</v>
      </c>
      <c r="AA47" s="2044" t="s">
        <v>1702</v>
      </c>
      <c r="AB47" s="2289"/>
      <c r="AC47" s="2289"/>
      <c r="AD47" s="2289"/>
      <c r="AE47" s="2289"/>
      <c r="AF47" s="2289"/>
      <c r="AG47" s="2289"/>
      <c r="AH47" s="2289"/>
      <c r="AI47" s="2289"/>
      <c r="AJ47" s="2289"/>
      <c r="AK47" s="2289"/>
      <c r="AL47" s="2290"/>
      <c r="AM47" s="110"/>
    </row>
    <row r="48" spans="1:47" ht="14.1" customHeight="1" x14ac:dyDescent="0.15">
      <c r="A48" s="5"/>
      <c r="B48" s="6"/>
      <c r="C48" s="5"/>
      <c r="D48" s="605"/>
      <c r="E48" s="605"/>
      <c r="F48" s="605"/>
      <c r="G48" s="605"/>
      <c r="H48" s="605"/>
      <c r="I48" s="605"/>
      <c r="J48" s="605"/>
      <c r="K48" s="605"/>
      <c r="L48" s="605"/>
      <c r="M48" s="605"/>
      <c r="N48" s="605"/>
      <c r="O48" s="605"/>
      <c r="P48" s="605"/>
      <c r="Q48" s="605"/>
      <c r="R48" s="605"/>
      <c r="S48" s="605"/>
      <c r="T48" s="605"/>
      <c r="U48" s="605"/>
      <c r="V48" s="605"/>
      <c r="W48" s="605"/>
      <c r="X48" s="605"/>
      <c r="Y48" s="431"/>
      <c r="Z48" s="1383"/>
      <c r="AA48" s="2044" t="s">
        <v>1703</v>
      </c>
      <c r="AB48" s="2289"/>
      <c r="AC48" s="2289"/>
      <c r="AD48" s="2289"/>
      <c r="AE48" s="2289"/>
      <c r="AF48" s="2289"/>
      <c r="AG48" s="2289"/>
      <c r="AH48" s="2289"/>
      <c r="AI48" s="2289"/>
      <c r="AJ48" s="2289"/>
      <c r="AK48" s="2289"/>
      <c r="AL48" s="2290"/>
      <c r="AM48" s="110"/>
    </row>
    <row r="49" spans="1:39" ht="14.1" customHeight="1" x14ac:dyDescent="0.15">
      <c r="A49" s="5"/>
      <c r="B49" s="6"/>
      <c r="C49" s="43" t="s">
        <v>752</v>
      </c>
      <c r="D49" s="674"/>
      <c r="E49" s="605"/>
      <c r="F49" s="605"/>
      <c r="G49" s="605"/>
      <c r="H49" s="605"/>
      <c r="I49" s="605"/>
      <c r="J49" s="605"/>
      <c r="K49" s="605"/>
      <c r="L49" s="605"/>
      <c r="M49" s="605"/>
      <c r="N49" s="605"/>
      <c r="O49" s="605"/>
      <c r="P49" s="605"/>
      <c r="Q49" s="605"/>
      <c r="R49" s="605"/>
      <c r="S49" s="605"/>
      <c r="T49" s="605"/>
      <c r="U49" s="605"/>
      <c r="V49" s="605"/>
      <c r="W49" s="605"/>
      <c r="X49" s="605"/>
      <c r="Y49" s="431"/>
      <c r="Z49" s="973" t="s">
        <v>1366</v>
      </c>
      <c r="AA49" s="272" t="s">
        <v>1367</v>
      </c>
      <c r="AB49" s="433"/>
      <c r="AC49" s="433"/>
      <c r="AD49" s="433"/>
      <c r="AE49" s="433"/>
      <c r="AF49" s="433"/>
      <c r="AG49" s="433"/>
      <c r="AH49" s="433"/>
      <c r="AI49" s="433"/>
      <c r="AJ49" s="433"/>
      <c r="AK49" s="433"/>
      <c r="AL49" s="70"/>
      <c r="AM49" s="110"/>
    </row>
    <row r="50" spans="1:39" ht="14.1" customHeight="1" x14ac:dyDescent="0.15">
      <c r="A50" s="5"/>
      <c r="B50" s="6"/>
      <c r="C50" s="5"/>
      <c r="D50" s="675" t="s">
        <v>753</v>
      </c>
      <c r="E50" s="605"/>
      <c r="F50" s="605"/>
      <c r="G50" s="605"/>
      <c r="H50" s="605"/>
      <c r="I50" s="605"/>
      <c r="J50" s="605"/>
      <c r="K50" s="605"/>
      <c r="L50" s="605"/>
      <c r="M50" s="605"/>
      <c r="N50" s="605"/>
      <c r="O50" s="605"/>
      <c r="P50" s="605"/>
      <c r="Q50" s="605"/>
      <c r="R50" s="605"/>
      <c r="S50" s="605"/>
      <c r="T50" s="605"/>
      <c r="U50" s="605"/>
      <c r="V50" s="605"/>
      <c r="W50" s="605"/>
      <c r="X50" s="605"/>
      <c r="Y50" s="431"/>
      <c r="Z50" s="973" t="s">
        <v>1366</v>
      </c>
      <c r="AA50" s="272" t="s">
        <v>1368</v>
      </c>
      <c r="AB50" s="433"/>
      <c r="AC50" s="433"/>
      <c r="AD50" s="433"/>
      <c r="AE50" s="433"/>
      <c r="AF50" s="433"/>
      <c r="AG50" s="433"/>
      <c r="AH50" s="433"/>
      <c r="AI50" s="433"/>
      <c r="AJ50" s="433"/>
      <c r="AK50" s="433"/>
      <c r="AL50" s="70"/>
      <c r="AM50" s="110"/>
    </row>
    <row r="51" spans="1:39" ht="14.1" customHeight="1" x14ac:dyDescent="0.15">
      <c r="A51" s="5"/>
      <c r="B51" s="6"/>
      <c r="C51" s="5"/>
      <c r="D51" s="463"/>
      <c r="E51" s="676"/>
      <c r="F51" s="676"/>
      <c r="G51" s="676"/>
      <c r="H51" s="676"/>
      <c r="I51" s="676"/>
      <c r="J51" s="676"/>
      <c r="K51" s="676"/>
      <c r="L51" s="676"/>
      <c r="M51" s="676"/>
      <c r="N51" s="676"/>
      <c r="O51" s="676"/>
      <c r="P51" s="676"/>
      <c r="Q51" s="676"/>
      <c r="R51" s="676"/>
      <c r="S51" s="676"/>
      <c r="T51" s="676"/>
      <c r="U51" s="676"/>
      <c r="V51" s="676"/>
      <c r="W51" s="676"/>
      <c r="X51" s="676"/>
      <c r="Y51" s="431"/>
      <c r="Z51" s="433"/>
      <c r="AA51" s="433"/>
      <c r="AB51" s="433"/>
      <c r="AC51" s="433"/>
      <c r="AD51" s="433"/>
      <c r="AE51" s="433"/>
      <c r="AF51" s="433"/>
      <c r="AG51" s="433"/>
      <c r="AH51" s="433"/>
      <c r="AI51" s="433"/>
      <c r="AJ51" s="433"/>
      <c r="AK51" s="433"/>
      <c r="AL51" s="70"/>
      <c r="AM51" s="110"/>
    </row>
    <row r="52" spans="1:39" ht="14.1" customHeight="1" x14ac:dyDescent="0.15">
      <c r="A52" s="5"/>
      <c r="B52" s="6"/>
      <c r="C52" s="5"/>
      <c r="D52" s="463"/>
      <c r="E52" s="676"/>
      <c r="F52" s="676"/>
      <c r="G52" s="676"/>
      <c r="H52" s="676"/>
      <c r="I52" s="676"/>
      <c r="J52" s="676"/>
      <c r="K52" s="676"/>
      <c r="L52" s="676"/>
      <c r="M52" s="676"/>
      <c r="N52" s="676"/>
      <c r="O52" s="676"/>
      <c r="P52" s="676"/>
      <c r="Q52" s="676"/>
      <c r="R52" s="676"/>
      <c r="S52" s="676"/>
      <c r="T52" s="676"/>
      <c r="U52" s="676"/>
      <c r="V52" s="676"/>
      <c r="W52" s="676"/>
      <c r="X52" s="676"/>
      <c r="Y52" s="431"/>
      <c r="Z52" s="433"/>
      <c r="AA52" s="433"/>
      <c r="AB52" s="433"/>
      <c r="AC52" s="433"/>
      <c r="AD52" s="433"/>
      <c r="AE52" s="433"/>
      <c r="AF52" s="433"/>
      <c r="AG52" s="433"/>
      <c r="AH52" s="433"/>
      <c r="AI52" s="433"/>
      <c r="AJ52" s="433"/>
      <c r="AK52" s="433"/>
      <c r="AL52" s="70"/>
      <c r="AM52" s="110"/>
    </row>
    <row r="53" spans="1:39" ht="14.1" customHeight="1" x14ac:dyDescent="0.15">
      <c r="A53" s="5"/>
      <c r="B53" s="6"/>
      <c r="C53" s="5"/>
      <c r="D53" s="463"/>
      <c r="E53" s="676"/>
      <c r="F53" s="676"/>
      <c r="G53" s="676"/>
      <c r="H53" s="4487"/>
      <c r="I53" s="4487"/>
      <c r="J53" s="4487"/>
      <c r="K53" s="4487"/>
      <c r="L53" s="4487"/>
      <c r="M53" s="4487"/>
      <c r="N53" s="4487"/>
      <c r="O53" s="4487"/>
      <c r="P53" s="4487"/>
      <c r="Q53" s="4487"/>
      <c r="R53" s="4487"/>
      <c r="S53" s="4487"/>
      <c r="T53" s="4487"/>
      <c r="U53" s="4487"/>
      <c r="V53" s="4487"/>
      <c r="W53" s="4487"/>
      <c r="X53" s="4487"/>
      <c r="Y53" s="464" t="s">
        <v>33</v>
      </c>
      <c r="Z53" s="433"/>
      <c r="AA53" s="433"/>
      <c r="AB53" s="433"/>
      <c r="AC53" s="433"/>
      <c r="AD53" s="433"/>
      <c r="AE53" s="433"/>
      <c r="AF53" s="433"/>
      <c r="AG53" s="433"/>
      <c r="AH53" s="433"/>
      <c r="AI53" s="433"/>
      <c r="AJ53" s="433"/>
      <c r="AK53" s="433"/>
      <c r="AL53" s="70"/>
      <c r="AM53" s="110"/>
    </row>
    <row r="54" spans="1:39" ht="14.1" customHeight="1" x14ac:dyDescent="0.15">
      <c r="A54" s="5"/>
      <c r="B54" s="6"/>
      <c r="C54" s="5"/>
      <c r="D54" s="11"/>
      <c r="E54" s="11"/>
      <c r="F54" s="11"/>
      <c r="G54" s="11"/>
      <c r="H54" s="11"/>
      <c r="I54" s="11"/>
      <c r="J54" s="11"/>
      <c r="K54" s="11"/>
      <c r="L54" s="11"/>
      <c r="M54" s="11"/>
      <c r="N54" s="11"/>
      <c r="O54" s="11"/>
      <c r="P54" s="11"/>
      <c r="Q54" s="11"/>
      <c r="R54" s="11"/>
      <c r="S54" s="11"/>
      <c r="T54" s="11"/>
      <c r="U54" s="11"/>
      <c r="V54" s="11"/>
      <c r="W54" s="11"/>
      <c r="X54" s="11"/>
      <c r="Y54" s="428"/>
      <c r="Z54" s="178"/>
      <c r="AA54" s="178"/>
      <c r="AB54" s="178"/>
      <c r="AC54" s="178"/>
      <c r="AD54" s="178"/>
      <c r="AE54" s="178"/>
      <c r="AF54" s="178"/>
      <c r="AG54" s="178"/>
      <c r="AH54" s="178"/>
      <c r="AI54" s="178"/>
      <c r="AJ54" s="178"/>
      <c r="AK54" s="178"/>
      <c r="AL54" s="70"/>
      <c r="AM54" s="110"/>
    </row>
    <row r="55" spans="1:39" ht="14.1" customHeight="1" x14ac:dyDescent="0.15">
      <c r="A55" s="5"/>
      <c r="B55" s="6" t="s">
        <v>25</v>
      </c>
      <c r="C55" s="5" t="s">
        <v>1955</v>
      </c>
      <c r="D55" s="10"/>
      <c r="E55" s="10"/>
      <c r="F55" s="10"/>
      <c r="G55" s="10"/>
      <c r="H55" s="10"/>
      <c r="I55" s="10"/>
      <c r="J55" s="10"/>
      <c r="K55" s="10"/>
      <c r="L55" s="10"/>
      <c r="M55" s="10"/>
      <c r="N55" s="10"/>
      <c r="O55" s="10"/>
      <c r="P55" s="43"/>
      <c r="Q55" s="10"/>
      <c r="R55" s="10"/>
      <c r="S55" s="40"/>
      <c r="T55" s="20"/>
      <c r="U55" s="579"/>
      <c r="V55" s="40"/>
      <c r="W55" s="20"/>
      <c r="X55" s="20"/>
      <c r="Y55" s="29"/>
      <c r="Z55" s="367" t="s">
        <v>60</v>
      </c>
      <c r="AA55" s="2282" t="s">
        <v>1238</v>
      </c>
      <c r="AB55" s="2282"/>
      <c r="AC55" s="2282"/>
      <c r="AD55" s="2282"/>
      <c r="AE55" s="2282"/>
      <c r="AF55" s="2282"/>
      <c r="AG55" s="2282"/>
      <c r="AH55" s="2282"/>
      <c r="AI55" s="2282"/>
      <c r="AJ55" s="2282"/>
      <c r="AK55" s="2282"/>
      <c r="AL55" s="2283"/>
      <c r="AM55" s="110"/>
    </row>
    <row r="56" spans="1:39" ht="14.1" customHeight="1" x14ac:dyDescent="0.15">
      <c r="A56" s="5"/>
      <c r="B56" s="6"/>
      <c r="C56" s="5"/>
      <c r="D56" s="10"/>
      <c r="E56" s="10"/>
      <c r="F56" s="10"/>
      <c r="G56" s="10"/>
      <c r="H56" s="10"/>
      <c r="I56" s="10"/>
      <c r="J56" s="10"/>
      <c r="K56" s="10"/>
      <c r="L56" s="10"/>
      <c r="M56" s="10"/>
      <c r="N56" s="10"/>
      <c r="O56" s="10"/>
      <c r="P56" s="10"/>
      <c r="Q56" s="5"/>
      <c r="R56" s="205"/>
      <c r="S56" s="205"/>
      <c r="T56" s="8"/>
      <c r="U56" s="206"/>
      <c r="V56" s="206"/>
      <c r="W56" s="5"/>
      <c r="X56" s="5"/>
      <c r="Y56" s="29"/>
      <c r="Z56" s="186"/>
      <c r="AA56" s="2282"/>
      <c r="AB56" s="2282"/>
      <c r="AC56" s="2282"/>
      <c r="AD56" s="2282"/>
      <c r="AE56" s="2282"/>
      <c r="AF56" s="2282"/>
      <c r="AG56" s="2282"/>
      <c r="AH56" s="2282"/>
      <c r="AI56" s="2282"/>
      <c r="AJ56" s="2282"/>
      <c r="AK56" s="2282"/>
      <c r="AL56" s="2283"/>
      <c r="AM56" s="110"/>
    </row>
    <row r="57" spans="1:39" ht="14.1" customHeight="1" x14ac:dyDescent="0.15">
      <c r="A57" s="5"/>
      <c r="B57" s="6"/>
      <c r="C57" s="43"/>
      <c r="D57" s="10"/>
      <c r="E57" s="10"/>
      <c r="F57" s="10"/>
      <c r="G57" s="10"/>
      <c r="H57" s="10"/>
      <c r="I57" s="10"/>
      <c r="J57" s="10"/>
      <c r="K57" s="10"/>
      <c r="L57" s="10"/>
      <c r="M57" s="10"/>
      <c r="N57" s="10"/>
      <c r="O57" s="10"/>
      <c r="P57" s="10"/>
      <c r="Q57" s="10"/>
      <c r="R57" s="40"/>
      <c r="S57" s="20"/>
      <c r="T57" s="20"/>
      <c r="U57" s="40"/>
      <c r="V57" s="20"/>
      <c r="W57" s="20"/>
      <c r="X57" s="20"/>
      <c r="Y57" s="29"/>
      <c r="Z57" s="186"/>
      <c r="AA57" s="2282"/>
      <c r="AB57" s="2282"/>
      <c r="AC57" s="2282"/>
      <c r="AD57" s="2282"/>
      <c r="AE57" s="2282"/>
      <c r="AF57" s="2282"/>
      <c r="AG57" s="2282"/>
      <c r="AH57" s="2282"/>
      <c r="AI57" s="2282"/>
      <c r="AJ57" s="2282"/>
      <c r="AK57" s="2282"/>
      <c r="AL57" s="2283"/>
      <c r="AM57" s="110"/>
    </row>
    <row r="58" spans="1:39" ht="14.1" customHeight="1" x14ac:dyDescent="0.15">
      <c r="A58" s="5"/>
      <c r="B58" s="6"/>
      <c r="C58" s="5"/>
      <c r="D58" s="10" t="s">
        <v>870</v>
      </c>
      <c r="E58" s="43"/>
      <c r="F58" s="10"/>
      <c r="G58" s="10"/>
      <c r="H58" s="10"/>
      <c r="I58" s="20"/>
      <c r="J58" s="10"/>
      <c r="K58" s="43"/>
      <c r="L58" s="5"/>
      <c r="M58" s="5"/>
      <c r="N58" s="5"/>
      <c r="O58" s="5"/>
      <c r="P58" s="5"/>
      <c r="Q58" s="5"/>
      <c r="R58" s="205"/>
      <c r="S58" s="205"/>
      <c r="T58" s="8"/>
      <c r="U58" s="206"/>
      <c r="V58" s="206"/>
      <c r="W58" s="5"/>
      <c r="X58" s="5"/>
      <c r="Y58" s="29"/>
      <c r="Z58" s="186"/>
      <c r="AA58" s="2282"/>
      <c r="AB58" s="2282"/>
      <c r="AC58" s="2282"/>
      <c r="AD58" s="2282"/>
      <c r="AE58" s="2282"/>
      <c r="AF58" s="2282"/>
      <c r="AG58" s="2282"/>
      <c r="AH58" s="2282"/>
      <c r="AI58" s="2282"/>
      <c r="AJ58" s="2282"/>
      <c r="AK58" s="2282"/>
      <c r="AL58" s="2283"/>
      <c r="AM58" s="110"/>
    </row>
    <row r="59" spans="1:39" ht="14.1" customHeight="1" x14ac:dyDescent="0.15">
      <c r="A59" s="5"/>
      <c r="B59" s="6"/>
      <c r="C59" s="10"/>
      <c r="D59" s="10"/>
      <c r="E59" s="10"/>
      <c r="F59" s="10"/>
      <c r="G59" s="10"/>
      <c r="H59" s="10"/>
      <c r="I59" s="10"/>
      <c r="J59" s="10"/>
      <c r="K59" s="10"/>
      <c r="L59" s="10"/>
      <c r="M59" s="10"/>
      <c r="N59" s="10"/>
      <c r="O59" s="10"/>
      <c r="P59" s="10"/>
      <c r="Q59" s="10"/>
      <c r="R59" s="40"/>
      <c r="S59" s="20"/>
      <c r="T59" s="20"/>
      <c r="U59" s="40"/>
      <c r="V59" s="20"/>
      <c r="W59" s="20"/>
      <c r="X59" s="20"/>
      <c r="Y59" s="29"/>
      <c r="Z59" s="189"/>
      <c r="AA59" s="2282"/>
      <c r="AB59" s="2282"/>
      <c r="AC59" s="2282"/>
      <c r="AD59" s="2282"/>
      <c r="AE59" s="2282"/>
      <c r="AF59" s="2282"/>
      <c r="AG59" s="2282"/>
      <c r="AH59" s="2282"/>
      <c r="AI59" s="2282"/>
      <c r="AJ59" s="2282"/>
      <c r="AK59" s="2282"/>
      <c r="AL59" s="2283"/>
      <c r="AM59" s="110"/>
    </row>
    <row r="60" spans="1:39" ht="14.1" customHeight="1" x14ac:dyDescent="0.15">
      <c r="A60" s="5"/>
      <c r="B60" s="6" t="s">
        <v>25</v>
      </c>
      <c r="C60" s="10" t="s">
        <v>1956</v>
      </c>
      <c r="D60" s="10"/>
      <c r="E60" s="10"/>
      <c r="F60" s="10"/>
      <c r="G60" s="10"/>
      <c r="H60" s="10"/>
      <c r="I60" s="10"/>
      <c r="J60" s="10"/>
      <c r="K60" s="10"/>
      <c r="L60" s="10"/>
      <c r="M60" s="10"/>
      <c r="N60" s="10"/>
      <c r="O60" s="10"/>
      <c r="P60" s="10"/>
      <c r="Q60" s="10"/>
      <c r="R60" s="10"/>
      <c r="S60" s="10"/>
      <c r="T60" s="20"/>
      <c r="U60" s="20"/>
      <c r="V60" s="48"/>
      <c r="W60" s="20"/>
      <c r="X60" s="20"/>
      <c r="Y60" s="10"/>
      <c r="Z60" s="189"/>
      <c r="AA60" s="22"/>
      <c r="AB60" s="22"/>
      <c r="AC60" s="22"/>
      <c r="AD60" s="22"/>
      <c r="AE60" s="22"/>
      <c r="AF60" s="22"/>
      <c r="AG60" s="22"/>
      <c r="AH60" s="22"/>
      <c r="AI60" s="22"/>
      <c r="AJ60" s="22"/>
      <c r="AK60" s="22"/>
      <c r="AL60" s="72"/>
      <c r="AM60" s="110"/>
    </row>
    <row r="61" spans="1:39" ht="14.1" customHeight="1" x14ac:dyDescent="0.15">
      <c r="A61" s="5"/>
      <c r="B61" s="6"/>
      <c r="C61" s="5"/>
      <c r="D61" s="10" t="s">
        <v>40</v>
      </c>
      <c r="E61" s="43"/>
      <c r="F61" s="5"/>
      <c r="G61" s="5"/>
      <c r="H61" s="5"/>
      <c r="I61" s="5"/>
      <c r="J61" s="5"/>
      <c r="K61" s="5"/>
      <c r="L61" s="2306"/>
      <c r="M61" s="2306"/>
      <c r="N61" s="2306"/>
      <c r="O61" s="10"/>
      <c r="P61" s="10"/>
      <c r="Q61" s="5"/>
      <c r="R61" s="205"/>
      <c r="S61" s="205"/>
      <c r="T61" s="8"/>
      <c r="U61" s="206"/>
      <c r="V61" s="206"/>
      <c r="W61" s="5"/>
      <c r="X61" s="5"/>
      <c r="Y61" s="29"/>
      <c r="Z61" s="186"/>
      <c r="AA61" s="178"/>
      <c r="AB61" s="178"/>
      <c r="AC61" s="178"/>
      <c r="AD61" s="178"/>
      <c r="AE61" s="178"/>
      <c r="AF61" s="178"/>
      <c r="AG61" s="178"/>
      <c r="AH61" s="178"/>
      <c r="AI61" s="178"/>
      <c r="AJ61" s="178"/>
      <c r="AK61" s="178"/>
      <c r="AL61" s="70"/>
      <c r="AM61" s="110"/>
    </row>
    <row r="62" spans="1:39" ht="14.1" customHeight="1" thickBot="1" x14ac:dyDescent="0.2">
      <c r="A62" s="5"/>
      <c r="B62" s="13"/>
      <c r="C62" s="12"/>
      <c r="D62" s="31"/>
      <c r="E62" s="12"/>
      <c r="F62" s="12"/>
      <c r="G62" s="12"/>
      <c r="H62" s="12"/>
      <c r="I62" s="12"/>
      <c r="J62" s="12"/>
      <c r="K62" s="12"/>
      <c r="L62" s="12"/>
      <c r="M62" s="31"/>
      <c r="N62" s="100"/>
      <c r="O62" s="31"/>
      <c r="P62" s="31"/>
      <c r="Q62" s="31"/>
      <c r="R62" s="118"/>
      <c r="S62" s="223"/>
      <c r="T62" s="223"/>
      <c r="U62" s="118"/>
      <c r="V62" s="223"/>
      <c r="W62" s="223"/>
      <c r="X62" s="223"/>
      <c r="Y62" s="188"/>
      <c r="Z62" s="190"/>
      <c r="AA62" s="91"/>
      <c r="AB62" s="91"/>
      <c r="AC62" s="91"/>
      <c r="AD62" s="91"/>
      <c r="AE62" s="91"/>
      <c r="AF62" s="91"/>
      <c r="AG62" s="91"/>
      <c r="AH62" s="91"/>
      <c r="AI62" s="91"/>
      <c r="AJ62" s="91"/>
      <c r="AK62" s="91"/>
      <c r="AL62" s="131"/>
      <c r="AM62" s="110"/>
    </row>
  </sheetData>
  <mergeCells count="18">
    <mergeCell ref="D42:X47"/>
    <mergeCell ref="AA47:AL47"/>
    <mergeCell ref="AA48:AL48"/>
    <mergeCell ref="L61:N61"/>
    <mergeCell ref="E32:L33"/>
    <mergeCell ref="M32:P33"/>
    <mergeCell ref="Q32:X33"/>
    <mergeCell ref="H53:X53"/>
    <mergeCell ref="AA55:AL59"/>
    <mergeCell ref="B1:AL1"/>
    <mergeCell ref="B3:Y3"/>
    <mergeCell ref="Z3:AL3"/>
    <mergeCell ref="C6:Y6"/>
    <mergeCell ref="E31:L31"/>
    <mergeCell ref="M31:P31"/>
    <mergeCell ref="Q31:X31"/>
    <mergeCell ref="D9:X14"/>
    <mergeCell ref="D19:X24"/>
  </mergeCells>
  <phoneticPr fontId="3"/>
  <printOptions horizontalCentered="1"/>
  <pageMargins left="0.70866141732283472" right="0.31496062992125984" top="0.39370078740157483" bottom="0.39370078740157483" header="0.19685039370078741" footer="0.31496062992125984"/>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5761" r:id="rId4" name="Check Box 1">
              <controlPr defaultSize="0" autoFill="0" autoLine="0" autoPict="0">
                <anchor moveWithCells="1">
                  <from>
                    <xdr:col>16</xdr:col>
                    <xdr:colOff>152400</xdr:colOff>
                    <xdr:row>60</xdr:row>
                    <xdr:rowOff>0</xdr:rowOff>
                  </from>
                  <to>
                    <xdr:col>20</xdr:col>
                    <xdr:colOff>95250</xdr:colOff>
                    <xdr:row>61</xdr:row>
                    <xdr:rowOff>38100</xdr:rowOff>
                  </to>
                </anchor>
              </controlPr>
            </control>
          </mc:Choice>
        </mc:AlternateContent>
        <mc:AlternateContent xmlns:mc="http://schemas.openxmlformats.org/markup-compatibility/2006">
          <mc:Choice Requires="x14">
            <control shapeId="245762" r:id="rId5" name="Check Box 2">
              <controlPr defaultSize="0" autoFill="0" autoLine="0" autoPict="0">
                <anchor moveWithCells="1">
                  <from>
                    <xdr:col>21</xdr:col>
                    <xdr:colOff>19050</xdr:colOff>
                    <xdr:row>60</xdr:row>
                    <xdr:rowOff>0</xdr:rowOff>
                  </from>
                  <to>
                    <xdr:col>24</xdr:col>
                    <xdr:colOff>152400</xdr:colOff>
                    <xdr:row>61</xdr:row>
                    <xdr:rowOff>38100</xdr:rowOff>
                  </to>
                </anchor>
              </controlPr>
            </control>
          </mc:Choice>
        </mc:AlternateContent>
        <mc:AlternateContent xmlns:mc="http://schemas.openxmlformats.org/markup-compatibility/2006">
          <mc:Choice Requires="x14">
            <control shapeId="245763" r:id="rId6" name="Check Box 3">
              <controlPr defaultSize="0" autoFill="0" autoLine="0" autoPict="0">
                <anchor moveWithCells="1">
                  <from>
                    <xdr:col>16</xdr:col>
                    <xdr:colOff>152400</xdr:colOff>
                    <xdr:row>57</xdr:row>
                    <xdr:rowOff>0</xdr:rowOff>
                  </from>
                  <to>
                    <xdr:col>20</xdr:col>
                    <xdr:colOff>95250</xdr:colOff>
                    <xdr:row>58</xdr:row>
                    <xdr:rowOff>38100</xdr:rowOff>
                  </to>
                </anchor>
              </controlPr>
            </control>
          </mc:Choice>
        </mc:AlternateContent>
        <mc:AlternateContent xmlns:mc="http://schemas.openxmlformats.org/markup-compatibility/2006">
          <mc:Choice Requires="x14">
            <control shapeId="245764" r:id="rId7" name="Check Box 4">
              <controlPr defaultSize="0" autoFill="0" autoLine="0" autoPict="0">
                <anchor moveWithCells="1">
                  <from>
                    <xdr:col>21</xdr:col>
                    <xdr:colOff>19050</xdr:colOff>
                    <xdr:row>57</xdr:row>
                    <xdr:rowOff>0</xdr:rowOff>
                  </from>
                  <to>
                    <xdr:col>24</xdr:col>
                    <xdr:colOff>152400</xdr:colOff>
                    <xdr:row>58</xdr:row>
                    <xdr:rowOff>38100</xdr:rowOff>
                  </to>
                </anchor>
              </controlPr>
            </control>
          </mc:Choice>
        </mc:AlternateContent>
        <mc:AlternateContent xmlns:mc="http://schemas.openxmlformats.org/markup-compatibility/2006">
          <mc:Choice Requires="x14">
            <control shapeId="245765" r:id="rId8" name="Check Box 5">
              <controlPr defaultSize="0" autoFill="0" autoLine="0" autoPict="0">
                <anchor moveWithCells="1">
                  <from>
                    <xdr:col>16</xdr:col>
                    <xdr:colOff>152400</xdr:colOff>
                    <xdr:row>55</xdr:row>
                    <xdr:rowOff>0</xdr:rowOff>
                  </from>
                  <to>
                    <xdr:col>20</xdr:col>
                    <xdr:colOff>95250</xdr:colOff>
                    <xdr:row>56</xdr:row>
                    <xdr:rowOff>38100</xdr:rowOff>
                  </to>
                </anchor>
              </controlPr>
            </control>
          </mc:Choice>
        </mc:AlternateContent>
        <mc:AlternateContent xmlns:mc="http://schemas.openxmlformats.org/markup-compatibility/2006">
          <mc:Choice Requires="x14">
            <control shapeId="245766" r:id="rId9" name="Check Box 6">
              <controlPr defaultSize="0" autoFill="0" autoLine="0" autoPict="0">
                <anchor moveWithCells="1">
                  <from>
                    <xdr:col>21</xdr:col>
                    <xdr:colOff>19050</xdr:colOff>
                    <xdr:row>55</xdr:row>
                    <xdr:rowOff>0</xdr:rowOff>
                  </from>
                  <to>
                    <xdr:col>24</xdr:col>
                    <xdr:colOff>152400</xdr:colOff>
                    <xdr:row>56</xdr:row>
                    <xdr:rowOff>38100</xdr:rowOff>
                  </to>
                </anchor>
              </controlPr>
            </control>
          </mc:Choice>
        </mc:AlternateContent>
        <mc:AlternateContent xmlns:mc="http://schemas.openxmlformats.org/markup-compatibility/2006">
          <mc:Choice Requires="x14">
            <control shapeId="245767" r:id="rId10" name="Check Box 7">
              <controlPr defaultSize="0" autoFill="0" autoLine="0" autoPict="0">
                <anchor moveWithCells="1">
                  <from>
                    <xdr:col>12</xdr:col>
                    <xdr:colOff>9525</xdr:colOff>
                    <xdr:row>39</xdr:row>
                    <xdr:rowOff>0</xdr:rowOff>
                  </from>
                  <to>
                    <xdr:col>15</xdr:col>
                    <xdr:colOff>133350</xdr:colOff>
                    <xdr:row>40</xdr:row>
                    <xdr:rowOff>0</xdr:rowOff>
                  </to>
                </anchor>
              </controlPr>
            </control>
          </mc:Choice>
        </mc:AlternateContent>
        <mc:AlternateContent xmlns:mc="http://schemas.openxmlformats.org/markup-compatibility/2006">
          <mc:Choice Requires="x14">
            <control shapeId="245768" r:id="rId11" name="Check Box 8">
              <controlPr defaultSize="0" autoFill="0" autoLine="0" autoPict="0">
                <anchor moveWithCells="1">
                  <from>
                    <xdr:col>16</xdr:col>
                    <xdr:colOff>57150</xdr:colOff>
                    <xdr:row>39</xdr:row>
                    <xdr:rowOff>0</xdr:rowOff>
                  </from>
                  <to>
                    <xdr:col>20</xdr:col>
                    <xdr:colOff>9525</xdr:colOff>
                    <xdr:row>40</xdr:row>
                    <xdr:rowOff>0</xdr:rowOff>
                  </to>
                </anchor>
              </controlPr>
            </control>
          </mc:Choice>
        </mc:AlternateContent>
        <mc:AlternateContent xmlns:mc="http://schemas.openxmlformats.org/markup-compatibility/2006">
          <mc:Choice Requires="x14">
            <control shapeId="245769" r:id="rId12" name="Check Box 9">
              <controlPr defaultSize="0" autoFill="0" autoLine="0" autoPict="0">
                <anchor moveWithCells="1">
                  <from>
                    <xdr:col>16</xdr:col>
                    <xdr:colOff>152400</xdr:colOff>
                    <xdr:row>36</xdr:row>
                    <xdr:rowOff>0</xdr:rowOff>
                  </from>
                  <to>
                    <xdr:col>20</xdr:col>
                    <xdr:colOff>95250</xdr:colOff>
                    <xdr:row>37</xdr:row>
                    <xdr:rowOff>38100</xdr:rowOff>
                  </to>
                </anchor>
              </controlPr>
            </control>
          </mc:Choice>
        </mc:AlternateContent>
        <mc:AlternateContent xmlns:mc="http://schemas.openxmlformats.org/markup-compatibility/2006">
          <mc:Choice Requires="x14">
            <control shapeId="245770" r:id="rId13" name="Check Box 10">
              <controlPr defaultSize="0" autoFill="0" autoLine="0" autoPict="0">
                <anchor moveWithCells="1">
                  <from>
                    <xdr:col>21</xdr:col>
                    <xdr:colOff>19050</xdr:colOff>
                    <xdr:row>36</xdr:row>
                    <xdr:rowOff>0</xdr:rowOff>
                  </from>
                  <to>
                    <xdr:col>24</xdr:col>
                    <xdr:colOff>152400</xdr:colOff>
                    <xdr:row>37</xdr:row>
                    <xdr:rowOff>38100</xdr:rowOff>
                  </to>
                </anchor>
              </controlPr>
            </control>
          </mc:Choice>
        </mc:AlternateContent>
        <mc:AlternateContent xmlns:mc="http://schemas.openxmlformats.org/markup-compatibility/2006">
          <mc:Choice Requires="x14">
            <control shapeId="245771" r:id="rId14" name="Check Box 11">
              <controlPr defaultSize="0" autoFill="0" autoLine="0" autoPict="0">
                <anchor moveWithCells="1">
                  <from>
                    <xdr:col>16</xdr:col>
                    <xdr:colOff>152400</xdr:colOff>
                    <xdr:row>34</xdr:row>
                    <xdr:rowOff>0</xdr:rowOff>
                  </from>
                  <to>
                    <xdr:col>20</xdr:col>
                    <xdr:colOff>95250</xdr:colOff>
                    <xdr:row>35</xdr:row>
                    <xdr:rowOff>38100</xdr:rowOff>
                  </to>
                </anchor>
              </controlPr>
            </control>
          </mc:Choice>
        </mc:AlternateContent>
        <mc:AlternateContent xmlns:mc="http://schemas.openxmlformats.org/markup-compatibility/2006">
          <mc:Choice Requires="x14">
            <control shapeId="245772" r:id="rId15" name="Check Box 12">
              <controlPr defaultSize="0" autoFill="0" autoLine="0" autoPict="0">
                <anchor moveWithCells="1">
                  <from>
                    <xdr:col>21</xdr:col>
                    <xdr:colOff>19050</xdr:colOff>
                    <xdr:row>34</xdr:row>
                    <xdr:rowOff>0</xdr:rowOff>
                  </from>
                  <to>
                    <xdr:col>24</xdr:col>
                    <xdr:colOff>152400</xdr:colOff>
                    <xdr:row>35</xdr:row>
                    <xdr:rowOff>38100</xdr:rowOff>
                  </to>
                </anchor>
              </controlPr>
            </control>
          </mc:Choice>
        </mc:AlternateContent>
        <mc:AlternateContent xmlns:mc="http://schemas.openxmlformats.org/markup-compatibility/2006">
          <mc:Choice Requires="x14">
            <control shapeId="245773" r:id="rId16" name="Check Box 13">
              <controlPr defaultSize="0" autoFill="0" autoLine="0" autoPict="0">
                <anchor moveWithCells="1">
                  <from>
                    <xdr:col>16</xdr:col>
                    <xdr:colOff>152400</xdr:colOff>
                    <xdr:row>16</xdr:row>
                    <xdr:rowOff>0</xdr:rowOff>
                  </from>
                  <to>
                    <xdr:col>20</xdr:col>
                    <xdr:colOff>95250</xdr:colOff>
                    <xdr:row>17</xdr:row>
                    <xdr:rowOff>38100</xdr:rowOff>
                  </to>
                </anchor>
              </controlPr>
            </control>
          </mc:Choice>
        </mc:AlternateContent>
        <mc:AlternateContent xmlns:mc="http://schemas.openxmlformats.org/markup-compatibility/2006">
          <mc:Choice Requires="x14">
            <control shapeId="245774" r:id="rId17" name="Check Box 14">
              <controlPr defaultSize="0" autoFill="0" autoLine="0" autoPict="0">
                <anchor moveWithCells="1">
                  <from>
                    <xdr:col>21</xdr:col>
                    <xdr:colOff>19050</xdr:colOff>
                    <xdr:row>16</xdr:row>
                    <xdr:rowOff>0</xdr:rowOff>
                  </from>
                  <to>
                    <xdr:col>24</xdr:col>
                    <xdr:colOff>152400</xdr:colOff>
                    <xdr:row>17</xdr:row>
                    <xdr:rowOff>38100</xdr:rowOff>
                  </to>
                </anchor>
              </controlPr>
            </control>
          </mc:Choice>
        </mc:AlternateContent>
        <mc:AlternateContent xmlns:mc="http://schemas.openxmlformats.org/markup-compatibility/2006">
          <mc:Choice Requires="x14">
            <control shapeId="245775" r:id="rId18" name="Check Box 15">
              <controlPr defaultSize="0" autoFill="0" autoLine="0" autoPict="0">
                <anchor moveWithCells="1">
                  <from>
                    <xdr:col>2</xdr:col>
                    <xdr:colOff>161925</xdr:colOff>
                    <xdr:row>26</xdr:row>
                    <xdr:rowOff>152400</xdr:rowOff>
                  </from>
                  <to>
                    <xdr:col>4</xdr:col>
                    <xdr:colOff>104775</xdr:colOff>
                    <xdr:row>28</xdr:row>
                    <xdr:rowOff>9525</xdr:rowOff>
                  </to>
                </anchor>
              </controlPr>
            </control>
          </mc:Choice>
        </mc:AlternateContent>
        <mc:AlternateContent xmlns:mc="http://schemas.openxmlformats.org/markup-compatibility/2006">
          <mc:Choice Requires="x14">
            <control shapeId="245776" r:id="rId19" name="Check Box 16">
              <controlPr defaultSize="0" autoFill="0" autoLine="0" autoPict="0">
                <anchor moveWithCells="1">
                  <from>
                    <xdr:col>2</xdr:col>
                    <xdr:colOff>161925</xdr:colOff>
                    <xdr:row>28</xdr:row>
                    <xdr:rowOff>142875</xdr:rowOff>
                  </from>
                  <to>
                    <xdr:col>4</xdr:col>
                    <xdr:colOff>104775</xdr:colOff>
                    <xdr:row>30</xdr:row>
                    <xdr:rowOff>0</xdr:rowOff>
                  </to>
                </anchor>
              </controlPr>
            </control>
          </mc:Choice>
        </mc:AlternateContent>
        <mc:AlternateContent xmlns:mc="http://schemas.openxmlformats.org/markup-compatibility/2006">
          <mc:Choice Requires="x14">
            <control shapeId="245777" r:id="rId20" name="Check Box 17">
              <controlPr defaultSize="0" autoFill="0" autoLine="0" autoPict="0">
                <anchor moveWithCells="1">
                  <from>
                    <xdr:col>2</xdr:col>
                    <xdr:colOff>161925</xdr:colOff>
                    <xdr:row>27</xdr:row>
                    <xdr:rowOff>152400</xdr:rowOff>
                  </from>
                  <to>
                    <xdr:col>4</xdr:col>
                    <xdr:colOff>104775</xdr:colOff>
                    <xdr:row>29</xdr:row>
                    <xdr:rowOff>19050</xdr:rowOff>
                  </to>
                </anchor>
              </controlPr>
            </control>
          </mc:Choice>
        </mc:AlternateContent>
        <mc:AlternateContent xmlns:mc="http://schemas.openxmlformats.org/markup-compatibility/2006">
          <mc:Choice Requires="x14">
            <control shapeId="245778" r:id="rId21" name="Check Box 18">
              <controlPr defaultSize="0" autoFill="0" autoLine="0" autoPict="0">
                <anchor moveWithCells="1">
                  <from>
                    <xdr:col>16</xdr:col>
                    <xdr:colOff>152400</xdr:colOff>
                    <xdr:row>6</xdr:row>
                    <xdr:rowOff>0</xdr:rowOff>
                  </from>
                  <to>
                    <xdr:col>20</xdr:col>
                    <xdr:colOff>95250</xdr:colOff>
                    <xdr:row>7</xdr:row>
                    <xdr:rowOff>38100</xdr:rowOff>
                  </to>
                </anchor>
              </controlPr>
            </control>
          </mc:Choice>
        </mc:AlternateContent>
        <mc:AlternateContent xmlns:mc="http://schemas.openxmlformats.org/markup-compatibility/2006">
          <mc:Choice Requires="x14">
            <control shapeId="245779" r:id="rId22" name="Check Box 19">
              <controlPr defaultSize="0" autoFill="0" autoLine="0" autoPict="0">
                <anchor moveWithCells="1">
                  <from>
                    <xdr:col>21</xdr:col>
                    <xdr:colOff>19050</xdr:colOff>
                    <xdr:row>6</xdr:row>
                    <xdr:rowOff>0</xdr:rowOff>
                  </from>
                  <to>
                    <xdr:col>24</xdr:col>
                    <xdr:colOff>152400</xdr:colOff>
                    <xdr:row>7</xdr:row>
                    <xdr:rowOff>38100</xdr:rowOff>
                  </to>
                </anchor>
              </controlPr>
            </control>
          </mc:Choice>
        </mc:AlternateContent>
        <mc:AlternateContent xmlns:mc="http://schemas.openxmlformats.org/markup-compatibility/2006">
          <mc:Choice Requires="x14">
            <control shapeId="245780" r:id="rId23" name="Check Box 20">
              <controlPr defaultSize="0" autoFill="0" autoLine="0" autoPict="0">
                <anchor moveWithCells="1">
                  <from>
                    <xdr:col>3</xdr:col>
                    <xdr:colOff>0</xdr:colOff>
                    <xdr:row>51</xdr:row>
                    <xdr:rowOff>0</xdr:rowOff>
                  </from>
                  <to>
                    <xdr:col>15</xdr:col>
                    <xdr:colOff>171450</xdr:colOff>
                    <xdr:row>52</xdr:row>
                    <xdr:rowOff>38100</xdr:rowOff>
                  </to>
                </anchor>
              </controlPr>
            </control>
          </mc:Choice>
        </mc:AlternateContent>
        <mc:AlternateContent xmlns:mc="http://schemas.openxmlformats.org/markup-compatibility/2006">
          <mc:Choice Requires="x14">
            <control shapeId="245781" r:id="rId24" name="Check Box 21">
              <controlPr defaultSize="0" autoFill="0" autoLine="0" autoPict="0">
                <anchor moveWithCells="1">
                  <from>
                    <xdr:col>3</xdr:col>
                    <xdr:colOff>0</xdr:colOff>
                    <xdr:row>50</xdr:row>
                    <xdr:rowOff>38100</xdr:rowOff>
                  </from>
                  <to>
                    <xdr:col>19</xdr:col>
                    <xdr:colOff>161925</xdr:colOff>
                    <xdr:row>51</xdr:row>
                    <xdr:rowOff>47625</xdr:rowOff>
                  </to>
                </anchor>
              </controlPr>
            </control>
          </mc:Choice>
        </mc:AlternateContent>
        <mc:AlternateContent xmlns:mc="http://schemas.openxmlformats.org/markup-compatibility/2006">
          <mc:Choice Requires="x14">
            <control shapeId="245782" r:id="rId25" name="Check Box 22">
              <controlPr defaultSize="0" autoFill="0" autoLine="0" autoPict="0">
                <anchor moveWithCells="1">
                  <from>
                    <xdr:col>2</xdr:col>
                    <xdr:colOff>171450</xdr:colOff>
                    <xdr:row>51</xdr:row>
                    <xdr:rowOff>152400</xdr:rowOff>
                  </from>
                  <to>
                    <xdr:col>6</xdr:col>
                    <xdr:colOff>171450</xdr:colOff>
                    <xdr:row>53</xdr:row>
                    <xdr:rowOff>19050</xdr:rowOff>
                  </to>
                </anchor>
              </controlPr>
            </control>
          </mc:Choice>
        </mc:AlternateContent>
        <mc:AlternateContent xmlns:mc="http://schemas.openxmlformats.org/markup-compatibility/2006">
          <mc:Choice Requires="x14">
            <control shapeId="245783" r:id="rId26" name="Check Box 23">
              <controlPr defaultSize="0" autoFill="0" autoLine="0" autoPict="0">
                <anchor moveWithCells="1">
                  <from>
                    <xdr:col>20</xdr:col>
                    <xdr:colOff>85725</xdr:colOff>
                    <xdr:row>39</xdr:row>
                    <xdr:rowOff>0</xdr:rowOff>
                  </from>
                  <to>
                    <xdr:col>24</xdr:col>
                    <xdr:colOff>38100</xdr:colOff>
                    <xdr:row>40</xdr:row>
                    <xdr:rowOff>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C60"/>
  <sheetViews>
    <sheetView showGridLines="0" zoomScaleNormal="100" zoomScaleSheetLayoutView="100" workbookViewId="0"/>
  </sheetViews>
  <sheetFormatPr defaultColWidth="8" defaultRowHeight="12" x14ac:dyDescent="0.15"/>
  <cols>
    <col min="1" max="2" width="1.5" style="24" customWidth="1"/>
    <col min="3" max="83" width="2.375" style="24" customWidth="1"/>
    <col min="84" max="16384" width="8" style="24"/>
  </cols>
  <sheetData>
    <row r="1" spans="1:40" ht="14.1" customHeight="1" x14ac:dyDescent="0.15">
      <c r="B1" s="2292" t="s">
        <v>1689</v>
      </c>
      <c r="C1" s="2293"/>
      <c r="D1" s="2293"/>
      <c r="E1" s="2293"/>
      <c r="F1" s="2293"/>
      <c r="G1" s="2293"/>
      <c r="H1" s="2293"/>
      <c r="I1" s="2293"/>
      <c r="J1" s="2293"/>
      <c r="K1" s="2293"/>
      <c r="L1" s="2293"/>
      <c r="M1" s="2293"/>
      <c r="N1" s="2293"/>
      <c r="O1" s="2293"/>
      <c r="P1" s="2293"/>
      <c r="Q1" s="2293"/>
      <c r="R1" s="2293"/>
      <c r="S1" s="2293"/>
      <c r="T1" s="2293"/>
      <c r="U1" s="2293"/>
      <c r="V1" s="2293"/>
      <c r="W1" s="2293"/>
      <c r="X1" s="2293"/>
      <c r="Y1" s="2293"/>
      <c r="Z1" s="2293"/>
      <c r="AA1" s="2293"/>
      <c r="AB1" s="2293"/>
      <c r="AC1" s="2293"/>
      <c r="AD1" s="2293"/>
      <c r="AE1" s="2293"/>
      <c r="AF1" s="2293"/>
      <c r="AG1" s="2293"/>
      <c r="AH1" s="2293"/>
      <c r="AI1" s="2293"/>
      <c r="AJ1" s="2293"/>
      <c r="AK1" s="2293"/>
      <c r="AL1" s="2293"/>
      <c r="AM1" s="2293"/>
    </row>
    <row r="2" spans="1:40" ht="5.0999999999999996" customHeight="1" thickBot="1" x14ac:dyDescent="0.2"/>
    <row r="3" spans="1:40" ht="14.1" customHeight="1" x14ac:dyDescent="0.15">
      <c r="B3" s="2294" t="s">
        <v>990</v>
      </c>
      <c r="C3" s="2295"/>
      <c r="D3" s="2295"/>
      <c r="E3" s="2295"/>
      <c r="F3" s="2295"/>
      <c r="G3" s="2295"/>
      <c r="H3" s="2295"/>
      <c r="I3" s="2295"/>
      <c r="J3" s="2295"/>
      <c r="K3" s="2295"/>
      <c r="L3" s="2295"/>
      <c r="M3" s="2295"/>
      <c r="N3" s="2295"/>
      <c r="O3" s="2295"/>
      <c r="P3" s="2295"/>
      <c r="Q3" s="2295"/>
      <c r="R3" s="2295"/>
      <c r="S3" s="2295"/>
      <c r="T3" s="2295"/>
      <c r="U3" s="2295"/>
      <c r="V3" s="2295"/>
      <c r="W3" s="2295"/>
      <c r="X3" s="2295"/>
      <c r="Y3" s="2295"/>
      <c r="Z3" s="4472" t="s">
        <v>229</v>
      </c>
      <c r="AA3" s="4473"/>
      <c r="AB3" s="4473"/>
      <c r="AC3" s="4473"/>
      <c r="AD3" s="4473"/>
      <c r="AE3" s="4473"/>
      <c r="AF3" s="4473"/>
      <c r="AG3" s="4473"/>
      <c r="AH3" s="4473"/>
      <c r="AI3" s="4473"/>
      <c r="AJ3" s="4473"/>
      <c r="AK3" s="4473"/>
      <c r="AL3" s="4500"/>
      <c r="AM3" s="4474"/>
    </row>
    <row r="4" spans="1:40" ht="6.95" customHeight="1" x14ac:dyDescent="0.15">
      <c r="B4" s="51"/>
      <c r="C4" s="111"/>
      <c r="D4" s="111"/>
      <c r="E4" s="111"/>
      <c r="F4" s="111"/>
      <c r="G4" s="111"/>
      <c r="H4" s="111"/>
      <c r="I4" s="111"/>
      <c r="J4" s="111"/>
      <c r="K4" s="111"/>
      <c r="L4" s="111"/>
      <c r="M4" s="111"/>
      <c r="N4" s="111"/>
      <c r="O4" s="111"/>
      <c r="P4" s="111"/>
      <c r="Q4" s="111"/>
      <c r="R4" s="111"/>
      <c r="S4" s="111"/>
      <c r="T4" s="111"/>
      <c r="U4" s="111"/>
      <c r="V4" s="111"/>
      <c r="W4" s="111"/>
      <c r="X4" s="111"/>
      <c r="Y4" s="111"/>
      <c r="Z4" s="465"/>
      <c r="AA4" s="466"/>
      <c r="AB4" s="466"/>
      <c r="AC4" s="466"/>
      <c r="AD4" s="466"/>
      <c r="AE4" s="466"/>
      <c r="AF4" s="466"/>
      <c r="AG4" s="466"/>
      <c r="AH4" s="466"/>
      <c r="AI4" s="466"/>
      <c r="AJ4" s="466"/>
      <c r="AK4" s="466"/>
      <c r="AL4" s="466"/>
      <c r="AM4" s="467"/>
      <c r="AN4" s="110"/>
    </row>
    <row r="5" spans="1:40" ht="14.1" customHeight="1" x14ac:dyDescent="0.15">
      <c r="A5" s="780"/>
      <c r="B5" s="6" t="s">
        <v>25</v>
      </c>
      <c r="C5" s="43"/>
      <c r="D5" s="49"/>
      <c r="E5" s="242"/>
      <c r="F5" s="1034"/>
      <c r="G5" s="1034"/>
      <c r="H5" s="1034"/>
      <c r="I5" s="1034"/>
      <c r="J5" s="1034"/>
      <c r="K5" s="1034"/>
      <c r="L5" s="49"/>
      <c r="M5" s="49"/>
      <c r="N5" s="49"/>
      <c r="O5" s="49"/>
      <c r="P5" s="49"/>
      <c r="Q5" s="49"/>
      <c r="R5" s="49"/>
      <c r="S5" s="860"/>
      <c r="T5" s="860"/>
      <c r="U5" s="860"/>
      <c r="V5" s="860"/>
      <c r="W5" s="860"/>
      <c r="X5" s="860"/>
      <c r="Y5" s="23"/>
      <c r="Z5" s="192"/>
      <c r="AA5" s="130"/>
      <c r="AB5" s="130"/>
      <c r="AC5" s="130"/>
      <c r="AD5" s="130"/>
      <c r="AE5" s="130"/>
      <c r="AF5" s="130"/>
      <c r="AG5" s="130"/>
      <c r="AH5" s="1061"/>
      <c r="AI5" s="1061"/>
      <c r="AJ5" s="1061"/>
      <c r="AK5" s="1061"/>
      <c r="AL5" s="1545"/>
      <c r="AM5" s="70"/>
      <c r="AN5" s="110"/>
    </row>
    <row r="6" spans="1:40" ht="14.1" customHeight="1" x14ac:dyDescent="0.15">
      <c r="A6" s="780"/>
      <c r="B6" s="6"/>
      <c r="C6" s="43" t="s">
        <v>1957</v>
      </c>
      <c r="D6" s="1372"/>
      <c r="E6" s="242"/>
      <c r="F6" s="1344"/>
      <c r="G6" s="1344"/>
      <c r="H6" s="1344"/>
      <c r="I6" s="1344"/>
      <c r="J6" s="1344"/>
      <c r="K6" s="1344"/>
      <c r="L6" s="1372"/>
      <c r="M6" s="1372"/>
      <c r="N6" s="1372"/>
      <c r="O6" s="1372"/>
      <c r="P6" s="1372"/>
      <c r="Q6" s="1372"/>
      <c r="R6" s="1372"/>
      <c r="S6" s="1363"/>
      <c r="T6" s="1363"/>
      <c r="U6" s="1363"/>
      <c r="V6" s="1363"/>
      <c r="W6" s="1363"/>
      <c r="X6" s="1363"/>
      <c r="Y6" s="780"/>
      <c r="Z6" s="857"/>
      <c r="AA6" s="1061"/>
      <c r="AB6" s="1061"/>
      <c r="AC6" s="1061"/>
      <c r="AD6" s="1061"/>
      <c r="AE6" s="1061"/>
      <c r="AF6" s="1061"/>
      <c r="AG6" s="1061"/>
      <c r="AH6" s="1061"/>
      <c r="AI6" s="1061"/>
      <c r="AJ6" s="1061"/>
      <c r="AK6" s="1061"/>
      <c r="AL6" s="1545"/>
      <c r="AM6" s="70"/>
      <c r="AN6" s="110"/>
    </row>
    <row r="7" spans="1:40" ht="14.1" customHeight="1" x14ac:dyDescent="0.15">
      <c r="A7" s="780"/>
      <c r="B7" s="6"/>
      <c r="C7" s="64"/>
      <c r="D7" s="1363"/>
      <c r="F7" s="66"/>
      <c r="H7" s="780"/>
      <c r="I7" s="780"/>
      <c r="J7" s="780"/>
      <c r="K7" s="780"/>
      <c r="L7" s="780"/>
      <c r="M7" s="780"/>
      <c r="N7" s="780"/>
      <c r="O7" s="780"/>
      <c r="P7" s="780"/>
      <c r="Q7" s="780"/>
      <c r="R7" s="780"/>
      <c r="S7" s="780"/>
      <c r="T7" s="780"/>
      <c r="U7" s="780"/>
      <c r="V7" s="780"/>
      <c r="W7" s="780"/>
      <c r="X7" s="780"/>
      <c r="Y7" s="780"/>
      <c r="Z7" s="189"/>
      <c r="AA7" s="22"/>
      <c r="AB7" s="179"/>
      <c r="AC7" s="179"/>
      <c r="AD7" s="179"/>
      <c r="AE7" s="22"/>
      <c r="AF7" s="22"/>
      <c r="AG7" s="22"/>
      <c r="AH7" s="1061"/>
      <c r="AI7" s="1061"/>
      <c r="AJ7" s="1061"/>
      <c r="AK7" s="1061"/>
      <c r="AL7" s="1545"/>
      <c r="AM7" s="70"/>
      <c r="AN7" s="110"/>
    </row>
    <row r="8" spans="1:40" ht="14.1" customHeight="1" x14ac:dyDescent="0.15">
      <c r="A8" s="780"/>
      <c r="B8" s="6"/>
      <c r="C8" s="780"/>
      <c r="D8" s="1363"/>
      <c r="F8" s="1363"/>
      <c r="J8" s="1363"/>
      <c r="K8" s="1363"/>
      <c r="L8" s="2306"/>
      <c r="M8" s="2306"/>
      <c r="N8" s="1364"/>
      <c r="O8" s="1364"/>
      <c r="P8" s="1364"/>
      <c r="Q8" s="1363"/>
      <c r="R8" s="1384"/>
      <c r="S8" s="1384"/>
      <c r="T8" s="4502"/>
      <c r="U8" s="4502"/>
      <c r="V8" s="1208"/>
      <c r="W8" s="1384"/>
      <c r="X8" s="1384"/>
      <c r="Y8" s="780"/>
      <c r="Z8" s="189"/>
      <c r="AA8" s="22"/>
      <c r="AB8" s="179"/>
      <c r="AC8" s="179"/>
      <c r="AD8" s="179"/>
      <c r="AE8" s="22"/>
      <c r="AF8" s="22"/>
      <c r="AG8" s="22"/>
      <c r="AH8" s="1061"/>
      <c r="AI8" s="1061"/>
      <c r="AJ8" s="1061"/>
      <c r="AK8" s="1061"/>
      <c r="AL8" s="1545"/>
      <c r="AM8" s="70"/>
      <c r="AN8" s="110"/>
    </row>
    <row r="9" spans="1:40" ht="14.1" customHeight="1" x14ac:dyDescent="0.15">
      <c r="A9" s="780"/>
      <c r="B9" s="6"/>
      <c r="C9" s="64"/>
      <c r="D9" s="1363" t="s">
        <v>1563</v>
      </c>
      <c r="F9" s="66"/>
      <c r="H9" s="780"/>
      <c r="I9" s="780"/>
      <c r="J9" s="780"/>
      <c r="K9" s="780"/>
      <c r="L9" s="780"/>
      <c r="M9" s="780"/>
      <c r="N9" s="780"/>
      <c r="O9" s="780"/>
      <c r="P9" s="780"/>
      <c r="Q9" s="780"/>
      <c r="R9" s="780"/>
      <c r="S9" s="780"/>
      <c r="T9" s="780"/>
      <c r="U9" s="780"/>
      <c r="V9" s="780"/>
      <c r="W9" s="780"/>
      <c r="X9" s="780"/>
      <c r="Y9" s="780"/>
      <c r="Z9" s="857"/>
      <c r="AA9" s="1061"/>
      <c r="AB9" s="1061"/>
      <c r="AC9" s="1061"/>
      <c r="AD9" s="1061"/>
      <c r="AE9" s="1061"/>
      <c r="AF9" s="1061"/>
      <c r="AG9" s="1061"/>
      <c r="AH9" s="1061"/>
      <c r="AI9" s="1061"/>
      <c r="AJ9" s="1061"/>
      <c r="AK9" s="1061"/>
      <c r="AL9" s="1545"/>
      <c r="AM9" s="70"/>
      <c r="AN9" s="110"/>
    </row>
    <row r="10" spans="1:40" ht="14.1" customHeight="1" x14ac:dyDescent="0.15">
      <c r="A10" s="780"/>
      <c r="B10" s="6"/>
      <c r="C10" s="780"/>
      <c r="D10" s="1363"/>
      <c r="F10" s="59"/>
      <c r="G10" s="1372"/>
      <c r="H10" s="1372"/>
      <c r="I10" s="1372"/>
      <c r="J10" s="3517"/>
      <c r="K10" s="3517"/>
      <c r="L10" s="3517"/>
      <c r="M10" s="3517"/>
      <c r="N10" s="3517"/>
      <c r="O10" s="3517"/>
      <c r="P10" s="3517"/>
      <c r="Q10" s="3517"/>
      <c r="R10" s="3517"/>
      <c r="S10" s="3517"/>
      <c r="T10" s="3517"/>
      <c r="U10" s="3517"/>
      <c r="V10" s="3517"/>
      <c r="W10" s="3517"/>
      <c r="X10" s="3517"/>
      <c r="Y10" s="1034"/>
      <c r="Z10" s="271"/>
      <c r="AA10" s="1063"/>
      <c r="AB10" s="1063"/>
      <c r="AC10" s="1063"/>
      <c r="AD10" s="1063"/>
      <c r="AE10" s="1063"/>
      <c r="AF10" s="1063"/>
      <c r="AG10" s="1063"/>
      <c r="AH10" s="1063"/>
      <c r="AI10" s="1063"/>
      <c r="AJ10" s="1061"/>
      <c r="AK10" s="1061"/>
      <c r="AL10" s="1545"/>
      <c r="AM10" s="70"/>
      <c r="AN10" s="110"/>
    </row>
    <row r="11" spans="1:40" ht="14.1" customHeight="1" x14ac:dyDescent="0.15">
      <c r="A11" s="780"/>
      <c r="B11" s="6"/>
      <c r="C11" s="780"/>
      <c r="E11" s="4503" t="s">
        <v>1737</v>
      </c>
      <c r="F11" s="4504"/>
      <c r="G11" s="4504"/>
      <c r="H11" s="4504"/>
      <c r="I11" s="4504"/>
      <c r="J11" s="4504"/>
      <c r="K11" s="4504"/>
      <c r="L11" s="4504"/>
      <c r="M11" s="4504"/>
      <c r="N11" s="4504"/>
      <c r="O11" s="4504"/>
      <c r="P11" s="4504"/>
      <c r="Q11" s="4504"/>
      <c r="R11" s="4504"/>
      <c r="S11" s="4504"/>
      <c r="T11" s="4504"/>
      <c r="U11" s="4504"/>
      <c r="V11" s="4504"/>
      <c r="W11" s="4504"/>
      <c r="X11" s="4504"/>
      <c r="Y11" s="780"/>
      <c r="Z11" s="857"/>
      <c r="AA11" s="1061"/>
      <c r="AB11" s="1061"/>
      <c r="AC11" s="1061"/>
      <c r="AD11" s="1061"/>
      <c r="AE11" s="1061"/>
      <c r="AF11" s="1061"/>
      <c r="AG11" s="1061"/>
      <c r="AH11" s="1061"/>
      <c r="AI11" s="1061"/>
      <c r="AJ11" s="1061"/>
      <c r="AK11" s="1061"/>
      <c r="AL11" s="1545"/>
      <c r="AM11" s="70"/>
      <c r="AN11" s="110"/>
    </row>
    <row r="12" spans="1:40" ht="14.1" customHeight="1" x14ac:dyDescent="0.15">
      <c r="A12" s="780"/>
      <c r="B12" s="6"/>
      <c r="C12" s="780"/>
      <c r="E12" s="780"/>
      <c r="F12" s="1117"/>
      <c r="G12" s="1118"/>
      <c r="H12" s="1118"/>
      <c r="I12" s="1118"/>
      <c r="J12" s="1117"/>
      <c r="K12" s="1117"/>
      <c r="L12" s="1117"/>
      <c r="M12" s="1117"/>
      <c r="N12" s="1119"/>
      <c r="O12" s="1119"/>
      <c r="P12" s="1119"/>
      <c r="Q12" s="1117"/>
      <c r="R12" s="1120"/>
      <c r="S12" s="1120"/>
      <c r="T12" s="1120"/>
      <c r="U12" s="1120"/>
      <c r="V12" s="1121"/>
      <c r="W12" s="1120"/>
      <c r="X12" s="1120"/>
      <c r="Y12" s="860"/>
      <c r="Z12" s="189"/>
      <c r="AA12" s="22"/>
      <c r="AB12" s="22"/>
      <c r="AC12" s="22"/>
      <c r="AD12" s="22"/>
      <c r="AE12" s="1061"/>
      <c r="AF12" s="1061"/>
      <c r="AG12" s="1061"/>
      <c r="AH12" s="1061"/>
      <c r="AI12" s="1061"/>
      <c r="AJ12" s="179"/>
      <c r="AK12" s="179"/>
      <c r="AL12" s="179"/>
      <c r="AM12" s="1062"/>
      <c r="AN12" s="110"/>
    </row>
    <row r="13" spans="1:40" ht="14.1" customHeight="1" x14ac:dyDescent="0.15">
      <c r="A13" s="780"/>
      <c r="B13" s="6"/>
      <c r="E13" s="780"/>
      <c r="F13" s="1009"/>
      <c r="G13" s="1009"/>
      <c r="H13" s="8"/>
      <c r="I13" s="860"/>
      <c r="J13" s="860"/>
      <c r="K13" s="4501"/>
      <c r="L13" s="4501"/>
      <c r="M13" s="860"/>
      <c r="N13" s="860"/>
      <c r="O13" s="860"/>
      <c r="P13" s="860"/>
      <c r="Q13" s="860"/>
      <c r="R13" s="860"/>
      <c r="S13" s="860"/>
      <c r="T13" s="4501"/>
      <c r="U13" s="4501"/>
      <c r="V13" s="860"/>
      <c r="W13" s="860"/>
      <c r="X13" s="860"/>
      <c r="Y13" s="860"/>
      <c r="Z13" s="189"/>
      <c r="AA13" s="22"/>
      <c r="AB13" s="22"/>
      <c r="AC13" s="22"/>
      <c r="AD13" s="22"/>
      <c r="AE13" s="1061"/>
      <c r="AF13" s="1061"/>
      <c r="AG13" s="1061"/>
      <c r="AH13" s="1061"/>
      <c r="AI13" s="1061"/>
      <c r="AJ13" s="179"/>
      <c r="AK13" s="179"/>
      <c r="AL13" s="179"/>
      <c r="AM13" s="1062"/>
      <c r="AN13" s="110"/>
    </row>
    <row r="14" spans="1:40" ht="6.95" customHeight="1" x14ac:dyDescent="0.15">
      <c r="A14" s="780"/>
      <c r="B14" s="6"/>
      <c r="E14" s="780"/>
      <c r="F14" s="1009"/>
      <c r="G14" s="1009"/>
      <c r="H14" s="8"/>
      <c r="I14" s="860"/>
      <c r="J14" s="860"/>
      <c r="K14" s="860"/>
      <c r="L14" s="860"/>
      <c r="M14" s="860"/>
      <c r="N14" s="860"/>
      <c r="O14" s="860"/>
      <c r="P14" s="860"/>
      <c r="Q14" s="860"/>
      <c r="R14" s="860"/>
      <c r="S14" s="860"/>
      <c r="T14" s="860"/>
      <c r="U14" s="860"/>
      <c r="V14" s="860"/>
      <c r="W14" s="860"/>
      <c r="X14" s="860"/>
      <c r="Y14" s="860"/>
      <c r="Z14" s="189"/>
      <c r="AA14" s="22"/>
      <c r="AB14" s="22"/>
      <c r="AC14" s="22"/>
      <c r="AD14" s="22"/>
      <c r="AE14" s="1061"/>
      <c r="AF14" s="1061"/>
      <c r="AG14" s="1061"/>
      <c r="AH14" s="1061"/>
      <c r="AI14" s="1061"/>
      <c r="AJ14" s="179"/>
      <c r="AK14" s="179"/>
      <c r="AL14" s="179"/>
      <c r="AM14" s="1062"/>
      <c r="AN14" s="110"/>
    </row>
    <row r="15" spans="1:40" ht="14.1" customHeight="1" x14ac:dyDescent="0.15">
      <c r="A15" s="780"/>
      <c r="B15" s="6"/>
      <c r="C15" s="860"/>
      <c r="E15" s="780"/>
      <c r="F15" s="780"/>
      <c r="G15" s="43"/>
      <c r="H15" s="860"/>
      <c r="I15" s="860"/>
      <c r="J15" s="860"/>
      <c r="K15" s="860"/>
      <c r="L15" s="860"/>
      <c r="M15" s="860"/>
      <c r="N15" s="4508"/>
      <c r="O15" s="4508"/>
      <c r="P15" s="4508"/>
      <c r="Q15" s="4508"/>
      <c r="R15" s="860"/>
      <c r="S15" s="860"/>
      <c r="T15" s="860"/>
      <c r="U15" s="860"/>
      <c r="V15" s="20"/>
      <c r="W15" s="860"/>
      <c r="X15" s="860"/>
      <c r="Y15" s="860"/>
      <c r="Z15" s="189"/>
      <c r="AA15" s="1061"/>
      <c r="AB15" s="22"/>
      <c r="AC15" s="22"/>
      <c r="AD15" s="22"/>
      <c r="AE15" s="22"/>
      <c r="AF15" s="22"/>
      <c r="AG15" s="22"/>
      <c r="AH15" s="22"/>
      <c r="AI15" s="22"/>
      <c r="AJ15" s="22"/>
      <c r="AK15" s="22"/>
      <c r="AL15" s="1549"/>
      <c r="AM15" s="72"/>
      <c r="AN15" s="110"/>
    </row>
    <row r="16" spans="1:40" ht="14.1" customHeight="1" x14ac:dyDescent="0.15">
      <c r="B16" s="51"/>
      <c r="C16" s="111"/>
      <c r="D16" s="111"/>
      <c r="E16" s="111"/>
      <c r="F16" s="111"/>
      <c r="G16" s="111"/>
      <c r="H16" s="111"/>
      <c r="I16" s="111"/>
      <c r="J16" s="111"/>
      <c r="K16" s="111"/>
      <c r="L16" s="111"/>
      <c r="M16" s="111"/>
      <c r="N16" s="111"/>
      <c r="O16" s="111"/>
      <c r="P16" s="111"/>
      <c r="Q16" s="111"/>
      <c r="R16" s="111"/>
      <c r="S16" s="111"/>
      <c r="T16" s="111"/>
      <c r="U16" s="111"/>
      <c r="V16" s="111"/>
      <c r="W16" s="111"/>
      <c r="X16" s="111"/>
      <c r="Y16" s="111"/>
      <c r="Z16" s="465"/>
      <c r="AA16" s="466"/>
      <c r="AB16" s="466"/>
      <c r="AC16" s="466"/>
      <c r="AD16" s="466"/>
      <c r="AE16" s="466"/>
      <c r="AF16" s="466"/>
      <c r="AG16" s="466"/>
      <c r="AH16" s="466"/>
      <c r="AI16" s="466"/>
      <c r="AJ16" s="466"/>
      <c r="AK16" s="466"/>
      <c r="AL16" s="466"/>
      <c r="AM16" s="468"/>
      <c r="AN16" s="110"/>
    </row>
    <row r="17" spans="1:40" ht="14.1" customHeight="1" x14ac:dyDescent="0.15">
      <c r="A17" s="780"/>
      <c r="B17" s="6" t="s">
        <v>754</v>
      </c>
      <c r="C17" s="780" t="s">
        <v>1958</v>
      </c>
      <c r="D17" s="860"/>
      <c r="E17" s="64"/>
      <c r="F17" s="780"/>
      <c r="G17" s="860"/>
      <c r="H17" s="780"/>
      <c r="I17" s="780"/>
      <c r="J17" s="780"/>
      <c r="K17" s="780"/>
      <c r="L17" s="780"/>
      <c r="M17" s="780"/>
      <c r="N17" s="780"/>
      <c r="O17" s="780"/>
      <c r="P17" s="780"/>
      <c r="Q17" s="780"/>
      <c r="R17" s="780"/>
      <c r="S17" s="780"/>
      <c r="T17" s="780"/>
      <c r="U17" s="780"/>
      <c r="V17" s="40"/>
      <c r="W17" s="48"/>
      <c r="X17" s="40"/>
      <c r="Y17" s="428"/>
      <c r="Z17" s="857"/>
      <c r="AA17" s="145"/>
      <c r="AB17" s="145"/>
      <c r="AC17" s="1061"/>
      <c r="AD17" s="1061"/>
      <c r="AE17" s="1061"/>
      <c r="AF17" s="1061"/>
      <c r="AG17" s="1061"/>
      <c r="AH17" s="1061"/>
      <c r="AI17" s="1061"/>
      <c r="AJ17" s="1061"/>
      <c r="AK17" s="1061"/>
      <c r="AL17" s="1545"/>
      <c r="AM17" s="70"/>
      <c r="AN17" s="110"/>
    </row>
    <row r="18" spans="1:40" ht="14.1" customHeight="1" x14ac:dyDescent="0.15">
      <c r="A18" s="780"/>
      <c r="B18" s="6"/>
      <c r="C18" s="780"/>
      <c r="D18" s="3216"/>
      <c r="E18" s="3216"/>
      <c r="F18" s="3216"/>
      <c r="G18" s="3216"/>
      <c r="H18" s="3216"/>
      <c r="I18" s="3216"/>
      <c r="J18" s="3216"/>
      <c r="K18" s="3216"/>
      <c r="L18" s="3216"/>
      <c r="M18" s="3216"/>
      <c r="N18" s="3216"/>
      <c r="O18" s="3216"/>
      <c r="P18" s="3216"/>
      <c r="Q18" s="3216"/>
      <c r="R18" s="3216"/>
      <c r="S18" s="3216"/>
      <c r="T18" s="3216"/>
      <c r="U18" s="3216"/>
      <c r="V18" s="3216"/>
      <c r="W18" s="3216"/>
      <c r="X18" s="3216"/>
      <c r="Y18" s="431"/>
      <c r="Z18" s="432"/>
      <c r="AA18" s="433"/>
      <c r="AB18" s="433"/>
      <c r="AC18" s="433"/>
      <c r="AD18" s="433"/>
      <c r="AE18" s="433"/>
      <c r="AF18" s="433"/>
      <c r="AG18" s="433"/>
      <c r="AH18" s="433"/>
      <c r="AI18" s="433"/>
      <c r="AJ18" s="433"/>
      <c r="AK18" s="433"/>
      <c r="AL18" s="1546"/>
      <c r="AM18" s="436"/>
      <c r="AN18" s="110"/>
    </row>
    <row r="19" spans="1:40" ht="14.1" customHeight="1" x14ac:dyDescent="0.15">
      <c r="A19" s="780"/>
      <c r="B19" s="6"/>
      <c r="C19" s="780"/>
      <c r="D19" s="3216"/>
      <c r="E19" s="3216"/>
      <c r="F19" s="3216"/>
      <c r="G19" s="3216"/>
      <c r="H19" s="3216"/>
      <c r="I19" s="3216"/>
      <c r="J19" s="3216"/>
      <c r="K19" s="3216"/>
      <c r="L19" s="3216"/>
      <c r="M19" s="3216"/>
      <c r="N19" s="3216"/>
      <c r="O19" s="3216"/>
      <c r="P19" s="3216"/>
      <c r="Q19" s="3216"/>
      <c r="R19" s="3216"/>
      <c r="S19" s="3216"/>
      <c r="T19" s="3216"/>
      <c r="U19" s="3216"/>
      <c r="V19" s="3216"/>
      <c r="W19" s="3216"/>
      <c r="X19" s="3216"/>
      <c r="Y19" s="431"/>
      <c r="Z19" s="432"/>
      <c r="AA19" s="433"/>
      <c r="AB19" s="433"/>
      <c r="AC19" s="433"/>
      <c r="AD19" s="433"/>
      <c r="AE19" s="433"/>
      <c r="AF19" s="433"/>
      <c r="AG19" s="433"/>
      <c r="AH19" s="433"/>
      <c r="AI19" s="433"/>
      <c r="AJ19" s="433"/>
      <c r="AK19" s="433"/>
      <c r="AL19" s="1546"/>
      <c r="AM19" s="436"/>
      <c r="AN19" s="110"/>
    </row>
    <row r="20" spans="1:40" ht="14.1" customHeight="1" x14ac:dyDescent="0.15">
      <c r="A20" s="780"/>
      <c r="B20" s="6"/>
      <c r="C20" s="780"/>
      <c r="D20" s="3216"/>
      <c r="E20" s="3216"/>
      <c r="F20" s="3216"/>
      <c r="G20" s="3216"/>
      <c r="H20" s="3216"/>
      <c r="I20" s="3216"/>
      <c r="J20" s="3216"/>
      <c r="K20" s="3216"/>
      <c r="L20" s="3216"/>
      <c r="M20" s="3216"/>
      <c r="N20" s="3216"/>
      <c r="O20" s="3216"/>
      <c r="P20" s="3216"/>
      <c r="Q20" s="3216"/>
      <c r="R20" s="3216"/>
      <c r="S20" s="3216"/>
      <c r="T20" s="3216"/>
      <c r="U20" s="3216"/>
      <c r="V20" s="3216"/>
      <c r="W20" s="3216"/>
      <c r="X20" s="3216"/>
      <c r="Y20" s="431"/>
      <c r="Z20" s="432"/>
      <c r="AA20" s="433"/>
      <c r="AB20" s="433"/>
      <c r="AC20" s="433"/>
      <c r="AD20" s="433"/>
      <c r="AE20" s="433"/>
      <c r="AF20" s="433"/>
      <c r="AG20" s="433"/>
      <c r="AH20" s="433"/>
      <c r="AI20" s="433"/>
      <c r="AJ20" s="433"/>
      <c r="AK20" s="433"/>
      <c r="AL20" s="1546"/>
      <c r="AM20" s="436"/>
      <c r="AN20" s="110"/>
    </row>
    <row r="21" spans="1:40" ht="14.1" customHeight="1" x14ac:dyDescent="0.15">
      <c r="A21" s="780"/>
      <c r="B21" s="6"/>
      <c r="C21" s="780"/>
      <c r="D21" s="1060"/>
      <c r="E21" s="1060"/>
      <c r="F21" s="1060"/>
      <c r="G21" s="1060"/>
      <c r="H21" s="1060"/>
      <c r="I21" s="1060"/>
      <c r="J21" s="1060"/>
      <c r="K21" s="1060"/>
      <c r="L21" s="1060"/>
      <c r="M21" s="1060"/>
      <c r="N21" s="1060"/>
      <c r="O21" s="1060"/>
      <c r="P21" s="1060"/>
      <c r="Q21" s="1060"/>
      <c r="R21" s="1060"/>
      <c r="S21" s="1060"/>
      <c r="T21" s="1060"/>
      <c r="U21" s="1060"/>
      <c r="V21" s="1060"/>
      <c r="W21" s="1060"/>
      <c r="X21" s="1060"/>
      <c r="Y21" s="428"/>
      <c r="Z21" s="857"/>
      <c r="AA21" s="22"/>
      <c r="AB21" s="145"/>
      <c r="AC21" s="4509"/>
      <c r="AD21" s="4509"/>
      <c r="AE21" s="22"/>
      <c r="AF21" s="22"/>
      <c r="AG21" s="22"/>
      <c r="AH21" s="22"/>
      <c r="AI21" s="22"/>
      <c r="AJ21" s="22"/>
      <c r="AK21" s="22"/>
      <c r="AL21" s="1549"/>
      <c r="AM21" s="72"/>
      <c r="AN21" s="110"/>
    </row>
    <row r="22" spans="1:40" ht="14.1" customHeight="1" x14ac:dyDescent="0.15">
      <c r="A22" s="780"/>
      <c r="B22" s="6" t="s">
        <v>754</v>
      </c>
      <c r="C22" s="1034" t="s">
        <v>1959</v>
      </c>
      <c r="D22" s="242"/>
      <c r="E22" s="1034"/>
      <c r="F22" s="1034"/>
      <c r="G22" s="49"/>
      <c r="H22" s="49"/>
      <c r="I22" s="49"/>
      <c r="J22" s="49"/>
      <c r="K22" s="1034"/>
      <c r="L22" s="49"/>
      <c r="M22" s="49"/>
      <c r="N22" s="49"/>
      <c r="O22" s="49"/>
      <c r="P22" s="242"/>
      <c r="Q22" s="49"/>
      <c r="R22" s="49"/>
      <c r="S22" s="49"/>
      <c r="T22" s="49"/>
      <c r="U22" s="49"/>
      <c r="V22" s="49"/>
      <c r="W22" s="49"/>
      <c r="X22" s="49"/>
      <c r="Y22" s="1034"/>
      <c r="Z22" s="857"/>
      <c r="AA22" s="1061"/>
      <c r="AB22" s="22"/>
      <c r="AC22" s="22"/>
      <c r="AD22" s="22"/>
      <c r="AE22" s="22"/>
      <c r="AF22" s="22"/>
      <c r="AG22" s="22"/>
      <c r="AH22" s="22"/>
      <c r="AI22" s="22"/>
      <c r="AJ22" s="22"/>
      <c r="AK22" s="22"/>
      <c r="AL22" s="1549"/>
      <c r="AM22" s="70"/>
      <c r="AN22" s="110"/>
    </row>
    <row r="23" spans="1:40" ht="14.1" customHeight="1" x14ac:dyDescent="0.15">
      <c r="A23" s="780"/>
      <c r="B23" s="6"/>
      <c r="C23" s="49"/>
      <c r="D23" s="242"/>
      <c r="E23" s="239"/>
      <c r="F23" s="239"/>
      <c r="G23" s="239"/>
      <c r="H23" s="239"/>
      <c r="I23" s="232" t="s">
        <v>755</v>
      </c>
      <c r="J23" s="280"/>
      <c r="K23" s="232"/>
      <c r="L23" s="2076"/>
      <c r="M23" s="2076"/>
      <c r="N23" s="232" t="s">
        <v>198</v>
      </c>
      <c r="O23" s="2076"/>
      <c r="P23" s="2076"/>
      <c r="Q23" s="232" t="s">
        <v>159</v>
      </c>
      <c r="R23" s="2076"/>
      <c r="S23" s="2076"/>
      <c r="T23" s="232" t="s">
        <v>1812</v>
      </c>
      <c r="U23" s="56"/>
      <c r="V23" s="1063"/>
      <c r="W23" s="1063"/>
      <c r="X23" s="1063"/>
      <c r="Y23" s="239"/>
      <c r="Z23" s="857"/>
      <c r="AA23" s="75"/>
      <c r="AB23" s="22"/>
      <c r="AC23" s="1061"/>
      <c r="AD23" s="1061"/>
      <c r="AE23" s="1061"/>
      <c r="AF23" s="1061"/>
      <c r="AG23" s="1061"/>
      <c r="AH23" s="1061"/>
      <c r="AI23" s="1061"/>
      <c r="AJ23" s="1061"/>
      <c r="AK23" s="1061"/>
      <c r="AL23" s="1545"/>
      <c r="AM23" s="70"/>
      <c r="AN23" s="110"/>
    </row>
    <row r="24" spans="1:40" ht="14.1" customHeight="1" x14ac:dyDescent="0.15">
      <c r="A24" s="780"/>
      <c r="B24" s="6"/>
      <c r="C24" s="49" t="s">
        <v>866</v>
      </c>
      <c r="D24" s="239"/>
      <c r="E24" s="242"/>
      <c r="F24" s="242"/>
      <c r="G24" s="242"/>
      <c r="H24" s="242"/>
      <c r="I24" s="1034"/>
      <c r="J24" s="1034"/>
      <c r="K24" s="1034"/>
      <c r="L24" s="49"/>
      <c r="M24" s="49"/>
      <c r="N24" s="49"/>
      <c r="O24" s="49"/>
      <c r="P24" s="49"/>
      <c r="Q24" s="242"/>
      <c r="R24" s="242"/>
      <c r="S24" s="242"/>
      <c r="T24" s="49"/>
      <c r="U24" s="49"/>
      <c r="V24" s="56"/>
      <c r="W24" s="56"/>
      <c r="X24" s="1034"/>
      <c r="Y24" s="265"/>
      <c r="Z24" s="857"/>
      <c r="AA24" s="22"/>
      <c r="AB24" s="22"/>
      <c r="AC24" s="1061"/>
      <c r="AD24" s="22"/>
      <c r="AE24" s="22"/>
      <c r="AF24" s="22"/>
      <c r="AG24" s="22"/>
      <c r="AH24" s="22"/>
      <c r="AI24" s="22"/>
      <c r="AJ24" s="22"/>
      <c r="AK24" s="22"/>
      <c r="AL24" s="1549"/>
      <c r="AM24" s="70"/>
      <c r="AN24" s="110"/>
    </row>
    <row r="25" spans="1:40" ht="14.1" customHeight="1" x14ac:dyDescent="0.15">
      <c r="A25" s="780"/>
      <c r="B25" s="6"/>
      <c r="C25" s="49" t="s">
        <v>994</v>
      </c>
      <c r="D25" s="239"/>
      <c r="E25" s="49"/>
      <c r="F25" s="1034"/>
      <c r="G25" s="1034"/>
      <c r="H25" s="1034"/>
      <c r="I25" s="1034"/>
      <c r="J25" s="1034"/>
      <c r="K25" s="1034"/>
      <c r="L25" s="1034"/>
      <c r="M25" s="1034"/>
      <c r="N25" s="1034"/>
      <c r="O25" s="1034"/>
      <c r="P25" s="1034"/>
      <c r="Q25" s="1034"/>
      <c r="R25" s="1009"/>
      <c r="S25" s="1009"/>
      <c r="T25" s="8"/>
      <c r="U25" s="1008"/>
      <c r="V25" s="1008"/>
      <c r="W25" s="1034"/>
      <c r="X25" s="1034"/>
      <c r="Y25" s="1036"/>
      <c r="Z25" s="857"/>
      <c r="AA25" s="1061"/>
      <c r="AB25" s="780"/>
      <c r="AC25" s="1009"/>
      <c r="AD25" s="1009"/>
      <c r="AE25" s="8"/>
      <c r="AF25" s="1008"/>
      <c r="AG25" s="1008"/>
      <c r="AH25" s="780"/>
      <c r="AI25" s="780"/>
      <c r="AJ25" s="780"/>
      <c r="AK25" s="179"/>
      <c r="AL25" s="179"/>
      <c r="AM25" s="70"/>
      <c r="AN25" s="110"/>
    </row>
    <row r="26" spans="1:40" ht="14.1" customHeight="1" x14ac:dyDescent="0.15">
      <c r="A26" s="780"/>
      <c r="B26" s="6"/>
      <c r="C26" s="1034" t="s">
        <v>995</v>
      </c>
      <c r="D26" s="239"/>
      <c r="E26" s="242"/>
      <c r="F26" s="1034"/>
      <c r="G26" s="1034"/>
      <c r="H26" s="242"/>
      <c r="I26" s="1034"/>
      <c r="J26" s="1034"/>
      <c r="K26" s="1034"/>
      <c r="L26" s="1034"/>
      <c r="M26" s="1034"/>
      <c r="N26" s="1034"/>
      <c r="O26" s="1034"/>
      <c r="P26" s="1034"/>
      <c r="Q26" s="1034"/>
      <c r="R26" s="1034"/>
      <c r="S26" s="1034"/>
      <c r="T26" s="56"/>
      <c r="U26" s="56"/>
      <c r="V26" s="8"/>
      <c r="W26" s="56"/>
      <c r="X26" s="56"/>
      <c r="Y26" s="908"/>
      <c r="Z26" s="857"/>
      <c r="AA26" s="1061"/>
      <c r="AB26" s="860"/>
      <c r="AC26" s="40"/>
      <c r="AD26" s="20"/>
      <c r="AE26" s="20"/>
      <c r="AF26" s="40"/>
      <c r="AG26" s="20"/>
      <c r="AH26" s="20"/>
      <c r="AI26" s="20"/>
      <c r="AJ26" s="780"/>
      <c r="AK26" s="1061"/>
      <c r="AL26" s="1545"/>
      <c r="AM26" s="70"/>
      <c r="AN26" s="110"/>
    </row>
    <row r="27" spans="1:40" ht="14.1" customHeight="1" x14ac:dyDescent="0.15">
      <c r="A27" s="780"/>
      <c r="B27" s="6"/>
      <c r="C27" s="1034"/>
      <c r="D27" s="3517"/>
      <c r="E27" s="3517"/>
      <c r="F27" s="3517"/>
      <c r="G27" s="3517"/>
      <c r="H27" s="3517"/>
      <c r="I27" s="3517"/>
      <c r="J27" s="3517"/>
      <c r="K27" s="3517"/>
      <c r="L27" s="3517"/>
      <c r="M27" s="3517"/>
      <c r="N27" s="3517"/>
      <c r="O27" s="3517"/>
      <c r="P27" s="3517"/>
      <c r="Q27" s="3517"/>
      <c r="R27" s="3517"/>
      <c r="S27" s="3517"/>
      <c r="T27" s="3517"/>
      <c r="U27" s="3517"/>
      <c r="V27" s="3517"/>
      <c r="W27" s="3517"/>
      <c r="X27" s="3517"/>
      <c r="Y27" s="1036"/>
      <c r="Z27" s="218"/>
      <c r="AA27" s="1034"/>
      <c r="AB27" s="1034"/>
      <c r="AC27" s="1034"/>
      <c r="AD27" s="1034"/>
      <c r="AE27" s="1034"/>
      <c r="AF27" s="1034"/>
      <c r="AG27" s="1034"/>
      <c r="AH27" s="1034"/>
      <c r="AI27" s="1034"/>
      <c r="AJ27" s="1034"/>
      <c r="AK27" s="1034"/>
      <c r="AL27" s="1531"/>
      <c r="AM27" s="70"/>
      <c r="AN27" s="110"/>
    </row>
    <row r="28" spans="1:40" ht="14.1" customHeight="1" x14ac:dyDescent="0.15">
      <c r="A28" s="780"/>
      <c r="B28" s="6"/>
      <c r="C28" s="242"/>
      <c r="D28" s="3517"/>
      <c r="E28" s="3517"/>
      <c r="F28" s="3517"/>
      <c r="G28" s="3517"/>
      <c r="H28" s="3517"/>
      <c r="I28" s="3517"/>
      <c r="J28" s="3517"/>
      <c r="K28" s="3517"/>
      <c r="L28" s="3517"/>
      <c r="M28" s="3517"/>
      <c r="N28" s="3517"/>
      <c r="O28" s="3517"/>
      <c r="P28" s="3517"/>
      <c r="Q28" s="3517"/>
      <c r="R28" s="3517"/>
      <c r="S28" s="3517"/>
      <c r="T28" s="3517"/>
      <c r="U28" s="3517"/>
      <c r="V28" s="3517"/>
      <c r="W28" s="3517"/>
      <c r="X28" s="3517"/>
      <c r="Y28" s="343"/>
      <c r="Z28" s="857"/>
      <c r="AA28" s="1061"/>
      <c r="AB28" s="75"/>
      <c r="AC28" s="1061"/>
      <c r="AD28" s="1061"/>
      <c r="AE28" s="1061"/>
      <c r="AF28" s="1061"/>
      <c r="AG28" s="1061"/>
      <c r="AH28" s="1061"/>
      <c r="AI28" s="1061"/>
      <c r="AJ28" s="1061"/>
      <c r="AK28" s="1061"/>
      <c r="AL28" s="1545"/>
      <c r="AM28" s="70"/>
      <c r="AN28" s="110"/>
    </row>
    <row r="29" spans="1:40" ht="14.1" customHeight="1" x14ac:dyDescent="0.15">
      <c r="A29" s="780"/>
      <c r="B29" s="6"/>
      <c r="C29" s="242"/>
      <c r="D29" s="3517"/>
      <c r="E29" s="3517"/>
      <c r="F29" s="3517"/>
      <c r="G29" s="3517"/>
      <c r="H29" s="3517"/>
      <c r="I29" s="3517"/>
      <c r="J29" s="3517"/>
      <c r="K29" s="3517"/>
      <c r="L29" s="3517"/>
      <c r="M29" s="3517"/>
      <c r="N29" s="3517"/>
      <c r="O29" s="3517"/>
      <c r="P29" s="3517"/>
      <c r="Q29" s="3517"/>
      <c r="R29" s="3517"/>
      <c r="S29" s="3517"/>
      <c r="T29" s="3517"/>
      <c r="U29" s="3517"/>
      <c r="V29" s="3517"/>
      <c r="W29" s="3517"/>
      <c r="X29" s="3517"/>
      <c r="Y29" s="343"/>
      <c r="Z29" s="857"/>
      <c r="AA29" s="1061"/>
      <c r="AB29" s="75"/>
      <c r="AC29" s="1061"/>
      <c r="AD29" s="1061"/>
      <c r="AE29" s="1061"/>
      <c r="AF29" s="1061"/>
      <c r="AG29" s="1061"/>
      <c r="AH29" s="1061"/>
      <c r="AI29" s="1061"/>
      <c r="AJ29" s="1061"/>
      <c r="AK29" s="1061"/>
      <c r="AL29" s="1545"/>
      <c r="AM29" s="70"/>
      <c r="AN29" s="110"/>
    </row>
    <row r="30" spans="1:40" ht="14.1" customHeight="1" x14ac:dyDescent="0.15">
      <c r="A30" s="780"/>
      <c r="B30" s="6"/>
      <c r="C30" s="1034" t="s">
        <v>756</v>
      </c>
      <c r="D30" s="239"/>
      <c r="E30" s="1034"/>
      <c r="F30" s="1034"/>
      <c r="G30" s="1034"/>
      <c r="H30" s="1034"/>
      <c r="I30" s="49"/>
      <c r="J30" s="1034"/>
      <c r="K30" s="1034"/>
      <c r="L30" s="49"/>
      <c r="M30" s="49"/>
      <c r="N30" s="49"/>
      <c r="O30" s="56"/>
      <c r="P30" s="56"/>
      <c r="Q30" s="56"/>
      <c r="R30" s="1034"/>
      <c r="S30" s="242"/>
      <c r="T30" s="2281"/>
      <c r="U30" s="2281"/>
      <c r="V30" s="8"/>
      <c r="W30" s="56"/>
      <c r="X30" s="1009"/>
      <c r="Y30" s="344"/>
      <c r="Z30" s="184"/>
      <c r="AM30" s="161"/>
      <c r="AN30" s="110"/>
    </row>
    <row r="31" spans="1:40" ht="14.1" customHeight="1" x14ac:dyDescent="0.15">
      <c r="A31" s="780"/>
      <c r="B31" s="6"/>
      <c r="C31" s="780"/>
      <c r="D31" s="3517"/>
      <c r="E31" s="3517"/>
      <c r="F31" s="3517"/>
      <c r="G31" s="3517"/>
      <c r="H31" s="3517"/>
      <c r="I31" s="3517"/>
      <c r="J31" s="3517"/>
      <c r="K31" s="3517"/>
      <c r="L31" s="3517"/>
      <c r="M31" s="3517"/>
      <c r="N31" s="3517"/>
      <c r="O31" s="3517"/>
      <c r="P31" s="3517"/>
      <c r="Q31" s="3517"/>
      <c r="R31" s="3517"/>
      <c r="S31" s="3517"/>
      <c r="T31" s="3517"/>
      <c r="U31" s="3517"/>
      <c r="V31" s="3517"/>
      <c r="W31" s="3517"/>
      <c r="X31" s="3517"/>
      <c r="Y31" s="1036"/>
      <c r="Z31" s="218"/>
      <c r="AA31" s="1034"/>
      <c r="AB31" s="1034"/>
      <c r="AC31" s="1034"/>
      <c r="AD31" s="1034"/>
      <c r="AE31" s="1034"/>
      <c r="AF31" s="1034"/>
      <c r="AG31" s="1034"/>
      <c r="AH31" s="1034"/>
      <c r="AI31" s="1034"/>
      <c r="AJ31" s="1034"/>
      <c r="AK31" s="1034"/>
      <c r="AL31" s="1531"/>
      <c r="AM31" s="70"/>
      <c r="AN31" s="110"/>
    </row>
    <row r="32" spans="1:40" ht="14.1" customHeight="1" x14ac:dyDescent="0.15">
      <c r="A32" s="780"/>
      <c r="B32" s="6"/>
      <c r="C32" s="64"/>
      <c r="D32" s="3517"/>
      <c r="E32" s="3517"/>
      <c r="F32" s="3517"/>
      <c r="G32" s="3517"/>
      <c r="H32" s="3517"/>
      <c r="I32" s="3517"/>
      <c r="J32" s="3517"/>
      <c r="K32" s="3517"/>
      <c r="L32" s="3517"/>
      <c r="M32" s="3517"/>
      <c r="N32" s="3517"/>
      <c r="O32" s="3517"/>
      <c r="P32" s="3517"/>
      <c r="Q32" s="3517"/>
      <c r="R32" s="3517"/>
      <c r="S32" s="3517"/>
      <c r="T32" s="3517"/>
      <c r="U32" s="3517"/>
      <c r="V32" s="3517"/>
      <c r="W32" s="3517"/>
      <c r="X32" s="3517"/>
      <c r="Y32" s="428"/>
      <c r="Z32" s="857"/>
      <c r="AA32" s="1061"/>
      <c r="AB32" s="75"/>
      <c r="AC32" s="1061"/>
      <c r="AD32" s="1061"/>
      <c r="AE32" s="1061"/>
      <c r="AF32" s="1061"/>
      <c r="AG32" s="1061"/>
      <c r="AH32" s="1061"/>
      <c r="AI32" s="1061"/>
      <c r="AJ32" s="1061"/>
      <c r="AK32" s="1061"/>
      <c r="AL32" s="1545"/>
      <c r="AM32" s="70"/>
      <c r="AN32" s="110"/>
    </row>
    <row r="33" spans="1:55" ht="14.1" customHeight="1" x14ac:dyDescent="0.15">
      <c r="A33" s="780"/>
      <c r="B33" s="6"/>
      <c r="C33" s="64"/>
      <c r="D33" s="3517"/>
      <c r="E33" s="3517"/>
      <c r="F33" s="3517"/>
      <c r="G33" s="3517"/>
      <c r="H33" s="3517"/>
      <c r="I33" s="3517"/>
      <c r="J33" s="3517"/>
      <c r="K33" s="3517"/>
      <c r="L33" s="3517"/>
      <c r="M33" s="3517"/>
      <c r="N33" s="3517"/>
      <c r="O33" s="3517"/>
      <c r="P33" s="3517"/>
      <c r="Q33" s="3517"/>
      <c r="R33" s="3517"/>
      <c r="S33" s="3517"/>
      <c r="T33" s="3517"/>
      <c r="U33" s="3517"/>
      <c r="V33" s="3517"/>
      <c r="W33" s="3517"/>
      <c r="X33" s="3517"/>
      <c r="Y33" s="428"/>
      <c r="Z33" s="857"/>
      <c r="AA33" s="1061"/>
      <c r="AB33" s="75"/>
      <c r="AC33" s="1061"/>
      <c r="AD33" s="1061"/>
      <c r="AE33" s="1061"/>
      <c r="AF33" s="1061"/>
      <c r="AG33" s="1061"/>
      <c r="AH33" s="1061"/>
      <c r="AI33" s="1061"/>
      <c r="AJ33" s="1061"/>
      <c r="AK33" s="1061"/>
      <c r="AL33" s="1545"/>
      <c r="AM33" s="70"/>
      <c r="AN33" s="110"/>
    </row>
    <row r="34" spans="1:55" ht="14.1" customHeight="1" x14ac:dyDescent="0.15">
      <c r="A34" s="780"/>
      <c r="B34" s="52" t="s">
        <v>757</v>
      </c>
      <c r="C34" s="43" t="s">
        <v>1960</v>
      </c>
      <c r="D34" s="46"/>
      <c r="E34" s="46"/>
      <c r="F34" s="46"/>
      <c r="G34" s="46"/>
      <c r="H34" s="46"/>
      <c r="I34" s="46"/>
      <c r="J34" s="46"/>
      <c r="K34" s="46"/>
      <c r="L34" s="46"/>
      <c r="M34" s="46"/>
      <c r="N34" s="46"/>
      <c r="O34" s="46"/>
      <c r="P34" s="46"/>
      <c r="Q34" s="46"/>
      <c r="R34" s="46"/>
      <c r="S34" s="46"/>
      <c r="T34" s="46"/>
      <c r="U34" s="780"/>
      <c r="V34" s="780"/>
      <c r="W34" s="780"/>
      <c r="X34" s="780"/>
      <c r="Y34" s="29"/>
      <c r="Z34" s="184"/>
      <c r="AM34" s="161"/>
      <c r="AN34" s="110"/>
    </row>
    <row r="35" spans="1:55" ht="14.1" customHeight="1" x14ac:dyDescent="0.15">
      <c r="A35" s="780"/>
      <c r="B35" s="6"/>
      <c r="C35" s="64" t="s">
        <v>758</v>
      </c>
      <c r="E35" s="64"/>
      <c r="F35" s="25"/>
      <c r="G35" s="25"/>
      <c r="H35" s="780"/>
      <c r="I35" s="780"/>
      <c r="J35" s="780"/>
      <c r="K35" s="780"/>
      <c r="L35" s="780"/>
      <c r="M35" s="780"/>
      <c r="N35" s="780"/>
      <c r="O35" s="780"/>
      <c r="P35" s="780"/>
      <c r="Q35" s="780"/>
      <c r="R35" s="780"/>
      <c r="S35" s="780"/>
      <c r="T35" s="780"/>
      <c r="U35" s="780"/>
      <c r="V35" s="780"/>
      <c r="W35" s="780"/>
      <c r="X35" s="780"/>
      <c r="Y35" s="780"/>
      <c r="Z35" s="173" t="s">
        <v>241</v>
      </c>
      <c r="AA35" s="2282" t="s">
        <v>1139</v>
      </c>
      <c r="AB35" s="2282"/>
      <c r="AC35" s="2282"/>
      <c r="AD35" s="2282"/>
      <c r="AE35" s="2282"/>
      <c r="AF35" s="2282"/>
      <c r="AG35" s="2282"/>
      <c r="AH35" s="2282"/>
      <c r="AI35" s="2282"/>
      <c r="AJ35" s="2282"/>
      <c r="AK35" s="2282"/>
      <c r="AL35" s="2282"/>
      <c r="AM35" s="2283"/>
      <c r="AN35" s="110"/>
    </row>
    <row r="36" spans="1:55" ht="14.1" customHeight="1" x14ac:dyDescent="0.15">
      <c r="A36" s="780"/>
      <c r="B36" s="6"/>
      <c r="C36" s="780"/>
      <c r="D36" s="50"/>
      <c r="E36" s="50"/>
      <c r="F36" s="50"/>
      <c r="G36" s="50"/>
      <c r="H36" s="50"/>
      <c r="I36" s="50"/>
      <c r="J36" s="50"/>
      <c r="K36" s="50"/>
      <c r="L36" s="50"/>
      <c r="M36" s="50"/>
      <c r="N36" s="50"/>
      <c r="O36" s="50"/>
      <c r="P36" s="50"/>
      <c r="Q36" s="50"/>
      <c r="R36" s="50"/>
      <c r="S36" s="50"/>
      <c r="T36" s="50"/>
      <c r="U36" s="50"/>
      <c r="V36" s="50"/>
      <c r="W36" s="50"/>
      <c r="X36" s="50"/>
      <c r="Y36" s="1087"/>
      <c r="Z36" s="50"/>
      <c r="AA36" s="2282"/>
      <c r="AB36" s="2282"/>
      <c r="AC36" s="2282"/>
      <c r="AD36" s="2282"/>
      <c r="AE36" s="2282"/>
      <c r="AF36" s="2282"/>
      <c r="AG36" s="2282"/>
      <c r="AH36" s="2282"/>
      <c r="AI36" s="2282"/>
      <c r="AJ36" s="2282"/>
      <c r="AK36" s="2282"/>
      <c r="AL36" s="2282"/>
      <c r="AM36" s="2283"/>
      <c r="AN36" s="110"/>
      <c r="AP36" s="43"/>
      <c r="AQ36" s="43"/>
      <c r="AR36" s="43"/>
      <c r="AS36" s="237"/>
      <c r="AT36" s="237"/>
      <c r="AU36" s="237"/>
      <c r="AV36" s="237"/>
      <c r="AW36" s="237"/>
      <c r="AX36" s="237"/>
      <c r="AY36" s="237"/>
      <c r="AZ36" s="237"/>
      <c r="BA36" s="237"/>
      <c r="BB36" s="237"/>
      <c r="BC36" s="237"/>
    </row>
    <row r="37" spans="1:55" ht="14.1" customHeight="1" x14ac:dyDescent="0.15">
      <c r="A37" s="780"/>
      <c r="B37" s="6"/>
      <c r="C37" s="780"/>
      <c r="D37" s="50"/>
      <c r="E37" s="50"/>
      <c r="F37" s="50"/>
      <c r="G37" s="50"/>
      <c r="H37" s="50"/>
      <c r="I37" s="50"/>
      <c r="J37" s="50"/>
      <c r="K37" s="50"/>
      <c r="L37" s="50"/>
      <c r="M37" s="50"/>
      <c r="N37" s="50"/>
      <c r="O37" s="50"/>
      <c r="P37" s="50"/>
      <c r="Q37" s="50"/>
      <c r="R37" s="50"/>
      <c r="S37" s="50"/>
      <c r="T37" s="50"/>
      <c r="U37" s="50"/>
      <c r="V37" s="50"/>
      <c r="W37" s="50"/>
      <c r="X37" s="50"/>
      <c r="Y37" s="1087"/>
      <c r="Z37" s="50"/>
      <c r="AA37" s="2282"/>
      <c r="AB37" s="2282"/>
      <c r="AC37" s="2282"/>
      <c r="AD37" s="2282"/>
      <c r="AE37" s="2282"/>
      <c r="AF37" s="2282"/>
      <c r="AG37" s="2282"/>
      <c r="AH37" s="2282"/>
      <c r="AI37" s="2282"/>
      <c r="AJ37" s="2282"/>
      <c r="AK37" s="2282"/>
      <c r="AL37" s="2282"/>
      <c r="AM37" s="2283"/>
      <c r="AN37" s="110"/>
      <c r="AP37" s="43"/>
      <c r="AQ37" s="1026"/>
      <c r="AR37" s="168"/>
      <c r="AS37" s="237"/>
      <c r="AT37" s="237"/>
      <c r="AU37" s="237"/>
      <c r="AV37" s="237"/>
      <c r="AW37" s="237"/>
      <c r="AX37" s="237"/>
      <c r="AY37" s="237"/>
      <c r="AZ37" s="237"/>
      <c r="BA37" s="237"/>
      <c r="BB37" s="237"/>
      <c r="BC37" s="237"/>
    </row>
    <row r="38" spans="1:55" ht="14.1" customHeight="1" x14ac:dyDescent="0.15">
      <c r="A38" s="780"/>
      <c r="B38" s="6"/>
      <c r="C38" s="43"/>
      <c r="D38" s="50"/>
      <c r="E38" s="50"/>
      <c r="F38" s="50"/>
      <c r="G38" s="50"/>
      <c r="H38" s="50"/>
      <c r="I38" s="50"/>
      <c r="J38" s="50"/>
      <c r="K38" s="50"/>
      <c r="L38" s="50"/>
      <c r="M38" s="50"/>
      <c r="N38" s="50"/>
      <c r="O38" s="50"/>
      <c r="P38" s="50"/>
      <c r="Q38" s="50"/>
      <c r="R38" s="50"/>
      <c r="S38" s="50"/>
      <c r="T38" s="50"/>
      <c r="U38" s="50"/>
      <c r="V38" s="50"/>
      <c r="W38" s="50"/>
      <c r="X38" s="50"/>
      <c r="Y38" s="1087"/>
      <c r="Z38" s="50"/>
      <c r="AA38" s="50"/>
      <c r="AB38" s="50"/>
      <c r="AC38" s="50"/>
      <c r="AD38" s="433"/>
      <c r="AE38" s="1580"/>
      <c r="AF38" s="1580"/>
      <c r="AG38" s="1580"/>
      <c r="AH38" s="1580"/>
      <c r="AI38" s="1580"/>
      <c r="AJ38" s="1580"/>
      <c r="AK38" s="1580"/>
      <c r="AL38" s="1580"/>
      <c r="AM38" s="1581"/>
      <c r="AN38" s="110"/>
      <c r="AP38" s="43"/>
      <c r="AQ38" s="1061" t="s">
        <v>760</v>
      </c>
      <c r="AR38" s="237"/>
      <c r="AS38" s="237"/>
      <c r="AT38" s="237"/>
      <c r="AU38" s="237"/>
      <c r="AV38" s="237"/>
      <c r="AW38" s="237"/>
      <c r="AX38" s="237"/>
      <c r="AY38" s="237"/>
      <c r="AZ38" s="237"/>
      <c r="BA38" s="237"/>
      <c r="BB38" s="237"/>
      <c r="BC38" s="237"/>
    </row>
    <row r="39" spans="1:55" ht="14.1" customHeight="1" x14ac:dyDescent="0.15">
      <c r="A39" s="780"/>
      <c r="B39" s="6"/>
      <c r="C39" s="43"/>
      <c r="D39" s="1015"/>
      <c r="E39" s="1015"/>
      <c r="F39" s="1015"/>
      <c r="G39" s="1015"/>
      <c r="H39" s="1015"/>
      <c r="I39" s="1015"/>
      <c r="J39" s="1015"/>
      <c r="K39" s="1015"/>
      <c r="L39" s="1015"/>
      <c r="M39" s="1015"/>
      <c r="N39" s="1015"/>
      <c r="O39" s="1015"/>
      <c r="P39" s="1015"/>
      <c r="Q39" s="1015"/>
      <c r="R39" s="1015"/>
      <c r="S39" s="1015"/>
      <c r="T39" s="1015"/>
      <c r="U39" s="1015"/>
      <c r="V39" s="1015"/>
      <c r="W39" s="1015"/>
      <c r="X39" s="1015"/>
      <c r="Y39" s="1583"/>
      <c r="Z39" s="1015"/>
      <c r="AA39" s="1015"/>
      <c r="AB39" s="1015"/>
      <c r="AC39" s="1015"/>
      <c r="AD39" s="433"/>
      <c r="AE39" s="1580"/>
      <c r="AF39" s="1580"/>
      <c r="AG39" s="1580"/>
      <c r="AH39" s="1580"/>
      <c r="AI39" s="1580"/>
      <c r="AJ39" s="1580"/>
      <c r="AK39" s="1580"/>
      <c r="AL39" s="1580"/>
      <c r="AM39" s="1581"/>
      <c r="AN39" s="110"/>
      <c r="AP39" s="43"/>
      <c r="AQ39" s="1061"/>
      <c r="AR39" s="237"/>
      <c r="AS39" s="237"/>
      <c r="AT39" s="237"/>
      <c r="AU39" s="237"/>
      <c r="AV39" s="237"/>
      <c r="AW39" s="237"/>
      <c r="AX39" s="237"/>
      <c r="AY39" s="237"/>
      <c r="AZ39" s="237"/>
      <c r="BA39" s="237"/>
      <c r="BB39" s="237"/>
      <c r="BC39" s="237"/>
    </row>
    <row r="40" spans="1:55" ht="14.1" customHeight="1" x14ac:dyDescent="0.15">
      <c r="A40" s="780"/>
      <c r="B40" s="6"/>
      <c r="C40" s="64" t="s">
        <v>1491</v>
      </c>
      <c r="E40" s="780"/>
      <c r="F40" s="780"/>
      <c r="G40" s="780"/>
      <c r="H40" s="780"/>
      <c r="I40" s="780"/>
      <c r="J40" s="780"/>
      <c r="K40" s="780"/>
      <c r="L40" s="780"/>
      <c r="M40" s="780"/>
      <c r="N40" s="780"/>
      <c r="O40" s="780"/>
      <c r="P40" s="20"/>
      <c r="Q40" s="780"/>
      <c r="R40" s="780"/>
      <c r="S40" s="780"/>
      <c r="T40" s="780"/>
      <c r="U40" s="780"/>
      <c r="V40" s="780"/>
      <c r="W40" s="780"/>
      <c r="X40" s="780"/>
      <c r="Y40" s="1578"/>
      <c r="Z40" s="1579" t="s">
        <v>241</v>
      </c>
      <c r="AA40" s="2282" t="s">
        <v>1374</v>
      </c>
      <c r="AB40" s="2282"/>
      <c r="AC40" s="2282"/>
      <c r="AD40" s="2282"/>
      <c r="AE40" s="2282"/>
      <c r="AF40" s="2282"/>
      <c r="AG40" s="2282"/>
      <c r="AH40" s="2282"/>
      <c r="AI40" s="2282"/>
      <c r="AJ40" s="2282"/>
      <c r="AK40" s="2282"/>
      <c r="AL40" s="2282"/>
      <c r="AM40" s="2283"/>
      <c r="AN40" s="110"/>
      <c r="AP40" s="43"/>
      <c r="AQ40" s="1061"/>
      <c r="AR40" s="237"/>
      <c r="AS40" s="237"/>
      <c r="AT40" s="237"/>
      <c r="AU40" s="237"/>
      <c r="AV40" s="237"/>
      <c r="AW40" s="237"/>
      <c r="AX40" s="237"/>
      <c r="AY40" s="237"/>
      <c r="AZ40" s="237"/>
      <c r="BA40" s="237"/>
      <c r="BB40" s="237"/>
      <c r="BC40" s="237"/>
    </row>
    <row r="41" spans="1:55" ht="14.1" customHeight="1" x14ac:dyDescent="0.15">
      <c r="A41" s="780"/>
      <c r="B41" s="6"/>
      <c r="C41" s="780"/>
      <c r="D41" s="50"/>
      <c r="E41" s="50"/>
      <c r="F41" s="50"/>
      <c r="G41" s="50"/>
      <c r="H41" s="50"/>
      <c r="I41" s="50"/>
      <c r="J41" s="50"/>
      <c r="K41" s="50"/>
      <c r="L41" s="50"/>
      <c r="M41" s="50"/>
      <c r="N41" s="50"/>
      <c r="O41" s="50"/>
      <c r="P41" s="50"/>
      <c r="Q41" s="50"/>
      <c r="R41" s="50"/>
      <c r="S41" s="50"/>
      <c r="T41" s="50"/>
      <c r="U41" s="50"/>
      <c r="V41" s="50"/>
      <c r="W41" s="50"/>
      <c r="X41" s="50"/>
      <c r="Y41" s="1087"/>
      <c r="Z41" s="50"/>
      <c r="AA41" s="2282"/>
      <c r="AB41" s="2282"/>
      <c r="AC41" s="2282"/>
      <c r="AD41" s="2282"/>
      <c r="AE41" s="2282"/>
      <c r="AF41" s="2282"/>
      <c r="AG41" s="2282"/>
      <c r="AH41" s="2282"/>
      <c r="AI41" s="2282"/>
      <c r="AJ41" s="2282"/>
      <c r="AK41" s="2282"/>
      <c r="AL41" s="2282"/>
      <c r="AM41" s="2283"/>
      <c r="AN41" s="110"/>
      <c r="AP41" s="43"/>
      <c r="AQ41" s="43"/>
      <c r="AR41" s="43"/>
      <c r="AS41" s="237"/>
      <c r="AT41" s="237"/>
      <c r="AU41" s="237"/>
      <c r="AV41" s="237"/>
      <c r="AW41" s="237"/>
      <c r="AX41" s="237"/>
      <c r="AY41" s="237"/>
      <c r="AZ41" s="237"/>
      <c r="BA41" s="237"/>
      <c r="BB41" s="237"/>
      <c r="BC41" s="237"/>
    </row>
    <row r="42" spans="1:55" ht="14.1" customHeight="1" x14ac:dyDescent="0.15">
      <c r="A42" s="780"/>
      <c r="B42" s="6"/>
      <c r="C42" s="780"/>
      <c r="D42" s="50"/>
      <c r="E42" s="50"/>
      <c r="F42" s="50"/>
      <c r="G42" s="50"/>
      <c r="H42" s="50"/>
      <c r="I42" s="50"/>
      <c r="J42" s="50"/>
      <c r="K42" s="50"/>
      <c r="L42" s="50"/>
      <c r="M42" s="50"/>
      <c r="N42" s="50"/>
      <c r="O42" s="50"/>
      <c r="P42" s="50"/>
      <c r="Q42" s="50"/>
      <c r="R42" s="50"/>
      <c r="S42" s="50"/>
      <c r="T42" s="50"/>
      <c r="U42" s="50"/>
      <c r="V42" s="50"/>
      <c r="W42" s="50"/>
      <c r="X42" s="50"/>
      <c r="Y42" s="1087"/>
      <c r="Z42" s="50"/>
      <c r="AA42" s="2282"/>
      <c r="AB42" s="2282"/>
      <c r="AC42" s="2282"/>
      <c r="AD42" s="2282"/>
      <c r="AE42" s="2282"/>
      <c r="AF42" s="2282"/>
      <c r="AG42" s="2282"/>
      <c r="AH42" s="2282"/>
      <c r="AI42" s="2282"/>
      <c r="AJ42" s="2282"/>
      <c r="AK42" s="2282"/>
      <c r="AL42" s="2282"/>
      <c r="AM42" s="2283"/>
      <c r="AN42" s="110"/>
      <c r="AP42" s="43"/>
      <c r="AQ42" s="1026"/>
      <c r="AR42" s="168"/>
      <c r="AS42" s="237"/>
      <c r="AT42" s="237"/>
      <c r="AU42" s="237"/>
      <c r="AV42" s="237"/>
      <c r="AW42" s="237"/>
      <c r="AX42" s="237"/>
      <c r="AY42" s="237"/>
      <c r="AZ42" s="237"/>
      <c r="BA42" s="237"/>
      <c r="BB42" s="237"/>
      <c r="BC42" s="237"/>
    </row>
    <row r="43" spans="1:55" ht="14.1" customHeight="1" x14ac:dyDescent="0.15">
      <c r="A43" s="780"/>
      <c r="B43" s="6"/>
      <c r="C43" s="43"/>
      <c r="D43" s="50"/>
      <c r="E43" s="50"/>
      <c r="F43" s="50"/>
      <c r="G43" s="50"/>
      <c r="H43" s="50"/>
      <c r="I43" s="50"/>
      <c r="J43" s="50"/>
      <c r="K43" s="50"/>
      <c r="L43" s="50"/>
      <c r="M43" s="50"/>
      <c r="N43" s="50"/>
      <c r="O43" s="50"/>
      <c r="P43" s="50"/>
      <c r="Q43" s="50"/>
      <c r="R43" s="50"/>
      <c r="S43" s="50"/>
      <c r="T43" s="50"/>
      <c r="U43" s="50"/>
      <c r="V43" s="50"/>
      <c r="W43" s="50"/>
      <c r="X43" s="50"/>
      <c r="Y43" s="1087"/>
      <c r="Z43" s="50"/>
      <c r="AA43" s="2282"/>
      <c r="AB43" s="2282"/>
      <c r="AC43" s="2282"/>
      <c r="AD43" s="2282"/>
      <c r="AE43" s="2282"/>
      <c r="AF43" s="2282"/>
      <c r="AG43" s="2282"/>
      <c r="AH43" s="2282"/>
      <c r="AI43" s="2282"/>
      <c r="AJ43" s="2282"/>
      <c r="AK43" s="2282"/>
      <c r="AL43" s="2282"/>
      <c r="AM43" s="2283"/>
      <c r="AN43" s="110"/>
      <c r="AP43" s="43"/>
      <c r="AQ43" s="1061" t="s">
        <v>760</v>
      </c>
      <c r="AR43" s="237"/>
      <c r="AS43" s="237"/>
      <c r="AT43" s="237"/>
      <c r="AU43" s="237"/>
      <c r="AV43" s="237"/>
      <c r="AW43" s="237"/>
      <c r="AX43" s="237"/>
      <c r="AY43" s="237"/>
      <c r="AZ43" s="237"/>
      <c r="BA43" s="237"/>
      <c r="BB43" s="237"/>
      <c r="BC43" s="237"/>
    </row>
    <row r="44" spans="1:55" ht="14.1" customHeight="1" x14ac:dyDescent="0.15">
      <c r="A44" s="780"/>
      <c r="B44" s="6"/>
      <c r="C44" s="780"/>
      <c r="D44" s="43"/>
      <c r="E44" s="780"/>
      <c r="F44" s="780"/>
      <c r="G44" s="780"/>
      <c r="H44" s="214"/>
      <c r="I44" s="1013"/>
      <c r="J44" s="1013"/>
      <c r="K44" s="40"/>
      <c r="L44" s="42"/>
      <c r="M44" s="214"/>
      <c r="N44" s="780"/>
      <c r="O44" s="780"/>
      <c r="P44" s="780"/>
      <c r="Q44" s="780"/>
      <c r="R44" s="780"/>
      <c r="S44" s="43"/>
      <c r="T44" s="11"/>
      <c r="U44" s="11"/>
      <c r="V44" s="11"/>
      <c r="W44" s="860"/>
      <c r="X44" s="11"/>
      <c r="Y44" s="347"/>
      <c r="Z44" s="22"/>
      <c r="AA44" s="75"/>
      <c r="AB44" s="1061"/>
      <c r="AC44" s="1061"/>
      <c r="AD44" s="1061"/>
      <c r="AE44" s="1580"/>
      <c r="AF44" s="1580"/>
      <c r="AG44" s="1580"/>
      <c r="AH44" s="1580"/>
      <c r="AI44" s="1580"/>
      <c r="AJ44" s="1580"/>
      <c r="AK44" s="1580"/>
      <c r="AL44" s="1580"/>
      <c r="AM44" s="1581"/>
      <c r="AN44" s="110"/>
    </row>
    <row r="45" spans="1:55" ht="14.1" customHeight="1" x14ac:dyDescent="0.15">
      <c r="A45" s="780"/>
      <c r="B45" s="6" t="s">
        <v>761</v>
      </c>
      <c r="C45" s="780" t="s">
        <v>1961</v>
      </c>
      <c r="D45" s="64"/>
      <c r="E45" s="780"/>
      <c r="F45" s="780"/>
      <c r="G45" s="780"/>
      <c r="H45" s="40"/>
      <c r="I45" s="40"/>
      <c r="J45" s="40"/>
      <c r="K45" s="40"/>
      <c r="L45" s="40"/>
      <c r="M45" s="40"/>
      <c r="N45" s="40"/>
      <c r="O45" s="40"/>
      <c r="P45" s="40"/>
      <c r="Q45" s="780"/>
      <c r="R45" s="1009"/>
      <c r="S45" s="1009"/>
      <c r="T45" s="8"/>
      <c r="U45" s="1008"/>
      <c r="V45" s="1008"/>
      <c r="W45" s="780"/>
      <c r="X45" s="780"/>
      <c r="Y45" s="1560"/>
      <c r="Z45" s="1582"/>
      <c r="AA45" s="1061"/>
      <c r="AB45" s="1061"/>
      <c r="AC45" s="1061"/>
      <c r="AD45" s="1061"/>
      <c r="AE45" s="1580"/>
      <c r="AF45" s="1580"/>
      <c r="AG45" s="1580"/>
      <c r="AH45" s="1580"/>
      <c r="AI45" s="1580"/>
      <c r="AJ45" s="1580"/>
      <c r="AK45" s="1580"/>
      <c r="AL45" s="1580"/>
      <c r="AM45" s="1581"/>
      <c r="AN45" s="110"/>
    </row>
    <row r="46" spans="1:55" ht="14.1" customHeight="1" x14ac:dyDescent="0.15">
      <c r="A46" s="780"/>
      <c r="B46" s="6"/>
      <c r="C46" s="64" t="s">
        <v>855</v>
      </c>
      <c r="E46" s="780"/>
      <c r="F46" s="780"/>
      <c r="G46" s="780"/>
      <c r="H46" s="40"/>
      <c r="I46" s="40"/>
      <c r="J46" s="40"/>
      <c r="K46" s="40"/>
      <c r="L46" s="40"/>
      <c r="M46" s="40"/>
      <c r="N46" s="40"/>
      <c r="O46" s="40"/>
      <c r="P46" s="40"/>
      <c r="Q46" s="40"/>
      <c r="R46" s="40"/>
      <c r="S46" s="780"/>
      <c r="T46" s="40"/>
      <c r="U46" s="40"/>
      <c r="V46" s="40"/>
      <c r="W46" s="40"/>
      <c r="X46" s="11"/>
      <c r="Y46" s="11"/>
      <c r="Z46" s="857"/>
      <c r="AA46" s="1061"/>
      <c r="AB46" s="1061"/>
      <c r="AC46" s="1061"/>
      <c r="AD46" s="1061"/>
      <c r="AE46" s="1061"/>
      <c r="AF46" s="1061"/>
      <c r="AG46" s="1061"/>
      <c r="AH46" s="1061"/>
      <c r="AI46" s="1061"/>
      <c r="AJ46" s="1061"/>
      <c r="AK46" s="1061"/>
      <c r="AL46" s="1545"/>
      <c r="AM46" s="70"/>
      <c r="AN46" s="110"/>
    </row>
    <row r="47" spans="1:55" ht="14.1" customHeight="1" x14ac:dyDescent="0.15">
      <c r="A47" s="780"/>
      <c r="B47" s="6"/>
      <c r="C47" s="64" t="s">
        <v>762</v>
      </c>
      <c r="D47" s="64"/>
      <c r="E47" s="780"/>
      <c r="F47" s="780"/>
      <c r="G47" s="780"/>
      <c r="H47" s="2836" t="s">
        <v>763</v>
      </c>
      <c r="I47" s="2836"/>
      <c r="J47" s="2836"/>
      <c r="K47" s="2836"/>
      <c r="L47" s="4505"/>
      <c r="M47" s="4505"/>
      <c r="N47" s="4505"/>
      <c r="O47" s="1033" t="s">
        <v>764</v>
      </c>
      <c r="P47" s="4506" t="s">
        <v>765</v>
      </c>
      <c r="Q47" s="4506"/>
      <c r="R47" s="4506"/>
      <c r="S47" s="4506"/>
      <c r="T47" s="4507"/>
      <c r="U47" s="4507"/>
      <c r="V47" s="4507"/>
      <c r="W47" s="1033" t="s">
        <v>766</v>
      </c>
      <c r="X47" s="11"/>
      <c r="Y47" s="11"/>
      <c r="Z47" s="857"/>
      <c r="AA47" s="22"/>
      <c r="AB47" s="22"/>
      <c r="AC47" s="22"/>
      <c r="AD47" s="22"/>
      <c r="AE47" s="22"/>
      <c r="AF47" s="22"/>
      <c r="AG47" s="22"/>
      <c r="AH47" s="22"/>
      <c r="AI47" s="22"/>
      <c r="AJ47" s="22"/>
      <c r="AK47" s="22"/>
      <c r="AL47" s="1549"/>
      <c r="AM47" s="70"/>
      <c r="AN47" s="110"/>
    </row>
    <row r="48" spans="1:55" ht="14.1" customHeight="1" x14ac:dyDescent="0.15">
      <c r="A48" s="780"/>
      <c r="B48" s="6"/>
      <c r="C48" s="64"/>
      <c r="D48" s="64"/>
      <c r="E48" s="780"/>
      <c r="F48" s="780"/>
      <c r="G48" s="780"/>
      <c r="H48" s="1013"/>
      <c r="I48" s="1013"/>
      <c r="J48" s="1013"/>
      <c r="K48" s="1013"/>
      <c r="L48" s="113"/>
      <c r="M48" s="113"/>
      <c r="N48" s="113"/>
      <c r="O48" s="780"/>
      <c r="P48" s="860"/>
      <c r="Q48" s="860"/>
      <c r="R48" s="860"/>
      <c r="S48" s="860"/>
      <c r="T48" s="114"/>
      <c r="U48" s="114"/>
      <c r="V48" s="114"/>
      <c r="W48" s="780"/>
      <c r="X48" s="11"/>
      <c r="Y48" s="11"/>
      <c r="Z48" s="857"/>
      <c r="AA48" s="22"/>
      <c r="AB48" s="22"/>
      <c r="AC48" s="22"/>
      <c r="AD48" s="22"/>
      <c r="AE48" s="22"/>
      <c r="AF48" s="22"/>
      <c r="AG48" s="22"/>
      <c r="AH48" s="22"/>
      <c r="AI48" s="22"/>
      <c r="AJ48" s="22"/>
      <c r="AK48" s="22"/>
      <c r="AL48" s="1549"/>
      <c r="AM48" s="70"/>
      <c r="AN48" s="110"/>
    </row>
    <row r="49" spans="1:40" ht="14.1" customHeight="1" x14ac:dyDescent="0.15">
      <c r="A49" s="780"/>
      <c r="B49" s="6"/>
      <c r="C49" s="43" t="s">
        <v>176</v>
      </c>
      <c r="D49" s="64"/>
      <c r="E49" s="780"/>
      <c r="F49" s="780"/>
      <c r="G49" s="780"/>
      <c r="H49" s="214"/>
      <c r="I49" s="1013"/>
      <c r="J49" s="1013"/>
      <c r="K49" s="40"/>
      <c r="L49" s="42"/>
      <c r="M49" s="214"/>
      <c r="N49" s="780"/>
      <c r="O49" s="780"/>
      <c r="P49" s="780"/>
      <c r="Q49" s="780"/>
      <c r="R49" s="780"/>
      <c r="S49" s="43"/>
      <c r="T49" s="11"/>
      <c r="U49" s="11"/>
      <c r="V49" s="11"/>
      <c r="W49" s="860"/>
      <c r="X49" s="11"/>
      <c r="Y49" s="11"/>
      <c r="Z49" s="857"/>
      <c r="AA49" s="1061"/>
      <c r="AB49" s="1061"/>
      <c r="AC49" s="1061"/>
      <c r="AD49" s="1061"/>
      <c r="AE49" s="1061"/>
      <c r="AF49" s="1061"/>
      <c r="AG49" s="1061"/>
      <c r="AH49" s="1061"/>
      <c r="AI49" s="1061"/>
      <c r="AJ49" s="1061"/>
      <c r="AK49" s="1061"/>
      <c r="AL49" s="1545"/>
      <c r="AM49" s="70"/>
      <c r="AN49" s="110"/>
    </row>
    <row r="50" spans="1:40" ht="14.1" customHeight="1" x14ac:dyDescent="0.15">
      <c r="A50" s="780"/>
      <c r="B50" s="6"/>
      <c r="C50" s="780"/>
      <c r="D50" s="3517"/>
      <c r="E50" s="3517"/>
      <c r="F50" s="3517"/>
      <c r="G50" s="3517"/>
      <c r="H50" s="3517"/>
      <c r="I50" s="3517"/>
      <c r="J50" s="3517"/>
      <c r="K50" s="3517"/>
      <c r="L50" s="3517"/>
      <c r="M50" s="3517"/>
      <c r="N50" s="3517"/>
      <c r="O50" s="3517"/>
      <c r="P50" s="3517"/>
      <c r="Q50" s="3517"/>
      <c r="R50" s="3517"/>
      <c r="S50" s="3517"/>
      <c r="T50" s="3517"/>
      <c r="U50" s="3517"/>
      <c r="V50" s="3517"/>
      <c r="W50" s="3517"/>
      <c r="X50" s="3517"/>
      <c r="Y50" s="780"/>
      <c r="Z50" s="857"/>
      <c r="AA50" s="1061"/>
      <c r="AB50" s="1061"/>
      <c r="AC50" s="1061"/>
      <c r="AD50" s="1061"/>
      <c r="AE50" s="75"/>
      <c r="AF50" s="1061"/>
      <c r="AG50" s="1061"/>
      <c r="AH50" s="1061"/>
      <c r="AI50" s="1061"/>
      <c r="AJ50" s="1061"/>
      <c r="AK50" s="1061"/>
      <c r="AL50" s="1545"/>
      <c r="AM50" s="71"/>
      <c r="AN50" s="110"/>
    </row>
    <row r="51" spans="1:40" ht="14.1" customHeight="1" x14ac:dyDescent="0.15">
      <c r="A51" s="780"/>
      <c r="B51" s="6"/>
      <c r="C51" s="1029"/>
      <c r="D51" s="3517"/>
      <c r="E51" s="3517"/>
      <c r="F51" s="3517"/>
      <c r="G51" s="3517"/>
      <c r="H51" s="3517"/>
      <c r="I51" s="3517"/>
      <c r="J51" s="3517"/>
      <c r="K51" s="3517"/>
      <c r="L51" s="3517"/>
      <c r="M51" s="3517"/>
      <c r="N51" s="3517"/>
      <c r="O51" s="3517"/>
      <c r="P51" s="3517"/>
      <c r="Q51" s="3517"/>
      <c r="R51" s="3517"/>
      <c r="S51" s="3517"/>
      <c r="T51" s="3517"/>
      <c r="U51" s="3517"/>
      <c r="V51" s="3517"/>
      <c r="W51" s="3517"/>
      <c r="X51" s="3517"/>
      <c r="Y51" s="1014"/>
      <c r="Z51" s="1050"/>
      <c r="AA51" s="1026"/>
      <c r="AB51" s="1026"/>
      <c r="AC51" s="1026"/>
      <c r="AD51" s="1026"/>
      <c r="AE51" s="1026"/>
      <c r="AF51" s="1026"/>
      <c r="AG51" s="1026"/>
      <c r="AH51" s="1026"/>
      <c r="AI51" s="1026"/>
      <c r="AJ51" s="1026"/>
      <c r="AK51" s="1026"/>
      <c r="AL51" s="1530"/>
      <c r="AM51" s="70"/>
      <c r="AN51" s="110"/>
    </row>
    <row r="52" spans="1:40" ht="14.1" customHeight="1" x14ac:dyDescent="0.15">
      <c r="A52" s="780"/>
      <c r="B52" s="6"/>
      <c r="C52" s="26"/>
      <c r="D52" s="3517"/>
      <c r="E52" s="3517"/>
      <c r="F52" s="3517"/>
      <c r="G52" s="3517"/>
      <c r="H52" s="3517"/>
      <c r="I52" s="3517"/>
      <c r="J52" s="3517"/>
      <c r="K52" s="3517"/>
      <c r="L52" s="3517"/>
      <c r="M52" s="3517"/>
      <c r="N52" s="3517"/>
      <c r="O52" s="3517"/>
      <c r="P52" s="3517"/>
      <c r="Q52" s="3517"/>
      <c r="R52" s="3517"/>
      <c r="S52" s="3517"/>
      <c r="T52" s="3517"/>
      <c r="U52" s="3517"/>
      <c r="V52" s="3517"/>
      <c r="W52" s="3517"/>
      <c r="X52" s="3517"/>
      <c r="Y52" s="780"/>
      <c r="Z52" s="857"/>
      <c r="AA52" s="237"/>
      <c r="AB52" s="237"/>
      <c r="AC52" s="237"/>
      <c r="AD52" s="237"/>
      <c r="AE52" s="237"/>
      <c r="AF52" s="237"/>
      <c r="AG52" s="237"/>
      <c r="AH52" s="237"/>
      <c r="AI52" s="237"/>
      <c r="AJ52" s="237"/>
      <c r="AK52" s="237"/>
      <c r="AL52" s="237"/>
      <c r="AM52" s="289"/>
      <c r="AN52" s="110"/>
    </row>
    <row r="53" spans="1:40" x14ac:dyDescent="0.15">
      <c r="B53" s="6"/>
      <c r="C53" s="860" t="s">
        <v>1022</v>
      </c>
      <c r="D53" s="860"/>
      <c r="E53" s="860"/>
      <c r="F53" s="860"/>
      <c r="G53" s="860"/>
      <c r="H53" s="1014"/>
      <c r="I53" s="1014"/>
      <c r="J53" s="860"/>
      <c r="K53" s="212"/>
      <c r="L53" s="780"/>
      <c r="M53" s="780"/>
      <c r="N53" s="780"/>
      <c r="O53" s="1014"/>
      <c r="P53" s="1014"/>
      <c r="Q53" s="780"/>
      <c r="R53" s="780"/>
      <c r="S53" s="860"/>
      <c r="T53" s="212"/>
      <c r="U53" s="1014"/>
      <c r="V53" s="1014"/>
      <c r="W53" s="1014"/>
      <c r="X53" s="780"/>
      <c r="Y53" s="780"/>
      <c r="Z53" s="857"/>
      <c r="AA53" s="1061"/>
      <c r="AB53" s="1061"/>
      <c r="AC53" s="1026"/>
      <c r="AD53" s="1026"/>
      <c r="AE53" s="1026"/>
      <c r="AF53" s="1026"/>
      <c r="AG53" s="1026"/>
      <c r="AH53" s="1026"/>
      <c r="AI53" s="1026"/>
      <c r="AJ53" s="1026"/>
      <c r="AK53" s="1026"/>
      <c r="AL53" s="1530"/>
      <c r="AM53" s="72"/>
    </row>
    <row r="54" spans="1:40" x14ac:dyDescent="0.15">
      <c r="B54" s="6"/>
      <c r="C54" s="860"/>
      <c r="D54" s="860" t="s">
        <v>1299</v>
      </c>
      <c r="E54" s="860"/>
      <c r="F54" s="860"/>
      <c r="G54" s="860"/>
      <c r="H54" s="1014"/>
      <c r="I54" s="1014"/>
      <c r="J54" s="860"/>
      <c r="K54" s="212"/>
      <c r="L54" s="780"/>
      <c r="M54" s="780"/>
      <c r="N54" s="780"/>
      <c r="O54" s="1014"/>
      <c r="P54" s="1014"/>
      <c r="Q54" s="780"/>
      <c r="R54" s="780"/>
      <c r="S54" s="860"/>
      <c r="T54" s="212"/>
      <c r="U54" s="1014"/>
      <c r="V54" s="1014"/>
      <c r="W54" s="1014"/>
      <c r="X54" s="780"/>
      <c r="Y54" s="780"/>
      <c r="Z54" s="1061"/>
      <c r="AA54" s="1061"/>
      <c r="AB54" s="1061"/>
      <c r="AC54" s="1026"/>
      <c r="AD54" s="1026"/>
      <c r="AE54" s="1026"/>
      <c r="AF54" s="1026"/>
      <c r="AG54" s="1026"/>
      <c r="AH54" s="1026"/>
      <c r="AI54" s="1026"/>
      <c r="AJ54" s="1026"/>
      <c r="AK54" s="1026"/>
      <c r="AL54" s="1530"/>
      <c r="AM54" s="72"/>
    </row>
    <row r="55" spans="1:40" ht="14.25" x14ac:dyDescent="0.15">
      <c r="B55" s="6"/>
      <c r="D55" s="4494" t="s">
        <v>1023</v>
      </c>
      <c r="E55" s="2859"/>
      <c r="F55" s="2859"/>
      <c r="G55" s="2859"/>
      <c r="H55" s="2859"/>
      <c r="I55" s="2860"/>
      <c r="J55" s="2830" t="s">
        <v>1024</v>
      </c>
      <c r="K55" s="2831"/>
      <c r="L55" s="2831"/>
      <c r="M55" s="2831"/>
      <c r="N55" s="2831"/>
      <c r="O55" s="2832"/>
      <c r="P55" s="2830" t="s">
        <v>1025</v>
      </c>
      <c r="Q55" s="2831"/>
      <c r="R55" s="2831"/>
      <c r="S55" s="2831"/>
      <c r="T55" s="2831"/>
      <c r="U55" s="2832"/>
      <c r="V55" s="2830" t="s">
        <v>1026</v>
      </c>
      <c r="W55" s="2831"/>
      <c r="X55" s="2831"/>
      <c r="Y55" s="2832"/>
      <c r="Z55" s="3657" t="s">
        <v>1027</v>
      </c>
      <c r="AA55" s="3658"/>
      <c r="AB55" s="3658"/>
      <c r="AC55" s="3658"/>
      <c r="AD55" s="3659"/>
      <c r="AE55" s="2830" t="s">
        <v>1028</v>
      </c>
      <c r="AF55" s="2831"/>
      <c r="AG55" s="2831"/>
      <c r="AH55" s="2831"/>
      <c r="AI55" s="2831"/>
      <c r="AJ55" s="2831"/>
      <c r="AK55" s="2832"/>
      <c r="AL55" s="1526"/>
      <c r="AM55" s="7"/>
    </row>
    <row r="56" spans="1:40" ht="14.25" x14ac:dyDescent="0.15">
      <c r="B56" s="6"/>
      <c r="D56" s="4495"/>
      <c r="E56" s="2862"/>
      <c r="F56" s="2862"/>
      <c r="G56" s="2862"/>
      <c r="H56" s="2862"/>
      <c r="I56" s="2863"/>
      <c r="J56" s="2833"/>
      <c r="K56" s="2306"/>
      <c r="L56" s="2306"/>
      <c r="M56" s="2306"/>
      <c r="N56" s="2306"/>
      <c r="O56" s="2834"/>
      <c r="P56" s="2833"/>
      <c r="Q56" s="2306"/>
      <c r="R56" s="2306"/>
      <c r="S56" s="2306"/>
      <c r="T56" s="2306"/>
      <c r="U56" s="2834"/>
      <c r="V56" s="2833"/>
      <c r="W56" s="2306"/>
      <c r="X56" s="2306"/>
      <c r="Y56" s="2834"/>
      <c r="Z56" s="4496"/>
      <c r="AA56" s="4497"/>
      <c r="AB56" s="4497"/>
      <c r="AC56" s="4497"/>
      <c r="AD56" s="4498"/>
      <c r="AE56" s="2833" t="s">
        <v>1029</v>
      </c>
      <c r="AF56" s="2306"/>
      <c r="AG56" s="2306"/>
      <c r="AH56" s="2306"/>
      <c r="AI56" s="2306"/>
      <c r="AJ56" s="2306"/>
      <c r="AK56" s="2834"/>
      <c r="AL56" s="1526"/>
      <c r="AM56" s="7"/>
    </row>
    <row r="57" spans="1:40" x14ac:dyDescent="0.15">
      <c r="B57" s="6"/>
      <c r="D57" s="17"/>
      <c r="E57" s="1057"/>
      <c r="F57" s="669"/>
      <c r="G57" s="1057"/>
      <c r="H57" s="1057" t="s">
        <v>1030</v>
      </c>
      <c r="I57" s="182"/>
      <c r="J57" s="695"/>
      <c r="K57" s="43"/>
      <c r="L57" s="780"/>
      <c r="M57" s="780"/>
      <c r="N57" s="2836" t="s">
        <v>1031</v>
      </c>
      <c r="O57" s="2837"/>
      <c r="P57" s="16"/>
      <c r="Q57" s="780"/>
      <c r="R57" s="860"/>
      <c r="S57" s="2836" t="s">
        <v>1032</v>
      </c>
      <c r="T57" s="2836"/>
      <c r="U57" s="2837"/>
      <c r="V57" s="204"/>
      <c r="W57" s="1057"/>
      <c r="X57" s="1057"/>
      <c r="Y57" s="182"/>
      <c r="Z57" s="16"/>
      <c r="AA57" s="780"/>
      <c r="AB57" s="780"/>
      <c r="AC57" s="2836" t="s">
        <v>1033</v>
      </c>
      <c r="AD57" s="2837"/>
      <c r="AE57" s="2835" t="s">
        <v>1034</v>
      </c>
      <c r="AF57" s="2836"/>
      <c r="AG57" s="2836"/>
      <c r="AH57" s="2836"/>
      <c r="AI57" s="2836"/>
      <c r="AJ57" s="2836"/>
      <c r="AK57" s="2837"/>
      <c r="AL57" s="1526"/>
      <c r="AM57" s="21"/>
    </row>
    <row r="58" spans="1:40" ht="14.25" x14ac:dyDescent="0.15">
      <c r="B58" s="6"/>
      <c r="D58" s="4488"/>
      <c r="E58" s="4489"/>
      <c r="F58" s="4489"/>
      <c r="G58" s="4489"/>
      <c r="H58" s="4489"/>
      <c r="I58" s="182" t="s">
        <v>916</v>
      </c>
      <c r="J58" s="4488"/>
      <c r="K58" s="4489"/>
      <c r="L58" s="4489"/>
      <c r="M58" s="4489"/>
      <c r="N58" s="4489"/>
      <c r="O58" s="1045" t="s">
        <v>916</v>
      </c>
      <c r="P58" s="4488">
        <f>D58-J58</f>
        <v>0</v>
      </c>
      <c r="Q58" s="4489"/>
      <c r="R58" s="4489"/>
      <c r="S58" s="4489"/>
      <c r="T58" s="4489"/>
      <c r="U58" s="1045" t="s">
        <v>916</v>
      </c>
      <c r="V58" s="4499"/>
      <c r="W58" s="3592"/>
      <c r="X58" s="3592"/>
      <c r="Y58" s="1045" t="s">
        <v>1035</v>
      </c>
      <c r="Z58" s="4488"/>
      <c r="AA58" s="4489"/>
      <c r="AB58" s="4489"/>
      <c r="AC58" s="4489"/>
      <c r="AD58" s="1045" t="s">
        <v>75</v>
      </c>
      <c r="AE58" s="4488" t="str">
        <f>IF(ISERROR(J58/Z58),"",J58/Z58)</f>
        <v/>
      </c>
      <c r="AF58" s="4489"/>
      <c r="AG58" s="4489"/>
      <c r="AH58" s="4489"/>
      <c r="AI58" s="4489"/>
      <c r="AJ58" s="4489"/>
      <c r="AK58" s="1045" t="s">
        <v>916</v>
      </c>
      <c r="AL58" s="1544"/>
      <c r="AM58" s="7"/>
    </row>
    <row r="59" spans="1:40" x14ac:dyDescent="0.15">
      <c r="B59" s="6"/>
      <c r="C59" s="780"/>
      <c r="D59" s="860"/>
      <c r="E59" s="43"/>
      <c r="F59" s="780"/>
      <c r="G59" s="780"/>
      <c r="H59" s="780"/>
      <c r="I59" s="780"/>
      <c r="J59" s="780"/>
      <c r="K59" s="780"/>
      <c r="L59" s="2306"/>
      <c r="M59" s="2306"/>
      <c r="N59" s="2306"/>
      <c r="O59" s="860"/>
      <c r="P59" s="860"/>
      <c r="Q59" s="860"/>
      <c r="R59" s="860"/>
      <c r="S59" s="860"/>
      <c r="T59" s="860"/>
      <c r="U59" s="860"/>
      <c r="V59" s="860"/>
      <c r="W59" s="860"/>
      <c r="X59" s="860"/>
      <c r="Y59" s="1584"/>
      <c r="Z59" s="1061"/>
      <c r="AA59" s="3531" t="s">
        <v>1036</v>
      </c>
      <c r="AB59" s="4490"/>
      <c r="AC59" s="4490"/>
      <c r="AD59" s="4490"/>
      <c r="AE59" s="4490"/>
      <c r="AF59" s="4490"/>
      <c r="AG59" s="4490"/>
      <c r="AH59" s="4490"/>
      <c r="AI59" s="4490"/>
      <c r="AJ59" s="4490"/>
      <c r="AK59" s="4490"/>
      <c r="AL59" s="4490"/>
      <c r="AM59" s="4491"/>
    </row>
    <row r="60" spans="1:40" ht="14.25" thickBot="1" x14ac:dyDescent="0.2">
      <c r="B60" s="13"/>
      <c r="C60" s="469"/>
      <c r="D60" s="31"/>
      <c r="E60" s="12"/>
      <c r="F60" s="12"/>
      <c r="G60" s="12"/>
      <c r="H60" s="12"/>
      <c r="I60" s="12"/>
      <c r="J60" s="12"/>
      <c r="K60" s="12"/>
      <c r="L60" s="12"/>
      <c r="M60" s="12"/>
      <c r="N60" s="12"/>
      <c r="O60" s="12"/>
      <c r="P60" s="12"/>
      <c r="Q60" s="12"/>
      <c r="R60" s="31"/>
      <c r="S60" s="31"/>
      <c r="T60" s="31"/>
      <c r="U60" s="31"/>
      <c r="V60" s="31"/>
      <c r="W60" s="31"/>
      <c r="X60" s="31"/>
      <c r="Y60" s="12"/>
      <c r="Z60" s="190"/>
      <c r="AA60" s="4492"/>
      <c r="AB60" s="4492"/>
      <c r="AC60" s="4492"/>
      <c r="AD60" s="4492"/>
      <c r="AE60" s="4492"/>
      <c r="AF60" s="4492"/>
      <c r="AG60" s="4492"/>
      <c r="AH60" s="4492"/>
      <c r="AI60" s="4492"/>
      <c r="AJ60" s="4492"/>
      <c r="AK60" s="4492"/>
      <c r="AL60" s="4492"/>
      <c r="AM60" s="4493"/>
    </row>
  </sheetData>
  <mergeCells count="44">
    <mergeCell ref="L23:M23"/>
    <mergeCell ref="D18:X20"/>
    <mergeCell ref="O23:P23"/>
    <mergeCell ref="N15:Q15"/>
    <mergeCell ref="AC21:AD21"/>
    <mergeCell ref="R23:S23"/>
    <mergeCell ref="H47:K47"/>
    <mergeCell ref="L47:N47"/>
    <mergeCell ref="P47:S47"/>
    <mergeCell ref="T47:V47"/>
    <mergeCell ref="AA35:AM37"/>
    <mergeCell ref="AA40:AM43"/>
    <mergeCell ref="B1:AM1"/>
    <mergeCell ref="B3:Y3"/>
    <mergeCell ref="Z3:AM3"/>
    <mergeCell ref="K13:L13"/>
    <mergeCell ref="T13:U13"/>
    <mergeCell ref="J10:X10"/>
    <mergeCell ref="L8:M8"/>
    <mergeCell ref="T8:U8"/>
    <mergeCell ref="E11:X11"/>
    <mergeCell ref="T30:U30"/>
    <mergeCell ref="L59:N59"/>
    <mergeCell ref="AA59:AM60"/>
    <mergeCell ref="D27:X29"/>
    <mergeCell ref="D31:X33"/>
    <mergeCell ref="D50:X52"/>
    <mergeCell ref="D58:H58"/>
    <mergeCell ref="J58:N58"/>
    <mergeCell ref="P58:T58"/>
    <mergeCell ref="AE57:AK57"/>
    <mergeCell ref="D55:I56"/>
    <mergeCell ref="J55:O56"/>
    <mergeCell ref="P55:U56"/>
    <mergeCell ref="V55:Y56"/>
    <mergeCell ref="Z55:AD56"/>
    <mergeCell ref="V58:X58"/>
    <mergeCell ref="Z58:AC58"/>
    <mergeCell ref="AE55:AK55"/>
    <mergeCell ref="AE56:AK56"/>
    <mergeCell ref="N57:O57"/>
    <mergeCell ref="S57:U57"/>
    <mergeCell ref="AC57:AD57"/>
    <mergeCell ref="AE58:AJ58"/>
  </mergeCells>
  <phoneticPr fontId="3"/>
  <printOptions horizontalCentered="1"/>
  <pageMargins left="0.70866141732283472" right="0.31496062992125984" top="0.39370078740157483" bottom="0.39370078740157483" header="0.19685039370078741" footer="0.27559055118110237"/>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6785" r:id="rId4" name="Check Box 1">
              <controlPr defaultSize="0" autoFill="0" autoLine="0" autoPict="0">
                <anchor moveWithCells="1">
                  <from>
                    <xdr:col>12</xdr:col>
                    <xdr:colOff>57150</xdr:colOff>
                    <xdr:row>24</xdr:row>
                    <xdr:rowOff>9525</xdr:rowOff>
                  </from>
                  <to>
                    <xdr:col>16</xdr:col>
                    <xdr:colOff>0</xdr:colOff>
                    <xdr:row>25</xdr:row>
                    <xdr:rowOff>47625</xdr:rowOff>
                  </to>
                </anchor>
              </controlPr>
            </control>
          </mc:Choice>
        </mc:AlternateContent>
        <mc:AlternateContent xmlns:mc="http://schemas.openxmlformats.org/markup-compatibility/2006">
          <mc:Choice Requires="x14">
            <control shapeId="246786" r:id="rId5" name="Check Box 2">
              <controlPr defaultSize="0" autoFill="0" autoLine="0" autoPict="0">
                <anchor moveWithCells="1">
                  <from>
                    <xdr:col>15</xdr:col>
                    <xdr:colOff>171450</xdr:colOff>
                    <xdr:row>24</xdr:row>
                    <xdr:rowOff>9525</xdr:rowOff>
                  </from>
                  <to>
                    <xdr:col>18</xdr:col>
                    <xdr:colOff>85725</xdr:colOff>
                    <xdr:row>25</xdr:row>
                    <xdr:rowOff>47625</xdr:rowOff>
                  </to>
                </anchor>
              </controlPr>
            </control>
          </mc:Choice>
        </mc:AlternateContent>
        <mc:AlternateContent xmlns:mc="http://schemas.openxmlformats.org/markup-compatibility/2006">
          <mc:Choice Requires="x14">
            <control shapeId="246787" r:id="rId6" name="Check Box 3">
              <controlPr defaultSize="0" autoFill="0" autoLine="0" autoPict="0">
                <anchor moveWithCells="1">
                  <from>
                    <xdr:col>16</xdr:col>
                    <xdr:colOff>152400</xdr:colOff>
                    <xdr:row>44</xdr:row>
                    <xdr:rowOff>0</xdr:rowOff>
                  </from>
                  <to>
                    <xdr:col>20</xdr:col>
                    <xdr:colOff>95250</xdr:colOff>
                    <xdr:row>45</xdr:row>
                    <xdr:rowOff>0</xdr:rowOff>
                  </to>
                </anchor>
              </controlPr>
            </control>
          </mc:Choice>
        </mc:AlternateContent>
        <mc:AlternateContent xmlns:mc="http://schemas.openxmlformats.org/markup-compatibility/2006">
          <mc:Choice Requires="x14">
            <control shapeId="246788" r:id="rId7" name="Check Box 4">
              <controlPr defaultSize="0" autoFill="0" autoLine="0" autoPict="0">
                <anchor moveWithCells="1">
                  <from>
                    <xdr:col>21</xdr:col>
                    <xdr:colOff>19050</xdr:colOff>
                    <xdr:row>44</xdr:row>
                    <xdr:rowOff>0</xdr:rowOff>
                  </from>
                  <to>
                    <xdr:col>24</xdr:col>
                    <xdr:colOff>152400</xdr:colOff>
                    <xdr:row>45</xdr:row>
                    <xdr:rowOff>0</xdr:rowOff>
                  </to>
                </anchor>
              </controlPr>
            </control>
          </mc:Choice>
        </mc:AlternateContent>
        <mc:AlternateContent xmlns:mc="http://schemas.openxmlformats.org/markup-compatibility/2006">
          <mc:Choice Requires="x14">
            <control shapeId="246789" r:id="rId8" name="Check Box 5">
              <controlPr defaultSize="0" autoFill="0" autoLine="0" autoPict="0">
                <anchor moveWithCells="1">
                  <from>
                    <xdr:col>21</xdr:col>
                    <xdr:colOff>47625</xdr:colOff>
                    <xdr:row>22</xdr:row>
                    <xdr:rowOff>0</xdr:rowOff>
                  </from>
                  <to>
                    <xdr:col>24</xdr:col>
                    <xdr:colOff>95250</xdr:colOff>
                    <xdr:row>23</xdr:row>
                    <xdr:rowOff>38100</xdr:rowOff>
                  </to>
                </anchor>
              </controlPr>
            </control>
          </mc:Choice>
        </mc:AlternateContent>
        <mc:AlternateContent xmlns:mc="http://schemas.openxmlformats.org/markup-compatibility/2006">
          <mc:Choice Requires="x14">
            <control shapeId="246790" r:id="rId9" name="Check Box 6">
              <controlPr defaultSize="0" autoFill="0" autoLine="0" autoPict="0">
                <anchor moveWithCells="1">
                  <from>
                    <xdr:col>5</xdr:col>
                    <xdr:colOff>9525</xdr:colOff>
                    <xdr:row>21</xdr:row>
                    <xdr:rowOff>161925</xdr:rowOff>
                  </from>
                  <to>
                    <xdr:col>8</xdr:col>
                    <xdr:colOff>57150</xdr:colOff>
                    <xdr:row>23</xdr:row>
                    <xdr:rowOff>28575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I68"/>
  <sheetViews>
    <sheetView showGridLines="0" zoomScaleNormal="100" zoomScaleSheetLayoutView="100" workbookViewId="0"/>
  </sheetViews>
  <sheetFormatPr defaultColWidth="8" defaultRowHeight="12" x14ac:dyDescent="0.15"/>
  <cols>
    <col min="1" max="2" width="1.5" style="24" customWidth="1"/>
    <col min="3" max="40" width="2.375" style="24" customWidth="1"/>
    <col min="41" max="55" width="2.625" style="24" customWidth="1"/>
    <col min="56" max="60" width="2.625" style="43" customWidth="1"/>
    <col min="61" max="75" width="2.625" style="24" customWidth="1"/>
    <col min="76" max="16384" width="8" style="24"/>
  </cols>
  <sheetData>
    <row r="1" spans="1:60" ht="14.1" customHeight="1" x14ac:dyDescent="0.15">
      <c r="B1" s="2292" t="s">
        <v>1690</v>
      </c>
      <c r="C1" s="2293"/>
      <c r="D1" s="2293"/>
      <c r="E1" s="2293"/>
      <c r="F1" s="2293"/>
      <c r="G1" s="2293"/>
      <c r="H1" s="2293"/>
      <c r="I1" s="2293"/>
      <c r="J1" s="2293"/>
      <c r="K1" s="2293"/>
      <c r="L1" s="2293"/>
      <c r="M1" s="2293"/>
      <c r="N1" s="2293"/>
      <c r="O1" s="2293"/>
      <c r="P1" s="2293"/>
      <c r="Q1" s="2293"/>
      <c r="R1" s="2293"/>
      <c r="S1" s="2293"/>
      <c r="T1" s="2293"/>
      <c r="U1" s="2293"/>
      <c r="V1" s="2293"/>
      <c r="W1" s="2293"/>
      <c r="X1" s="2293"/>
      <c r="Y1" s="2293"/>
      <c r="Z1" s="2293"/>
      <c r="AA1" s="2293"/>
      <c r="AB1" s="2293"/>
      <c r="AC1" s="2293"/>
      <c r="AD1" s="2293"/>
      <c r="AE1" s="2293"/>
      <c r="AF1" s="2293"/>
      <c r="AG1" s="2293"/>
      <c r="AH1" s="2293"/>
      <c r="AI1" s="2293"/>
      <c r="AJ1" s="2293"/>
      <c r="AK1" s="2293"/>
      <c r="AL1" s="2293"/>
    </row>
    <row r="2" spans="1:60" ht="5.0999999999999996" customHeight="1" thickBot="1" x14ac:dyDescent="0.2"/>
    <row r="3" spans="1:60" ht="14.1" customHeight="1" x14ac:dyDescent="0.15">
      <c r="B3" s="2294" t="s">
        <v>767</v>
      </c>
      <c r="C3" s="2295"/>
      <c r="D3" s="2295"/>
      <c r="E3" s="2295"/>
      <c r="F3" s="2295"/>
      <c r="G3" s="2295"/>
      <c r="H3" s="2295"/>
      <c r="I3" s="2295"/>
      <c r="J3" s="2295"/>
      <c r="K3" s="2295"/>
      <c r="L3" s="2295"/>
      <c r="M3" s="2295"/>
      <c r="N3" s="2295"/>
      <c r="O3" s="2295"/>
      <c r="P3" s="2295"/>
      <c r="Q3" s="2295"/>
      <c r="R3" s="2295"/>
      <c r="S3" s="2295"/>
      <c r="T3" s="2295"/>
      <c r="U3" s="2295"/>
      <c r="V3" s="2295"/>
      <c r="W3" s="2295"/>
      <c r="X3" s="2295"/>
      <c r="Y3" s="2295"/>
      <c r="Z3" s="3213"/>
      <c r="AA3" s="2826" t="s">
        <v>229</v>
      </c>
      <c r="AB3" s="2295"/>
      <c r="AC3" s="2295"/>
      <c r="AD3" s="2295"/>
      <c r="AE3" s="2295"/>
      <c r="AF3" s="2295"/>
      <c r="AG3" s="2295"/>
      <c r="AH3" s="2295"/>
      <c r="AI3" s="2295"/>
      <c r="AJ3" s="2295"/>
      <c r="AK3" s="2295"/>
      <c r="AL3" s="2827"/>
    </row>
    <row r="4" spans="1:60" ht="6.95" customHeight="1" x14ac:dyDescent="0.15">
      <c r="B4" s="51"/>
      <c r="C4" s="111"/>
      <c r="D4" s="111"/>
      <c r="E4" s="111"/>
      <c r="F4" s="111"/>
      <c r="G4" s="111"/>
      <c r="H4" s="111"/>
      <c r="I4" s="111"/>
      <c r="J4" s="111"/>
      <c r="K4" s="111"/>
      <c r="L4" s="111"/>
      <c r="M4" s="111"/>
      <c r="N4" s="111"/>
      <c r="O4" s="111"/>
      <c r="P4" s="111"/>
      <c r="Q4" s="111"/>
      <c r="R4" s="111"/>
      <c r="S4" s="111"/>
      <c r="T4" s="111"/>
      <c r="U4" s="111"/>
      <c r="V4" s="111"/>
      <c r="W4" s="111"/>
      <c r="X4" s="111"/>
      <c r="Y4" s="111"/>
      <c r="Z4" s="111"/>
      <c r="AA4" s="200"/>
      <c r="AB4" s="111"/>
      <c r="AC4" s="111"/>
      <c r="AD4" s="111"/>
      <c r="AE4" s="111"/>
      <c r="AF4" s="111"/>
      <c r="AG4" s="111"/>
      <c r="AH4" s="111"/>
      <c r="AI4" s="111"/>
      <c r="AJ4" s="111"/>
      <c r="AK4" s="111"/>
      <c r="AL4" s="201"/>
      <c r="AM4" s="110"/>
    </row>
    <row r="5" spans="1:60" ht="14.1" customHeight="1" x14ac:dyDescent="0.15">
      <c r="B5" s="77" t="s">
        <v>996</v>
      </c>
      <c r="C5" s="26"/>
      <c r="D5" s="1363"/>
      <c r="E5" s="780"/>
      <c r="F5" s="780"/>
      <c r="G5" s="780"/>
      <c r="H5" s="780"/>
      <c r="I5" s="780"/>
      <c r="J5" s="780"/>
      <c r="K5" s="780"/>
      <c r="L5" s="780"/>
      <c r="M5" s="780"/>
      <c r="N5" s="1363"/>
      <c r="O5" s="43"/>
      <c r="P5" s="1363"/>
      <c r="Q5" s="1363"/>
      <c r="R5" s="1363"/>
      <c r="S5" s="1363"/>
      <c r="T5" s="1363"/>
      <c r="U5" s="1363"/>
      <c r="V5" s="1363"/>
      <c r="W5" s="1363"/>
      <c r="X5" s="1363"/>
      <c r="Y5" s="1363"/>
      <c r="Z5" s="780"/>
      <c r="AA5" s="907" t="s">
        <v>1369</v>
      </c>
      <c r="AB5" s="1369" t="s">
        <v>1370</v>
      </c>
      <c r="AC5" s="1369"/>
      <c r="AD5" s="1369"/>
      <c r="AE5" s="1369"/>
      <c r="AF5" s="1369"/>
      <c r="AG5" s="1369"/>
      <c r="AH5" s="1369"/>
      <c r="AI5" s="1369"/>
      <c r="AJ5" s="1369"/>
      <c r="AK5" s="1369"/>
      <c r="AL5" s="70"/>
      <c r="AM5" s="110"/>
    </row>
    <row r="6" spans="1:60" ht="14.1" customHeight="1" x14ac:dyDescent="0.15">
      <c r="B6" s="77"/>
      <c r="C6" s="41" t="s">
        <v>1548</v>
      </c>
      <c r="D6" s="1363"/>
      <c r="E6" s="780"/>
      <c r="F6" s="780"/>
      <c r="G6" s="780"/>
      <c r="H6" s="780"/>
      <c r="I6" s="780"/>
      <c r="J6" s="780"/>
      <c r="K6" s="780"/>
      <c r="L6" s="780"/>
      <c r="M6" s="780"/>
      <c r="N6" s="1363"/>
      <c r="O6" s="43"/>
      <c r="P6" s="1363"/>
      <c r="Q6" s="1363"/>
      <c r="R6" s="1363"/>
      <c r="S6" s="1363"/>
      <c r="T6" s="1363"/>
      <c r="U6" s="1363"/>
      <c r="V6" s="1363"/>
      <c r="W6" s="1363"/>
      <c r="X6" s="1363"/>
      <c r="Y6" s="1363"/>
      <c r="Z6" s="780"/>
      <c r="AA6" s="857"/>
      <c r="AB6" s="1369"/>
      <c r="AC6" s="1369"/>
      <c r="AD6" s="1369"/>
      <c r="AE6" s="1369"/>
      <c r="AF6" s="1369"/>
      <c r="AG6" s="1369"/>
      <c r="AH6" s="1369"/>
      <c r="AI6" s="1369"/>
      <c r="AJ6" s="1369"/>
      <c r="AK6" s="1369"/>
      <c r="AL6" s="70"/>
      <c r="AM6" s="110"/>
    </row>
    <row r="7" spans="1:60" ht="14.1" customHeight="1" x14ac:dyDescent="0.15">
      <c r="B7" s="77"/>
      <c r="C7" s="41"/>
      <c r="D7" s="1363"/>
      <c r="E7" s="780"/>
      <c r="F7" s="780"/>
      <c r="G7" s="780"/>
      <c r="H7" s="780"/>
      <c r="I7" s="780"/>
      <c r="J7" s="780"/>
      <c r="K7" s="780"/>
      <c r="L7" s="780"/>
      <c r="M7" s="780"/>
      <c r="N7" s="1363"/>
      <c r="O7" s="43"/>
      <c r="P7" s="1363"/>
      <c r="Q7" s="1363"/>
      <c r="R7" s="1363"/>
      <c r="S7" s="1363"/>
      <c r="T7" s="1363"/>
      <c r="U7" s="1363"/>
      <c r="V7" s="1363"/>
      <c r="W7" s="1363"/>
      <c r="X7" s="1363"/>
      <c r="Y7" s="1363"/>
      <c r="Z7" s="780"/>
      <c r="AA7" s="907" t="s">
        <v>23</v>
      </c>
      <c r="AB7" s="1369" t="s">
        <v>1239</v>
      </c>
      <c r="AC7" s="1369"/>
      <c r="AD7" s="1369"/>
      <c r="AE7" s="1369"/>
      <c r="AF7" s="1369"/>
      <c r="AG7" s="1369"/>
      <c r="AH7" s="1369"/>
      <c r="AI7" s="1369"/>
      <c r="AJ7" s="1369"/>
      <c r="AK7" s="1369"/>
      <c r="AL7" s="70"/>
      <c r="AM7" s="110"/>
    </row>
    <row r="8" spans="1:60" ht="14.1" customHeight="1" x14ac:dyDescent="0.15">
      <c r="B8" s="77"/>
      <c r="C8" s="1363" t="s">
        <v>1492</v>
      </c>
      <c r="D8" s="1372"/>
      <c r="E8" s="1344"/>
      <c r="F8" s="1344"/>
      <c r="G8" s="1344"/>
      <c r="H8" s="1344"/>
      <c r="I8" s="1344"/>
      <c r="J8" s="1344"/>
      <c r="K8" s="1344"/>
      <c r="L8" s="780"/>
      <c r="M8" s="780"/>
      <c r="N8" s="1363"/>
      <c r="O8" s="43"/>
      <c r="P8" s="1363"/>
      <c r="Q8" s="1363"/>
      <c r="R8" s="1363"/>
      <c r="S8" s="1363"/>
      <c r="T8" s="1363"/>
      <c r="U8" s="1363"/>
      <c r="V8" s="1363"/>
      <c r="W8" s="1363"/>
      <c r="X8" s="1363"/>
      <c r="Y8" s="1363"/>
      <c r="Z8" s="780"/>
      <c r="AA8" s="907" t="s">
        <v>23</v>
      </c>
      <c r="AB8" s="1369" t="s">
        <v>1494</v>
      </c>
      <c r="AC8" s="1369"/>
      <c r="AD8" s="1369"/>
      <c r="AE8" s="1369"/>
      <c r="AF8" s="1369"/>
      <c r="AG8" s="1369"/>
      <c r="AH8" s="1369"/>
      <c r="AI8" s="1369"/>
      <c r="AJ8" s="1369"/>
      <c r="AK8" s="1369"/>
      <c r="AL8" s="70"/>
      <c r="AM8" s="110"/>
    </row>
    <row r="9" spans="1:60" ht="14.1" customHeight="1" x14ac:dyDescent="0.15">
      <c r="A9" s="780"/>
      <c r="B9" s="6"/>
      <c r="C9" s="1344" t="s">
        <v>1776</v>
      </c>
      <c r="D9" s="242"/>
      <c r="E9" s="1372"/>
      <c r="F9" s="1344"/>
      <c r="G9" s="1344"/>
      <c r="H9" s="1344"/>
      <c r="I9" s="1344"/>
      <c r="J9" s="1344"/>
      <c r="K9" s="1344"/>
      <c r="L9" s="1344"/>
      <c r="M9" s="1344"/>
      <c r="N9" s="1344"/>
      <c r="O9" s="1344"/>
      <c r="P9" s="1344"/>
      <c r="Q9" s="1344"/>
      <c r="R9" s="1344"/>
      <c r="S9" s="1335"/>
      <c r="T9" s="1335"/>
      <c r="U9" s="1335"/>
      <c r="V9" s="2281"/>
      <c r="W9" s="2281"/>
      <c r="X9" s="2281"/>
      <c r="Y9" s="1344"/>
      <c r="Z9" s="216"/>
      <c r="AA9" s="1343" t="s">
        <v>41</v>
      </c>
      <c r="AB9" s="1123" t="s">
        <v>1240</v>
      </c>
      <c r="AC9" s="1369"/>
      <c r="AD9" s="1369"/>
      <c r="AE9" s="1369"/>
      <c r="AF9" s="1369"/>
      <c r="AG9" s="1369"/>
      <c r="AH9" s="1369"/>
      <c r="AI9" s="1369"/>
      <c r="AJ9" s="1058"/>
      <c r="AK9" s="1369"/>
      <c r="AL9" s="70"/>
      <c r="AM9" s="110"/>
      <c r="BD9" s="24"/>
      <c r="BE9" s="24"/>
      <c r="BF9" s="24"/>
      <c r="BG9" s="24"/>
      <c r="BH9" s="24"/>
    </row>
    <row r="10" spans="1:60" ht="14.1" customHeight="1" x14ac:dyDescent="0.15">
      <c r="A10" s="780"/>
      <c r="B10" s="6"/>
      <c r="C10" s="780"/>
      <c r="D10" s="780"/>
      <c r="E10" s="43"/>
      <c r="F10" s="1363"/>
      <c r="G10" s="1363"/>
      <c r="H10" s="1363"/>
      <c r="I10" s="1363"/>
      <c r="J10" s="1363"/>
      <c r="K10" s="1363"/>
      <c r="L10" s="1363"/>
      <c r="M10" s="1363"/>
      <c r="N10" s="1363"/>
      <c r="O10" s="1363"/>
      <c r="P10" s="1363"/>
      <c r="Q10" s="1363"/>
      <c r="R10" s="1363"/>
      <c r="S10" s="64"/>
      <c r="T10" s="1344"/>
      <c r="U10" s="1344"/>
      <c r="V10" s="780"/>
      <c r="W10" s="1344"/>
      <c r="X10" s="1344"/>
      <c r="Y10" s="780"/>
      <c r="Z10" s="216"/>
      <c r="AA10" s="1343"/>
      <c r="AB10" s="1369"/>
      <c r="AC10" s="1369"/>
      <c r="AD10" s="1369"/>
      <c r="AE10" s="1369"/>
      <c r="AF10" s="1369"/>
      <c r="AG10" s="1369"/>
      <c r="AH10" s="1369"/>
      <c r="AI10" s="1369"/>
      <c r="AJ10" s="1369"/>
      <c r="AK10" s="1369"/>
      <c r="AL10" s="70"/>
      <c r="AM10" s="110"/>
      <c r="BD10" s="24"/>
      <c r="BE10" s="24"/>
      <c r="BF10" s="24"/>
      <c r="BG10" s="24"/>
      <c r="BH10" s="24"/>
    </row>
    <row r="11" spans="1:60" ht="14.1" customHeight="1" x14ac:dyDescent="0.15">
      <c r="A11" s="780"/>
      <c r="B11" s="6"/>
      <c r="C11" s="780"/>
      <c r="D11" s="43"/>
      <c r="E11" s="780"/>
      <c r="F11" s="43"/>
      <c r="G11" s="780"/>
      <c r="H11" s="780"/>
      <c r="I11" s="780"/>
      <c r="J11" s="780"/>
      <c r="K11" s="780"/>
      <c r="L11" s="780"/>
      <c r="M11" s="780"/>
      <c r="N11" s="780"/>
      <c r="O11" s="780"/>
      <c r="P11" s="780"/>
      <c r="Q11" s="780"/>
      <c r="R11" s="780"/>
      <c r="S11" s="64"/>
      <c r="T11" s="56"/>
      <c r="U11" s="56"/>
      <c r="V11" s="780"/>
      <c r="W11" s="56"/>
      <c r="X11" s="56"/>
      <c r="Y11" s="780"/>
      <c r="Z11" s="216"/>
      <c r="AA11" s="907"/>
      <c r="AB11" s="43" t="s">
        <v>1564</v>
      </c>
      <c r="AC11" s="1369"/>
      <c r="AD11" s="1369"/>
      <c r="AE11" s="1369"/>
      <c r="AF11" s="1369"/>
      <c r="AG11" s="1369"/>
      <c r="AH11" s="1369"/>
      <c r="AI11" s="1369"/>
      <c r="AJ11" s="1369"/>
      <c r="AK11" s="1369"/>
      <c r="AL11" s="70"/>
      <c r="AM11" s="110"/>
      <c r="BD11" s="24"/>
      <c r="BE11" s="24"/>
      <c r="BF11" s="24"/>
      <c r="BG11" s="24"/>
      <c r="BH11" s="24"/>
    </row>
    <row r="12" spans="1:60" ht="14.1" customHeight="1" x14ac:dyDescent="0.15">
      <c r="A12" s="780"/>
      <c r="B12" s="6"/>
      <c r="C12" s="64" t="s">
        <v>1493</v>
      </c>
      <c r="D12" s="1363"/>
      <c r="E12" s="1363"/>
      <c r="F12" s="1363"/>
      <c r="G12" s="1363"/>
      <c r="H12" s="1363"/>
      <c r="I12" s="1363"/>
      <c r="J12" s="1363"/>
      <c r="K12" s="1363"/>
      <c r="L12" s="1363"/>
      <c r="M12" s="1363"/>
      <c r="N12" s="1363"/>
      <c r="O12" s="1363"/>
      <c r="P12" s="1363"/>
      <c r="Q12" s="1363"/>
      <c r="R12" s="780"/>
      <c r="S12" s="1335"/>
      <c r="T12" s="1335"/>
      <c r="U12" s="8"/>
      <c r="V12" s="1338"/>
      <c r="W12" s="1338"/>
      <c r="X12" s="780"/>
      <c r="Y12" s="780"/>
      <c r="Z12" s="60"/>
      <c r="AA12" s="907" t="s">
        <v>42</v>
      </c>
      <c r="AB12" s="3117" t="s">
        <v>1019</v>
      </c>
      <c r="AC12" s="3117"/>
      <c r="AD12" s="3117"/>
      <c r="AE12" s="3117"/>
      <c r="AF12" s="3117"/>
      <c r="AG12" s="3117"/>
      <c r="AH12" s="3117"/>
      <c r="AI12" s="3117"/>
      <c r="AJ12" s="3117"/>
      <c r="AK12" s="3117"/>
      <c r="AL12" s="3146"/>
      <c r="AM12" s="110"/>
    </row>
    <row r="13" spans="1:60" ht="14.1" customHeight="1" x14ac:dyDescent="0.15">
      <c r="A13" s="780"/>
      <c r="B13" s="6"/>
      <c r="C13" s="64"/>
      <c r="D13" s="1363"/>
      <c r="E13" s="1363"/>
      <c r="F13" s="1363"/>
      <c r="G13" s="1363"/>
      <c r="H13" s="1363"/>
      <c r="I13" s="1363"/>
      <c r="J13" s="1363"/>
      <c r="K13" s="1363"/>
      <c r="L13" s="1363"/>
      <c r="M13" s="1363"/>
      <c r="N13" s="1363"/>
      <c r="O13" s="1363"/>
      <c r="P13" s="1363"/>
      <c r="Q13" s="1363"/>
      <c r="R13" s="780"/>
      <c r="S13" s="1335"/>
      <c r="T13" s="1335"/>
      <c r="U13" s="8"/>
      <c r="V13" s="1338"/>
      <c r="W13" s="1338"/>
      <c r="X13" s="780"/>
      <c r="Y13" s="780"/>
      <c r="Z13" s="60"/>
      <c r="AA13" s="470"/>
      <c r="AB13" s="3117"/>
      <c r="AC13" s="3117"/>
      <c r="AD13" s="3117"/>
      <c r="AE13" s="3117"/>
      <c r="AF13" s="3117"/>
      <c r="AG13" s="3117"/>
      <c r="AH13" s="3117"/>
      <c r="AI13" s="3117"/>
      <c r="AJ13" s="3117"/>
      <c r="AK13" s="3117"/>
      <c r="AL13" s="3146"/>
      <c r="AM13" s="110"/>
    </row>
    <row r="14" spans="1:60" ht="14.1" customHeight="1" x14ac:dyDescent="0.15">
      <c r="A14" s="780"/>
      <c r="B14" s="6"/>
      <c r="C14" s="1363" t="s">
        <v>768</v>
      </c>
      <c r="D14" s="1363"/>
      <c r="E14" s="1363"/>
      <c r="F14" s="1363"/>
      <c r="G14" s="1363"/>
      <c r="H14" s="1363"/>
      <c r="I14" s="1363"/>
      <c r="J14" s="1363"/>
      <c r="K14" s="1363"/>
      <c r="L14" s="1363"/>
      <c r="M14" s="1363"/>
      <c r="N14" s="1363"/>
      <c r="O14" s="1363"/>
      <c r="P14" s="1363"/>
      <c r="Q14" s="1363"/>
      <c r="R14" s="40"/>
      <c r="S14" s="40"/>
      <c r="T14" s="780"/>
      <c r="U14" s="40"/>
      <c r="V14" s="40"/>
      <c r="W14" s="40"/>
      <c r="X14" s="40"/>
      <c r="Y14" s="11"/>
      <c r="Z14" s="11"/>
      <c r="AA14" s="198"/>
      <c r="AB14" s="3117"/>
      <c r="AC14" s="3117"/>
      <c r="AD14" s="3117"/>
      <c r="AE14" s="3117"/>
      <c r="AF14" s="3117"/>
      <c r="AG14" s="3117"/>
      <c r="AH14" s="3117"/>
      <c r="AI14" s="3117"/>
      <c r="AJ14" s="3117"/>
      <c r="AK14" s="3117"/>
      <c r="AL14" s="3146"/>
      <c r="AM14" s="110"/>
    </row>
    <row r="15" spans="1:60" ht="14.1" customHeight="1" x14ac:dyDescent="0.15">
      <c r="A15" s="780"/>
      <c r="B15" s="6"/>
      <c r="C15" s="780" t="s">
        <v>997</v>
      </c>
      <c r="E15" s="1363"/>
      <c r="F15" s="1363"/>
      <c r="G15" s="1363"/>
      <c r="H15" s="1363"/>
      <c r="I15" s="1363"/>
      <c r="J15" s="1363"/>
      <c r="K15" s="1363"/>
      <c r="L15" s="1363"/>
      <c r="M15" s="1363"/>
      <c r="N15" s="1363"/>
      <c r="O15" s="1363"/>
      <c r="P15" s="1363"/>
      <c r="Q15" s="1363"/>
      <c r="R15" s="780"/>
      <c r="S15" s="1335"/>
      <c r="T15" s="1335"/>
      <c r="U15" s="8"/>
      <c r="V15" s="1338"/>
      <c r="W15" s="1338"/>
      <c r="X15" s="780"/>
      <c r="Y15" s="780"/>
      <c r="Z15" s="60"/>
      <c r="AA15" s="198"/>
      <c r="AB15" s="3117"/>
      <c r="AC15" s="3117"/>
      <c r="AD15" s="3117"/>
      <c r="AE15" s="3117"/>
      <c r="AF15" s="3117"/>
      <c r="AG15" s="3117"/>
      <c r="AH15" s="3117"/>
      <c r="AI15" s="3117"/>
      <c r="AJ15" s="3117"/>
      <c r="AK15" s="3117"/>
      <c r="AL15" s="3146"/>
      <c r="AM15" s="110"/>
    </row>
    <row r="16" spans="1:60" ht="14.1" customHeight="1" x14ac:dyDescent="0.15">
      <c r="A16" s="780"/>
      <c r="B16" s="6"/>
      <c r="C16" s="1363"/>
      <c r="D16" s="1363"/>
      <c r="E16" s="1363"/>
      <c r="F16" s="1363"/>
      <c r="G16" s="1363"/>
      <c r="H16" s="1363"/>
      <c r="I16" s="1363"/>
      <c r="J16" s="1363"/>
      <c r="K16" s="1363"/>
      <c r="L16" s="1363"/>
      <c r="M16" s="1363"/>
      <c r="N16" s="1363"/>
      <c r="O16" s="1363"/>
      <c r="P16" s="1363"/>
      <c r="Q16" s="1363"/>
      <c r="R16" s="40"/>
      <c r="S16" s="40"/>
      <c r="T16" s="780"/>
      <c r="U16" s="40"/>
      <c r="V16" s="40"/>
      <c r="W16" s="40"/>
      <c r="X16" s="40"/>
      <c r="Y16" s="11"/>
      <c r="Z16" s="11"/>
      <c r="AA16" s="281" t="s">
        <v>60</v>
      </c>
      <c r="AB16" s="2282" t="s">
        <v>769</v>
      </c>
      <c r="AC16" s="2282"/>
      <c r="AD16" s="2282"/>
      <c r="AE16" s="2282"/>
      <c r="AF16" s="2282"/>
      <c r="AG16" s="2282"/>
      <c r="AH16" s="2282"/>
      <c r="AI16" s="2282"/>
      <c r="AJ16" s="2282"/>
      <c r="AK16" s="2282"/>
      <c r="AL16" s="2283"/>
      <c r="AM16" s="110"/>
    </row>
    <row r="17" spans="1:60" ht="14.1" customHeight="1" x14ac:dyDescent="0.15">
      <c r="A17" s="780"/>
      <c r="B17" s="6"/>
      <c r="C17" s="780" t="s">
        <v>998</v>
      </c>
      <c r="E17" s="780"/>
      <c r="F17" s="780"/>
      <c r="G17" s="40"/>
      <c r="H17" s="780"/>
      <c r="I17" s="64"/>
      <c r="J17" s="780"/>
      <c r="K17" s="780"/>
      <c r="L17" s="780"/>
      <c r="M17" s="780"/>
      <c r="N17" s="780"/>
      <c r="O17" s="780"/>
      <c r="P17" s="780"/>
      <c r="Q17" s="780"/>
      <c r="R17" s="780"/>
      <c r="S17" s="780"/>
      <c r="T17" s="40"/>
      <c r="U17" s="40"/>
      <c r="V17" s="1363"/>
      <c r="W17" s="40"/>
      <c r="X17" s="40"/>
      <c r="Y17" s="40"/>
      <c r="Z17" s="780"/>
      <c r="AA17" s="243"/>
      <c r="AB17" s="2282"/>
      <c r="AC17" s="2282"/>
      <c r="AD17" s="2282"/>
      <c r="AE17" s="2282"/>
      <c r="AF17" s="2282"/>
      <c r="AG17" s="2282"/>
      <c r="AH17" s="2282"/>
      <c r="AI17" s="2282"/>
      <c r="AJ17" s="2282"/>
      <c r="AK17" s="2282"/>
      <c r="AL17" s="2283"/>
      <c r="AM17" s="110"/>
      <c r="BD17" s="24"/>
      <c r="BE17" s="24"/>
      <c r="BF17" s="24"/>
      <c r="BG17" s="24"/>
      <c r="BH17" s="24"/>
    </row>
    <row r="18" spans="1:60" ht="14.1" customHeight="1" x14ac:dyDescent="0.15">
      <c r="A18" s="780"/>
      <c r="B18" s="6"/>
      <c r="C18" s="1363"/>
      <c r="D18" s="2830" t="s">
        <v>155</v>
      </c>
      <c r="E18" s="2831"/>
      <c r="F18" s="2831"/>
      <c r="G18" s="2831"/>
      <c r="H18" s="2831"/>
      <c r="I18" s="2832"/>
      <c r="J18" s="2830" t="s">
        <v>180</v>
      </c>
      <c r="K18" s="2831"/>
      <c r="L18" s="2831"/>
      <c r="M18" s="2831"/>
      <c r="N18" s="2832"/>
      <c r="O18" s="2830" t="s">
        <v>181</v>
      </c>
      <c r="P18" s="2831"/>
      <c r="Q18" s="2831"/>
      <c r="R18" s="2831"/>
      <c r="S18" s="2831"/>
      <c r="T18" s="2831"/>
      <c r="U18" s="2831"/>
      <c r="V18" s="2831"/>
      <c r="W18" s="2832"/>
      <c r="X18" s="2830" t="s">
        <v>182</v>
      </c>
      <c r="Y18" s="2831"/>
      <c r="Z18" s="2831"/>
      <c r="AA18" s="2831"/>
      <c r="AB18" s="2831"/>
      <c r="AC18" s="2831"/>
      <c r="AD18" s="2831"/>
      <c r="AE18" s="2832"/>
      <c r="AF18" s="2556" t="s">
        <v>1037</v>
      </c>
      <c r="AG18" s="2557"/>
      <c r="AH18" s="2557"/>
      <c r="AI18" s="2557"/>
      <c r="AJ18" s="2558"/>
      <c r="AL18" s="7"/>
      <c r="AM18" s="110"/>
    </row>
    <row r="19" spans="1:60" ht="14.1" customHeight="1" x14ac:dyDescent="0.15">
      <c r="A19" s="780"/>
      <c r="B19" s="6"/>
      <c r="C19" s="43"/>
      <c r="D19" s="2835"/>
      <c r="E19" s="2836"/>
      <c r="F19" s="2836"/>
      <c r="G19" s="2836"/>
      <c r="H19" s="2836"/>
      <c r="I19" s="2837"/>
      <c r="J19" s="2835"/>
      <c r="K19" s="2836"/>
      <c r="L19" s="2836"/>
      <c r="M19" s="2836"/>
      <c r="N19" s="2837"/>
      <c r="O19" s="2835"/>
      <c r="P19" s="2836"/>
      <c r="Q19" s="2836"/>
      <c r="R19" s="2836"/>
      <c r="S19" s="2836"/>
      <c r="T19" s="2836"/>
      <c r="U19" s="2836"/>
      <c r="V19" s="2836"/>
      <c r="W19" s="2837"/>
      <c r="X19" s="2835"/>
      <c r="Y19" s="2836"/>
      <c r="Z19" s="2836"/>
      <c r="AA19" s="2836"/>
      <c r="AB19" s="2836"/>
      <c r="AC19" s="2836"/>
      <c r="AD19" s="2836"/>
      <c r="AE19" s="2837"/>
      <c r="AF19" s="4355"/>
      <c r="AG19" s="4356"/>
      <c r="AH19" s="4356"/>
      <c r="AI19" s="4356"/>
      <c r="AJ19" s="4357"/>
      <c r="AL19" s="7"/>
      <c r="AM19" s="110"/>
    </row>
    <row r="20" spans="1:60" ht="14.1" customHeight="1" x14ac:dyDescent="0.15">
      <c r="A20" s="780"/>
      <c r="B20" s="44"/>
      <c r="C20" s="1363"/>
      <c r="D20" s="2830"/>
      <c r="E20" s="2831"/>
      <c r="F20" s="2831"/>
      <c r="G20" s="2831"/>
      <c r="H20" s="2831"/>
      <c r="I20" s="2832"/>
      <c r="J20" s="3255"/>
      <c r="K20" s="4338"/>
      <c r="L20" s="4338"/>
      <c r="M20" s="4338"/>
      <c r="N20" s="4351"/>
      <c r="O20" s="2556"/>
      <c r="P20" s="2557"/>
      <c r="Q20" s="2557"/>
      <c r="R20" s="2557"/>
      <c r="S20" s="2557"/>
      <c r="T20" s="2557"/>
      <c r="U20" s="2557"/>
      <c r="V20" s="2557"/>
      <c r="W20" s="2558"/>
      <c r="X20" s="4516"/>
      <c r="Y20" s="4517"/>
      <c r="Z20" s="4517"/>
      <c r="AA20" s="4517"/>
      <c r="AB20" s="4517"/>
      <c r="AC20" s="4517"/>
      <c r="AD20" s="4517"/>
      <c r="AE20" s="4518"/>
      <c r="AF20" s="4510"/>
      <c r="AG20" s="4511"/>
      <c r="AH20" s="4511"/>
      <c r="AI20" s="4511"/>
      <c r="AJ20" s="4512"/>
      <c r="AL20" s="7"/>
      <c r="AM20" s="110"/>
    </row>
    <row r="21" spans="1:60" ht="14.1" customHeight="1" x14ac:dyDescent="0.15">
      <c r="A21" s="780"/>
      <c r="B21" s="6"/>
      <c r="C21" s="780"/>
      <c r="D21" s="2835"/>
      <c r="E21" s="2836"/>
      <c r="F21" s="2836"/>
      <c r="G21" s="2836"/>
      <c r="H21" s="2836"/>
      <c r="I21" s="2837"/>
      <c r="J21" s="4352"/>
      <c r="K21" s="4353"/>
      <c r="L21" s="4353"/>
      <c r="M21" s="4353"/>
      <c r="N21" s="4354"/>
      <c r="O21" s="4355"/>
      <c r="P21" s="4356"/>
      <c r="Q21" s="4356"/>
      <c r="R21" s="4356"/>
      <c r="S21" s="4356"/>
      <c r="T21" s="4356"/>
      <c r="U21" s="4356"/>
      <c r="V21" s="4356"/>
      <c r="W21" s="4357"/>
      <c r="X21" s="4519"/>
      <c r="Y21" s="4520"/>
      <c r="Z21" s="4520"/>
      <c r="AA21" s="4520"/>
      <c r="AB21" s="4520"/>
      <c r="AC21" s="4520"/>
      <c r="AD21" s="4520"/>
      <c r="AE21" s="4521"/>
      <c r="AF21" s="4513"/>
      <c r="AG21" s="4514"/>
      <c r="AH21" s="4514"/>
      <c r="AI21" s="4514"/>
      <c r="AJ21" s="4515"/>
      <c r="AL21" s="7"/>
      <c r="AM21" s="110"/>
    </row>
    <row r="22" spans="1:60" ht="14.1" customHeight="1" x14ac:dyDescent="0.15">
      <c r="A22" s="780"/>
      <c r="B22" s="6"/>
      <c r="C22" s="780"/>
      <c r="D22" s="2830"/>
      <c r="E22" s="2831"/>
      <c r="F22" s="2831"/>
      <c r="G22" s="2831"/>
      <c r="H22" s="2831"/>
      <c r="I22" s="2832"/>
      <c r="J22" s="3255"/>
      <c r="K22" s="4338"/>
      <c r="L22" s="4338"/>
      <c r="M22" s="4338"/>
      <c r="N22" s="4351"/>
      <c r="O22" s="2556"/>
      <c r="P22" s="2557"/>
      <c r="Q22" s="2557"/>
      <c r="R22" s="2557"/>
      <c r="S22" s="2557"/>
      <c r="T22" s="2557"/>
      <c r="U22" s="2557"/>
      <c r="V22" s="2557"/>
      <c r="W22" s="2558"/>
      <c r="X22" s="4516"/>
      <c r="Y22" s="4517"/>
      <c r="Z22" s="4517"/>
      <c r="AA22" s="4517"/>
      <c r="AB22" s="4517"/>
      <c r="AC22" s="4517"/>
      <c r="AD22" s="4517"/>
      <c r="AE22" s="4518"/>
      <c r="AF22" s="4510"/>
      <c r="AG22" s="4511"/>
      <c r="AH22" s="4511"/>
      <c r="AI22" s="4511"/>
      <c r="AJ22" s="4512"/>
      <c r="AL22" s="21"/>
      <c r="AM22" s="110"/>
    </row>
    <row r="23" spans="1:60" ht="14.1" customHeight="1" x14ac:dyDescent="0.15">
      <c r="A23" s="780"/>
      <c r="B23" s="6"/>
      <c r="C23" s="780"/>
      <c r="D23" s="2835"/>
      <c r="E23" s="2836"/>
      <c r="F23" s="2836"/>
      <c r="G23" s="2836"/>
      <c r="H23" s="2836"/>
      <c r="I23" s="2837"/>
      <c r="J23" s="4352"/>
      <c r="K23" s="4353"/>
      <c r="L23" s="4353"/>
      <c r="M23" s="4353"/>
      <c r="N23" s="4354"/>
      <c r="O23" s="4355"/>
      <c r="P23" s="4356"/>
      <c r="Q23" s="4356"/>
      <c r="R23" s="4356"/>
      <c r="S23" s="4356"/>
      <c r="T23" s="4356"/>
      <c r="U23" s="4356"/>
      <c r="V23" s="4356"/>
      <c r="W23" s="4357"/>
      <c r="X23" s="4519"/>
      <c r="Y23" s="4520"/>
      <c r="Z23" s="4520"/>
      <c r="AA23" s="4520"/>
      <c r="AB23" s="4520"/>
      <c r="AC23" s="4520"/>
      <c r="AD23" s="4520"/>
      <c r="AE23" s="4521"/>
      <c r="AF23" s="4513"/>
      <c r="AG23" s="4514"/>
      <c r="AH23" s="4514"/>
      <c r="AI23" s="4514"/>
      <c r="AJ23" s="4515"/>
      <c r="AL23" s="21"/>
      <c r="AM23" s="110"/>
    </row>
    <row r="24" spans="1:60" ht="14.1" customHeight="1" x14ac:dyDescent="0.15">
      <c r="A24" s="780"/>
      <c r="B24" s="6"/>
      <c r="C24" s="1344"/>
      <c r="D24" s="1344"/>
      <c r="E24" s="1372"/>
      <c r="F24" s="1372"/>
      <c r="G24" s="1372"/>
      <c r="H24" s="1372"/>
      <c r="I24" s="1372"/>
      <c r="J24" s="1372"/>
      <c r="K24" s="1372"/>
      <c r="L24" s="1372"/>
      <c r="M24" s="1334"/>
      <c r="N24" s="1334"/>
      <c r="O24" s="1334"/>
      <c r="P24" s="1334"/>
      <c r="Q24" s="1334"/>
      <c r="R24" s="1341"/>
      <c r="S24" s="1357"/>
      <c r="T24" s="1357"/>
      <c r="U24" s="1357"/>
      <c r="V24" s="1357"/>
      <c r="W24" s="1357"/>
      <c r="X24" s="1357"/>
      <c r="Y24" s="1357"/>
      <c r="Z24" s="1585"/>
      <c r="AA24" s="1357"/>
      <c r="AB24" s="1357"/>
      <c r="AC24" s="1357"/>
      <c r="AD24" s="1357"/>
      <c r="AE24" s="1357"/>
      <c r="AF24" s="1357"/>
      <c r="AG24" s="172"/>
      <c r="AH24" s="172"/>
      <c r="AI24" s="172"/>
      <c r="AJ24" s="172"/>
      <c r="AK24" s="172"/>
      <c r="AL24" s="21"/>
      <c r="AM24" s="110"/>
    </row>
    <row r="25" spans="1:60" ht="14.1" customHeight="1" x14ac:dyDescent="0.15">
      <c r="A25" s="780"/>
      <c r="B25" s="6"/>
      <c r="C25" s="1372" t="s">
        <v>1495</v>
      </c>
      <c r="D25" s="242"/>
      <c r="E25" s="1344"/>
      <c r="F25" s="1344"/>
      <c r="G25" s="1344"/>
      <c r="H25" s="1372"/>
      <c r="I25" s="1372"/>
      <c r="J25" s="1372"/>
      <c r="K25" s="1372"/>
      <c r="L25" s="1344"/>
      <c r="M25" s="1372"/>
      <c r="N25" s="1372"/>
      <c r="O25" s="1372"/>
      <c r="P25" s="1372"/>
      <c r="Q25" s="242"/>
      <c r="R25" s="1363"/>
      <c r="S25" s="1363"/>
      <c r="T25" s="1363"/>
      <c r="U25" s="1363"/>
      <c r="V25" s="1363"/>
      <c r="W25" s="1363"/>
      <c r="X25" s="1363"/>
      <c r="Y25" s="1363"/>
      <c r="Z25" s="780"/>
      <c r="AA25" s="857"/>
      <c r="AB25" s="1369"/>
      <c r="AC25" s="1367"/>
      <c r="AD25" s="1367"/>
      <c r="AE25" s="1367"/>
      <c r="AF25" s="1367"/>
      <c r="AG25" s="1367"/>
      <c r="AH25" s="1367"/>
      <c r="AI25" s="1367"/>
      <c r="AJ25" s="1367"/>
      <c r="AK25" s="1367"/>
      <c r="AL25" s="70"/>
      <c r="AM25" s="110"/>
      <c r="BD25" s="24"/>
      <c r="BE25" s="24"/>
      <c r="BF25" s="24"/>
      <c r="BG25" s="24"/>
      <c r="BH25" s="24"/>
    </row>
    <row r="26" spans="1:60" ht="14.1" customHeight="1" x14ac:dyDescent="0.15">
      <c r="A26" s="780"/>
      <c r="B26" s="6"/>
      <c r="C26" s="43" t="s">
        <v>1243</v>
      </c>
      <c r="E26" s="780"/>
      <c r="F26" s="780"/>
      <c r="G26" s="780"/>
      <c r="H26" s="1363"/>
      <c r="I26" s="1363"/>
      <c r="J26" s="1363"/>
      <c r="K26" s="1363"/>
      <c r="L26" s="780"/>
      <c r="M26" s="1363"/>
      <c r="N26" s="1363"/>
      <c r="O26" s="1363"/>
      <c r="P26" s="1363"/>
      <c r="Q26" s="43"/>
      <c r="R26" s="1363"/>
      <c r="S26" s="1363"/>
      <c r="T26" s="1363"/>
      <c r="U26" s="1363"/>
      <c r="V26" s="1363"/>
      <c r="W26" s="1363"/>
      <c r="X26" s="1363"/>
      <c r="Y26" s="1363"/>
      <c r="Z26" s="780"/>
      <c r="AA26" s="4531" t="s">
        <v>1565</v>
      </c>
      <c r="AB26" s="4532"/>
      <c r="AC26" s="4532"/>
      <c r="AD26" s="4532"/>
      <c r="AE26" s="4532"/>
      <c r="AF26" s="4532"/>
      <c r="AG26" s="4532"/>
      <c r="AH26" s="4532"/>
      <c r="AI26" s="4532"/>
      <c r="AJ26" s="4532"/>
      <c r="AK26" s="4532"/>
      <c r="AL26" s="4533"/>
      <c r="AM26" s="110"/>
      <c r="AX26" s="43"/>
      <c r="AY26" s="2306"/>
      <c r="AZ26" s="2306"/>
      <c r="BA26" s="2306"/>
      <c r="BB26" s="2306"/>
      <c r="BC26" s="2306"/>
      <c r="BD26" s="24"/>
      <c r="BE26" s="24"/>
      <c r="BF26" s="24"/>
      <c r="BG26" s="24"/>
      <c r="BH26" s="24"/>
    </row>
    <row r="27" spans="1:60" ht="14.1" customHeight="1" x14ac:dyDescent="0.15">
      <c r="A27" s="780"/>
      <c r="B27" s="6"/>
      <c r="D27" s="4494"/>
      <c r="E27" s="2859"/>
      <c r="F27" s="2859"/>
      <c r="G27" s="2859"/>
      <c r="H27" s="2859"/>
      <c r="I27" s="2859"/>
      <c r="J27" s="2859"/>
      <c r="K27" s="2860"/>
      <c r="L27" s="2513" t="s">
        <v>237</v>
      </c>
      <c r="M27" s="2514"/>
      <c r="N27" s="2514"/>
      <c r="O27" s="2514"/>
      <c r="P27" s="2514"/>
      <c r="Q27" s="2514"/>
      <c r="R27" s="2514"/>
      <c r="S27" s="2513" t="s">
        <v>238</v>
      </c>
      <c r="T27" s="2514"/>
      <c r="U27" s="2514"/>
      <c r="V27" s="2514"/>
      <c r="W27" s="2514"/>
      <c r="X27" s="2514"/>
      <c r="Y27" s="2515"/>
      <c r="Z27" s="780"/>
      <c r="AA27" s="470" t="s">
        <v>23</v>
      </c>
      <c r="AB27" s="479" t="s">
        <v>1241</v>
      </c>
      <c r="AC27" s="1349"/>
      <c r="AD27" s="1370"/>
      <c r="AE27" s="1370"/>
      <c r="AF27" s="1370"/>
      <c r="AG27" s="1370"/>
      <c r="AH27" s="1370"/>
      <c r="AI27" s="1369"/>
      <c r="AJ27" s="1369"/>
      <c r="AK27" s="1369"/>
      <c r="AL27" s="70"/>
      <c r="AM27" s="110"/>
      <c r="AX27" s="43"/>
      <c r="AY27" s="1014"/>
      <c r="AZ27" s="1014"/>
      <c r="BA27" s="1014"/>
      <c r="BB27" s="1014"/>
      <c r="BC27" s="1014"/>
      <c r="BD27" s="24"/>
      <c r="BE27" s="24"/>
      <c r="BF27" s="24"/>
      <c r="BG27" s="24"/>
      <c r="BH27" s="24"/>
    </row>
    <row r="28" spans="1:60" ht="14.1" customHeight="1" x14ac:dyDescent="0.15">
      <c r="A28" s="780"/>
      <c r="B28" s="6"/>
      <c r="D28" s="2864"/>
      <c r="E28" s="2865"/>
      <c r="F28" s="2865"/>
      <c r="G28" s="2865"/>
      <c r="H28" s="2865"/>
      <c r="I28" s="2865"/>
      <c r="J28" s="2865"/>
      <c r="K28" s="2866"/>
      <c r="L28" s="2553" t="s">
        <v>236</v>
      </c>
      <c r="M28" s="2554"/>
      <c r="N28" s="2554"/>
      <c r="O28" s="2555"/>
      <c r="P28" s="2513" t="s">
        <v>247</v>
      </c>
      <c r="Q28" s="2514"/>
      <c r="R28" s="2515"/>
      <c r="S28" s="2553" t="s">
        <v>236</v>
      </c>
      <c r="T28" s="2554"/>
      <c r="U28" s="2554"/>
      <c r="V28" s="2554"/>
      <c r="W28" s="2513" t="s">
        <v>247</v>
      </c>
      <c r="X28" s="2514"/>
      <c r="Y28" s="2515"/>
      <c r="Z28" s="780"/>
      <c r="AA28" s="459" t="s">
        <v>770</v>
      </c>
      <c r="AB28" s="2282" t="s">
        <v>771</v>
      </c>
      <c r="AC28" s="2282"/>
      <c r="AD28" s="2282"/>
      <c r="AE28" s="2282"/>
      <c r="AF28" s="2282"/>
      <c r="AG28" s="2282"/>
      <c r="AH28" s="2282"/>
      <c r="AI28" s="2282"/>
      <c r="AJ28" s="2282"/>
      <c r="AK28" s="2282"/>
      <c r="AL28" s="2283"/>
      <c r="AM28" s="110"/>
      <c r="BD28" s="24"/>
      <c r="BE28" s="24"/>
      <c r="BF28" s="24"/>
      <c r="BG28" s="24"/>
      <c r="BH28" s="24"/>
    </row>
    <row r="29" spans="1:60" ht="14.1" customHeight="1" x14ac:dyDescent="0.15">
      <c r="A29" s="780"/>
      <c r="B29" s="6"/>
      <c r="D29" s="4522" t="s">
        <v>231</v>
      </c>
      <c r="E29" s="4523"/>
      <c r="F29" s="4523"/>
      <c r="G29" s="4523"/>
      <c r="H29" s="4523"/>
      <c r="I29" s="4523"/>
      <c r="J29" s="4523"/>
      <c r="K29" s="4524"/>
      <c r="L29" s="4530"/>
      <c r="M29" s="4525"/>
      <c r="N29" s="4525"/>
      <c r="O29" s="4526"/>
      <c r="P29" s="4527"/>
      <c r="Q29" s="4528"/>
      <c r="R29" s="4529"/>
      <c r="S29" s="4530"/>
      <c r="T29" s="4525"/>
      <c r="U29" s="4525"/>
      <c r="V29" s="4525"/>
      <c r="W29" s="4527"/>
      <c r="X29" s="4528"/>
      <c r="Y29" s="4529"/>
      <c r="Z29" s="780"/>
      <c r="AA29" s="907"/>
      <c r="AB29" s="2282"/>
      <c r="AC29" s="2282"/>
      <c r="AD29" s="2282"/>
      <c r="AE29" s="2282"/>
      <c r="AF29" s="2282"/>
      <c r="AG29" s="2282"/>
      <c r="AH29" s="2282"/>
      <c r="AI29" s="2282"/>
      <c r="AJ29" s="2282"/>
      <c r="AK29" s="2282"/>
      <c r="AL29" s="2283"/>
      <c r="AM29" s="110"/>
      <c r="BD29" s="24"/>
      <c r="BE29" s="24"/>
      <c r="BF29" s="24"/>
      <c r="BG29" s="24"/>
      <c r="BH29" s="24"/>
    </row>
    <row r="30" spans="1:60" ht="14.1" customHeight="1" x14ac:dyDescent="0.15">
      <c r="A30" s="780"/>
      <c r="B30" s="6"/>
      <c r="D30" s="4522" t="s">
        <v>232</v>
      </c>
      <c r="E30" s="4523"/>
      <c r="F30" s="4523"/>
      <c r="G30" s="4523"/>
      <c r="H30" s="4523"/>
      <c r="I30" s="4523"/>
      <c r="J30" s="4523"/>
      <c r="K30" s="4524"/>
      <c r="L30" s="4525"/>
      <c r="M30" s="4525"/>
      <c r="N30" s="4525"/>
      <c r="O30" s="4526"/>
      <c r="P30" s="4527"/>
      <c r="Q30" s="4528"/>
      <c r="R30" s="4529"/>
      <c r="S30" s="4525"/>
      <c r="T30" s="4525"/>
      <c r="U30" s="4525"/>
      <c r="V30" s="4525"/>
      <c r="W30" s="4527"/>
      <c r="X30" s="4528"/>
      <c r="Y30" s="4529"/>
      <c r="Z30" s="29"/>
      <c r="AA30" s="1354"/>
      <c r="AB30" s="2282"/>
      <c r="AC30" s="2282"/>
      <c r="AD30" s="2282"/>
      <c r="AE30" s="2282"/>
      <c r="AF30" s="2282"/>
      <c r="AG30" s="2282"/>
      <c r="AH30" s="2282"/>
      <c r="AI30" s="2282"/>
      <c r="AJ30" s="2282"/>
      <c r="AK30" s="2282"/>
      <c r="AL30" s="2283"/>
      <c r="AM30" s="110"/>
      <c r="BD30" s="24"/>
      <c r="BE30" s="24"/>
      <c r="BF30" s="24"/>
      <c r="BG30" s="24"/>
      <c r="BH30" s="24"/>
    </row>
    <row r="31" spans="1:60" ht="14.1" customHeight="1" x14ac:dyDescent="0.15">
      <c r="A31" s="780"/>
      <c r="B31" s="6"/>
      <c r="D31" s="4522" t="s">
        <v>233</v>
      </c>
      <c r="E31" s="4523"/>
      <c r="F31" s="4523"/>
      <c r="G31" s="4523"/>
      <c r="H31" s="4523"/>
      <c r="I31" s="4523"/>
      <c r="J31" s="4523"/>
      <c r="K31" s="4524"/>
      <c r="L31" s="4525"/>
      <c r="M31" s="4525"/>
      <c r="N31" s="4525"/>
      <c r="O31" s="4526"/>
      <c r="P31" s="4527"/>
      <c r="Q31" s="4528"/>
      <c r="R31" s="4529"/>
      <c r="S31" s="4525"/>
      <c r="T31" s="4525"/>
      <c r="U31" s="4525"/>
      <c r="V31" s="4525"/>
      <c r="W31" s="4527"/>
      <c r="X31" s="4528"/>
      <c r="Y31" s="4529"/>
      <c r="Z31" s="29"/>
      <c r="AA31" s="907" t="s">
        <v>772</v>
      </c>
      <c r="AB31" s="2304" t="s">
        <v>773</v>
      </c>
      <c r="AC31" s="2304"/>
      <c r="AD31" s="2304"/>
      <c r="AE31" s="2304"/>
      <c r="AF31" s="2304"/>
      <c r="AG31" s="2304"/>
      <c r="AH31" s="2304"/>
      <c r="AI31" s="2304"/>
      <c r="AJ31" s="2304"/>
      <c r="AK31" s="2304"/>
      <c r="AL31" s="3421"/>
      <c r="AM31" s="110"/>
      <c r="BD31" s="24"/>
      <c r="BE31" s="24"/>
      <c r="BF31" s="24"/>
      <c r="BG31" s="24"/>
      <c r="BH31" s="24"/>
    </row>
    <row r="32" spans="1:60" ht="14.1" customHeight="1" x14ac:dyDescent="0.15">
      <c r="A32" s="780"/>
      <c r="B32" s="6"/>
      <c r="D32" s="3487" t="s">
        <v>235</v>
      </c>
      <c r="E32" s="3488"/>
      <c r="F32" s="3488"/>
      <c r="G32" s="3488"/>
      <c r="H32" s="3488"/>
      <c r="I32" s="3488"/>
      <c r="J32" s="3488"/>
      <c r="K32" s="4537"/>
      <c r="L32" s="4538"/>
      <c r="M32" s="4538"/>
      <c r="N32" s="4538"/>
      <c r="O32" s="4539"/>
      <c r="P32" s="4540"/>
      <c r="Q32" s="4541"/>
      <c r="R32" s="4542"/>
      <c r="S32" s="4538"/>
      <c r="T32" s="4538"/>
      <c r="U32" s="4538"/>
      <c r="V32" s="4538"/>
      <c r="W32" s="4540"/>
      <c r="X32" s="4541"/>
      <c r="Y32" s="4542"/>
      <c r="Z32" s="29"/>
      <c r="AA32" s="907"/>
      <c r="AB32" s="2304"/>
      <c r="AC32" s="2304"/>
      <c r="AD32" s="2304"/>
      <c r="AE32" s="2304"/>
      <c r="AF32" s="2304"/>
      <c r="AG32" s="2304"/>
      <c r="AH32" s="2304"/>
      <c r="AI32" s="2304"/>
      <c r="AJ32" s="2304"/>
      <c r="AK32" s="2304"/>
      <c r="AL32" s="3421"/>
      <c r="AM32" s="110"/>
      <c r="BD32" s="24"/>
      <c r="BE32" s="24"/>
      <c r="BF32" s="24"/>
      <c r="BG32" s="24"/>
      <c r="BH32" s="24"/>
    </row>
    <row r="33" spans="1:61" ht="14.1" customHeight="1" x14ac:dyDescent="0.15">
      <c r="A33" s="780"/>
      <c r="B33" s="6"/>
      <c r="D33" s="4543" t="s">
        <v>234</v>
      </c>
      <c r="E33" s="4544"/>
      <c r="F33" s="4544"/>
      <c r="G33" s="4544"/>
      <c r="H33" s="4544"/>
      <c r="I33" s="4544"/>
      <c r="J33" s="4544"/>
      <c r="K33" s="4545"/>
      <c r="L33" s="4546"/>
      <c r="M33" s="4546"/>
      <c r="N33" s="4546"/>
      <c r="O33" s="4547"/>
      <c r="P33" s="4550"/>
      <c r="Q33" s="4551"/>
      <c r="R33" s="4552"/>
      <c r="S33" s="4546"/>
      <c r="T33" s="4546"/>
      <c r="U33" s="4546"/>
      <c r="V33" s="4546"/>
      <c r="W33" s="4550"/>
      <c r="X33" s="4551"/>
      <c r="Y33" s="4552"/>
      <c r="Z33" s="29"/>
      <c r="AA33" s="907" t="s">
        <v>774</v>
      </c>
      <c r="AB33" s="2282" t="s">
        <v>1549</v>
      </c>
      <c r="AC33" s="2282"/>
      <c r="AD33" s="2282"/>
      <c r="AE33" s="2282"/>
      <c r="AF33" s="2282"/>
      <c r="AG33" s="2282"/>
      <c r="AH33" s="2282"/>
      <c r="AI33" s="2282"/>
      <c r="AJ33" s="2282"/>
      <c r="AK33" s="2282"/>
      <c r="AL33" s="2283"/>
      <c r="AM33" s="110"/>
      <c r="BD33" s="24"/>
      <c r="BE33" s="24"/>
      <c r="BF33" s="24"/>
      <c r="BG33" s="24"/>
      <c r="BH33" s="24"/>
    </row>
    <row r="34" spans="1:61" ht="14.1" customHeight="1" x14ac:dyDescent="0.15">
      <c r="A34" s="780"/>
      <c r="B34" s="6"/>
      <c r="D34" s="4534" t="s">
        <v>775</v>
      </c>
      <c r="E34" s="4535"/>
      <c r="F34" s="4535"/>
      <c r="G34" s="4535"/>
      <c r="H34" s="4535"/>
      <c r="I34" s="4535"/>
      <c r="J34" s="4535"/>
      <c r="K34" s="4536"/>
      <c r="L34" s="4548"/>
      <c r="M34" s="4548"/>
      <c r="N34" s="4548"/>
      <c r="O34" s="4549"/>
      <c r="P34" s="4553"/>
      <c r="Q34" s="4090"/>
      <c r="R34" s="4554"/>
      <c r="S34" s="4548"/>
      <c r="T34" s="4548"/>
      <c r="U34" s="4548"/>
      <c r="V34" s="4548"/>
      <c r="W34" s="4553"/>
      <c r="X34" s="4090"/>
      <c r="Y34" s="4554"/>
      <c r="Z34" s="29"/>
      <c r="AA34" s="907"/>
      <c r="AB34" s="2282"/>
      <c r="AC34" s="2282"/>
      <c r="AD34" s="2282"/>
      <c r="AE34" s="2282"/>
      <c r="AF34" s="2282"/>
      <c r="AG34" s="2282"/>
      <c r="AH34" s="2282"/>
      <c r="AI34" s="2282"/>
      <c r="AJ34" s="2282"/>
      <c r="AK34" s="2282"/>
      <c r="AL34" s="2283"/>
      <c r="AM34" s="110"/>
      <c r="BD34" s="24"/>
      <c r="BE34" s="24"/>
      <c r="BF34" s="24"/>
      <c r="BG34" s="24"/>
      <c r="BH34" s="24"/>
    </row>
    <row r="35" spans="1:61" ht="14.1" customHeight="1" x14ac:dyDescent="0.15">
      <c r="B35" s="51"/>
      <c r="C35" s="111"/>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471"/>
      <c r="AB35" s="2282"/>
      <c r="AC35" s="2282"/>
      <c r="AD35" s="2282"/>
      <c r="AE35" s="2282"/>
      <c r="AF35" s="2282"/>
      <c r="AG35" s="2282"/>
      <c r="AH35" s="2282"/>
      <c r="AI35" s="2282"/>
      <c r="AJ35" s="2282"/>
      <c r="AK35" s="2282"/>
      <c r="AL35" s="2283"/>
      <c r="AM35" s="110"/>
      <c r="BE35" s="24"/>
      <c r="BF35" s="24"/>
      <c r="BG35" s="24"/>
      <c r="BH35" s="24"/>
    </row>
    <row r="36" spans="1:61" ht="14.1" customHeight="1" x14ac:dyDescent="0.15">
      <c r="A36" s="780"/>
      <c r="B36" s="52"/>
      <c r="C36" s="43" t="s">
        <v>776</v>
      </c>
      <c r="D36" s="46"/>
      <c r="E36" s="46"/>
      <c r="F36" s="46"/>
      <c r="G36" s="46"/>
      <c r="H36" s="46"/>
      <c r="I36" s="46"/>
      <c r="J36" s="46"/>
      <c r="K36" s="46"/>
      <c r="L36" s="46"/>
      <c r="M36" s="46"/>
      <c r="N36" s="46"/>
      <c r="O36" s="46"/>
      <c r="P36" s="46"/>
      <c r="Q36" s="46"/>
      <c r="R36" s="46"/>
      <c r="S36" s="46"/>
      <c r="T36" s="68"/>
      <c r="U36" s="1344"/>
      <c r="V36" s="780"/>
      <c r="W36" s="1344"/>
      <c r="X36" s="1344"/>
      <c r="Y36" s="780"/>
      <c r="Z36" s="780"/>
      <c r="AA36" s="4558" t="s">
        <v>1732</v>
      </c>
      <c r="AB36" s="4559"/>
      <c r="AC36" s="4559"/>
      <c r="AD36" s="4559"/>
      <c r="AE36" s="4559"/>
      <c r="AF36" s="4559"/>
      <c r="AG36" s="1336"/>
      <c r="AH36" s="1336"/>
      <c r="AI36" s="1336"/>
      <c r="AJ36" s="1336"/>
      <c r="AK36" s="1336"/>
      <c r="AL36" s="1337"/>
      <c r="AM36" s="110"/>
    </row>
    <row r="37" spans="1:61" ht="14.1" customHeight="1" x14ac:dyDescent="0.15">
      <c r="A37" s="780"/>
      <c r="B37" s="6"/>
      <c r="C37" s="64"/>
      <c r="D37" s="43"/>
      <c r="E37" s="64"/>
      <c r="F37" s="25"/>
      <c r="G37" s="25"/>
      <c r="H37" s="780"/>
      <c r="I37" s="780"/>
      <c r="J37" s="780"/>
      <c r="K37" s="780"/>
      <c r="L37" s="780"/>
      <c r="M37" s="780"/>
      <c r="N37" s="780"/>
      <c r="O37" s="780"/>
      <c r="P37" s="780"/>
      <c r="Q37" s="780"/>
      <c r="R37" s="780"/>
      <c r="S37" s="1335"/>
      <c r="T37" s="1335"/>
      <c r="U37" s="8"/>
      <c r="V37" s="1338"/>
      <c r="W37" s="1338"/>
      <c r="X37" s="780"/>
      <c r="Y37" s="780"/>
      <c r="Z37" s="60"/>
      <c r="AA37" s="907" t="s">
        <v>23</v>
      </c>
      <c r="AB37" s="2282" t="s">
        <v>1731</v>
      </c>
      <c r="AC37" s="2282"/>
      <c r="AD37" s="2282"/>
      <c r="AE37" s="2282"/>
      <c r="AF37" s="2282"/>
      <c r="AG37" s="2282"/>
      <c r="AH37" s="2282"/>
      <c r="AI37" s="2282"/>
      <c r="AJ37" s="2282"/>
      <c r="AK37" s="2282"/>
      <c r="AL37" s="2283"/>
      <c r="AM37" s="110"/>
      <c r="AU37" s="1014"/>
      <c r="AV37" s="1014"/>
      <c r="AW37" s="1014"/>
      <c r="AX37" s="1014"/>
      <c r="AY37" s="1014"/>
    </row>
    <row r="38" spans="1:61" ht="14.1" customHeight="1" x14ac:dyDescent="0.15">
      <c r="A38" s="780"/>
      <c r="B38" s="6"/>
      <c r="C38" s="43"/>
      <c r="D38" s="780"/>
      <c r="E38" s="780"/>
      <c r="F38" s="780"/>
      <c r="G38" s="780"/>
      <c r="H38" s="780"/>
      <c r="I38" s="780"/>
      <c r="J38" s="780"/>
      <c r="K38" s="780"/>
      <c r="L38" s="780"/>
      <c r="M38" s="780"/>
      <c r="N38" s="780"/>
      <c r="O38" s="780"/>
      <c r="P38" s="780"/>
      <c r="Q38" s="780"/>
      <c r="R38" s="780"/>
      <c r="S38" s="780"/>
      <c r="T38" s="780"/>
      <c r="U38" s="780"/>
      <c r="V38" s="780"/>
      <c r="W38" s="1369"/>
      <c r="X38" s="1369"/>
      <c r="Y38" s="1369"/>
      <c r="Z38" s="780"/>
      <c r="AA38" s="857"/>
      <c r="AB38" s="2282"/>
      <c r="AC38" s="2282"/>
      <c r="AD38" s="2282"/>
      <c r="AE38" s="2282"/>
      <c r="AF38" s="2282"/>
      <c r="AG38" s="2282"/>
      <c r="AH38" s="2282"/>
      <c r="AI38" s="2282"/>
      <c r="AJ38" s="2282"/>
      <c r="AK38" s="2282"/>
      <c r="AL38" s="2283"/>
      <c r="AM38" s="110"/>
      <c r="AU38" s="472"/>
      <c r="AV38" s="472"/>
      <c r="AW38" s="472"/>
      <c r="AX38" s="472"/>
      <c r="AY38" s="472"/>
      <c r="BD38" s="24"/>
      <c r="BE38" s="24"/>
      <c r="BF38" s="24"/>
    </row>
    <row r="39" spans="1:61" ht="14.1" customHeight="1" x14ac:dyDescent="0.15">
      <c r="A39" s="780"/>
      <c r="B39" s="6"/>
      <c r="C39" s="780" t="s">
        <v>1496</v>
      </c>
      <c r="D39" s="780"/>
      <c r="E39" s="780"/>
      <c r="F39" s="780"/>
      <c r="G39" s="780"/>
      <c r="H39" s="780"/>
      <c r="I39" s="780"/>
      <c r="J39" s="780"/>
      <c r="K39" s="780"/>
      <c r="L39" s="780"/>
      <c r="M39" s="780"/>
      <c r="N39" s="780"/>
      <c r="O39" s="780"/>
      <c r="P39" s="780"/>
      <c r="Q39" s="780"/>
      <c r="R39" s="780"/>
      <c r="S39" s="48"/>
      <c r="T39" s="43"/>
      <c r="U39" s="43"/>
      <c r="V39" s="48"/>
      <c r="W39" s="43"/>
      <c r="X39" s="43"/>
      <c r="Y39" s="66"/>
      <c r="Z39" s="1367"/>
      <c r="AA39" s="3942" t="s">
        <v>1730</v>
      </c>
      <c r="AB39" s="2842"/>
      <c r="AC39" s="2842"/>
      <c r="AD39" s="2842"/>
      <c r="AE39" s="2842"/>
      <c r="AF39" s="1058"/>
      <c r="AG39" s="1058"/>
      <c r="AH39" s="1058"/>
      <c r="AI39" s="1058"/>
      <c r="AJ39" s="1058"/>
      <c r="AK39" s="1058"/>
      <c r="AL39" s="167"/>
      <c r="AM39" s="110"/>
      <c r="AX39" s="2282"/>
      <c r="AY39" s="2282"/>
      <c r="AZ39" s="2282"/>
      <c r="BA39" s="2282"/>
      <c r="BB39" s="2282"/>
      <c r="BC39" s="2282"/>
      <c r="BD39" s="2282"/>
      <c r="BE39" s="2282"/>
      <c r="BF39" s="2282"/>
      <c r="BG39" s="2282"/>
      <c r="BH39" s="2282"/>
      <c r="BI39" s="43"/>
    </row>
    <row r="40" spans="1:61" ht="14.1" customHeight="1" x14ac:dyDescent="0.15">
      <c r="A40" s="780"/>
      <c r="B40" s="6"/>
      <c r="C40" s="64"/>
      <c r="D40" s="780"/>
      <c r="E40" s="43"/>
      <c r="F40" s="780"/>
      <c r="G40" s="780"/>
      <c r="H40" s="1363"/>
      <c r="I40" s="1363"/>
      <c r="J40" s="780"/>
      <c r="K40" s="780"/>
      <c r="L40" s="780"/>
      <c r="M40" s="1363"/>
      <c r="N40" s="1363"/>
      <c r="O40" s="780"/>
      <c r="P40" s="780"/>
      <c r="Q40" s="1341"/>
      <c r="R40" s="780"/>
      <c r="S40" s="1335"/>
      <c r="T40" s="1335"/>
      <c r="U40" s="8"/>
      <c r="V40" s="1338"/>
      <c r="W40" s="1338"/>
      <c r="X40" s="780"/>
      <c r="Y40" s="780"/>
      <c r="Z40" s="60"/>
      <c r="AA40" s="907" t="s">
        <v>23</v>
      </c>
      <c r="AB40" s="1058" t="s">
        <v>777</v>
      </c>
      <c r="AC40" s="1058"/>
      <c r="AD40" s="1058"/>
      <c r="AE40" s="1058"/>
      <c r="AF40" s="1058"/>
      <c r="AG40" s="1058"/>
      <c r="AH40" s="1058"/>
      <c r="AI40" s="1058"/>
      <c r="AJ40" s="1058"/>
      <c r="AK40" s="1058"/>
      <c r="AL40" s="167"/>
      <c r="AM40" s="110"/>
      <c r="AX40" s="2282"/>
      <c r="AY40" s="2282"/>
      <c r="AZ40" s="2282"/>
      <c r="BA40" s="2282"/>
      <c r="BB40" s="2282"/>
      <c r="BC40" s="2282"/>
      <c r="BD40" s="2282"/>
      <c r="BE40" s="2282"/>
      <c r="BF40" s="2282"/>
      <c r="BG40" s="2282"/>
      <c r="BH40" s="2282"/>
      <c r="BI40" s="43"/>
    </row>
    <row r="41" spans="1:61" ht="14.1" customHeight="1" x14ac:dyDescent="0.15">
      <c r="A41" s="780"/>
      <c r="B41" s="6"/>
      <c r="C41" s="883" t="s">
        <v>778</v>
      </c>
      <c r="D41" s="242"/>
      <c r="E41" s="242"/>
      <c r="F41" s="242"/>
      <c r="G41" s="1344"/>
      <c r="H41" s="1344"/>
      <c r="I41" s="1344"/>
      <c r="J41" s="1344"/>
      <c r="K41" s="780"/>
      <c r="L41" s="780"/>
      <c r="M41" s="1363"/>
      <c r="N41" s="1363"/>
      <c r="O41" s="1363"/>
      <c r="P41" s="1363"/>
      <c r="Q41" s="1363"/>
      <c r="R41" s="1363"/>
      <c r="S41" s="1363"/>
      <c r="T41" s="1363"/>
      <c r="U41" s="1372"/>
      <c r="V41" s="1372"/>
      <c r="W41" s="1363"/>
      <c r="X41" s="1372"/>
      <c r="Y41" s="1372"/>
      <c r="Z41" s="23"/>
      <c r="AA41" s="192"/>
      <c r="AB41" s="130"/>
      <c r="AC41" s="130"/>
      <c r="AD41" s="130"/>
      <c r="AE41" s="130"/>
      <c r="AF41" s="130"/>
      <c r="AG41" s="130"/>
      <c r="AH41" s="130"/>
      <c r="AI41" s="1369"/>
      <c r="AJ41" s="1369"/>
      <c r="AK41" s="1369"/>
      <c r="AL41" s="70"/>
      <c r="AM41" s="110"/>
      <c r="BD41" s="24"/>
      <c r="BE41" s="24"/>
      <c r="BF41" s="24"/>
      <c r="BG41" s="24"/>
      <c r="BH41" s="24"/>
    </row>
    <row r="42" spans="1:61" ht="14.1" customHeight="1" x14ac:dyDescent="0.15">
      <c r="A42" s="780"/>
      <c r="B42" s="6"/>
      <c r="C42" s="780" t="s">
        <v>1497</v>
      </c>
      <c r="D42" s="64"/>
      <c r="E42" s="1363"/>
      <c r="F42" s="1363"/>
      <c r="G42" s="1363"/>
      <c r="H42" s="1363"/>
      <c r="I42" s="1363"/>
      <c r="J42" s="1363"/>
      <c r="K42" s="1363"/>
      <c r="L42" s="1363"/>
      <c r="M42" s="1363"/>
      <c r="N42" s="1363"/>
      <c r="O42" s="1363"/>
      <c r="P42" s="1363"/>
      <c r="Q42" s="1363"/>
      <c r="R42" s="1363"/>
      <c r="S42" s="1363"/>
      <c r="T42" s="1363"/>
      <c r="U42" s="1363"/>
      <c r="V42" s="1363"/>
      <c r="W42" s="1363"/>
      <c r="X42" s="1363"/>
      <c r="Y42" s="1363"/>
      <c r="Z42" s="34"/>
      <c r="AA42" s="1355" t="s">
        <v>1112</v>
      </c>
      <c r="AB42" s="1369" t="s">
        <v>1242</v>
      </c>
      <c r="AC42" s="1369"/>
      <c r="AD42" s="1369"/>
      <c r="AE42" s="1369"/>
      <c r="AF42" s="1369"/>
      <c r="AG42" s="1369"/>
      <c r="AH42" s="1369"/>
      <c r="AI42" s="1369"/>
      <c r="AJ42" s="1369"/>
      <c r="AK42" s="1369"/>
      <c r="AL42" s="70"/>
      <c r="AM42" s="110"/>
    </row>
    <row r="43" spans="1:61" ht="14.1" customHeight="1" x14ac:dyDescent="0.15">
      <c r="A43" s="780"/>
      <c r="B43" s="6"/>
      <c r="C43" s="43" t="s">
        <v>1244</v>
      </c>
      <c r="D43" s="1341"/>
      <c r="E43" s="780"/>
      <c r="F43" s="780"/>
      <c r="G43" s="780"/>
      <c r="H43" s="780"/>
      <c r="I43" s="1341"/>
      <c r="J43" s="1341"/>
      <c r="K43" s="1363"/>
      <c r="L43" s="1363"/>
      <c r="M43" s="1352"/>
      <c r="N43" s="780"/>
      <c r="O43" s="780"/>
      <c r="P43" s="780"/>
      <c r="Q43" s="780"/>
      <c r="R43" s="780"/>
      <c r="S43" s="64"/>
      <c r="T43" s="11"/>
      <c r="U43" s="11"/>
      <c r="V43" s="11"/>
      <c r="W43" s="1363"/>
      <c r="X43" s="11"/>
      <c r="Y43" s="11"/>
      <c r="Z43" s="34"/>
      <c r="AA43" s="1366"/>
      <c r="AB43" s="288"/>
      <c r="AC43" s="288"/>
      <c r="AD43" s="288"/>
      <c r="AE43" s="288"/>
      <c r="AF43" s="288"/>
      <c r="AG43" s="288"/>
      <c r="AH43" s="288"/>
      <c r="AI43" s="288"/>
      <c r="AJ43" s="288"/>
      <c r="AK43" s="288"/>
      <c r="AL43" s="289"/>
      <c r="AM43" s="110"/>
      <c r="BD43" s="24"/>
      <c r="BE43" s="24"/>
      <c r="BF43" s="24"/>
      <c r="BG43" s="24"/>
    </row>
    <row r="44" spans="1:61" ht="14.1" customHeight="1" x14ac:dyDescent="0.15">
      <c r="A44" s="780"/>
      <c r="B44" s="6"/>
      <c r="C44" s="780"/>
      <c r="D44" s="2553" t="s">
        <v>177</v>
      </c>
      <c r="E44" s="2554"/>
      <c r="F44" s="2554"/>
      <c r="G44" s="2554"/>
      <c r="H44" s="2554"/>
      <c r="I44" s="2554"/>
      <c r="J44" s="2554"/>
      <c r="K44" s="2554"/>
      <c r="L44" s="2554"/>
      <c r="M44" s="2554"/>
      <c r="N44" s="2554"/>
      <c r="O44" s="2554"/>
      <c r="P44" s="2554"/>
      <c r="Q44" s="2554"/>
      <c r="R44" s="2554"/>
      <c r="S44" s="2555"/>
      <c r="T44" s="2553" t="s">
        <v>178</v>
      </c>
      <c r="U44" s="2554"/>
      <c r="V44" s="2554"/>
      <c r="W44" s="2554"/>
      <c r="X44" s="2554"/>
      <c r="Y44" s="2555"/>
      <c r="Z44" s="780"/>
      <c r="AA44" s="857"/>
      <c r="AB44" s="1369"/>
      <c r="AC44" s="1369"/>
      <c r="AD44" s="1369"/>
      <c r="AE44" s="1369"/>
      <c r="AF44" s="1369"/>
      <c r="AG44" s="1369"/>
      <c r="AH44" s="1369"/>
      <c r="AI44" s="1369"/>
      <c r="AJ44" s="1369"/>
      <c r="AK44" s="1369"/>
      <c r="AL44" s="70"/>
      <c r="AM44" s="110"/>
      <c r="BD44" s="24"/>
      <c r="BE44" s="24"/>
      <c r="BF44" s="24"/>
      <c r="BG44" s="24"/>
    </row>
    <row r="45" spans="1:61" ht="14.1" customHeight="1" x14ac:dyDescent="0.15">
      <c r="A45" s="780"/>
      <c r="B45" s="6"/>
      <c r="C45" s="780"/>
      <c r="D45" s="2820"/>
      <c r="E45" s="2821"/>
      <c r="F45" s="2821"/>
      <c r="G45" s="2821"/>
      <c r="H45" s="2821"/>
      <c r="I45" s="2821"/>
      <c r="J45" s="2821"/>
      <c r="K45" s="2821"/>
      <c r="L45" s="2821"/>
      <c r="M45" s="2821"/>
      <c r="N45" s="2821"/>
      <c r="O45" s="2821"/>
      <c r="P45" s="2821"/>
      <c r="Q45" s="2821"/>
      <c r="R45" s="2821"/>
      <c r="S45" s="2822"/>
      <c r="T45" s="4555"/>
      <c r="U45" s="4556"/>
      <c r="V45" s="4556"/>
      <c r="W45" s="4556"/>
      <c r="X45" s="4556"/>
      <c r="Y45" s="4557"/>
      <c r="Z45" s="780"/>
      <c r="AA45" s="857"/>
      <c r="AB45" s="1369"/>
      <c r="AC45" s="1369"/>
      <c r="AD45" s="1369"/>
      <c r="AE45" s="1369"/>
      <c r="AF45" s="1369"/>
      <c r="AG45" s="1369"/>
      <c r="AH45" s="1369"/>
      <c r="AI45" s="1369"/>
      <c r="AJ45" s="1369"/>
      <c r="AK45" s="1369"/>
      <c r="AL45" s="70"/>
      <c r="AM45" s="110"/>
      <c r="BD45" s="24"/>
      <c r="BE45" s="24"/>
      <c r="BF45" s="24"/>
      <c r="BG45" s="24"/>
    </row>
    <row r="46" spans="1:61" ht="14.1" customHeight="1" x14ac:dyDescent="0.15">
      <c r="A46" s="780"/>
      <c r="B46" s="6"/>
      <c r="C46" s="780"/>
      <c r="D46" s="2820"/>
      <c r="E46" s="2821"/>
      <c r="F46" s="2821"/>
      <c r="G46" s="2821"/>
      <c r="H46" s="2821"/>
      <c r="I46" s="2821"/>
      <c r="J46" s="2821"/>
      <c r="K46" s="2821"/>
      <c r="L46" s="2821"/>
      <c r="M46" s="2821"/>
      <c r="N46" s="2821"/>
      <c r="O46" s="2821"/>
      <c r="P46" s="2821"/>
      <c r="Q46" s="2821"/>
      <c r="R46" s="2821"/>
      <c r="S46" s="2822"/>
      <c r="T46" s="4555"/>
      <c r="U46" s="4556"/>
      <c r="V46" s="4556"/>
      <c r="W46" s="4556"/>
      <c r="X46" s="4556"/>
      <c r="Y46" s="4557"/>
      <c r="Z46" s="780"/>
      <c r="AA46" s="857"/>
      <c r="AB46" s="1367"/>
      <c r="AC46" s="1367"/>
      <c r="AD46" s="1367"/>
      <c r="AE46" s="1367"/>
      <c r="AF46" s="1367"/>
      <c r="AG46" s="1367"/>
      <c r="AH46" s="1367"/>
      <c r="AI46" s="1367"/>
      <c r="AJ46" s="1367"/>
      <c r="AK46" s="1367"/>
      <c r="AL46" s="70"/>
      <c r="AM46" s="110"/>
      <c r="BD46" s="24"/>
      <c r="BE46" s="24"/>
      <c r="BF46" s="24"/>
      <c r="BG46" s="24"/>
    </row>
    <row r="47" spans="1:61" ht="14.1" customHeight="1" x14ac:dyDescent="0.15">
      <c r="A47" s="780"/>
      <c r="B47" s="6"/>
      <c r="C47" s="780"/>
      <c r="D47" s="2820"/>
      <c r="E47" s="2821"/>
      <c r="F47" s="2821"/>
      <c r="G47" s="2821"/>
      <c r="H47" s="2821"/>
      <c r="I47" s="2821"/>
      <c r="J47" s="2821"/>
      <c r="K47" s="2821"/>
      <c r="L47" s="2821"/>
      <c r="M47" s="2821"/>
      <c r="N47" s="2821"/>
      <c r="O47" s="2821"/>
      <c r="P47" s="2821"/>
      <c r="Q47" s="2821"/>
      <c r="R47" s="2821"/>
      <c r="S47" s="2822"/>
      <c r="T47" s="4555"/>
      <c r="U47" s="4556"/>
      <c r="V47" s="4556"/>
      <c r="W47" s="4556"/>
      <c r="X47" s="4556"/>
      <c r="Y47" s="4557"/>
      <c r="Z47" s="780"/>
      <c r="AA47" s="857"/>
      <c r="AB47" s="1367"/>
      <c r="AC47" s="1367"/>
      <c r="AD47" s="1367"/>
      <c r="AE47" s="1367"/>
      <c r="AF47" s="1367"/>
      <c r="AG47" s="1367"/>
      <c r="AH47" s="1367"/>
      <c r="AI47" s="1367"/>
      <c r="AJ47" s="1367"/>
      <c r="AK47" s="1367"/>
      <c r="AL47" s="70"/>
      <c r="AM47" s="110"/>
      <c r="BD47" s="24"/>
      <c r="BE47" s="24"/>
      <c r="BF47" s="24"/>
      <c r="BG47" s="24"/>
    </row>
    <row r="48" spans="1:61" ht="14.1" customHeight="1" x14ac:dyDescent="0.15">
      <c r="A48" s="780"/>
      <c r="B48" s="6"/>
      <c r="C48" s="780"/>
      <c r="D48" s="2820"/>
      <c r="E48" s="2821"/>
      <c r="F48" s="2821"/>
      <c r="G48" s="2821"/>
      <c r="H48" s="2821"/>
      <c r="I48" s="2821"/>
      <c r="J48" s="2821"/>
      <c r="K48" s="2821"/>
      <c r="L48" s="2821"/>
      <c r="M48" s="2821"/>
      <c r="N48" s="2821"/>
      <c r="O48" s="2821"/>
      <c r="P48" s="2821"/>
      <c r="Q48" s="2821"/>
      <c r="R48" s="2821"/>
      <c r="S48" s="2822"/>
      <c r="T48" s="4555"/>
      <c r="U48" s="4556"/>
      <c r="V48" s="4556"/>
      <c r="W48" s="4556"/>
      <c r="X48" s="4556"/>
      <c r="Y48" s="4557"/>
      <c r="Z48" s="780"/>
      <c r="AA48" s="857"/>
      <c r="AB48" s="1367"/>
      <c r="AC48" s="1367"/>
      <c r="AD48" s="1367"/>
      <c r="AE48" s="1367"/>
      <c r="AF48" s="1367"/>
      <c r="AG48" s="1367"/>
      <c r="AH48" s="1367"/>
      <c r="AI48" s="1367"/>
      <c r="AJ48" s="1367"/>
      <c r="AK48" s="1367"/>
      <c r="AL48" s="70"/>
      <c r="AM48" s="110"/>
      <c r="BD48" s="24"/>
      <c r="BE48" s="24"/>
      <c r="BF48" s="24"/>
      <c r="BG48" s="24"/>
    </row>
    <row r="49" spans="1:60" ht="14.1" customHeight="1" x14ac:dyDescent="0.15">
      <c r="A49" s="780"/>
      <c r="B49" s="6"/>
      <c r="C49" s="780"/>
      <c r="D49" s="2820"/>
      <c r="E49" s="2821"/>
      <c r="F49" s="2821"/>
      <c r="G49" s="2821"/>
      <c r="H49" s="2821"/>
      <c r="I49" s="2821"/>
      <c r="J49" s="2821"/>
      <c r="K49" s="2821"/>
      <c r="L49" s="2821"/>
      <c r="M49" s="2821"/>
      <c r="N49" s="2821"/>
      <c r="O49" s="2821"/>
      <c r="P49" s="2821"/>
      <c r="Q49" s="2821"/>
      <c r="R49" s="2821"/>
      <c r="S49" s="2822"/>
      <c r="T49" s="4555"/>
      <c r="U49" s="4556"/>
      <c r="V49" s="4556"/>
      <c r="W49" s="4556"/>
      <c r="X49" s="4556"/>
      <c r="Y49" s="4557"/>
      <c r="Z49" s="780"/>
      <c r="AA49" s="857"/>
      <c r="AB49" s="1367"/>
      <c r="AC49" s="1367"/>
      <c r="AD49" s="1367"/>
      <c r="AE49" s="1367"/>
      <c r="AF49" s="1367"/>
      <c r="AG49" s="1367"/>
      <c r="AH49" s="1367"/>
      <c r="AI49" s="1367"/>
      <c r="AJ49" s="1367"/>
      <c r="AK49" s="1367"/>
      <c r="AL49" s="70"/>
      <c r="AM49" s="110"/>
      <c r="BD49" s="24"/>
      <c r="BE49" s="24"/>
      <c r="BF49" s="24"/>
      <c r="BG49" s="24"/>
    </row>
    <row r="50" spans="1:60" ht="14.1" customHeight="1" x14ac:dyDescent="0.15">
      <c r="A50" s="780"/>
      <c r="B50" s="6"/>
      <c r="C50" s="780"/>
      <c r="D50" s="2820"/>
      <c r="E50" s="2821"/>
      <c r="F50" s="2821"/>
      <c r="G50" s="2821"/>
      <c r="H50" s="2821"/>
      <c r="I50" s="2821"/>
      <c r="J50" s="2821"/>
      <c r="K50" s="2821"/>
      <c r="L50" s="2821"/>
      <c r="M50" s="2821"/>
      <c r="N50" s="2821"/>
      <c r="O50" s="2821"/>
      <c r="P50" s="2821"/>
      <c r="Q50" s="2821"/>
      <c r="R50" s="2821"/>
      <c r="S50" s="2822"/>
      <c r="T50" s="4555"/>
      <c r="U50" s="4556"/>
      <c r="V50" s="4556"/>
      <c r="W50" s="4556"/>
      <c r="X50" s="4556"/>
      <c r="Y50" s="4557"/>
      <c r="Z50" s="780"/>
      <c r="AA50" s="857"/>
      <c r="AB50" s="1369"/>
      <c r="AC50" s="1369"/>
      <c r="AD50" s="1369"/>
      <c r="AE50" s="1369"/>
      <c r="AF50" s="1369"/>
      <c r="AG50" s="1369"/>
      <c r="AH50" s="1369"/>
      <c r="AI50" s="1369"/>
      <c r="AJ50" s="1369"/>
      <c r="AK50" s="1369"/>
      <c r="AL50" s="70"/>
      <c r="AM50" s="110"/>
      <c r="BD50" s="24"/>
      <c r="BE50" s="24"/>
      <c r="BF50" s="24"/>
      <c r="BG50" s="24"/>
    </row>
    <row r="51" spans="1:60" ht="14.1" customHeight="1" x14ac:dyDescent="0.15">
      <c r="A51" s="780"/>
      <c r="B51" s="6"/>
      <c r="C51" s="780"/>
      <c r="D51" s="2820"/>
      <c r="E51" s="2821"/>
      <c r="F51" s="2821"/>
      <c r="G51" s="2821"/>
      <c r="H51" s="2821"/>
      <c r="I51" s="2821"/>
      <c r="J51" s="2821"/>
      <c r="K51" s="2821"/>
      <c r="L51" s="2821"/>
      <c r="M51" s="2821"/>
      <c r="N51" s="2821"/>
      <c r="O51" s="2821"/>
      <c r="P51" s="2821"/>
      <c r="Q51" s="2821"/>
      <c r="R51" s="2821"/>
      <c r="S51" s="2822"/>
      <c r="T51" s="4555"/>
      <c r="U51" s="4556"/>
      <c r="V51" s="4556"/>
      <c r="W51" s="4556"/>
      <c r="X51" s="4556"/>
      <c r="Y51" s="4557"/>
      <c r="Z51" s="780"/>
      <c r="AA51" s="857"/>
      <c r="AB51" s="1369"/>
      <c r="AC51" s="1369"/>
      <c r="AD51" s="1369"/>
      <c r="AE51" s="1369"/>
      <c r="AF51" s="1369"/>
      <c r="AG51" s="1369"/>
      <c r="AH51" s="1369"/>
      <c r="AI51" s="1369"/>
      <c r="AJ51" s="1369"/>
      <c r="AK51" s="1369"/>
      <c r="AL51" s="70"/>
      <c r="AM51" s="110"/>
      <c r="BD51" s="24"/>
      <c r="BE51" s="24"/>
      <c r="BF51" s="24"/>
      <c r="BG51" s="24"/>
    </row>
    <row r="52" spans="1:60" ht="14.1" customHeight="1" x14ac:dyDescent="0.15">
      <c r="A52" s="780"/>
      <c r="B52" s="6"/>
      <c r="C52" s="212"/>
      <c r="D52" s="2820"/>
      <c r="E52" s="2821"/>
      <c r="F52" s="2821"/>
      <c r="G52" s="2821"/>
      <c r="H52" s="2821"/>
      <c r="I52" s="2821"/>
      <c r="J52" s="2821"/>
      <c r="K52" s="2821"/>
      <c r="L52" s="2821"/>
      <c r="M52" s="2821"/>
      <c r="N52" s="2821"/>
      <c r="O52" s="2821"/>
      <c r="P52" s="2821"/>
      <c r="Q52" s="2821"/>
      <c r="R52" s="2821"/>
      <c r="S52" s="2822"/>
      <c r="T52" s="4555"/>
      <c r="U52" s="4556"/>
      <c r="V52" s="4556"/>
      <c r="W52" s="4556"/>
      <c r="X52" s="4556"/>
      <c r="Y52" s="4557"/>
      <c r="Z52" s="1363"/>
      <c r="AA52" s="4560"/>
      <c r="AB52" s="3960"/>
      <c r="AC52" s="3960"/>
      <c r="AD52" s="3960"/>
      <c r="AE52" s="3960"/>
      <c r="AF52" s="2842"/>
      <c r="AG52" s="2842"/>
      <c r="AH52" s="2842"/>
      <c r="AI52" s="2842"/>
      <c r="AJ52" s="2842"/>
      <c r="AK52" s="2842"/>
      <c r="AL52" s="70"/>
      <c r="AM52" s="110"/>
    </row>
    <row r="53" spans="1:60" ht="14.1" customHeight="1" x14ac:dyDescent="0.15">
      <c r="A53" s="780"/>
      <c r="B53" s="6"/>
      <c r="C53" s="780"/>
      <c r="D53" s="1363"/>
      <c r="E53" s="43"/>
      <c r="F53" s="1363"/>
      <c r="G53" s="1363"/>
      <c r="H53" s="2306"/>
      <c r="I53" s="2306"/>
      <c r="J53" s="1363"/>
      <c r="K53" s="43"/>
      <c r="L53" s="43"/>
      <c r="M53" s="780"/>
      <c r="N53" s="780"/>
      <c r="O53" s="780"/>
      <c r="P53" s="1341"/>
      <c r="Q53" s="780"/>
      <c r="R53" s="780"/>
      <c r="S53" s="1363"/>
      <c r="T53" s="43"/>
      <c r="U53" s="2306"/>
      <c r="V53" s="2306"/>
      <c r="W53" s="2306"/>
      <c r="X53" s="780"/>
      <c r="Y53" s="780"/>
      <c r="Z53" s="780"/>
      <c r="AA53" s="857"/>
      <c r="AB53" s="1369"/>
      <c r="AC53" s="1369"/>
      <c r="AD53" s="2842"/>
      <c r="AE53" s="2842"/>
      <c r="AF53" s="2842"/>
      <c r="AG53" s="2842"/>
      <c r="AH53" s="2842"/>
      <c r="AI53" s="2842"/>
      <c r="AJ53" s="2842"/>
      <c r="AK53" s="2842"/>
      <c r="AL53" s="1368"/>
      <c r="AM53" s="110"/>
    </row>
    <row r="54" spans="1:60" ht="14.1" customHeight="1" x14ac:dyDescent="0.15">
      <c r="A54" s="780"/>
      <c r="B54" s="6"/>
      <c r="C54" s="1363" t="s">
        <v>779</v>
      </c>
      <c r="E54" s="1363"/>
      <c r="F54" s="1363"/>
      <c r="G54" s="1363"/>
      <c r="H54" s="1363"/>
      <c r="I54" s="1363"/>
      <c r="J54" s="1363"/>
      <c r="K54" s="1363"/>
      <c r="L54" s="1363"/>
      <c r="M54" s="1363"/>
      <c r="N54" s="1363"/>
      <c r="O54" s="1363"/>
      <c r="P54" s="1363"/>
      <c r="Q54" s="1363"/>
      <c r="R54" s="1363"/>
      <c r="S54" s="1363"/>
      <c r="T54" s="1363"/>
      <c r="U54" s="1363"/>
      <c r="V54" s="1363"/>
      <c r="W54" s="1363"/>
      <c r="X54" s="1363"/>
      <c r="Y54" s="1363"/>
      <c r="Z54" s="1363"/>
      <c r="AA54" s="1355" t="s">
        <v>774</v>
      </c>
      <c r="AB54" s="2044" t="s">
        <v>1550</v>
      </c>
      <c r="AC54" s="2044"/>
      <c r="AD54" s="2044"/>
      <c r="AE54" s="2044"/>
      <c r="AF54" s="2044"/>
      <c r="AG54" s="2044"/>
      <c r="AH54" s="2044"/>
      <c r="AI54" s="2044"/>
      <c r="AJ54" s="2044"/>
      <c r="AK54" s="2044"/>
      <c r="AL54" s="2045"/>
      <c r="AM54" s="110"/>
    </row>
    <row r="55" spans="1:60" ht="14.1" customHeight="1" x14ac:dyDescent="0.15">
      <c r="A55" s="780"/>
      <c r="B55" s="6"/>
      <c r="C55" s="780"/>
      <c r="D55" s="1363"/>
      <c r="E55" s="3214"/>
      <c r="F55" s="3214"/>
      <c r="G55" s="3214"/>
      <c r="H55" s="3214"/>
      <c r="I55" s="3214"/>
      <c r="J55" s="3214"/>
      <c r="K55" s="3214"/>
      <c r="L55" s="3214"/>
      <c r="M55" s="3214"/>
      <c r="N55" s="3214"/>
      <c r="O55" s="3214"/>
      <c r="P55" s="3214"/>
      <c r="Q55" s="3214"/>
      <c r="R55" s="3214"/>
      <c r="S55" s="3214"/>
      <c r="T55" s="3214"/>
      <c r="U55" s="3214"/>
      <c r="V55" s="3214"/>
      <c r="W55" s="3214"/>
      <c r="X55" s="3214"/>
      <c r="Y55" s="1363"/>
      <c r="Z55" s="35"/>
      <c r="AA55" s="197"/>
      <c r="AB55" s="2044"/>
      <c r="AC55" s="2044"/>
      <c r="AD55" s="2044"/>
      <c r="AE55" s="2044"/>
      <c r="AF55" s="2044"/>
      <c r="AG55" s="2044"/>
      <c r="AH55" s="2044"/>
      <c r="AI55" s="2044"/>
      <c r="AJ55" s="2044"/>
      <c r="AK55" s="2044"/>
      <c r="AL55" s="2045"/>
      <c r="AM55" s="110"/>
    </row>
    <row r="56" spans="1:60" ht="14.1" customHeight="1" x14ac:dyDescent="0.15">
      <c r="A56" s="780"/>
      <c r="B56" s="6"/>
      <c r="C56" s="780"/>
      <c r="D56" s="1363"/>
      <c r="E56" s="3214"/>
      <c r="F56" s="3214"/>
      <c r="G56" s="3214"/>
      <c r="H56" s="3214"/>
      <c r="I56" s="3214"/>
      <c r="J56" s="3214"/>
      <c r="K56" s="3214"/>
      <c r="L56" s="3214"/>
      <c r="M56" s="3214"/>
      <c r="N56" s="3214"/>
      <c r="O56" s="3214"/>
      <c r="P56" s="3214"/>
      <c r="Q56" s="3214"/>
      <c r="R56" s="3214"/>
      <c r="S56" s="3214"/>
      <c r="T56" s="3214"/>
      <c r="U56" s="3214"/>
      <c r="V56" s="3214"/>
      <c r="W56" s="3214"/>
      <c r="X56" s="3214"/>
      <c r="Y56" s="1363"/>
      <c r="Z56" s="35"/>
      <c r="AA56" s="197"/>
      <c r="AB56" s="2044"/>
      <c r="AC56" s="2044"/>
      <c r="AD56" s="2044"/>
      <c r="AE56" s="2044"/>
      <c r="AF56" s="2044"/>
      <c r="AG56" s="2044"/>
      <c r="AH56" s="2044"/>
      <c r="AI56" s="2044"/>
      <c r="AJ56" s="2044"/>
      <c r="AK56" s="2044"/>
      <c r="AL56" s="2045"/>
      <c r="AM56" s="110"/>
    </row>
    <row r="57" spans="1:60" ht="6.95" customHeight="1" thickBot="1" x14ac:dyDescent="0.2">
      <c r="A57" s="780"/>
      <c r="B57" s="13"/>
      <c r="C57" s="149"/>
      <c r="D57" s="149"/>
      <c r="E57" s="149"/>
      <c r="F57" s="149"/>
      <c r="G57" s="12"/>
      <c r="H57" s="12"/>
      <c r="I57" s="12"/>
      <c r="J57" s="12"/>
      <c r="K57" s="12"/>
      <c r="L57" s="12"/>
      <c r="M57" s="31"/>
      <c r="N57" s="31"/>
      <c r="O57" s="31"/>
      <c r="P57" s="31"/>
      <c r="Q57" s="31"/>
      <c r="R57" s="31"/>
      <c r="S57" s="31"/>
      <c r="T57" s="31"/>
      <c r="U57" s="104"/>
      <c r="V57" s="104"/>
      <c r="W57" s="31"/>
      <c r="X57" s="104"/>
      <c r="Y57" s="104"/>
      <c r="Z57" s="379"/>
      <c r="AA57" s="380"/>
      <c r="AB57" s="381"/>
      <c r="AC57" s="381"/>
      <c r="AD57" s="381"/>
      <c r="AE57" s="381"/>
      <c r="AF57" s="381"/>
      <c r="AG57" s="381"/>
      <c r="AH57" s="381"/>
      <c r="AI57" s="91"/>
      <c r="AJ57" s="91"/>
      <c r="AK57" s="91"/>
      <c r="AL57" s="131"/>
      <c r="AM57" s="110"/>
      <c r="BD57" s="24"/>
      <c r="BE57" s="24"/>
      <c r="BF57" s="24"/>
      <c r="BG57" s="24"/>
      <c r="BH57" s="24"/>
    </row>
    <row r="58" spans="1:60" ht="14.1" customHeight="1" x14ac:dyDescent="0.15"/>
    <row r="59" spans="1:60" ht="14.1" customHeight="1" x14ac:dyDescent="0.15"/>
    <row r="68" spans="1:60" ht="14.1" customHeight="1" x14ac:dyDescent="0.15">
      <c r="A68" s="780"/>
      <c r="AX68" s="43"/>
      <c r="AY68" s="43"/>
      <c r="AZ68" s="43"/>
      <c r="BA68" s="43"/>
      <c r="BB68" s="43"/>
      <c r="BC68" s="43"/>
      <c r="BD68" s="24"/>
      <c r="BE68" s="24"/>
      <c r="BF68" s="24"/>
      <c r="BG68" s="24"/>
      <c r="BH68" s="24"/>
    </row>
  </sheetData>
  <mergeCells count="89">
    <mergeCell ref="AX39:BH40"/>
    <mergeCell ref="AB37:AL38"/>
    <mergeCell ref="AA36:AF36"/>
    <mergeCell ref="AB54:AL56"/>
    <mergeCell ref="D52:S52"/>
    <mergeCell ref="T52:Y52"/>
    <mergeCell ref="AA52:AE52"/>
    <mergeCell ref="AF52:AK52"/>
    <mergeCell ref="H53:I53"/>
    <mergeCell ref="U53:W53"/>
    <mergeCell ref="AD53:AE53"/>
    <mergeCell ref="AF53:AK53"/>
    <mergeCell ref="E55:X56"/>
    <mergeCell ref="D49:S49"/>
    <mergeCell ref="T49:Y49"/>
    <mergeCell ref="D50:S50"/>
    <mergeCell ref="T50:Y50"/>
    <mergeCell ref="D51:S51"/>
    <mergeCell ref="T51:Y51"/>
    <mergeCell ref="D46:S46"/>
    <mergeCell ref="T46:Y46"/>
    <mergeCell ref="D47:S47"/>
    <mergeCell ref="T47:Y47"/>
    <mergeCell ref="D48:S48"/>
    <mergeCell ref="T48:Y48"/>
    <mergeCell ref="D44:S44"/>
    <mergeCell ref="T44:Y44"/>
    <mergeCell ref="D45:S45"/>
    <mergeCell ref="T45:Y45"/>
    <mergeCell ref="AA39:AE39"/>
    <mergeCell ref="AB33:AL35"/>
    <mergeCell ref="D34:K34"/>
    <mergeCell ref="AB31:AL32"/>
    <mergeCell ref="D32:K32"/>
    <mergeCell ref="L32:O32"/>
    <mergeCell ref="P32:R32"/>
    <mergeCell ref="S32:V32"/>
    <mergeCell ref="W32:Y32"/>
    <mergeCell ref="D33:K33"/>
    <mergeCell ref="L33:O34"/>
    <mergeCell ref="P33:R34"/>
    <mergeCell ref="S33:V34"/>
    <mergeCell ref="W33:Y34"/>
    <mergeCell ref="W31:Y31"/>
    <mergeCell ref="W30:Y30"/>
    <mergeCell ref="AY26:BC26"/>
    <mergeCell ref="S28:V28"/>
    <mergeCell ref="W28:Y28"/>
    <mergeCell ref="AB28:AL30"/>
    <mergeCell ref="W29:Y29"/>
    <mergeCell ref="AA26:AL26"/>
    <mergeCell ref="D29:K29"/>
    <mergeCell ref="D31:K31"/>
    <mergeCell ref="L31:O31"/>
    <mergeCell ref="P31:R31"/>
    <mergeCell ref="S31:V31"/>
    <mergeCell ref="L29:O29"/>
    <mergeCell ref="P29:R29"/>
    <mergeCell ref="S29:V29"/>
    <mergeCell ref="D30:K30"/>
    <mergeCell ref="L30:O30"/>
    <mergeCell ref="P30:R30"/>
    <mergeCell ref="S30:V30"/>
    <mergeCell ref="D27:K28"/>
    <mergeCell ref="L27:R27"/>
    <mergeCell ref="S27:Y27"/>
    <mergeCell ref="L28:O28"/>
    <mergeCell ref="P28:R28"/>
    <mergeCell ref="AF18:AJ19"/>
    <mergeCell ref="AF20:AJ21"/>
    <mergeCell ref="AF22:AJ23"/>
    <mergeCell ref="AB16:AL17"/>
    <mergeCell ref="B1:AL1"/>
    <mergeCell ref="B3:Z3"/>
    <mergeCell ref="AA3:AL3"/>
    <mergeCell ref="V9:X9"/>
    <mergeCell ref="AB12:AL15"/>
    <mergeCell ref="D18:I19"/>
    <mergeCell ref="X20:AE21"/>
    <mergeCell ref="D22:I23"/>
    <mergeCell ref="J22:N23"/>
    <mergeCell ref="O22:W23"/>
    <mergeCell ref="X22:AE23"/>
    <mergeCell ref="J18:N19"/>
    <mergeCell ref="O18:W19"/>
    <mergeCell ref="X18:AE19"/>
    <mergeCell ref="D20:I21"/>
    <mergeCell ref="J20:N21"/>
    <mergeCell ref="O20:W21"/>
  </mergeCells>
  <phoneticPr fontId="3"/>
  <dataValidations disablePrompts="1" count="1">
    <dataValidation type="list" allowBlank="1" showInputMessage="1" showErrorMessage="1" sqref="P29:R34 W29:Y34">
      <formula1>"有,無"</formula1>
    </dataValidation>
  </dataValidations>
  <printOptions horizontalCentered="1"/>
  <pageMargins left="0.70866141732283472" right="0.31496062992125984" top="0.39370078740157483" bottom="0.39370078740157483" header="0.39370078740157483"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7809" r:id="rId4" name="Check Box 1">
              <controlPr defaultSize="0" autoFill="0" autoLine="0" autoPict="0">
                <anchor moveWithCells="1">
                  <from>
                    <xdr:col>18</xdr:col>
                    <xdr:colOff>0</xdr:colOff>
                    <xdr:row>36</xdr:row>
                    <xdr:rowOff>66675</xdr:rowOff>
                  </from>
                  <to>
                    <xdr:col>21</xdr:col>
                    <xdr:colOff>123825</xdr:colOff>
                    <xdr:row>37</xdr:row>
                    <xdr:rowOff>66675</xdr:rowOff>
                  </to>
                </anchor>
              </controlPr>
            </control>
          </mc:Choice>
        </mc:AlternateContent>
        <mc:AlternateContent xmlns:mc="http://schemas.openxmlformats.org/markup-compatibility/2006">
          <mc:Choice Requires="x14">
            <control shapeId="247810" r:id="rId5" name="Check Box 2">
              <controlPr defaultSize="0" autoFill="0" autoLine="0" autoPict="0">
                <anchor moveWithCells="1">
                  <from>
                    <xdr:col>21</xdr:col>
                    <xdr:colOff>171450</xdr:colOff>
                    <xdr:row>36</xdr:row>
                    <xdr:rowOff>76200</xdr:rowOff>
                  </from>
                  <to>
                    <xdr:col>25</xdr:col>
                    <xdr:colOff>123825</xdr:colOff>
                    <xdr:row>37</xdr:row>
                    <xdr:rowOff>76200</xdr:rowOff>
                  </to>
                </anchor>
              </controlPr>
            </control>
          </mc:Choice>
        </mc:AlternateContent>
        <mc:AlternateContent xmlns:mc="http://schemas.openxmlformats.org/markup-compatibility/2006">
          <mc:Choice Requires="x14">
            <control shapeId="247811" r:id="rId6" name="Check Box 3">
              <controlPr defaultSize="0" autoFill="0" autoLine="0" autoPict="0">
                <anchor moveWithCells="1">
                  <from>
                    <xdr:col>18</xdr:col>
                    <xdr:colOff>0</xdr:colOff>
                    <xdr:row>6</xdr:row>
                    <xdr:rowOff>0</xdr:rowOff>
                  </from>
                  <to>
                    <xdr:col>21</xdr:col>
                    <xdr:colOff>123825</xdr:colOff>
                    <xdr:row>7</xdr:row>
                    <xdr:rowOff>38100</xdr:rowOff>
                  </to>
                </anchor>
              </controlPr>
            </control>
          </mc:Choice>
        </mc:AlternateContent>
        <mc:AlternateContent xmlns:mc="http://schemas.openxmlformats.org/markup-compatibility/2006">
          <mc:Choice Requires="x14">
            <control shapeId="247812" r:id="rId7" name="Check Box 4">
              <controlPr defaultSize="0" autoFill="0" autoLine="0" autoPict="0">
                <anchor moveWithCells="1">
                  <from>
                    <xdr:col>22</xdr:col>
                    <xdr:colOff>47625</xdr:colOff>
                    <xdr:row>6</xdr:row>
                    <xdr:rowOff>0</xdr:rowOff>
                  </from>
                  <to>
                    <xdr:col>26</xdr:col>
                    <xdr:colOff>0</xdr:colOff>
                    <xdr:row>7</xdr:row>
                    <xdr:rowOff>38100</xdr:rowOff>
                  </to>
                </anchor>
              </controlPr>
            </control>
          </mc:Choice>
        </mc:AlternateContent>
        <mc:AlternateContent xmlns:mc="http://schemas.openxmlformats.org/markup-compatibility/2006">
          <mc:Choice Requires="x14">
            <control shapeId="247813" r:id="rId8" name="Check Box 5">
              <controlPr defaultSize="0" autoFill="0" autoLine="0" autoPict="0">
                <anchor moveWithCells="1">
                  <from>
                    <xdr:col>18</xdr:col>
                    <xdr:colOff>0</xdr:colOff>
                    <xdr:row>9</xdr:row>
                    <xdr:rowOff>0</xdr:rowOff>
                  </from>
                  <to>
                    <xdr:col>21</xdr:col>
                    <xdr:colOff>123825</xdr:colOff>
                    <xdr:row>10</xdr:row>
                    <xdr:rowOff>19050</xdr:rowOff>
                  </to>
                </anchor>
              </controlPr>
            </control>
          </mc:Choice>
        </mc:AlternateContent>
        <mc:AlternateContent xmlns:mc="http://schemas.openxmlformats.org/markup-compatibility/2006">
          <mc:Choice Requires="x14">
            <control shapeId="247814" r:id="rId9" name="Check Box 6">
              <controlPr defaultSize="0" autoFill="0" autoLine="0" autoPict="0">
                <anchor moveWithCells="1">
                  <from>
                    <xdr:col>22</xdr:col>
                    <xdr:colOff>47625</xdr:colOff>
                    <xdr:row>9</xdr:row>
                    <xdr:rowOff>0</xdr:rowOff>
                  </from>
                  <to>
                    <xdr:col>26</xdr:col>
                    <xdr:colOff>0</xdr:colOff>
                    <xdr:row>10</xdr:row>
                    <xdr:rowOff>19050</xdr:rowOff>
                  </to>
                </anchor>
              </controlPr>
            </control>
          </mc:Choice>
        </mc:AlternateContent>
        <mc:AlternateContent xmlns:mc="http://schemas.openxmlformats.org/markup-compatibility/2006">
          <mc:Choice Requires="x14">
            <control shapeId="247815" r:id="rId10" name="Check Box 7">
              <controlPr defaultSize="0" autoFill="0" autoLine="0" autoPict="0">
                <anchor moveWithCells="1">
                  <from>
                    <xdr:col>18</xdr:col>
                    <xdr:colOff>0</xdr:colOff>
                    <xdr:row>11</xdr:row>
                    <xdr:rowOff>0</xdr:rowOff>
                  </from>
                  <to>
                    <xdr:col>21</xdr:col>
                    <xdr:colOff>123825</xdr:colOff>
                    <xdr:row>12</xdr:row>
                    <xdr:rowOff>38100</xdr:rowOff>
                  </to>
                </anchor>
              </controlPr>
            </control>
          </mc:Choice>
        </mc:AlternateContent>
        <mc:AlternateContent xmlns:mc="http://schemas.openxmlformats.org/markup-compatibility/2006">
          <mc:Choice Requires="x14">
            <control shapeId="247816" r:id="rId11" name="Check Box 8">
              <controlPr defaultSize="0" autoFill="0" autoLine="0" autoPict="0">
                <anchor moveWithCells="1">
                  <from>
                    <xdr:col>22</xdr:col>
                    <xdr:colOff>47625</xdr:colOff>
                    <xdr:row>11</xdr:row>
                    <xdr:rowOff>0</xdr:rowOff>
                  </from>
                  <to>
                    <xdr:col>26</xdr:col>
                    <xdr:colOff>0</xdr:colOff>
                    <xdr:row>12</xdr:row>
                    <xdr:rowOff>38100</xdr:rowOff>
                  </to>
                </anchor>
              </controlPr>
            </control>
          </mc:Choice>
        </mc:AlternateContent>
        <mc:AlternateContent xmlns:mc="http://schemas.openxmlformats.org/markup-compatibility/2006">
          <mc:Choice Requires="x14">
            <control shapeId="247817" r:id="rId12" name="Check Box 9">
              <controlPr defaultSize="0" autoFill="0" autoLine="0" autoPict="0">
                <anchor moveWithCells="1">
                  <from>
                    <xdr:col>18</xdr:col>
                    <xdr:colOff>0</xdr:colOff>
                    <xdr:row>14</xdr:row>
                    <xdr:rowOff>0</xdr:rowOff>
                  </from>
                  <to>
                    <xdr:col>21</xdr:col>
                    <xdr:colOff>123825</xdr:colOff>
                    <xdr:row>15</xdr:row>
                    <xdr:rowOff>38100</xdr:rowOff>
                  </to>
                </anchor>
              </controlPr>
            </control>
          </mc:Choice>
        </mc:AlternateContent>
        <mc:AlternateContent xmlns:mc="http://schemas.openxmlformats.org/markup-compatibility/2006">
          <mc:Choice Requires="x14">
            <control shapeId="247818" r:id="rId13" name="Check Box 10">
              <controlPr defaultSize="0" autoFill="0" autoLine="0" autoPict="0">
                <anchor moveWithCells="1">
                  <from>
                    <xdr:col>22</xdr:col>
                    <xdr:colOff>47625</xdr:colOff>
                    <xdr:row>14</xdr:row>
                    <xdr:rowOff>0</xdr:rowOff>
                  </from>
                  <to>
                    <xdr:col>26</xdr:col>
                    <xdr:colOff>0</xdr:colOff>
                    <xdr:row>15</xdr:row>
                    <xdr:rowOff>38100</xdr:rowOff>
                  </to>
                </anchor>
              </controlPr>
            </control>
          </mc:Choice>
        </mc:AlternateContent>
        <mc:AlternateContent xmlns:mc="http://schemas.openxmlformats.org/markup-compatibility/2006">
          <mc:Choice Requires="x14">
            <control shapeId="247819" r:id="rId14" name="Check Box 11">
              <controlPr defaultSize="0" autoFill="0" autoLine="0" autoPict="0">
                <anchor moveWithCells="1">
                  <from>
                    <xdr:col>17</xdr:col>
                    <xdr:colOff>171450</xdr:colOff>
                    <xdr:row>39</xdr:row>
                    <xdr:rowOff>47625</xdr:rowOff>
                  </from>
                  <to>
                    <xdr:col>21</xdr:col>
                    <xdr:colOff>114300</xdr:colOff>
                    <xdr:row>40</xdr:row>
                    <xdr:rowOff>47625</xdr:rowOff>
                  </to>
                </anchor>
              </controlPr>
            </control>
          </mc:Choice>
        </mc:AlternateContent>
        <mc:AlternateContent xmlns:mc="http://schemas.openxmlformats.org/markup-compatibility/2006">
          <mc:Choice Requires="x14">
            <control shapeId="247820" r:id="rId15" name="Check Box 12">
              <controlPr defaultSize="0" autoFill="0" autoLine="0" autoPict="0">
                <anchor moveWithCells="1">
                  <from>
                    <xdr:col>22</xdr:col>
                    <xdr:colOff>28575</xdr:colOff>
                    <xdr:row>39</xdr:row>
                    <xdr:rowOff>76200</xdr:rowOff>
                  </from>
                  <to>
                    <xdr:col>25</xdr:col>
                    <xdr:colOff>161925</xdr:colOff>
                    <xdr:row>40</xdr:row>
                    <xdr:rowOff>76200</xdr:rowOff>
                  </to>
                </anchor>
              </controlPr>
            </control>
          </mc:Choice>
        </mc:AlternateContent>
        <mc:AlternateContent xmlns:mc="http://schemas.openxmlformats.org/markup-compatibility/2006">
          <mc:Choice Requires="x14">
            <control shapeId="247823" r:id="rId16" name="Check Box 15">
              <controlPr defaultSize="0" autoFill="0" autoLine="0" autoPict="0">
                <anchor moveWithCells="1">
                  <from>
                    <xdr:col>18</xdr:col>
                    <xdr:colOff>0</xdr:colOff>
                    <xdr:row>7</xdr:row>
                    <xdr:rowOff>0</xdr:rowOff>
                  </from>
                  <to>
                    <xdr:col>21</xdr:col>
                    <xdr:colOff>123825</xdr:colOff>
                    <xdr:row>8</xdr:row>
                    <xdr:rowOff>38100</xdr:rowOff>
                  </to>
                </anchor>
              </controlPr>
            </control>
          </mc:Choice>
        </mc:AlternateContent>
        <mc:AlternateContent xmlns:mc="http://schemas.openxmlformats.org/markup-compatibility/2006">
          <mc:Choice Requires="x14">
            <control shapeId="247824" r:id="rId17" name="Check Box 16">
              <controlPr defaultSize="0" autoFill="0" autoLine="0" autoPict="0">
                <anchor moveWithCells="1">
                  <from>
                    <xdr:col>22</xdr:col>
                    <xdr:colOff>47625</xdr:colOff>
                    <xdr:row>7</xdr:row>
                    <xdr:rowOff>0</xdr:rowOff>
                  </from>
                  <to>
                    <xdr:col>26</xdr:col>
                    <xdr:colOff>0</xdr:colOff>
                    <xdr:row>8</xdr:row>
                    <xdr:rowOff>38100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P76"/>
  <sheetViews>
    <sheetView showGridLines="0" zoomScaleNormal="100" zoomScaleSheetLayoutView="100" workbookViewId="0"/>
  </sheetViews>
  <sheetFormatPr defaultColWidth="8" defaultRowHeight="12" x14ac:dyDescent="0.15"/>
  <cols>
    <col min="1" max="2" width="1.5" style="24" customWidth="1"/>
    <col min="3" max="42" width="2.375" style="24" customWidth="1"/>
    <col min="43" max="61" width="2.625" style="24" customWidth="1"/>
    <col min="62" max="68" width="2.625" style="43" customWidth="1"/>
    <col min="69" max="84" width="2.625" style="24" customWidth="1"/>
    <col min="85" max="16384" width="8" style="24"/>
  </cols>
  <sheetData>
    <row r="1" spans="1:68" ht="14.1" customHeight="1" x14ac:dyDescent="0.15">
      <c r="B1" s="2292" t="s">
        <v>1691</v>
      </c>
      <c r="C1" s="2293"/>
      <c r="D1" s="2293"/>
      <c r="E1" s="2293"/>
      <c r="F1" s="2293"/>
      <c r="G1" s="2293"/>
      <c r="H1" s="2293"/>
      <c r="I1" s="2293"/>
      <c r="J1" s="2293"/>
      <c r="K1" s="2293"/>
      <c r="L1" s="2293"/>
      <c r="M1" s="2293"/>
      <c r="N1" s="2293"/>
      <c r="O1" s="2293"/>
      <c r="P1" s="2293"/>
      <c r="Q1" s="2293"/>
      <c r="R1" s="2293"/>
      <c r="S1" s="2293"/>
      <c r="T1" s="2293"/>
      <c r="U1" s="2293"/>
      <c r="V1" s="2293"/>
      <c r="W1" s="2293"/>
      <c r="X1" s="2293"/>
      <c r="Y1" s="2293"/>
      <c r="Z1" s="2293"/>
      <c r="AA1" s="2293"/>
      <c r="AB1" s="2293"/>
      <c r="AC1" s="2293"/>
      <c r="AD1" s="2293"/>
      <c r="AE1" s="2293"/>
      <c r="AF1" s="2293"/>
      <c r="AG1" s="2293"/>
      <c r="AH1" s="2293"/>
      <c r="AI1" s="2293"/>
      <c r="AJ1" s="2293"/>
      <c r="AK1" s="2293"/>
      <c r="AL1" s="2293"/>
      <c r="AM1" s="2293"/>
      <c r="AN1" s="2293"/>
    </row>
    <row r="2" spans="1:68" ht="5.0999999999999996" customHeight="1" thickBot="1" x14ac:dyDescent="0.2"/>
    <row r="3" spans="1:68" ht="14.1" customHeight="1" x14ac:dyDescent="0.15">
      <c r="B3" s="2241" t="s">
        <v>767</v>
      </c>
      <c r="C3" s="2242"/>
      <c r="D3" s="2242"/>
      <c r="E3" s="2242"/>
      <c r="F3" s="2242"/>
      <c r="G3" s="2242"/>
      <c r="H3" s="2242"/>
      <c r="I3" s="2242"/>
      <c r="J3" s="2242"/>
      <c r="K3" s="2242"/>
      <c r="L3" s="2242"/>
      <c r="M3" s="2242"/>
      <c r="N3" s="2242"/>
      <c r="O3" s="2242"/>
      <c r="P3" s="2242"/>
      <c r="Q3" s="2242"/>
      <c r="R3" s="2242"/>
      <c r="S3" s="2242"/>
      <c r="T3" s="2242"/>
      <c r="U3" s="2242"/>
      <c r="V3" s="2242"/>
      <c r="W3" s="2242"/>
      <c r="X3" s="2242"/>
      <c r="Y3" s="2242"/>
      <c r="Z3" s="2242"/>
      <c r="AA3" s="2242"/>
      <c r="AB3" s="3463"/>
      <c r="AC3" s="4431" t="s">
        <v>229</v>
      </c>
      <c r="AD3" s="2242"/>
      <c r="AE3" s="2242"/>
      <c r="AF3" s="2242"/>
      <c r="AG3" s="2242"/>
      <c r="AH3" s="2242"/>
      <c r="AI3" s="2242"/>
      <c r="AJ3" s="2242"/>
      <c r="AK3" s="2242"/>
      <c r="AL3" s="2242"/>
      <c r="AM3" s="2242"/>
      <c r="AN3" s="4432"/>
    </row>
    <row r="4" spans="1:68" ht="6.95" customHeight="1" x14ac:dyDescent="0.15">
      <c r="B4" s="1068"/>
      <c r="C4" s="882"/>
      <c r="D4" s="882"/>
      <c r="E4" s="882"/>
      <c r="F4" s="882"/>
      <c r="G4" s="882"/>
      <c r="H4" s="882"/>
      <c r="I4" s="882"/>
      <c r="J4" s="882"/>
      <c r="K4" s="882"/>
      <c r="L4" s="882"/>
      <c r="M4" s="882"/>
      <c r="N4" s="882"/>
      <c r="O4" s="882"/>
      <c r="P4" s="882"/>
      <c r="Q4" s="882"/>
      <c r="R4" s="882"/>
      <c r="S4" s="882"/>
      <c r="T4" s="882"/>
      <c r="U4" s="882"/>
      <c r="V4" s="882"/>
      <c r="W4" s="882"/>
      <c r="X4" s="882"/>
      <c r="Y4" s="882"/>
      <c r="Z4" s="882"/>
      <c r="AA4" s="882"/>
      <c r="AB4" s="882"/>
      <c r="AC4" s="1069"/>
      <c r="AD4" s="882"/>
      <c r="AE4" s="882"/>
      <c r="AF4" s="882"/>
      <c r="AG4" s="882"/>
      <c r="AH4" s="882"/>
      <c r="AI4" s="882"/>
      <c r="AJ4" s="882"/>
      <c r="AK4" s="882"/>
      <c r="AL4" s="882"/>
      <c r="AM4" s="882"/>
      <c r="AN4" s="1070"/>
      <c r="AO4" s="110"/>
    </row>
    <row r="5" spans="1:68" ht="14.1" customHeight="1" x14ac:dyDescent="0.15">
      <c r="A5" s="780"/>
      <c r="B5" s="264"/>
      <c r="C5" s="242" t="s">
        <v>1551</v>
      </c>
      <c r="D5" s="242"/>
      <c r="E5" s="1249"/>
      <c r="F5" s="1231"/>
      <c r="G5" s="1231"/>
      <c r="H5" s="1231"/>
      <c r="I5" s="1231"/>
      <c r="J5" s="1231"/>
      <c r="K5" s="1231"/>
      <c r="L5" s="1231"/>
      <c r="M5" s="1231"/>
      <c r="N5" s="1231"/>
      <c r="O5" s="1231"/>
      <c r="P5" s="1231"/>
      <c r="Q5" s="1231"/>
      <c r="R5" s="1231"/>
      <c r="S5" s="56"/>
      <c r="T5" s="56"/>
      <c r="U5" s="8"/>
      <c r="V5" s="56"/>
      <c r="W5" s="56"/>
      <c r="X5" s="1231"/>
      <c r="Y5" s="1231"/>
      <c r="Z5" s="1531"/>
      <c r="AA5" s="1531"/>
      <c r="AB5" s="265"/>
      <c r="AC5" s="271"/>
      <c r="AD5" s="1247"/>
      <c r="AE5" s="1247"/>
      <c r="AF5" s="1247"/>
      <c r="AG5" s="1247"/>
      <c r="AH5" s="1247"/>
      <c r="AI5" s="1247"/>
      <c r="AJ5" s="1247"/>
      <c r="AK5" s="1247"/>
      <c r="AL5" s="1247"/>
      <c r="AM5" s="1247"/>
      <c r="AN5" s="1313"/>
      <c r="AP5" s="20"/>
      <c r="AQ5" s="20"/>
      <c r="AR5" s="20"/>
      <c r="AS5" s="20"/>
      <c r="AT5" s="20"/>
      <c r="AU5" s="20"/>
      <c r="AV5" s="20"/>
      <c r="AW5" s="20"/>
      <c r="AX5" s="20"/>
      <c r="AY5" s="20"/>
      <c r="AZ5" s="20"/>
      <c r="BA5" s="20"/>
      <c r="BB5" s="20"/>
      <c r="BC5" s="20"/>
      <c r="BD5" s="20"/>
      <c r="BE5" s="20"/>
      <c r="BJ5" s="24"/>
      <c r="BK5" s="24"/>
      <c r="BL5" s="24"/>
      <c r="BM5" s="24"/>
      <c r="BN5" s="24"/>
      <c r="BO5" s="24"/>
      <c r="BP5" s="24"/>
    </row>
    <row r="6" spans="1:68" ht="14.1" customHeight="1" x14ac:dyDescent="0.15">
      <c r="A6" s="780"/>
      <c r="B6" s="264"/>
      <c r="C6" s="1231" t="s">
        <v>999</v>
      </c>
      <c r="D6" s="1231"/>
      <c r="E6" s="239"/>
      <c r="F6" s="1231"/>
      <c r="G6" s="1249"/>
      <c r="H6" s="1249"/>
      <c r="I6" s="1249"/>
      <c r="J6" s="1249"/>
      <c r="K6" s="1249"/>
      <c r="L6" s="1249"/>
      <c r="M6" s="1249"/>
      <c r="N6" s="1249"/>
      <c r="O6" s="1249"/>
      <c r="P6" s="1249"/>
      <c r="Q6" s="1249"/>
      <c r="R6" s="1249"/>
      <c r="S6" s="1249"/>
      <c r="T6" s="1249"/>
      <c r="U6" s="1249"/>
      <c r="V6" s="1249"/>
      <c r="W6" s="1247"/>
      <c r="X6" s="1247"/>
      <c r="Y6" s="1231"/>
      <c r="Z6" s="1531"/>
      <c r="AA6" s="1531"/>
      <c r="AB6" s="265"/>
      <c r="AC6" s="1223" t="s">
        <v>23</v>
      </c>
      <c r="AD6" s="1247" t="s">
        <v>1245</v>
      </c>
      <c r="AE6" s="1237"/>
      <c r="AF6" s="1237"/>
      <c r="AG6" s="1237"/>
      <c r="AH6" s="1237"/>
      <c r="AI6" s="1237"/>
      <c r="AJ6" s="1237"/>
      <c r="AK6" s="1237"/>
      <c r="AL6" s="1237"/>
      <c r="AM6" s="1237"/>
      <c r="AN6" s="1313"/>
      <c r="AP6" s="20"/>
      <c r="AQ6" s="20"/>
      <c r="AR6" s="20"/>
      <c r="AS6" s="20"/>
      <c r="AT6" s="20"/>
      <c r="AU6" s="20"/>
      <c r="AV6" s="20"/>
      <c r="AW6" s="20"/>
      <c r="AX6" s="20"/>
      <c r="AY6" s="20"/>
      <c r="AZ6" s="20"/>
      <c r="BA6" s="20"/>
      <c r="BB6" s="20"/>
      <c r="BC6" s="20"/>
      <c r="BD6" s="20"/>
      <c r="BE6" s="20"/>
      <c r="BJ6" s="24"/>
      <c r="BK6" s="24"/>
      <c r="BL6" s="24"/>
      <c r="BM6" s="24"/>
      <c r="BN6" s="24"/>
      <c r="BO6" s="24"/>
      <c r="BP6" s="24"/>
    </row>
    <row r="7" spans="1:68" ht="14.1" customHeight="1" x14ac:dyDescent="0.15">
      <c r="A7" s="780"/>
      <c r="B7" s="264"/>
      <c r="C7" s="1231"/>
      <c r="D7" s="1231"/>
      <c r="E7" s="239"/>
      <c r="F7" s="1231"/>
      <c r="G7" s="242"/>
      <c r="H7" s="1231"/>
      <c r="I7" s="1231"/>
      <c r="J7" s="1231"/>
      <c r="K7" s="1231"/>
      <c r="L7" s="1231"/>
      <c r="M7" s="1231"/>
      <c r="N7" s="1231"/>
      <c r="O7" s="1231"/>
      <c r="P7" s="1231"/>
      <c r="Q7" s="1231"/>
      <c r="R7" s="1225"/>
      <c r="S7" s="1225"/>
      <c r="T7" s="8"/>
      <c r="U7" s="1224"/>
      <c r="V7" s="1224"/>
      <c r="W7" s="1231"/>
      <c r="X7" s="1231"/>
      <c r="Y7" s="1231"/>
      <c r="Z7" s="1531"/>
      <c r="AA7" s="1531"/>
      <c r="AB7" s="265"/>
      <c r="AC7" s="719" t="s">
        <v>60</v>
      </c>
      <c r="AD7" s="2044" t="s">
        <v>780</v>
      </c>
      <c r="AE7" s="2044"/>
      <c r="AF7" s="2044"/>
      <c r="AG7" s="2044"/>
      <c r="AH7" s="2044"/>
      <c r="AI7" s="2044"/>
      <c r="AJ7" s="2044"/>
      <c r="AK7" s="2044"/>
      <c r="AL7" s="2044"/>
      <c r="AM7" s="2044"/>
      <c r="AN7" s="2045"/>
      <c r="AP7" s="20"/>
      <c r="AQ7" s="20"/>
      <c r="AR7" s="20"/>
      <c r="AS7" s="20"/>
      <c r="AT7" s="20"/>
      <c r="AU7" s="20"/>
      <c r="AV7" s="20"/>
      <c r="AW7" s="20"/>
      <c r="AX7" s="20"/>
      <c r="AY7" s="20"/>
      <c r="AZ7" s="20"/>
      <c r="BA7" s="20"/>
      <c r="BB7" s="20"/>
      <c r="BC7" s="20"/>
      <c r="BD7" s="20"/>
      <c r="BE7" s="20"/>
      <c r="BJ7" s="24"/>
      <c r="BK7" s="24"/>
      <c r="BL7" s="24"/>
      <c r="BM7" s="24"/>
      <c r="BN7" s="24"/>
      <c r="BO7" s="24"/>
      <c r="BP7" s="24"/>
    </row>
    <row r="8" spans="1:68" ht="14.1" customHeight="1" x14ac:dyDescent="0.15">
      <c r="A8" s="780"/>
      <c r="B8" s="264"/>
      <c r="C8" s="1231"/>
      <c r="D8" s="1249" t="s">
        <v>781</v>
      </c>
      <c r="E8" s="239"/>
      <c r="F8" s="1231"/>
      <c r="G8" s="1231"/>
      <c r="H8" s="242"/>
      <c r="I8" s="1231"/>
      <c r="J8" s="1231"/>
      <c r="K8" s="1231"/>
      <c r="L8" s="1231"/>
      <c r="M8" s="1231"/>
      <c r="N8" s="1231"/>
      <c r="O8" s="1231"/>
      <c r="P8" s="1231"/>
      <c r="Q8" s="1249"/>
      <c r="R8" s="56"/>
      <c r="S8" s="56"/>
      <c r="T8" s="56"/>
      <c r="U8" s="56"/>
      <c r="V8" s="56"/>
      <c r="W8" s="56"/>
      <c r="X8" s="56"/>
      <c r="Y8" s="1231"/>
      <c r="Z8" s="1531"/>
      <c r="AA8" s="1531"/>
      <c r="AB8" s="265"/>
      <c r="AC8" s="719"/>
      <c r="AD8" s="2044"/>
      <c r="AE8" s="2044"/>
      <c r="AF8" s="2044"/>
      <c r="AG8" s="2044"/>
      <c r="AH8" s="2044"/>
      <c r="AI8" s="2044"/>
      <c r="AJ8" s="2044"/>
      <c r="AK8" s="2044"/>
      <c r="AL8" s="2044"/>
      <c r="AM8" s="2044"/>
      <c r="AN8" s="2045"/>
      <c r="AP8" s="20"/>
      <c r="AQ8" s="20"/>
      <c r="AR8" s="20"/>
      <c r="AS8" s="20"/>
      <c r="AT8" s="20"/>
      <c r="AU8" s="20"/>
      <c r="AV8" s="20"/>
      <c r="AW8" s="20"/>
      <c r="AX8" s="20"/>
      <c r="AY8" s="20"/>
      <c r="AZ8" s="20"/>
      <c r="BA8" s="20"/>
      <c r="BB8" s="20"/>
      <c r="BC8" s="20"/>
      <c r="BD8" s="20"/>
      <c r="BE8" s="20"/>
      <c r="BJ8" s="24"/>
      <c r="BK8" s="24"/>
      <c r="BL8" s="24"/>
      <c r="BM8" s="24"/>
      <c r="BN8" s="24"/>
      <c r="BO8" s="24"/>
      <c r="BP8" s="24"/>
    </row>
    <row r="9" spans="1:68" ht="14.1" customHeight="1" x14ac:dyDescent="0.15">
      <c r="A9" s="780"/>
      <c r="B9" s="264"/>
      <c r="C9" s="1231"/>
      <c r="D9" s="242" t="s">
        <v>245</v>
      </c>
      <c r="E9" s="239"/>
      <c r="F9" s="242"/>
      <c r="G9" s="242"/>
      <c r="H9" s="242"/>
      <c r="I9" s="242"/>
      <c r="J9" s="1249"/>
      <c r="K9" s="2156" t="s">
        <v>135</v>
      </c>
      <c r="L9" s="2156"/>
      <c r="M9" s="2076"/>
      <c r="N9" s="2076"/>
      <c r="O9" s="1249" t="s">
        <v>246</v>
      </c>
      <c r="P9" s="242"/>
      <c r="Q9" s="1231"/>
      <c r="R9" s="242"/>
      <c r="S9" s="242"/>
      <c r="T9" s="242"/>
      <c r="U9" s="2076"/>
      <c r="V9" s="2076"/>
      <c r="W9" s="1249" t="s">
        <v>158</v>
      </c>
      <c r="X9" s="242"/>
      <c r="Y9" s="242"/>
      <c r="Z9" s="242"/>
      <c r="AA9" s="242"/>
      <c r="AB9" s="454"/>
      <c r="AC9" s="479"/>
      <c r="AD9" s="479"/>
      <c r="AE9" s="1247"/>
      <c r="AF9" s="1247"/>
      <c r="AG9" s="1247"/>
      <c r="AH9" s="1247"/>
      <c r="AI9" s="1247"/>
      <c r="AJ9" s="1247"/>
      <c r="AK9" s="1247"/>
      <c r="AL9" s="1247"/>
      <c r="AM9" s="1247"/>
      <c r="AN9" s="436"/>
      <c r="AO9" s="110"/>
      <c r="AP9" s="20"/>
      <c r="AQ9" s="20"/>
      <c r="AR9" s="20"/>
      <c r="AS9" s="20"/>
      <c r="AT9" s="20"/>
      <c r="AU9" s="20"/>
      <c r="AV9" s="20"/>
      <c r="AW9" s="20"/>
      <c r="AX9" s="20"/>
      <c r="AY9" s="20"/>
      <c r="AZ9" s="20"/>
      <c r="BA9" s="20"/>
      <c r="BB9" s="20"/>
      <c r="BC9" s="20"/>
      <c r="BD9" s="20"/>
      <c r="BE9" s="20"/>
      <c r="BJ9" s="24"/>
      <c r="BK9" s="24"/>
      <c r="BL9" s="24"/>
      <c r="BM9" s="24"/>
      <c r="BN9" s="24"/>
      <c r="BO9" s="24"/>
      <c r="BP9" s="24"/>
    </row>
    <row r="10" spans="1:68" ht="14.1" customHeight="1" x14ac:dyDescent="0.15">
      <c r="B10" s="269"/>
      <c r="C10" s="270"/>
      <c r="D10" s="1249"/>
      <c r="E10" s="1231"/>
      <c r="F10" s="1231"/>
      <c r="G10" s="1231"/>
      <c r="H10" s="1231"/>
      <c r="I10" s="1231"/>
      <c r="J10" s="1231"/>
      <c r="K10" s="1231"/>
      <c r="L10" s="1231"/>
      <c r="M10" s="1231"/>
      <c r="N10" s="1249"/>
      <c r="O10" s="242"/>
      <c r="P10" s="1249"/>
      <c r="Q10" s="1249"/>
      <c r="R10" s="1249"/>
      <c r="S10" s="1249"/>
      <c r="T10" s="1249"/>
      <c r="U10" s="1249"/>
      <c r="V10" s="1249"/>
      <c r="W10" s="1249"/>
      <c r="X10" s="1249"/>
      <c r="Y10" s="1249"/>
      <c r="Z10" s="1547"/>
      <c r="AA10" s="1547"/>
      <c r="AB10" s="1231"/>
      <c r="AC10" s="271"/>
      <c r="AD10" s="1247"/>
      <c r="AE10" s="1247"/>
      <c r="AF10" s="1247"/>
      <c r="AG10" s="1247"/>
      <c r="AH10" s="1247"/>
      <c r="AI10" s="1247"/>
      <c r="AJ10" s="1247"/>
      <c r="AK10" s="1247"/>
      <c r="AL10" s="1247"/>
      <c r="AM10" s="1247"/>
      <c r="AN10" s="436"/>
      <c r="AO10" s="110"/>
      <c r="AP10" s="20"/>
      <c r="AQ10" s="20"/>
      <c r="AR10" s="20"/>
      <c r="AS10" s="20"/>
      <c r="AT10" s="20"/>
      <c r="AU10" s="20"/>
      <c r="AV10" s="20"/>
      <c r="AW10" s="20"/>
      <c r="AX10" s="20"/>
      <c r="AY10" s="20"/>
      <c r="AZ10" s="20"/>
      <c r="BA10" s="20"/>
      <c r="BB10" s="20"/>
      <c r="BC10" s="20"/>
      <c r="BD10" s="20"/>
      <c r="BE10" s="20"/>
    </row>
    <row r="11" spans="1:68" ht="14.1" customHeight="1" x14ac:dyDescent="0.15">
      <c r="A11" s="780"/>
      <c r="B11" s="264"/>
      <c r="C11" s="1231" t="s">
        <v>1000</v>
      </c>
      <c r="D11" s="1231"/>
      <c r="E11" s="1249"/>
      <c r="F11" s="1249"/>
      <c r="G11" s="1231"/>
      <c r="H11" s="1231"/>
      <c r="I11" s="1231"/>
      <c r="J11" s="1231"/>
      <c r="K11" s="1231"/>
      <c r="L11" s="1231"/>
      <c r="M11" s="1231"/>
      <c r="N11" s="1231"/>
      <c r="O11" s="1231"/>
      <c r="P11" s="1231"/>
      <c r="Q11" s="1231"/>
      <c r="R11" s="1231"/>
      <c r="S11" s="1225"/>
      <c r="T11" s="1225"/>
      <c r="U11" s="8"/>
      <c r="V11" s="1224"/>
      <c r="W11" s="1224"/>
      <c r="X11" s="1231"/>
      <c r="Y11" s="1231"/>
      <c r="Z11" s="1531"/>
      <c r="AA11" s="1531"/>
      <c r="AB11" s="8"/>
      <c r="AC11" s="271"/>
      <c r="AD11" s="1247"/>
      <c r="AE11" s="1247"/>
      <c r="AF11" s="1247"/>
      <c r="AG11" s="1247"/>
      <c r="AH11" s="1247"/>
      <c r="AI11" s="1247"/>
      <c r="AJ11" s="1247"/>
      <c r="AK11" s="1247"/>
      <c r="AL11" s="1247"/>
      <c r="AM11" s="1247"/>
      <c r="AN11" s="436"/>
      <c r="AP11" s="20"/>
      <c r="AQ11" s="20"/>
      <c r="AR11" s="20"/>
      <c r="AS11" s="20"/>
      <c r="AT11" s="20"/>
      <c r="AU11" s="20"/>
      <c r="AV11" s="20"/>
      <c r="AW11" s="20"/>
      <c r="AX11" s="20"/>
      <c r="AY11" s="20"/>
      <c r="AZ11" s="20"/>
      <c r="BA11" s="20"/>
      <c r="BB11" s="20"/>
      <c r="BC11" s="20"/>
      <c r="BD11" s="20"/>
      <c r="BE11" s="20"/>
      <c r="BJ11" s="24"/>
      <c r="BK11" s="24"/>
      <c r="BL11" s="24"/>
      <c r="BM11" s="24"/>
      <c r="BN11" s="24"/>
      <c r="BO11" s="24"/>
      <c r="BP11" s="24"/>
    </row>
    <row r="12" spans="1:68" ht="14.1" customHeight="1" x14ac:dyDescent="0.15">
      <c r="A12" s="780"/>
      <c r="B12" s="264"/>
      <c r="C12" s="242"/>
      <c r="D12" s="1344" t="s">
        <v>1777</v>
      </c>
      <c r="E12" s="242"/>
      <c r="F12" s="242"/>
      <c r="G12" s="1372"/>
      <c r="H12" s="1372"/>
      <c r="I12" s="1372"/>
      <c r="J12" s="1372"/>
      <c r="K12" s="1372"/>
      <c r="L12" s="1372"/>
      <c r="M12" s="1372"/>
      <c r="N12" s="1372"/>
      <c r="O12" s="1372"/>
      <c r="P12" s="1372"/>
      <c r="Q12" s="1249"/>
      <c r="R12" s="1231"/>
      <c r="S12" s="1231"/>
      <c r="T12" s="1231"/>
      <c r="U12" s="56"/>
      <c r="V12" s="56"/>
      <c r="W12" s="8"/>
      <c r="X12" s="56"/>
      <c r="Y12" s="56"/>
      <c r="Z12" s="56"/>
      <c r="AA12" s="56"/>
      <c r="AB12" s="1247"/>
      <c r="AC12" s="271"/>
      <c r="AD12" s="1247"/>
      <c r="AE12" s="1247"/>
      <c r="AF12" s="1247"/>
      <c r="AG12" s="1247"/>
      <c r="AH12" s="1247"/>
      <c r="AI12" s="1247"/>
      <c r="AJ12" s="1247"/>
      <c r="AK12" s="1247"/>
      <c r="AL12" s="1247"/>
      <c r="AM12" s="1247"/>
      <c r="AN12" s="436"/>
      <c r="AP12" s="20"/>
      <c r="AQ12" s="20"/>
      <c r="AR12" s="20"/>
      <c r="AS12" s="20"/>
      <c r="AT12" s="20"/>
      <c r="AU12" s="20"/>
      <c r="AV12" s="20"/>
      <c r="AW12" s="20"/>
      <c r="AX12" s="20"/>
      <c r="AY12" s="20"/>
      <c r="AZ12" s="20"/>
      <c r="BA12" s="20"/>
      <c r="BB12" s="20"/>
      <c r="BC12" s="20"/>
      <c r="BD12" s="20"/>
      <c r="BE12" s="20"/>
      <c r="BJ12" s="24"/>
      <c r="BK12" s="24"/>
      <c r="BL12" s="24"/>
      <c r="BM12" s="24"/>
      <c r="BN12" s="24"/>
      <c r="BO12" s="24"/>
      <c r="BP12" s="24"/>
    </row>
    <row r="13" spans="1:68" ht="14.1" customHeight="1" x14ac:dyDescent="0.15">
      <c r="A13" s="780"/>
      <c r="B13" s="264"/>
      <c r="C13" s="1231"/>
      <c r="D13" s="242"/>
      <c r="E13" s="2310"/>
      <c r="F13" s="2310"/>
      <c r="G13" s="2310"/>
      <c r="H13" s="2310"/>
      <c r="I13" s="2310"/>
      <c r="J13" s="2310"/>
      <c r="K13" s="2310"/>
      <c r="L13" s="2310"/>
      <c r="M13" s="2310"/>
      <c r="N13" s="2310"/>
      <c r="O13" s="2310"/>
      <c r="P13" s="2310"/>
      <c r="Q13" s="2310"/>
      <c r="R13" s="2310"/>
      <c r="S13" s="2310"/>
      <c r="T13" s="2310"/>
      <c r="U13" s="2310"/>
      <c r="V13" s="2310"/>
      <c r="W13" s="2310"/>
      <c r="X13" s="2310"/>
      <c r="Y13" s="2310"/>
      <c r="Z13" s="1527"/>
      <c r="AA13" s="1527"/>
      <c r="AB13" s="1247"/>
      <c r="AC13" s="271"/>
      <c r="AD13" s="1247"/>
      <c r="AE13" s="1247"/>
      <c r="AF13" s="1247"/>
      <c r="AG13" s="1247"/>
      <c r="AH13" s="1247"/>
      <c r="AI13" s="1247"/>
      <c r="AJ13" s="1247"/>
      <c r="AK13" s="1247"/>
      <c r="AL13" s="1247"/>
      <c r="AM13" s="1247"/>
      <c r="AN13" s="1314"/>
      <c r="AP13" s="20"/>
      <c r="AQ13" s="20"/>
      <c r="AR13" s="20"/>
      <c r="AS13" s="20"/>
      <c r="AT13" s="20"/>
      <c r="AU13" s="20"/>
      <c r="AV13" s="20"/>
      <c r="AW13" s="20"/>
      <c r="AX13" s="20"/>
      <c r="AY13" s="20"/>
      <c r="AZ13" s="20"/>
      <c r="BA13" s="20"/>
      <c r="BB13" s="20"/>
      <c r="BC13" s="20"/>
      <c r="BD13" s="20"/>
      <c r="BE13" s="20"/>
      <c r="BJ13" s="24"/>
      <c r="BK13" s="24"/>
      <c r="BL13" s="24"/>
      <c r="BM13" s="24"/>
      <c r="BN13" s="24"/>
      <c r="BO13" s="24"/>
      <c r="BP13" s="24"/>
    </row>
    <row r="14" spans="1:68" ht="14.1" customHeight="1" x14ac:dyDescent="0.15">
      <c r="A14" s="780"/>
      <c r="B14" s="264"/>
      <c r="C14" s="1231"/>
      <c r="D14" s="242"/>
      <c r="E14" s="2310"/>
      <c r="F14" s="2310"/>
      <c r="G14" s="2310"/>
      <c r="H14" s="2310"/>
      <c r="I14" s="2310"/>
      <c r="J14" s="2310"/>
      <c r="K14" s="2310"/>
      <c r="L14" s="2310"/>
      <c r="M14" s="2310"/>
      <c r="N14" s="2310"/>
      <c r="O14" s="2310"/>
      <c r="P14" s="2310"/>
      <c r="Q14" s="2310"/>
      <c r="R14" s="2310"/>
      <c r="S14" s="2310"/>
      <c r="T14" s="2310"/>
      <c r="U14" s="2310"/>
      <c r="V14" s="2310"/>
      <c r="W14" s="2310"/>
      <c r="X14" s="2310"/>
      <c r="Y14" s="2310"/>
      <c r="Z14" s="1527"/>
      <c r="AA14" s="1527"/>
      <c r="AB14" s="1247"/>
      <c r="AC14" s="271"/>
      <c r="AD14" s="1247"/>
      <c r="AE14" s="1247"/>
      <c r="AF14" s="1247"/>
      <c r="AG14" s="1247"/>
      <c r="AH14" s="1247"/>
      <c r="AI14" s="1247"/>
      <c r="AJ14" s="1247"/>
      <c r="AK14" s="1247"/>
      <c r="AL14" s="1247"/>
      <c r="AM14" s="1247"/>
      <c r="AN14" s="1314"/>
      <c r="AP14" s="20"/>
      <c r="AQ14" s="20"/>
      <c r="AR14" s="20"/>
      <c r="AS14" s="20"/>
      <c r="AT14" s="20"/>
      <c r="AU14" s="20"/>
      <c r="AV14" s="20"/>
      <c r="AW14" s="20"/>
      <c r="AX14" s="20"/>
      <c r="AY14" s="20"/>
      <c r="AZ14" s="20"/>
      <c r="BA14" s="20"/>
      <c r="BB14" s="20"/>
      <c r="BC14" s="20"/>
      <c r="BD14" s="20"/>
      <c r="BE14" s="20"/>
      <c r="BJ14" s="24"/>
      <c r="BK14" s="24"/>
      <c r="BL14" s="24"/>
      <c r="BM14" s="24"/>
      <c r="BN14" s="24"/>
      <c r="BO14" s="24"/>
      <c r="BP14" s="24"/>
    </row>
    <row r="15" spans="1:68" ht="14.1" customHeight="1" x14ac:dyDescent="0.15">
      <c r="A15" s="780"/>
      <c r="B15" s="264"/>
      <c r="C15" s="1249"/>
      <c r="D15" s="1249"/>
      <c r="E15" s="2310"/>
      <c r="F15" s="2310"/>
      <c r="G15" s="2310"/>
      <c r="H15" s="2310"/>
      <c r="I15" s="2310"/>
      <c r="J15" s="2310"/>
      <c r="K15" s="2310"/>
      <c r="L15" s="2310"/>
      <c r="M15" s="2310"/>
      <c r="N15" s="2310"/>
      <c r="O15" s="2310"/>
      <c r="P15" s="2310"/>
      <c r="Q15" s="2310"/>
      <c r="R15" s="2310"/>
      <c r="S15" s="2310"/>
      <c r="T15" s="2310"/>
      <c r="U15" s="2310"/>
      <c r="V15" s="2310"/>
      <c r="W15" s="2310"/>
      <c r="X15" s="2310"/>
      <c r="Y15" s="2310"/>
      <c r="Z15" s="1527"/>
      <c r="AA15" s="1527"/>
      <c r="AB15" s="1237"/>
      <c r="AC15" s="271"/>
      <c r="AD15" s="479"/>
      <c r="AE15" s="1247"/>
      <c r="AF15" s="1247"/>
      <c r="AG15" s="1247"/>
      <c r="AH15" s="1237"/>
      <c r="AI15" s="1237"/>
      <c r="AJ15" s="1237"/>
      <c r="AK15" s="1237"/>
      <c r="AL15" s="1237"/>
      <c r="AM15" s="1237"/>
      <c r="AN15" s="436"/>
      <c r="AP15" s="20"/>
      <c r="AQ15" s="20"/>
      <c r="AR15" s="20"/>
      <c r="AS15" s="20"/>
      <c r="AT15" s="20"/>
      <c r="AU15" s="20"/>
      <c r="AV15" s="20"/>
      <c r="AW15" s="20"/>
      <c r="AX15" s="20"/>
      <c r="AY15" s="20"/>
      <c r="AZ15" s="20"/>
      <c r="BA15" s="20"/>
      <c r="BB15" s="20"/>
      <c r="BC15" s="20"/>
      <c r="BD15" s="20"/>
      <c r="BE15" s="20"/>
      <c r="BJ15" s="24"/>
      <c r="BK15" s="24"/>
      <c r="BL15" s="24"/>
      <c r="BM15" s="24"/>
      <c r="BN15" s="24"/>
      <c r="BO15" s="24"/>
      <c r="BP15" s="24"/>
    </row>
    <row r="16" spans="1:68" ht="14.1" customHeight="1" x14ac:dyDescent="0.15">
      <c r="A16" s="780"/>
      <c r="B16" s="264"/>
      <c r="C16" s="242" t="s">
        <v>1813</v>
      </c>
      <c r="D16" s="242"/>
      <c r="E16" s="239"/>
      <c r="F16" s="1249"/>
      <c r="G16" s="1249"/>
      <c r="H16" s="1249"/>
      <c r="I16" s="1249"/>
      <c r="J16" s="1249"/>
      <c r="K16" s="1249"/>
      <c r="L16" s="1249"/>
      <c r="M16" s="1249"/>
      <c r="N16" s="1249"/>
      <c r="O16" s="1249"/>
      <c r="P16" s="1249"/>
      <c r="Q16" s="1249"/>
      <c r="R16" s="1249"/>
      <c r="S16" s="1231"/>
      <c r="T16" s="1231"/>
      <c r="U16" s="1231"/>
      <c r="V16" s="1231"/>
      <c r="W16" s="1231"/>
      <c r="X16" s="1231"/>
      <c r="Y16" s="1231"/>
      <c r="Z16" s="1531"/>
      <c r="AA16" s="1531"/>
      <c r="AB16" s="265"/>
      <c r="AC16" s="719" t="s">
        <v>681</v>
      </c>
      <c r="AD16" s="272" t="s">
        <v>1498</v>
      </c>
      <c r="AE16" s="1247"/>
      <c r="AF16" s="1247"/>
      <c r="AG16" s="1247"/>
      <c r="AH16" s="1247"/>
      <c r="AI16" s="1247"/>
      <c r="AJ16" s="1247"/>
      <c r="AK16" s="1247"/>
      <c r="AL16" s="1247"/>
      <c r="AM16" s="1247"/>
      <c r="AN16" s="1313"/>
      <c r="BJ16" s="24"/>
      <c r="BK16" s="24"/>
      <c r="BL16" s="24"/>
      <c r="BM16" s="24"/>
      <c r="BN16" s="24"/>
      <c r="BO16" s="24"/>
      <c r="BP16" s="24"/>
    </row>
    <row r="17" spans="1:68" ht="14.1" customHeight="1" x14ac:dyDescent="0.15">
      <c r="A17" s="780"/>
      <c r="B17" s="264"/>
      <c r="C17" s="1231"/>
      <c r="D17" s="1231"/>
      <c r="E17" s="239"/>
      <c r="F17" s="242"/>
      <c r="G17" s="1231"/>
      <c r="H17" s="1231"/>
      <c r="I17" s="1231"/>
      <c r="J17" s="1231"/>
      <c r="K17" s="1231"/>
      <c r="L17" s="1231"/>
      <c r="M17" s="1231"/>
      <c r="N17" s="1231"/>
      <c r="O17" s="1231"/>
      <c r="P17" s="1231"/>
      <c r="Q17" s="1231"/>
      <c r="R17" s="1225"/>
      <c r="S17" s="1225"/>
      <c r="T17" s="8"/>
      <c r="U17" s="1224"/>
      <c r="V17" s="1224"/>
      <c r="W17" s="1231"/>
      <c r="X17" s="1231"/>
      <c r="Y17" s="1231"/>
      <c r="Z17" s="1531"/>
      <c r="AA17" s="1531"/>
      <c r="AB17" s="265"/>
      <c r="AC17" s="4572" t="s">
        <v>23</v>
      </c>
      <c r="AD17" s="3534" t="s">
        <v>1779</v>
      </c>
      <c r="AE17" s="4571"/>
      <c r="AF17" s="4571"/>
      <c r="AG17" s="4571"/>
      <c r="AH17" s="4571"/>
      <c r="AI17" s="4571"/>
      <c r="AJ17" s="4571"/>
      <c r="AK17" s="4571"/>
      <c r="AL17" s="4571"/>
      <c r="AM17" s="4571"/>
      <c r="AN17" s="4491"/>
      <c r="BJ17" s="24"/>
      <c r="BK17" s="24"/>
      <c r="BL17" s="24"/>
      <c r="BM17" s="24"/>
      <c r="BN17" s="24"/>
      <c r="BO17" s="24"/>
      <c r="BP17" s="24"/>
    </row>
    <row r="18" spans="1:68" ht="14.1" customHeight="1" x14ac:dyDescent="0.15">
      <c r="A18" s="780"/>
      <c r="B18" s="264"/>
      <c r="C18" s="242"/>
      <c r="D18" s="1231"/>
      <c r="E18" s="239"/>
      <c r="F18" s="1231"/>
      <c r="G18" s="1249"/>
      <c r="H18" s="1249"/>
      <c r="I18" s="1249"/>
      <c r="J18" s="1249"/>
      <c r="K18" s="1249"/>
      <c r="L18" s="1249"/>
      <c r="M18" s="1249"/>
      <c r="N18" s="1249"/>
      <c r="O18" s="1249"/>
      <c r="P18" s="1249"/>
      <c r="Q18" s="1249"/>
      <c r="R18" s="56"/>
      <c r="S18" s="56"/>
      <c r="T18" s="56"/>
      <c r="U18" s="56"/>
      <c r="V18" s="56"/>
      <c r="W18" s="56"/>
      <c r="X18" s="56"/>
      <c r="Y18" s="1231"/>
      <c r="Z18" s="1531"/>
      <c r="AA18" s="1531"/>
      <c r="AB18" s="265"/>
      <c r="AC18" s="4573"/>
      <c r="AD18" s="4571"/>
      <c r="AE18" s="4571"/>
      <c r="AF18" s="4571"/>
      <c r="AG18" s="4571"/>
      <c r="AH18" s="4571"/>
      <c r="AI18" s="4571"/>
      <c r="AJ18" s="4571"/>
      <c r="AK18" s="4571"/>
      <c r="AL18" s="4571"/>
      <c r="AM18" s="4571"/>
      <c r="AN18" s="4491"/>
      <c r="BJ18" s="24"/>
      <c r="BK18" s="24"/>
      <c r="BL18" s="24"/>
      <c r="BM18" s="24"/>
      <c r="BN18" s="24"/>
      <c r="BO18" s="24"/>
      <c r="BP18" s="24"/>
    </row>
    <row r="19" spans="1:68" ht="14.1" customHeight="1" x14ac:dyDescent="0.15">
      <c r="A19" s="780"/>
      <c r="B19" s="264"/>
      <c r="C19" s="1249" t="s">
        <v>1001</v>
      </c>
      <c r="D19" s="1249"/>
      <c r="E19" s="239"/>
      <c r="F19" s="1231"/>
      <c r="G19" s="1249"/>
      <c r="H19" s="1249"/>
      <c r="I19" s="1249"/>
      <c r="J19" s="1249"/>
      <c r="K19" s="1249"/>
      <c r="L19" s="1249"/>
      <c r="M19" s="1249"/>
      <c r="N19" s="242"/>
      <c r="O19" s="1249"/>
      <c r="P19" s="1249"/>
      <c r="Q19" s="1249"/>
      <c r="R19" s="1249"/>
      <c r="S19" s="1249"/>
      <c r="T19" s="1249"/>
      <c r="U19" s="1249"/>
      <c r="V19" s="56"/>
      <c r="W19" s="1237"/>
      <c r="X19" s="1237"/>
      <c r="Y19" s="1249"/>
      <c r="Z19" s="1547"/>
      <c r="AA19" s="1547"/>
      <c r="AB19" s="265"/>
      <c r="AC19" s="4573"/>
      <c r="AD19" s="4571"/>
      <c r="AE19" s="4571"/>
      <c r="AF19" s="4571"/>
      <c r="AG19" s="4571"/>
      <c r="AH19" s="4571"/>
      <c r="AI19" s="4571"/>
      <c r="AJ19" s="4571"/>
      <c r="AK19" s="4571"/>
      <c r="AL19" s="4571"/>
      <c r="AM19" s="4571"/>
      <c r="AN19" s="4491"/>
      <c r="BJ19" s="24"/>
      <c r="BK19" s="24"/>
      <c r="BL19" s="24"/>
      <c r="BM19" s="24"/>
      <c r="BN19" s="24"/>
      <c r="BO19" s="24"/>
      <c r="BP19" s="24"/>
    </row>
    <row r="20" spans="1:68" ht="14.1" customHeight="1" x14ac:dyDescent="0.15">
      <c r="A20" s="780"/>
      <c r="B20" s="264"/>
      <c r="C20" s="1249"/>
      <c r="D20" s="1249"/>
      <c r="E20" s="239"/>
      <c r="F20" s="1231"/>
      <c r="G20" s="1249"/>
      <c r="H20" s="1249"/>
      <c r="I20" s="1249"/>
      <c r="J20" s="1249"/>
      <c r="K20" s="1249"/>
      <c r="L20" s="1249"/>
      <c r="M20" s="1249"/>
      <c r="N20" s="1249"/>
      <c r="O20" s="242"/>
      <c r="P20" s="1249"/>
      <c r="Q20" s="1231"/>
      <c r="R20" s="1225"/>
      <c r="S20" s="1225"/>
      <c r="T20" s="8"/>
      <c r="U20" s="1224"/>
      <c r="V20" s="1224"/>
      <c r="W20" s="1231"/>
      <c r="X20" s="1231"/>
      <c r="Y20" s="1231"/>
      <c r="Z20" s="1531"/>
      <c r="AA20" s="1531"/>
      <c r="AB20" s="265"/>
      <c r="AC20" s="271"/>
      <c r="AD20" s="4571"/>
      <c r="AE20" s="4571"/>
      <c r="AF20" s="4571"/>
      <c r="AG20" s="4571"/>
      <c r="AH20" s="4571"/>
      <c r="AI20" s="4571"/>
      <c r="AJ20" s="4571"/>
      <c r="AK20" s="4571"/>
      <c r="AL20" s="4571"/>
      <c r="AM20" s="4571"/>
      <c r="AN20" s="4491"/>
      <c r="BJ20" s="24"/>
      <c r="BK20" s="24"/>
      <c r="BL20" s="24"/>
      <c r="BM20" s="24"/>
      <c r="BN20" s="24"/>
      <c r="BO20" s="24"/>
      <c r="BP20" s="24"/>
    </row>
    <row r="21" spans="1:68" ht="14.1" customHeight="1" x14ac:dyDescent="0.15">
      <c r="A21" s="780"/>
      <c r="B21" s="264"/>
      <c r="C21" s="1231"/>
      <c r="D21" s="1231" t="s">
        <v>872</v>
      </c>
      <c r="E21" s="1231"/>
      <c r="F21" s="1231"/>
      <c r="G21" s="1231"/>
      <c r="H21" s="1231"/>
      <c r="I21" s="1231"/>
      <c r="J21" s="1231"/>
      <c r="K21" s="1231"/>
      <c r="L21" s="1231"/>
      <c r="M21" s="1231"/>
      <c r="N21" s="1231"/>
      <c r="O21" s="1231"/>
      <c r="P21" s="1231"/>
      <c r="Q21" s="1231"/>
      <c r="R21" s="56"/>
      <c r="S21" s="56"/>
      <c r="T21" s="1231"/>
      <c r="U21" s="56"/>
      <c r="V21" s="56"/>
      <c r="W21" s="56"/>
      <c r="X21" s="56"/>
      <c r="Y21" s="50"/>
      <c r="Z21" s="50"/>
      <c r="AA21" s="50"/>
      <c r="AB21" s="50"/>
      <c r="AC21" s="271"/>
      <c r="AD21" s="1247"/>
      <c r="AE21" s="1247"/>
      <c r="AF21" s="1247"/>
      <c r="AG21" s="1247"/>
      <c r="AH21" s="1247"/>
      <c r="AI21" s="1247"/>
      <c r="AJ21" s="1247"/>
      <c r="AK21" s="1247"/>
      <c r="AL21" s="1247"/>
      <c r="AM21" s="1247"/>
      <c r="AN21" s="436"/>
      <c r="AO21" s="110"/>
    </row>
    <row r="22" spans="1:68" ht="14.1" customHeight="1" x14ac:dyDescent="0.15">
      <c r="A22" s="780"/>
      <c r="B22" s="264"/>
      <c r="C22" s="1231"/>
      <c r="D22" s="1249"/>
      <c r="E22" s="2310"/>
      <c r="F22" s="2310"/>
      <c r="G22" s="2310"/>
      <c r="H22" s="2310"/>
      <c r="I22" s="2310"/>
      <c r="J22" s="2310"/>
      <c r="K22" s="2310"/>
      <c r="L22" s="2310"/>
      <c r="M22" s="2310"/>
      <c r="N22" s="2310"/>
      <c r="O22" s="2310"/>
      <c r="P22" s="2310"/>
      <c r="Q22" s="2310"/>
      <c r="R22" s="2310"/>
      <c r="S22" s="2310"/>
      <c r="T22" s="2310"/>
      <c r="U22" s="2310"/>
      <c r="V22" s="2310"/>
      <c r="W22" s="2310"/>
      <c r="X22" s="2310"/>
      <c r="Y22" s="2310"/>
      <c r="Z22" s="1527"/>
      <c r="AA22" s="1527"/>
      <c r="AB22" s="33"/>
      <c r="AC22" s="191"/>
      <c r="AD22" s="1247"/>
      <c r="AE22" s="1247"/>
      <c r="AF22" s="1247"/>
      <c r="AG22" s="1247"/>
      <c r="AH22" s="1247"/>
      <c r="AI22" s="1247"/>
      <c r="AJ22" s="1247"/>
      <c r="AK22" s="1247"/>
      <c r="AL22" s="1247"/>
      <c r="AM22" s="1237"/>
      <c r="AN22" s="436"/>
      <c r="AO22" s="110"/>
      <c r="BJ22" s="24"/>
      <c r="BK22" s="24"/>
      <c r="BL22" s="24"/>
      <c r="BM22" s="24"/>
      <c r="BN22" s="24"/>
    </row>
    <row r="23" spans="1:68" ht="14.1" customHeight="1" x14ac:dyDescent="0.15">
      <c r="A23" s="780"/>
      <c r="B23" s="264"/>
      <c r="C23" s="1231"/>
      <c r="D23" s="1249"/>
      <c r="E23" s="2310"/>
      <c r="F23" s="2310"/>
      <c r="G23" s="2310"/>
      <c r="H23" s="2310"/>
      <c r="I23" s="2310"/>
      <c r="J23" s="2310"/>
      <c r="K23" s="2310"/>
      <c r="L23" s="2310"/>
      <c r="M23" s="2310"/>
      <c r="N23" s="2310"/>
      <c r="O23" s="2310"/>
      <c r="P23" s="2310"/>
      <c r="Q23" s="2310"/>
      <c r="R23" s="2310"/>
      <c r="S23" s="2310"/>
      <c r="T23" s="2310"/>
      <c r="U23" s="2310"/>
      <c r="V23" s="2310"/>
      <c r="W23" s="2310"/>
      <c r="X23" s="2310"/>
      <c r="Y23" s="2310"/>
      <c r="Z23" s="1527"/>
      <c r="AA23" s="1527"/>
      <c r="AB23" s="33"/>
      <c r="AC23" s="191"/>
      <c r="AD23" s="1247"/>
      <c r="AE23" s="1247"/>
      <c r="AF23" s="1247"/>
      <c r="AG23" s="1247"/>
      <c r="AH23" s="1247"/>
      <c r="AI23" s="1247"/>
      <c r="AJ23" s="1247"/>
      <c r="AK23" s="1247"/>
      <c r="AL23" s="1247"/>
      <c r="AM23" s="1237"/>
      <c r="AN23" s="436"/>
      <c r="AO23" s="110"/>
      <c r="BJ23" s="24"/>
      <c r="BK23" s="24"/>
      <c r="BL23" s="24"/>
      <c r="BM23" s="24"/>
      <c r="BN23" s="24"/>
    </row>
    <row r="24" spans="1:68" ht="14.1" customHeight="1" x14ac:dyDescent="0.15">
      <c r="A24" s="780"/>
      <c r="B24" s="264"/>
      <c r="C24" s="1231"/>
      <c r="D24" s="242"/>
      <c r="E24" s="2310"/>
      <c r="F24" s="2310"/>
      <c r="G24" s="2310"/>
      <c r="H24" s="2310"/>
      <c r="I24" s="2310"/>
      <c r="J24" s="2310"/>
      <c r="K24" s="2310"/>
      <c r="L24" s="2310"/>
      <c r="M24" s="2310"/>
      <c r="N24" s="2310"/>
      <c r="O24" s="2310"/>
      <c r="P24" s="2310"/>
      <c r="Q24" s="2310"/>
      <c r="R24" s="2310"/>
      <c r="S24" s="2310"/>
      <c r="T24" s="2310"/>
      <c r="U24" s="2310"/>
      <c r="V24" s="2310"/>
      <c r="W24" s="2310"/>
      <c r="X24" s="2310"/>
      <c r="Y24" s="2310"/>
      <c r="Z24" s="1527"/>
      <c r="AA24" s="1527"/>
      <c r="AB24" s="1231"/>
      <c r="AC24" s="271"/>
      <c r="AD24" s="1247"/>
      <c r="AE24" s="1247"/>
      <c r="AF24" s="1247"/>
      <c r="AG24" s="1247"/>
      <c r="AH24" s="1247"/>
      <c r="AI24" s="1247"/>
      <c r="AJ24" s="1247"/>
      <c r="AK24" s="1247"/>
      <c r="AL24" s="1247"/>
      <c r="AM24" s="1247"/>
      <c r="AN24" s="436"/>
      <c r="AO24" s="110"/>
      <c r="BJ24" s="24"/>
      <c r="BK24" s="24"/>
      <c r="BL24" s="24"/>
      <c r="BM24" s="24"/>
      <c r="BN24" s="24"/>
    </row>
    <row r="25" spans="1:68" ht="9.75" customHeight="1" x14ac:dyDescent="0.15">
      <c r="A25" s="780"/>
      <c r="B25" s="264"/>
      <c r="C25" s="242"/>
      <c r="D25" s="1231"/>
      <c r="E25" s="1231"/>
      <c r="F25" s="1231"/>
      <c r="G25" s="1231"/>
      <c r="H25" s="1231"/>
      <c r="I25" s="1231"/>
      <c r="J25" s="1231"/>
      <c r="K25" s="1231"/>
      <c r="L25" s="1231"/>
      <c r="M25" s="1231"/>
      <c r="N25" s="1231"/>
      <c r="O25" s="1231"/>
      <c r="P25" s="1231"/>
      <c r="Q25" s="1231"/>
      <c r="R25" s="1231"/>
      <c r="S25" s="1231"/>
      <c r="T25" s="1231"/>
      <c r="U25" s="1231"/>
      <c r="V25" s="1231"/>
      <c r="W25" s="1247"/>
      <c r="X25" s="1247"/>
      <c r="Y25" s="1247"/>
      <c r="Z25" s="1550"/>
      <c r="AA25" s="1550"/>
      <c r="AB25" s="1231"/>
      <c r="AC25" s="271"/>
      <c r="AD25" s="1247"/>
      <c r="AE25" s="1247"/>
      <c r="AF25" s="1247"/>
      <c r="AG25" s="1247"/>
      <c r="AH25" s="1247"/>
      <c r="AI25" s="1247"/>
      <c r="AJ25" s="1247"/>
      <c r="AK25" s="1247"/>
      <c r="AL25" s="1247"/>
      <c r="AM25" s="1237"/>
      <c r="AN25" s="436"/>
      <c r="AO25" s="110"/>
      <c r="BJ25" s="24"/>
      <c r="BK25" s="24"/>
      <c r="BL25" s="24"/>
      <c r="BM25" s="24"/>
      <c r="BN25" s="24"/>
    </row>
    <row r="26" spans="1:68" ht="14.1" customHeight="1" x14ac:dyDescent="0.15">
      <c r="A26" s="780"/>
      <c r="B26" s="264"/>
      <c r="C26" s="1231" t="s">
        <v>1002</v>
      </c>
      <c r="D26" s="1231"/>
      <c r="E26" s="239"/>
      <c r="F26" s="1231"/>
      <c r="G26" s="1249"/>
      <c r="H26" s="1249"/>
      <c r="I26" s="1249"/>
      <c r="J26" s="1231"/>
      <c r="K26" s="1249"/>
      <c r="L26" s="1249"/>
      <c r="M26" s="1249"/>
      <c r="N26" s="242"/>
      <c r="O26" s="1249"/>
      <c r="P26" s="1249"/>
      <c r="Q26" s="1249"/>
      <c r="R26" s="1249"/>
      <c r="S26" s="1225"/>
      <c r="T26" s="1225"/>
      <c r="U26" s="1225"/>
      <c r="V26" s="1225"/>
      <c r="W26" s="1225"/>
      <c r="X26" s="1225"/>
      <c r="Y26" s="8"/>
      <c r="Z26" s="8"/>
      <c r="AA26" s="8"/>
      <c r="AB26" s="265"/>
      <c r="AC26" s="719"/>
      <c r="AD26" s="853"/>
      <c r="AE26" s="1315"/>
      <c r="AF26" s="1315"/>
      <c r="AG26" s="1315"/>
      <c r="AH26" s="1315"/>
      <c r="AI26" s="1315"/>
      <c r="AJ26" s="1315"/>
      <c r="AK26" s="1315"/>
      <c r="AL26" s="1315"/>
      <c r="AM26" s="1315"/>
      <c r="AN26" s="1313"/>
      <c r="BJ26" s="24"/>
      <c r="BK26" s="24"/>
      <c r="BL26" s="24"/>
      <c r="BM26" s="24"/>
      <c r="BN26" s="24"/>
      <c r="BO26" s="24"/>
      <c r="BP26" s="24"/>
    </row>
    <row r="27" spans="1:68" ht="14.1" customHeight="1" x14ac:dyDescent="0.15">
      <c r="A27" s="780"/>
      <c r="B27" s="264"/>
      <c r="C27" s="242"/>
      <c r="D27" s="1344"/>
      <c r="E27" s="239"/>
      <c r="F27" s="1344"/>
      <c r="G27" s="1372"/>
      <c r="H27" s="1372"/>
      <c r="I27" s="1372"/>
      <c r="J27" s="1344"/>
      <c r="K27" s="1372"/>
      <c r="L27" s="1372"/>
      <c r="M27" s="1372"/>
      <c r="N27" s="1372"/>
      <c r="O27" s="242"/>
      <c r="P27" s="1372"/>
      <c r="Q27" s="1344"/>
      <c r="R27" s="1335"/>
      <c r="S27" s="1335"/>
      <c r="T27" s="8"/>
      <c r="U27" s="1338"/>
      <c r="V27" s="1338"/>
      <c r="W27" s="1344"/>
      <c r="X27" s="1344"/>
      <c r="Y27" s="1344"/>
      <c r="Z27" s="1531"/>
      <c r="AA27" s="1531"/>
      <c r="AB27" s="265"/>
      <c r="AC27" s="196"/>
      <c r="AD27" s="1315"/>
      <c r="AE27" s="1315"/>
      <c r="AF27" s="1315"/>
      <c r="AG27" s="1315"/>
      <c r="AH27" s="1315"/>
      <c r="AI27" s="1315"/>
      <c r="AJ27" s="1315"/>
      <c r="AK27" s="1315"/>
      <c r="AL27" s="1315"/>
      <c r="AM27" s="1315"/>
      <c r="AN27" s="1313"/>
      <c r="BJ27" s="24"/>
      <c r="BK27" s="24"/>
      <c r="BL27" s="24"/>
      <c r="BM27" s="24"/>
      <c r="BN27" s="24"/>
      <c r="BO27" s="24"/>
      <c r="BP27" s="24"/>
    </row>
    <row r="28" spans="1:68" ht="14.1" customHeight="1" x14ac:dyDescent="0.15">
      <c r="A28" s="780"/>
      <c r="B28" s="264"/>
      <c r="C28" s="242" t="s">
        <v>1889</v>
      </c>
      <c r="D28" s="1344"/>
      <c r="E28" s="239"/>
      <c r="F28" s="1344"/>
      <c r="G28" s="1372"/>
      <c r="H28" s="1372"/>
      <c r="I28" s="1372"/>
      <c r="J28" s="1344"/>
      <c r="K28" s="1372"/>
      <c r="L28" s="1372"/>
      <c r="M28" s="1372"/>
      <c r="N28" s="1372"/>
      <c r="O28" s="242"/>
      <c r="P28" s="1372"/>
      <c r="Q28" s="1344"/>
      <c r="R28" s="1335"/>
      <c r="S28" s="1335"/>
      <c r="T28" s="8"/>
      <c r="U28" s="1338"/>
      <c r="V28" s="1338"/>
      <c r="W28" s="1344"/>
      <c r="X28" s="1344"/>
      <c r="Y28" s="1344"/>
      <c r="Z28" s="1531"/>
      <c r="AA28" s="1531"/>
      <c r="AB28" s="265"/>
      <c r="AC28" s="196"/>
      <c r="AD28" s="1315"/>
      <c r="AE28" s="1315"/>
      <c r="AF28" s="1315"/>
      <c r="AG28" s="1315"/>
      <c r="AH28" s="1315"/>
      <c r="AI28" s="1315"/>
      <c r="AJ28" s="1315"/>
      <c r="AK28" s="1315"/>
      <c r="AL28" s="1315"/>
      <c r="AM28" s="1315"/>
      <c r="AN28" s="1313"/>
      <c r="BJ28" s="24"/>
      <c r="BK28" s="24"/>
      <c r="BL28" s="24"/>
      <c r="BM28" s="24"/>
      <c r="BN28" s="24"/>
      <c r="BO28" s="24"/>
      <c r="BP28" s="24"/>
    </row>
    <row r="29" spans="1:68" ht="14.1" customHeight="1" x14ac:dyDescent="0.15">
      <c r="A29" s="780"/>
      <c r="B29" s="264"/>
      <c r="C29" s="242"/>
      <c r="D29" s="1344" t="s">
        <v>1890</v>
      </c>
      <c r="E29" s="1344"/>
      <c r="F29" s="1344"/>
      <c r="G29" s="1344"/>
      <c r="H29" s="242"/>
      <c r="I29" s="1372"/>
      <c r="J29" s="1372"/>
      <c r="K29" s="1372"/>
      <c r="L29" s="1372"/>
      <c r="M29" s="1372"/>
      <c r="N29" s="1372"/>
      <c r="O29" s="1372"/>
      <c r="P29" s="1372"/>
      <c r="Q29" s="1372"/>
      <c r="R29" s="1372"/>
      <c r="S29" s="1372"/>
      <c r="T29" s="1372"/>
      <c r="U29" s="1372"/>
      <c r="V29" s="1344"/>
      <c r="W29" s="1344"/>
      <c r="X29" s="59"/>
      <c r="Y29" s="59"/>
      <c r="Z29" s="59"/>
      <c r="AA29" s="59"/>
      <c r="AB29" s="1370"/>
      <c r="AC29" s="271"/>
      <c r="AD29" s="1370"/>
      <c r="AE29" s="1349"/>
      <c r="AF29" s="1349"/>
      <c r="AG29" s="1349"/>
      <c r="AH29" s="1349"/>
      <c r="AI29" s="1349"/>
      <c r="AJ29" s="1349"/>
      <c r="AK29" s="1349"/>
      <c r="AL29" s="1349"/>
      <c r="AM29" s="1349"/>
      <c r="AN29" s="436"/>
      <c r="BJ29" s="24"/>
      <c r="BK29" s="24"/>
      <c r="BL29" s="24"/>
      <c r="BM29" s="24"/>
      <c r="BN29" s="24"/>
      <c r="BO29" s="24"/>
      <c r="BP29" s="24"/>
    </row>
    <row r="30" spans="1:68" ht="14.1" customHeight="1" x14ac:dyDescent="0.15">
      <c r="A30" s="780"/>
      <c r="B30" s="264"/>
      <c r="C30" s="242"/>
      <c r="D30" s="242"/>
      <c r="E30" s="1344"/>
      <c r="F30" s="1344"/>
      <c r="G30" s="1344"/>
      <c r="H30" s="1344"/>
      <c r="I30" s="242"/>
      <c r="J30" s="1344"/>
      <c r="K30" s="1344"/>
      <c r="L30" s="1344"/>
      <c r="M30" s="242"/>
      <c r="N30" s="1344"/>
      <c r="O30" s="1344"/>
      <c r="P30" s="1344"/>
      <c r="Q30" s="1344"/>
      <c r="R30" s="1344"/>
      <c r="S30" s="1344"/>
      <c r="T30" s="1344"/>
      <c r="U30" s="56"/>
      <c r="V30" s="1372"/>
      <c r="W30" s="1344"/>
      <c r="X30" s="59"/>
      <c r="Y30" s="59"/>
      <c r="Z30" s="59"/>
      <c r="AA30" s="59"/>
      <c r="AB30" s="1370"/>
      <c r="AC30" s="271"/>
      <c r="AD30" s="1370"/>
      <c r="AE30" s="1370"/>
      <c r="AF30" s="1370"/>
      <c r="AG30" s="1370"/>
      <c r="AH30" s="1370"/>
      <c r="AI30" s="1370"/>
      <c r="AJ30" s="1370"/>
      <c r="AK30" s="1370"/>
      <c r="AL30" s="1370"/>
      <c r="AM30" s="1370"/>
      <c r="AN30" s="436"/>
      <c r="BJ30" s="24"/>
      <c r="BK30" s="24"/>
      <c r="BL30" s="24"/>
      <c r="BM30" s="24"/>
      <c r="BN30" s="24"/>
      <c r="BO30" s="24"/>
      <c r="BP30" s="24"/>
    </row>
    <row r="31" spans="1:68" ht="14.1" customHeight="1" x14ac:dyDescent="0.15">
      <c r="A31" s="780"/>
      <c r="B31" s="264"/>
      <c r="C31" s="242" t="s">
        <v>1814</v>
      </c>
      <c r="D31" s="242"/>
      <c r="E31" s="1344"/>
      <c r="F31" s="1344"/>
      <c r="G31" s="1344"/>
      <c r="H31" s="56"/>
      <c r="I31" s="1344"/>
      <c r="J31" s="242"/>
      <c r="K31" s="1344"/>
      <c r="L31" s="1344"/>
      <c r="M31" s="1344"/>
      <c r="N31" s="1344"/>
      <c r="O31" s="1344"/>
      <c r="P31" s="1344"/>
      <c r="Q31" s="1344"/>
      <c r="R31" s="1344"/>
      <c r="S31" s="1335"/>
      <c r="T31" s="1335"/>
      <c r="U31" s="8"/>
      <c r="V31" s="1338"/>
      <c r="W31" s="1338"/>
      <c r="X31" s="1344"/>
      <c r="Y31" s="1344"/>
      <c r="Z31" s="1531"/>
      <c r="AA31" s="1531"/>
      <c r="AB31" s="59"/>
      <c r="AC31" s="271"/>
      <c r="AD31" s="1349"/>
      <c r="AE31" s="479"/>
      <c r="AF31" s="1370"/>
      <c r="AG31" s="1349"/>
      <c r="AH31" s="1349"/>
      <c r="AI31" s="1349"/>
      <c r="AJ31" s="1349"/>
      <c r="AK31" s="1349"/>
      <c r="AL31" s="1349"/>
      <c r="AM31" s="1349"/>
      <c r="AN31" s="436"/>
      <c r="BJ31" s="24"/>
      <c r="BK31" s="24"/>
      <c r="BL31" s="24"/>
      <c r="BM31" s="24"/>
      <c r="BN31" s="24"/>
      <c r="BO31" s="24"/>
      <c r="BP31" s="24"/>
    </row>
    <row r="32" spans="1:68" ht="14.1" customHeight="1" x14ac:dyDescent="0.15">
      <c r="A32" s="780"/>
      <c r="B32" s="264"/>
      <c r="C32" s="242"/>
      <c r="D32" s="1344"/>
      <c r="E32" s="239"/>
      <c r="F32" s="1344"/>
      <c r="G32" s="1372"/>
      <c r="H32" s="1372"/>
      <c r="I32" s="1372"/>
      <c r="J32" s="1344"/>
      <c r="K32" s="1372"/>
      <c r="L32" s="1372"/>
      <c r="M32" s="1372"/>
      <c r="N32" s="1372"/>
      <c r="O32" s="242"/>
      <c r="P32" s="1372"/>
      <c r="Q32" s="1344"/>
      <c r="R32" s="1335"/>
      <c r="S32" s="1335"/>
      <c r="T32" s="8"/>
      <c r="U32" s="1338"/>
      <c r="V32" s="1338"/>
      <c r="W32" s="1344"/>
      <c r="X32" s="1344"/>
      <c r="Y32" s="1344"/>
      <c r="Z32" s="1531"/>
      <c r="AA32" s="1531"/>
      <c r="AB32" s="265"/>
      <c r="AC32" s="196"/>
      <c r="AD32" s="1315"/>
      <c r="AE32" s="1315"/>
      <c r="AF32" s="1315"/>
      <c r="AG32" s="1315"/>
      <c r="AH32" s="1315"/>
      <c r="AI32" s="1315"/>
      <c r="AJ32" s="1315"/>
      <c r="AK32" s="1315"/>
      <c r="AL32" s="1315"/>
      <c r="AM32" s="1315"/>
      <c r="AN32" s="1313"/>
      <c r="BJ32" s="24"/>
      <c r="BK32" s="24"/>
      <c r="BL32" s="24"/>
      <c r="BM32" s="24"/>
      <c r="BN32" s="24"/>
      <c r="BO32" s="24"/>
      <c r="BP32" s="24"/>
    </row>
    <row r="33" spans="1:68" ht="14.1" customHeight="1" x14ac:dyDescent="0.15">
      <c r="A33" s="780"/>
      <c r="B33" s="264"/>
      <c r="C33" s="1372" t="s">
        <v>1569</v>
      </c>
      <c r="D33" s="1372"/>
      <c r="E33" s="239"/>
      <c r="F33" s="1344"/>
      <c r="G33" s="1344"/>
      <c r="H33" s="1372"/>
      <c r="I33" s="1372"/>
      <c r="J33" s="1344"/>
      <c r="K33" s="1344"/>
      <c r="L33" s="1344"/>
      <c r="M33" s="1344"/>
      <c r="N33" s="1344"/>
      <c r="O33" s="1344"/>
      <c r="P33" s="1344"/>
      <c r="Q33" s="1344"/>
      <c r="R33" s="1335"/>
      <c r="S33" s="1335"/>
      <c r="T33" s="8"/>
      <c r="U33" s="1338"/>
      <c r="V33" s="1338"/>
      <c r="W33" s="1344"/>
      <c r="X33" s="1344"/>
      <c r="Y33" s="1344"/>
      <c r="Z33" s="1531"/>
      <c r="AA33" s="1531"/>
      <c r="AB33" s="265"/>
      <c r="AC33" s="271"/>
      <c r="AD33" s="479"/>
      <c r="AE33" s="1370"/>
      <c r="AF33" s="1370"/>
      <c r="AG33" s="1370"/>
      <c r="AH33" s="1370"/>
      <c r="AI33" s="1370"/>
      <c r="AJ33" s="1370"/>
      <c r="AK33" s="1370"/>
      <c r="AL33" s="1370"/>
      <c r="AM33" s="1370"/>
      <c r="AN33" s="1313"/>
      <c r="BJ33" s="24"/>
      <c r="BK33" s="24"/>
      <c r="BL33" s="24"/>
      <c r="BM33" s="24"/>
      <c r="BN33" s="24"/>
      <c r="BO33" s="24"/>
      <c r="BP33" s="24"/>
    </row>
    <row r="34" spans="1:68" ht="14.1" customHeight="1" x14ac:dyDescent="0.15">
      <c r="A34" s="780"/>
      <c r="B34" s="264"/>
      <c r="C34" s="1372"/>
      <c r="D34" s="1372"/>
      <c r="E34" s="239"/>
      <c r="F34" s="1344"/>
      <c r="G34" s="1344"/>
      <c r="H34" s="1344"/>
      <c r="I34" s="1344"/>
      <c r="J34" s="1344"/>
      <c r="K34" s="1372"/>
      <c r="L34" s="1372"/>
      <c r="M34" s="1372"/>
      <c r="N34" s="1372"/>
      <c r="O34" s="1372"/>
      <c r="P34" s="1372"/>
      <c r="Q34" s="1372"/>
      <c r="R34" s="1372"/>
      <c r="S34" s="1372"/>
      <c r="T34" s="1372"/>
      <c r="U34" s="1372"/>
      <c r="V34" s="8"/>
      <c r="W34" s="59"/>
      <c r="X34" s="59"/>
      <c r="Y34" s="1344"/>
      <c r="Z34" s="1531"/>
      <c r="AA34" s="1531"/>
      <c r="AB34" s="265"/>
      <c r="AC34" s="271"/>
      <c r="AD34" s="1349"/>
      <c r="AE34" s="1370"/>
      <c r="AF34" s="1349"/>
      <c r="AG34" s="1349"/>
      <c r="AH34" s="1349"/>
      <c r="AI34" s="1349"/>
      <c r="AJ34" s="1349"/>
      <c r="AK34" s="1349"/>
      <c r="AL34" s="1349"/>
      <c r="AM34" s="1349"/>
      <c r="AN34" s="1313"/>
      <c r="BJ34" s="24"/>
      <c r="BK34" s="24"/>
      <c r="BL34" s="24"/>
      <c r="BM34" s="24"/>
      <c r="BN34" s="24"/>
      <c r="BO34" s="24"/>
      <c r="BP34" s="24"/>
    </row>
    <row r="35" spans="1:68" ht="14.1" customHeight="1" x14ac:dyDescent="0.15">
      <c r="A35" s="780"/>
      <c r="B35" s="264"/>
      <c r="C35" s="1372" t="s">
        <v>1815</v>
      </c>
      <c r="D35" s="1372"/>
      <c r="E35" s="239"/>
      <c r="F35" s="1344"/>
      <c r="G35" s="1344"/>
      <c r="H35" s="1344"/>
      <c r="I35" s="1344"/>
      <c r="J35" s="1344"/>
      <c r="K35" s="1344"/>
      <c r="L35" s="1344"/>
      <c r="M35" s="1344"/>
      <c r="N35" s="1344"/>
      <c r="O35" s="1344"/>
      <c r="P35" s="1344"/>
      <c r="Q35" s="1344"/>
      <c r="R35" s="1344"/>
      <c r="S35" s="1372"/>
      <c r="T35" s="1344"/>
      <c r="U35" s="1344"/>
      <c r="V35" s="1372"/>
      <c r="W35" s="1349"/>
      <c r="X35" s="1370"/>
      <c r="Y35" s="1344"/>
      <c r="Z35" s="1531"/>
      <c r="AA35" s="1531"/>
      <c r="AB35" s="265"/>
      <c r="AC35" s="719" t="s">
        <v>772</v>
      </c>
      <c r="AD35" s="2044" t="s">
        <v>1499</v>
      </c>
      <c r="AE35" s="2044"/>
      <c r="AF35" s="2044"/>
      <c r="AG35" s="2044"/>
      <c r="AH35" s="2044"/>
      <c r="AI35" s="2044"/>
      <c r="AJ35" s="2044"/>
      <c r="AK35" s="2044"/>
      <c r="AL35" s="2044"/>
      <c r="AM35" s="2044"/>
      <c r="AN35" s="2045"/>
      <c r="BJ35" s="24"/>
      <c r="BK35" s="24"/>
      <c r="BL35" s="24"/>
      <c r="BM35" s="24"/>
      <c r="BN35" s="24"/>
      <c r="BO35" s="24"/>
      <c r="BP35" s="24"/>
    </row>
    <row r="36" spans="1:68" ht="14.1" customHeight="1" x14ac:dyDescent="0.15">
      <c r="A36" s="780"/>
      <c r="B36" s="264"/>
      <c r="C36" s="1344"/>
      <c r="D36" s="242" t="s">
        <v>1817</v>
      </c>
      <c r="E36" s="239"/>
      <c r="F36" s="1344"/>
      <c r="G36" s="242"/>
      <c r="H36" s="1344"/>
      <c r="I36" s="1344"/>
      <c r="J36" s="1344"/>
      <c r="K36" s="1344"/>
      <c r="L36" s="1344"/>
      <c r="M36" s="1344"/>
      <c r="N36" s="1344"/>
      <c r="O36" s="1344"/>
      <c r="P36" s="1344"/>
      <c r="Q36" s="1344"/>
      <c r="R36" s="1335"/>
      <c r="S36" s="1335"/>
      <c r="T36" s="8"/>
      <c r="U36" s="1338"/>
      <c r="V36" s="1338"/>
      <c r="W36" s="1344"/>
      <c r="X36" s="1344"/>
      <c r="Y36" s="1344"/>
      <c r="Z36" s="1531"/>
      <c r="AA36" s="1531"/>
      <c r="AB36" s="265"/>
      <c r="AC36" s="271"/>
      <c r="AD36" s="2044"/>
      <c r="AE36" s="2044"/>
      <c r="AF36" s="2044"/>
      <c r="AG36" s="2044"/>
      <c r="AH36" s="2044"/>
      <c r="AI36" s="2044"/>
      <c r="AJ36" s="2044"/>
      <c r="AK36" s="2044"/>
      <c r="AL36" s="2044"/>
      <c r="AM36" s="2044"/>
      <c r="AN36" s="2045"/>
      <c r="BJ36" s="24"/>
      <c r="BK36" s="24"/>
      <c r="BL36" s="24"/>
      <c r="BM36" s="24"/>
      <c r="BN36" s="24"/>
      <c r="BO36" s="24"/>
      <c r="BP36" s="24"/>
    </row>
    <row r="37" spans="1:68" ht="14.1" customHeight="1" x14ac:dyDescent="0.15">
      <c r="A37" s="780"/>
      <c r="B37" s="264"/>
      <c r="C37" s="1372"/>
      <c r="D37" s="1372" t="s">
        <v>1816</v>
      </c>
      <c r="E37" s="239"/>
      <c r="F37" s="1372"/>
      <c r="G37" s="56"/>
      <c r="H37" s="56"/>
      <c r="I37" s="56"/>
      <c r="J37" s="242"/>
      <c r="K37" s="56"/>
      <c r="L37" s="56"/>
      <c r="M37" s="56"/>
      <c r="N37" s="242"/>
      <c r="O37" s="56"/>
      <c r="P37" s="56"/>
      <c r="Q37" s="1372"/>
      <c r="R37" s="56"/>
      <c r="S37" s="56"/>
      <c r="T37" s="56"/>
      <c r="U37" s="56"/>
      <c r="V37" s="56"/>
      <c r="W37" s="56"/>
      <c r="X37" s="56"/>
      <c r="Y37" s="1344"/>
      <c r="Z37" s="1531"/>
      <c r="AA37" s="1531"/>
      <c r="AB37" s="265"/>
      <c r="AC37" s="271"/>
      <c r="AD37" s="2044"/>
      <c r="AE37" s="2044"/>
      <c r="AF37" s="2044"/>
      <c r="AG37" s="2044"/>
      <c r="AH37" s="2044"/>
      <c r="AI37" s="2044"/>
      <c r="AJ37" s="2044"/>
      <c r="AK37" s="2044"/>
      <c r="AL37" s="2044"/>
      <c r="AM37" s="2044"/>
      <c r="AN37" s="2045"/>
      <c r="BJ37" s="24"/>
      <c r="BK37" s="24"/>
      <c r="BL37" s="24"/>
      <c r="BM37" s="24"/>
      <c r="BN37" s="24"/>
      <c r="BO37" s="24"/>
      <c r="BP37" s="24"/>
    </row>
    <row r="38" spans="1:68" ht="14.1" customHeight="1" x14ac:dyDescent="0.15">
      <c r="A38" s="780"/>
      <c r="B38" s="264"/>
      <c r="C38" s="242"/>
      <c r="D38" s="1372"/>
      <c r="E38" s="239"/>
      <c r="F38" s="1372"/>
      <c r="G38" s="1344"/>
      <c r="H38" s="1344"/>
      <c r="I38" s="1344"/>
      <c r="J38" s="1372"/>
      <c r="K38" s="1372"/>
      <c r="L38" s="1372"/>
      <c r="M38" s="1344"/>
      <c r="N38" s="1344"/>
      <c r="O38" s="242"/>
      <c r="P38" s="211"/>
      <c r="Q38" s="242"/>
      <c r="R38" s="242"/>
      <c r="S38" s="56"/>
      <c r="T38" s="1372"/>
      <c r="U38" s="1372"/>
      <c r="V38" s="1372"/>
      <c r="W38" s="1344"/>
      <c r="X38" s="1344"/>
      <c r="Y38" s="1344"/>
      <c r="Z38" s="1531"/>
      <c r="AA38" s="1531"/>
      <c r="AB38" s="265"/>
      <c r="AC38" s="271"/>
      <c r="AD38" s="2044"/>
      <c r="AE38" s="2044"/>
      <c r="AF38" s="2044"/>
      <c r="AG38" s="2044"/>
      <c r="AH38" s="2044"/>
      <c r="AI38" s="2044"/>
      <c r="AJ38" s="2044"/>
      <c r="AK38" s="2044"/>
      <c r="AL38" s="2044"/>
      <c r="AM38" s="2044"/>
      <c r="AN38" s="2045"/>
      <c r="BJ38" s="24"/>
      <c r="BK38" s="24"/>
      <c r="BL38" s="24"/>
      <c r="BM38" s="24"/>
      <c r="BN38" s="24"/>
      <c r="BO38" s="24"/>
      <c r="BP38" s="24"/>
    </row>
    <row r="39" spans="1:68" ht="14.1" customHeight="1" x14ac:dyDescent="0.15">
      <c r="A39" s="780"/>
      <c r="B39" s="264"/>
      <c r="C39" s="1372" t="s">
        <v>1570</v>
      </c>
      <c r="D39" s="1372"/>
      <c r="E39" s="239"/>
      <c r="F39" s="1372"/>
      <c r="G39" s="1344"/>
      <c r="H39" s="1344"/>
      <c r="I39" s="1344"/>
      <c r="J39" s="1372"/>
      <c r="K39" s="1372"/>
      <c r="L39" s="1372"/>
      <c r="M39" s="1344"/>
      <c r="N39" s="56"/>
      <c r="O39" s="56"/>
      <c r="P39" s="56"/>
      <c r="Q39" s="1344"/>
      <c r="R39" s="242"/>
      <c r="S39" s="56"/>
      <c r="T39" s="56"/>
      <c r="U39" s="8"/>
      <c r="V39" s="56"/>
      <c r="W39" s="56"/>
      <c r="X39" s="56"/>
      <c r="Y39" s="242"/>
      <c r="Z39" s="242"/>
      <c r="AA39" s="242"/>
      <c r="AB39" s="265"/>
      <c r="AC39" s="271"/>
      <c r="AD39" s="2044"/>
      <c r="AE39" s="2044"/>
      <c r="AF39" s="2044"/>
      <c r="AG39" s="2044"/>
      <c r="AH39" s="2044"/>
      <c r="AI39" s="2044"/>
      <c r="AJ39" s="2044"/>
      <c r="AK39" s="2044"/>
      <c r="AL39" s="2044"/>
      <c r="AM39" s="2044"/>
      <c r="AN39" s="2045"/>
      <c r="BJ39" s="24"/>
      <c r="BK39" s="24"/>
      <c r="BL39" s="24"/>
      <c r="BM39" s="24"/>
      <c r="BN39" s="24"/>
      <c r="BO39" s="24"/>
      <c r="BP39" s="24"/>
    </row>
    <row r="40" spans="1:68" ht="14.1" customHeight="1" x14ac:dyDescent="0.15">
      <c r="A40" s="780"/>
      <c r="B40" s="264"/>
      <c r="C40" s="1372"/>
      <c r="D40" s="1344"/>
      <c r="E40" s="4578"/>
      <c r="F40" s="4578"/>
      <c r="G40" s="4578"/>
      <c r="H40" s="4578"/>
      <c r="I40" s="4578"/>
      <c r="J40" s="4578"/>
      <c r="K40" s="4578"/>
      <c r="L40" s="4578"/>
      <c r="M40" s="4578"/>
      <c r="N40" s="4578"/>
      <c r="O40" s="4578"/>
      <c r="P40" s="4578"/>
      <c r="Q40" s="4578"/>
      <c r="R40" s="4578"/>
      <c r="S40" s="4578"/>
      <c r="T40" s="4578"/>
      <c r="U40" s="4578"/>
      <c r="V40" s="4578"/>
      <c r="W40" s="4578"/>
      <c r="X40" s="4578"/>
      <c r="Y40" s="4578"/>
      <c r="Z40" s="1548"/>
      <c r="AA40" s="1548"/>
      <c r="AB40" s="265"/>
      <c r="AC40" s="1385"/>
      <c r="AD40" s="1351"/>
      <c r="AE40" s="1351"/>
      <c r="AF40" s="1351"/>
      <c r="AG40" s="1351"/>
      <c r="AH40" s="1351"/>
      <c r="AI40" s="1351"/>
      <c r="AJ40" s="1351"/>
      <c r="AK40" s="1351"/>
      <c r="AL40" s="1351"/>
      <c r="AM40" s="1351"/>
      <c r="AN40" s="1361"/>
      <c r="BJ40" s="24"/>
      <c r="BK40" s="24"/>
      <c r="BL40" s="24"/>
      <c r="BM40" s="24"/>
      <c r="BN40" s="24"/>
      <c r="BO40" s="24"/>
      <c r="BP40" s="24"/>
    </row>
    <row r="41" spans="1:68" ht="14.1" customHeight="1" x14ac:dyDescent="0.15">
      <c r="A41" s="780"/>
      <c r="B41" s="264"/>
      <c r="C41" s="1344"/>
      <c r="D41" s="1344"/>
      <c r="E41" s="4578"/>
      <c r="F41" s="4578"/>
      <c r="G41" s="4578"/>
      <c r="H41" s="4578"/>
      <c r="I41" s="4578"/>
      <c r="J41" s="4578"/>
      <c r="K41" s="4578"/>
      <c r="L41" s="4578"/>
      <c r="M41" s="4578"/>
      <c r="N41" s="4578"/>
      <c r="O41" s="4578"/>
      <c r="P41" s="4578"/>
      <c r="Q41" s="4578"/>
      <c r="R41" s="4578"/>
      <c r="S41" s="4578"/>
      <c r="T41" s="4578"/>
      <c r="U41" s="4578"/>
      <c r="V41" s="4578"/>
      <c r="W41" s="4578"/>
      <c r="X41" s="4578"/>
      <c r="Y41" s="4578"/>
      <c r="Z41" s="1548"/>
      <c r="AA41" s="1548"/>
      <c r="AB41" s="265"/>
      <c r="AC41" s="1385"/>
      <c r="AD41" s="4570" t="s">
        <v>1738</v>
      </c>
      <c r="AE41" s="4570"/>
      <c r="AF41" s="4570"/>
      <c r="AG41" s="4570"/>
      <c r="AH41" s="4570"/>
      <c r="AI41" s="4570"/>
      <c r="AJ41" s="4570"/>
      <c r="AK41" s="4570"/>
      <c r="AL41" s="4570"/>
      <c r="AM41" s="4570"/>
      <c r="AN41" s="1361"/>
      <c r="BJ41" s="24"/>
      <c r="BK41" s="24"/>
      <c r="BL41" s="24"/>
      <c r="BM41" s="24"/>
      <c r="BN41" s="24"/>
      <c r="BO41" s="24"/>
      <c r="BP41" s="24"/>
    </row>
    <row r="42" spans="1:68" ht="14.1" customHeight="1" x14ac:dyDescent="0.15">
      <c r="A42" s="780"/>
      <c r="B42" s="264"/>
      <c r="C42" s="1344"/>
      <c r="D42" s="1344"/>
      <c r="E42" s="4578"/>
      <c r="F42" s="4578"/>
      <c r="G42" s="4578"/>
      <c r="H42" s="4578"/>
      <c r="I42" s="4578"/>
      <c r="J42" s="4578"/>
      <c r="K42" s="4578"/>
      <c r="L42" s="4578"/>
      <c r="M42" s="4578"/>
      <c r="N42" s="4578"/>
      <c r="O42" s="4578"/>
      <c r="P42" s="4578"/>
      <c r="Q42" s="4578"/>
      <c r="R42" s="4578"/>
      <c r="S42" s="4578"/>
      <c r="T42" s="4578"/>
      <c r="U42" s="4578"/>
      <c r="V42" s="4578"/>
      <c r="W42" s="4578"/>
      <c r="X42" s="4578"/>
      <c r="Y42" s="4578"/>
      <c r="Z42" s="1548"/>
      <c r="AA42" s="1548"/>
      <c r="AB42" s="265"/>
      <c r="AC42" s="1385"/>
      <c r="AD42" s="4570"/>
      <c r="AE42" s="4570"/>
      <c r="AF42" s="4570"/>
      <c r="AG42" s="4570"/>
      <c r="AH42" s="4570"/>
      <c r="AI42" s="4570"/>
      <c r="AJ42" s="4570"/>
      <c r="AK42" s="4570"/>
      <c r="AL42" s="4570"/>
      <c r="AM42" s="4570"/>
      <c r="AN42" s="1361"/>
      <c r="BJ42" s="24"/>
      <c r="BK42" s="24"/>
      <c r="BL42" s="24"/>
      <c r="BM42" s="24"/>
      <c r="BN42" s="24"/>
      <c r="BO42" s="24"/>
      <c r="BP42" s="24"/>
    </row>
    <row r="43" spans="1:68" ht="14.1" customHeight="1" x14ac:dyDescent="0.15">
      <c r="A43" s="780"/>
      <c r="B43" s="264"/>
      <c r="C43" s="242"/>
      <c r="D43" s="242"/>
      <c r="E43" s="1208"/>
      <c r="F43" s="1208"/>
      <c r="G43" s="1208"/>
      <c r="H43" s="1208"/>
      <c r="I43" s="1208"/>
      <c r="J43" s="1208"/>
      <c r="K43" s="1208"/>
      <c r="L43" s="1208"/>
      <c r="M43" s="1208"/>
      <c r="N43" s="1208"/>
      <c r="O43" s="1208"/>
      <c r="P43" s="1208"/>
      <c r="Q43" s="1208"/>
      <c r="R43" s="1208"/>
      <c r="S43" s="1208"/>
      <c r="T43" s="1208"/>
      <c r="U43" s="1208"/>
      <c r="V43" s="1208"/>
      <c r="W43" s="1208"/>
      <c r="X43" s="1208"/>
      <c r="Y43" s="1208"/>
      <c r="Z43" s="1208"/>
      <c r="AA43" s="1208"/>
      <c r="AB43" s="265"/>
      <c r="AC43" s="1385"/>
      <c r="AD43" s="4570"/>
      <c r="AE43" s="4570"/>
      <c r="AF43" s="4570"/>
      <c r="AG43" s="4570"/>
      <c r="AH43" s="4570"/>
      <c r="AI43" s="4570"/>
      <c r="AJ43" s="4570"/>
      <c r="AK43" s="4570"/>
      <c r="AL43" s="4570"/>
      <c r="AM43" s="4570"/>
      <c r="AN43" s="1361"/>
      <c r="BJ43" s="24"/>
      <c r="BK43" s="24"/>
      <c r="BL43" s="24"/>
      <c r="BM43" s="24"/>
      <c r="BN43" s="24"/>
      <c r="BO43" s="24"/>
      <c r="BP43" s="24"/>
    </row>
    <row r="44" spans="1:68" ht="14.1" customHeight="1" x14ac:dyDescent="0.15">
      <c r="A44" s="780"/>
      <c r="B44" s="264"/>
      <c r="C44" s="242" t="s">
        <v>1566</v>
      </c>
      <c r="D44" s="242"/>
      <c r="E44" s="1208"/>
      <c r="F44" s="1208"/>
      <c r="G44" s="1208"/>
      <c r="H44" s="1208"/>
      <c r="I44" s="1208"/>
      <c r="J44" s="1208"/>
      <c r="K44" s="1208"/>
      <c r="L44" s="1208"/>
      <c r="M44" s="1208"/>
      <c r="N44" s="1208"/>
      <c r="O44" s="1208"/>
      <c r="P44" s="1208"/>
      <c r="Q44" s="1208"/>
      <c r="R44" s="1208"/>
      <c r="S44" s="1208"/>
      <c r="T44" s="1208"/>
      <c r="U44" s="1208"/>
      <c r="V44" s="1208"/>
      <c r="W44" s="1208"/>
      <c r="X44" s="1208"/>
      <c r="Y44" s="1208"/>
      <c r="Z44" s="1208"/>
      <c r="AA44" s="1208"/>
      <c r="AB44" s="454"/>
      <c r="AC44" s="1385"/>
      <c r="AD44" s="4570"/>
      <c r="AE44" s="4570"/>
      <c r="AF44" s="4570"/>
      <c r="AG44" s="4570"/>
      <c r="AH44" s="4570"/>
      <c r="AI44" s="4570"/>
      <c r="AJ44" s="4570"/>
      <c r="AK44" s="4570"/>
      <c r="AL44" s="4570"/>
      <c r="AM44" s="4570"/>
      <c r="AN44" s="1361"/>
      <c r="BJ44" s="24"/>
      <c r="BK44" s="24"/>
      <c r="BL44" s="24"/>
      <c r="BM44" s="24"/>
      <c r="BN44" s="24"/>
      <c r="BO44" s="24"/>
      <c r="BP44" s="24"/>
    </row>
    <row r="45" spans="1:68" ht="14.1" customHeight="1" x14ac:dyDescent="0.15">
      <c r="B45" s="268"/>
      <c r="C45" s="883"/>
      <c r="D45" s="242"/>
      <c r="E45" s="242"/>
      <c r="F45" s="242"/>
      <c r="G45" s="242"/>
      <c r="H45" s="242"/>
      <c r="I45" s="242"/>
      <c r="J45" s="242"/>
      <c r="K45" s="242"/>
      <c r="L45" s="242"/>
      <c r="M45" s="242"/>
      <c r="N45" s="242"/>
      <c r="O45" s="242"/>
      <c r="P45" s="242"/>
      <c r="Q45" s="242"/>
      <c r="R45" s="242"/>
      <c r="S45" s="242"/>
      <c r="T45" s="242"/>
      <c r="U45" s="242"/>
      <c r="V45" s="242"/>
      <c r="W45" s="242"/>
      <c r="X45" s="242"/>
      <c r="Y45" s="242"/>
      <c r="Z45" s="242"/>
      <c r="AA45" s="242"/>
      <c r="AB45" s="265"/>
      <c r="AC45" s="1385"/>
      <c r="AD45" s="4570"/>
      <c r="AE45" s="4570"/>
      <c r="AF45" s="4570"/>
      <c r="AG45" s="4570"/>
      <c r="AH45" s="4570"/>
      <c r="AI45" s="4570"/>
      <c r="AJ45" s="4570"/>
      <c r="AK45" s="4570"/>
      <c r="AL45" s="4570"/>
      <c r="AM45" s="4570"/>
      <c r="AN45" s="1361"/>
    </row>
    <row r="46" spans="1:68" ht="14.1" customHeight="1" x14ac:dyDescent="0.15">
      <c r="B46" s="268"/>
      <c r="C46" s="883" t="s">
        <v>782</v>
      </c>
      <c r="D46" s="242"/>
      <c r="E46" s="242"/>
      <c r="F46" s="242"/>
      <c r="G46" s="242"/>
      <c r="H46" s="242"/>
      <c r="I46" s="242"/>
      <c r="J46" s="242"/>
      <c r="K46" s="242"/>
      <c r="L46" s="242"/>
      <c r="M46" s="242"/>
      <c r="N46" s="242"/>
      <c r="O46" s="242"/>
      <c r="P46" s="242"/>
      <c r="Q46" s="242"/>
      <c r="R46" s="242"/>
      <c r="S46" s="242"/>
      <c r="T46" s="242"/>
      <c r="U46" s="242"/>
      <c r="V46" s="242"/>
      <c r="W46" s="242"/>
      <c r="X46" s="242"/>
      <c r="Y46" s="242"/>
      <c r="Z46" s="242"/>
      <c r="AA46" s="242"/>
      <c r="AB46" s="265"/>
      <c r="AC46" s="1385"/>
      <c r="AD46" s="4570"/>
      <c r="AE46" s="4570"/>
      <c r="AF46" s="4570"/>
      <c r="AG46" s="4570"/>
      <c r="AH46" s="4570"/>
      <c r="AI46" s="4570"/>
      <c r="AJ46" s="4570"/>
      <c r="AK46" s="4570"/>
      <c r="AL46" s="4570"/>
      <c r="AM46" s="4570"/>
      <c r="AN46" s="1361"/>
    </row>
    <row r="47" spans="1:68" ht="14.1" customHeight="1" x14ac:dyDescent="0.15">
      <c r="B47" s="268"/>
      <c r="C47" s="242" t="s">
        <v>1818</v>
      </c>
      <c r="D47" s="242"/>
      <c r="E47" s="242"/>
      <c r="F47" s="242"/>
      <c r="G47" s="242"/>
      <c r="H47" s="242"/>
      <c r="I47" s="242"/>
      <c r="J47" s="242"/>
      <c r="K47" s="242"/>
      <c r="L47" s="242"/>
      <c r="M47" s="242"/>
      <c r="N47" s="242"/>
      <c r="O47" s="242"/>
      <c r="P47" s="242"/>
      <c r="Q47" s="242"/>
      <c r="R47" s="242"/>
      <c r="S47" s="242"/>
      <c r="T47" s="242"/>
      <c r="U47" s="242"/>
      <c r="V47" s="242"/>
      <c r="W47" s="242"/>
      <c r="X47" s="242"/>
      <c r="Y47" s="242"/>
      <c r="Z47" s="242"/>
      <c r="AA47" s="242"/>
      <c r="AB47" s="265"/>
      <c r="AC47" s="432"/>
      <c r="AD47" s="4570"/>
      <c r="AE47" s="4570"/>
      <c r="AF47" s="4570"/>
      <c r="AG47" s="4570"/>
      <c r="AH47" s="4570"/>
      <c r="AI47" s="4570"/>
      <c r="AJ47" s="4570"/>
      <c r="AK47" s="4570"/>
      <c r="AL47" s="4570"/>
      <c r="AM47" s="4570"/>
      <c r="AN47" s="1386"/>
    </row>
    <row r="48" spans="1:68" ht="14.1" customHeight="1" x14ac:dyDescent="0.15">
      <c r="B48" s="268"/>
      <c r="C48" s="242"/>
      <c r="D48" s="242" t="s">
        <v>1819</v>
      </c>
      <c r="E48" s="242"/>
      <c r="F48" s="242"/>
      <c r="G48" s="242"/>
      <c r="H48" s="242"/>
      <c r="I48" s="242"/>
      <c r="J48" s="242"/>
      <c r="K48" s="242"/>
      <c r="L48" s="242"/>
      <c r="M48" s="242"/>
      <c r="N48" s="242"/>
      <c r="O48" s="242"/>
      <c r="P48" s="242"/>
      <c r="Q48" s="242"/>
      <c r="R48" s="1335"/>
      <c r="S48" s="1335"/>
      <c r="T48" s="8"/>
      <c r="U48" s="1338"/>
      <c r="V48" s="1338"/>
      <c r="W48" s="1344"/>
      <c r="X48" s="1344"/>
      <c r="Y48" s="1344"/>
      <c r="Z48" s="1531"/>
      <c r="AA48" s="1531"/>
      <c r="AB48" s="265"/>
      <c r="AC48" s="4424" t="s">
        <v>2002</v>
      </c>
      <c r="AD48" s="3517"/>
      <c r="AE48" s="3517"/>
      <c r="AF48" s="3517"/>
      <c r="AG48" s="3517"/>
      <c r="AH48" s="3517"/>
      <c r="AI48" s="3517"/>
      <c r="AJ48" s="3517"/>
      <c r="AK48" s="3517"/>
      <c r="AL48" s="3517"/>
      <c r="AM48" s="3517"/>
      <c r="AN48" s="4574"/>
    </row>
    <row r="49" spans="1:68" ht="9" customHeight="1" x14ac:dyDescent="0.15">
      <c r="B49" s="268"/>
      <c r="C49" s="242"/>
      <c r="D49" s="239"/>
      <c r="E49" s="242"/>
      <c r="F49" s="242"/>
      <c r="G49" s="242"/>
      <c r="H49" s="242"/>
      <c r="I49" s="242"/>
      <c r="J49" s="242"/>
      <c r="K49" s="242"/>
      <c r="L49" s="242"/>
      <c r="M49" s="242"/>
      <c r="N49" s="242"/>
      <c r="O49" s="242"/>
      <c r="P49" s="242"/>
      <c r="Q49" s="242"/>
      <c r="R49" s="56"/>
      <c r="S49" s="56"/>
      <c r="T49" s="56"/>
      <c r="U49" s="56"/>
      <c r="V49" s="56"/>
      <c r="W49" s="56"/>
      <c r="X49" s="56"/>
      <c r="Y49" s="1344"/>
      <c r="Z49" s="1531"/>
      <c r="AA49" s="1531"/>
      <c r="AB49" s="265"/>
      <c r="AC49" s="4424"/>
      <c r="AD49" s="3517"/>
      <c r="AE49" s="3517"/>
      <c r="AF49" s="3517"/>
      <c r="AG49" s="3517"/>
      <c r="AH49" s="3517"/>
      <c r="AI49" s="3517"/>
      <c r="AJ49" s="3517"/>
      <c r="AK49" s="3517"/>
      <c r="AL49" s="3517"/>
      <c r="AM49" s="3517"/>
      <c r="AN49" s="4574"/>
    </row>
    <row r="50" spans="1:68" ht="14.1" customHeight="1" x14ac:dyDescent="0.15">
      <c r="B50" s="268"/>
      <c r="C50" s="242"/>
      <c r="D50" s="242" t="s">
        <v>855</v>
      </c>
      <c r="E50" s="242"/>
      <c r="F50" s="242"/>
      <c r="G50" s="242"/>
      <c r="H50" s="242"/>
      <c r="I50" s="242"/>
      <c r="J50" s="242"/>
      <c r="K50" s="242"/>
      <c r="L50" s="242"/>
      <c r="M50" s="242"/>
      <c r="N50" s="242"/>
      <c r="O50" s="242"/>
      <c r="P50" s="242"/>
      <c r="Q50" s="242"/>
      <c r="R50" s="56"/>
      <c r="S50" s="56"/>
      <c r="T50" s="56"/>
      <c r="U50" s="56"/>
      <c r="V50" s="56"/>
      <c r="W50" s="56"/>
      <c r="X50" s="56"/>
      <c r="Y50" s="1344"/>
      <c r="Z50" s="1531"/>
      <c r="AA50" s="1531"/>
      <c r="AB50" s="265"/>
      <c r="AC50" s="4424"/>
      <c r="AD50" s="3517"/>
      <c r="AE50" s="3517"/>
      <c r="AF50" s="3517"/>
      <c r="AG50" s="3517"/>
      <c r="AH50" s="3517"/>
      <c r="AI50" s="3517"/>
      <c r="AJ50" s="3517"/>
      <c r="AK50" s="3517"/>
      <c r="AL50" s="3517"/>
      <c r="AM50" s="3517"/>
      <c r="AN50" s="4574"/>
      <c r="AT50" s="43"/>
    </row>
    <row r="51" spans="1:68" ht="14.1" customHeight="1" x14ac:dyDescent="0.15">
      <c r="B51" s="268"/>
      <c r="C51" s="242" t="s">
        <v>1778</v>
      </c>
      <c r="D51" s="242"/>
      <c r="E51" s="242"/>
      <c r="F51" s="242"/>
      <c r="G51" s="242"/>
      <c r="H51" s="242"/>
      <c r="I51" s="242"/>
      <c r="J51" s="242"/>
      <c r="K51" s="242"/>
      <c r="L51" s="242"/>
      <c r="M51" s="242"/>
      <c r="N51" s="242"/>
      <c r="O51" s="242"/>
      <c r="P51" s="242"/>
      <c r="Q51" s="242"/>
      <c r="R51" s="56"/>
      <c r="S51" s="56"/>
      <c r="T51" s="56"/>
      <c r="U51" s="56"/>
      <c r="V51" s="56"/>
      <c r="W51" s="56"/>
      <c r="X51" s="56"/>
      <c r="Y51" s="1344"/>
      <c r="Z51" s="1531"/>
      <c r="AA51" s="1531"/>
      <c r="AB51" s="265"/>
      <c r="AC51" s="4424"/>
      <c r="AD51" s="3517"/>
      <c r="AE51" s="3517"/>
      <c r="AF51" s="3517"/>
      <c r="AG51" s="3517"/>
      <c r="AH51" s="3517"/>
      <c r="AI51" s="3517"/>
      <c r="AJ51" s="3517"/>
      <c r="AK51" s="3517"/>
      <c r="AL51" s="3517"/>
      <c r="AM51" s="3517"/>
      <c r="AN51" s="4574"/>
      <c r="AZ51" s="4575"/>
      <c r="BA51" s="4576"/>
      <c r="BB51" s="4576"/>
      <c r="BC51" s="4576"/>
      <c r="BD51" s="4576"/>
      <c r="BE51" s="4576"/>
      <c r="BF51" s="4576"/>
      <c r="BG51" s="4576"/>
      <c r="BH51" s="4576"/>
      <c r="BI51" s="4576"/>
      <c r="BJ51" s="4576"/>
      <c r="BK51" s="4576"/>
    </row>
    <row r="52" spans="1:68" ht="14.1" customHeight="1" x14ac:dyDescent="0.15">
      <c r="B52" s="268"/>
      <c r="C52" s="242"/>
      <c r="D52" s="4568" t="s">
        <v>1500</v>
      </c>
      <c r="E52" s="4569"/>
      <c r="F52" s="4569"/>
      <c r="G52" s="239"/>
      <c r="H52" s="239"/>
      <c r="I52" s="4577"/>
      <c r="J52" s="3527"/>
      <c r="K52" s="4568" t="s">
        <v>1501</v>
      </c>
      <c r="L52" s="4569"/>
      <c r="M52" s="4568"/>
      <c r="N52" s="4569"/>
      <c r="O52" s="1344"/>
      <c r="P52" s="1344"/>
      <c r="Q52" s="1344"/>
      <c r="R52" s="1779"/>
      <c r="S52" s="1116" t="s">
        <v>2001</v>
      </c>
      <c r="T52" s="1344"/>
      <c r="U52" s="1344"/>
      <c r="V52" s="1344"/>
      <c r="W52" s="1344"/>
      <c r="X52" s="1344"/>
      <c r="Y52" s="1344"/>
      <c r="Z52" s="1531"/>
      <c r="AA52" s="1531"/>
      <c r="AB52" s="265"/>
      <c r="AC52" s="4424"/>
      <c r="AD52" s="3517"/>
      <c r="AE52" s="3517"/>
      <c r="AF52" s="3517"/>
      <c r="AG52" s="3517"/>
      <c r="AH52" s="3517"/>
      <c r="AI52" s="3517"/>
      <c r="AJ52" s="3517"/>
      <c r="AK52" s="3517"/>
      <c r="AL52" s="3517"/>
      <c r="AM52" s="3517"/>
      <c r="AN52" s="4574"/>
      <c r="AZ52" s="4576"/>
      <c r="BA52" s="4576"/>
      <c r="BB52" s="4576"/>
      <c r="BC52" s="4576"/>
      <c r="BD52" s="4576"/>
      <c r="BE52" s="4576"/>
      <c r="BF52" s="4576"/>
      <c r="BG52" s="4576"/>
      <c r="BH52" s="4576"/>
      <c r="BI52" s="4576"/>
      <c r="BJ52" s="4576"/>
      <c r="BK52" s="4576"/>
    </row>
    <row r="53" spans="1:68" ht="14.1" customHeight="1" x14ac:dyDescent="0.15">
      <c r="B53" s="268"/>
      <c r="C53" s="242"/>
      <c r="D53" s="4568" t="s">
        <v>1502</v>
      </c>
      <c r="E53" s="4569"/>
      <c r="F53" s="4569"/>
      <c r="G53" s="239"/>
      <c r="H53" s="239"/>
      <c r="I53" s="4566"/>
      <c r="J53" s="4567"/>
      <c r="K53" s="4568" t="s">
        <v>1501</v>
      </c>
      <c r="L53" s="4569"/>
      <c r="M53" s="1334" t="s">
        <v>241</v>
      </c>
      <c r="N53" s="1372"/>
      <c r="O53" s="1372" t="s">
        <v>1503</v>
      </c>
      <c r="P53" s="1334"/>
      <c r="Q53" s="1334"/>
      <c r="R53" s="1334"/>
      <c r="S53" s="1116" t="s">
        <v>2001</v>
      </c>
      <c r="T53" s="1732"/>
      <c r="U53" s="1732"/>
      <c r="V53" s="1779"/>
      <c r="W53" s="1779"/>
      <c r="X53" s="1779"/>
      <c r="Y53" s="1779"/>
      <c r="Z53" s="1779"/>
      <c r="AA53" s="1513"/>
      <c r="AB53" s="265"/>
      <c r="AC53" s="1756"/>
      <c r="AD53" s="1208"/>
      <c r="AE53" s="1208"/>
      <c r="AF53" s="1208"/>
      <c r="AG53" s="1208"/>
      <c r="AH53" s="1208"/>
      <c r="AI53" s="1208"/>
      <c r="AJ53" s="1208"/>
      <c r="AK53" s="1208"/>
      <c r="AL53" s="1208"/>
      <c r="AM53" s="1208"/>
      <c r="AN53" s="1755"/>
      <c r="AZ53" s="4576"/>
      <c r="BA53" s="4576"/>
      <c r="BB53" s="4576"/>
      <c r="BC53" s="4576"/>
      <c r="BD53" s="4576"/>
      <c r="BE53" s="4576"/>
      <c r="BF53" s="4576"/>
      <c r="BG53" s="4576"/>
      <c r="BH53" s="4576"/>
      <c r="BI53" s="4576"/>
      <c r="BJ53" s="4576"/>
      <c r="BK53" s="4576"/>
    </row>
    <row r="54" spans="1:68" ht="13.5" customHeight="1" x14ac:dyDescent="0.15">
      <c r="B54" s="268"/>
      <c r="C54" s="242"/>
      <c r="D54" s="4568" t="s">
        <v>1504</v>
      </c>
      <c r="E54" s="4569"/>
      <c r="F54" s="4569"/>
      <c r="G54" s="239"/>
      <c r="H54" s="239"/>
      <c r="I54" s="4566"/>
      <c r="J54" s="4567"/>
      <c r="K54" s="4568" t="s">
        <v>1501</v>
      </c>
      <c r="L54" s="4569"/>
      <c r="M54" s="1334" t="s">
        <v>1567</v>
      </c>
      <c r="N54" s="1372"/>
      <c r="O54" s="1372" t="s">
        <v>1503</v>
      </c>
      <c r="P54" s="1334"/>
      <c r="Q54" s="1334"/>
      <c r="R54" s="1334"/>
      <c r="S54" s="1116" t="s">
        <v>2001</v>
      </c>
      <c r="T54" s="1732"/>
      <c r="U54" s="1732"/>
      <c r="V54" s="1732"/>
      <c r="W54" s="1732"/>
      <c r="X54" s="1732"/>
      <c r="Y54" s="1732"/>
      <c r="Z54" s="1732"/>
      <c r="AA54" s="1513"/>
      <c r="AB54" s="265"/>
      <c r="AC54" s="4564" t="s">
        <v>2032</v>
      </c>
      <c r="AD54" s="4565"/>
      <c r="AE54" s="4565"/>
      <c r="AF54" s="4565"/>
      <c r="AG54" s="4565"/>
      <c r="AH54" s="4565"/>
      <c r="AI54" s="4565"/>
      <c r="AJ54" s="4565"/>
      <c r="AK54" s="4565"/>
      <c r="AL54" s="4565"/>
      <c r="AM54" s="4565"/>
      <c r="AN54" s="4565"/>
      <c r="AO54" s="110"/>
      <c r="AP54" s="43"/>
      <c r="AZ54" s="4576"/>
      <c r="BA54" s="4576"/>
      <c r="BB54" s="4576"/>
      <c r="BC54" s="4576"/>
      <c r="BD54" s="4576"/>
      <c r="BE54" s="4576"/>
      <c r="BF54" s="4576"/>
      <c r="BG54" s="4576"/>
      <c r="BH54" s="4576"/>
      <c r="BI54" s="4576"/>
      <c r="BJ54" s="4576"/>
      <c r="BK54" s="4576"/>
    </row>
    <row r="55" spans="1:68" ht="13.5" customHeight="1" x14ac:dyDescent="0.15">
      <c r="B55" s="268"/>
      <c r="C55" s="242"/>
      <c r="D55" s="1372" t="s">
        <v>1568</v>
      </c>
      <c r="E55" s="1372"/>
      <c r="F55" s="1372"/>
      <c r="G55" s="239"/>
      <c r="H55" s="239"/>
      <c r="I55" s="4566"/>
      <c r="J55" s="4567"/>
      <c r="K55" s="4568" t="s">
        <v>1501</v>
      </c>
      <c r="L55" s="4569"/>
      <c r="M55" s="1334" t="s">
        <v>241</v>
      </c>
      <c r="N55" s="1372"/>
      <c r="O55" s="1372" t="s">
        <v>1503</v>
      </c>
      <c r="P55" s="1334"/>
      <c r="Q55" s="1334"/>
      <c r="R55" s="1334"/>
      <c r="S55" s="1116" t="s">
        <v>2001</v>
      </c>
      <c r="T55" s="1732"/>
      <c r="U55" s="1732"/>
      <c r="V55" s="1732"/>
      <c r="W55" s="1732"/>
      <c r="X55" s="1732"/>
      <c r="Y55" s="1732"/>
      <c r="Z55" s="1732"/>
      <c r="AA55" s="1547"/>
      <c r="AB55" s="265"/>
      <c r="AC55" s="4564"/>
      <c r="AD55" s="4565"/>
      <c r="AE55" s="4565"/>
      <c r="AF55" s="4565"/>
      <c r="AG55" s="4565"/>
      <c r="AH55" s="4565"/>
      <c r="AI55" s="4565"/>
      <c r="AJ55" s="4565"/>
      <c r="AK55" s="4565"/>
      <c r="AL55" s="4565"/>
      <c r="AM55" s="4565"/>
      <c r="AN55" s="4565"/>
      <c r="AO55" s="110"/>
      <c r="AP55" s="43"/>
      <c r="AZ55" s="4576"/>
      <c r="BA55" s="4576"/>
      <c r="BB55" s="4576"/>
      <c r="BC55" s="4576"/>
      <c r="BD55" s="4576"/>
      <c r="BE55" s="4576"/>
      <c r="BF55" s="4576"/>
      <c r="BG55" s="4576"/>
      <c r="BH55" s="4576"/>
      <c r="BI55" s="4576"/>
      <c r="BJ55" s="4576"/>
      <c r="BK55" s="4576"/>
    </row>
    <row r="56" spans="1:68" ht="18.75" customHeight="1" x14ac:dyDescent="0.15">
      <c r="B56" s="268"/>
      <c r="C56" s="242"/>
      <c r="D56" s="242"/>
      <c r="E56" s="242"/>
      <c r="F56" s="242"/>
      <c r="G56" s="242"/>
      <c r="H56" s="242"/>
      <c r="I56" s="242"/>
      <c r="J56" s="242"/>
      <c r="K56" s="242"/>
      <c r="L56" s="242"/>
      <c r="M56" s="242"/>
      <c r="N56" s="242"/>
      <c r="O56" s="1115" t="s">
        <v>2027</v>
      </c>
      <c r="P56" s="1115"/>
      <c r="Q56" s="1115"/>
      <c r="R56" s="1115"/>
      <c r="S56" s="1115"/>
      <c r="T56" s="1115"/>
      <c r="U56" s="1115"/>
      <c r="V56" s="1115"/>
      <c r="W56" s="1115"/>
      <c r="X56" s="1115"/>
      <c r="Y56" s="1115"/>
      <c r="Z56" s="1115"/>
      <c r="AA56" s="242"/>
      <c r="AB56" s="265"/>
      <c r="AC56" s="4564"/>
      <c r="AD56" s="4565"/>
      <c r="AE56" s="4565"/>
      <c r="AF56" s="4565"/>
      <c r="AG56" s="4565"/>
      <c r="AH56" s="4565"/>
      <c r="AI56" s="4565"/>
      <c r="AJ56" s="4565"/>
      <c r="AK56" s="4565"/>
      <c r="AL56" s="4565"/>
      <c r="AM56" s="4565"/>
      <c r="AN56" s="4565"/>
      <c r="AO56" s="110"/>
      <c r="AP56" s="43"/>
      <c r="AZ56" s="4576"/>
      <c r="BA56" s="4576"/>
      <c r="BB56" s="4576"/>
      <c r="BC56" s="4576"/>
      <c r="BD56" s="4576"/>
      <c r="BE56" s="4576"/>
      <c r="BF56" s="4576"/>
      <c r="BG56" s="4576"/>
      <c r="BH56" s="4576"/>
      <c r="BI56" s="4576"/>
      <c r="BJ56" s="4576"/>
      <c r="BK56" s="4576"/>
    </row>
    <row r="57" spans="1:68" ht="8.25" customHeight="1" x14ac:dyDescent="0.15">
      <c r="B57" s="268"/>
      <c r="C57" s="242"/>
      <c r="D57" s="242"/>
      <c r="E57" s="242"/>
      <c r="F57" s="242"/>
      <c r="G57" s="242"/>
      <c r="H57" s="242"/>
      <c r="I57" s="242"/>
      <c r="J57" s="242"/>
      <c r="K57" s="242"/>
      <c r="L57" s="242"/>
      <c r="M57" s="242"/>
      <c r="N57" s="242"/>
      <c r="O57" s="242"/>
      <c r="P57" s="242"/>
      <c r="Q57" s="242"/>
      <c r="R57" s="242"/>
      <c r="S57" s="242"/>
      <c r="T57" s="242"/>
      <c r="U57" s="242"/>
      <c r="V57" s="242"/>
      <c r="W57" s="242"/>
      <c r="X57" s="242"/>
      <c r="Y57" s="242"/>
      <c r="Z57" s="242"/>
      <c r="AA57" s="242"/>
      <c r="AB57" s="265"/>
      <c r="AC57" s="4564"/>
      <c r="AD57" s="4565"/>
      <c r="AE57" s="4565"/>
      <c r="AF57" s="4565"/>
      <c r="AG57" s="4565"/>
      <c r="AH57" s="4565"/>
      <c r="AI57" s="4565"/>
      <c r="AJ57" s="4565"/>
      <c r="AK57" s="4565"/>
      <c r="AL57" s="4565"/>
      <c r="AM57" s="4565"/>
      <c r="AN57" s="4565"/>
      <c r="AO57" s="110"/>
      <c r="AP57" s="43"/>
      <c r="AZ57" s="4576"/>
      <c r="BA57" s="4576"/>
      <c r="BB57" s="4576"/>
      <c r="BC57" s="4576"/>
      <c r="BD57" s="4576"/>
      <c r="BE57" s="4576"/>
      <c r="BF57" s="4576"/>
      <c r="BG57" s="4576"/>
      <c r="BH57" s="4576"/>
      <c r="BI57" s="4576"/>
      <c r="BJ57" s="4576"/>
      <c r="BK57" s="4576"/>
    </row>
    <row r="58" spans="1:68" ht="14.1" customHeight="1" x14ac:dyDescent="0.15">
      <c r="B58" s="268"/>
      <c r="C58" s="242" t="s">
        <v>2000</v>
      </c>
      <c r="D58" s="242"/>
      <c r="E58" s="242"/>
      <c r="F58" s="242"/>
      <c r="G58" s="242"/>
      <c r="H58" s="242"/>
      <c r="I58" s="242"/>
      <c r="J58" s="242"/>
      <c r="K58" s="242"/>
      <c r="L58" s="242"/>
      <c r="M58" s="242"/>
      <c r="N58" s="242"/>
      <c r="O58" s="242"/>
      <c r="P58" s="242"/>
      <c r="Q58" s="242"/>
      <c r="R58" s="242"/>
      <c r="S58" s="242"/>
      <c r="T58" s="242"/>
      <c r="U58" s="242"/>
      <c r="V58" s="242"/>
      <c r="W58" s="242"/>
      <c r="X58" s="242"/>
      <c r="Y58" s="242"/>
      <c r="Z58" s="242"/>
      <c r="AA58" s="242"/>
      <c r="AB58" s="265"/>
      <c r="AC58" s="4561"/>
      <c r="AD58" s="4562"/>
      <c r="AE58" s="4562"/>
      <c r="AF58" s="4562"/>
      <c r="AG58" s="4562"/>
      <c r="AH58" s="4562"/>
      <c r="AI58" s="4562"/>
      <c r="AJ58" s="4562"/>
      <c r="AK58" s="4562"/>
      <c r="AL58" s="4562"/>
      <c r="AM58" s="4562"/>
      <c r="AN58" s="4563"/>
      <c r="AZ58" s="4576"/>
      <c r="BA58" s="4576"/>
      <c r="BB58" s="4576"/>
      <c r="BC58" s="4576"/>
      <c r="BD58" s="4576"/>
      <c r="BE58" s="4576"/>
      <c r="BF58" s="4576"/>
      <c r="BG58" s="4576"/>
      <c r="BH58" s="4576"/>
      <c r="BI58" s="4576"/>
      <c r="BJ58" s="4576"/>
      <c r="BK58" s="4576"/>
    </row>
    <row r="59" spans="1:68" ht="14.1" customHeight="1" x14ac:dyDescent="0.15">
      <c r="A59" s="780"/>
      <c r="B59" s="264"/>
      <c r="C59" s="1344"/>
      <c r="D59" s="1344"/>
      <c r="E59" s="2310"/>
      <c r="F59" s="2310"/>
      <c r="G59" s="2310"/>
      <c r="H59" s="2310"/>
      <c r="I59" s="2310"/>
      <c r="J59" s="2310"/>
      <c r="K59" s="2310"/>
      <c r="L59" s="2310"/>
      <c r="M59" s="2310"/>
      <c r="N59" s="2310"/>
      <c r="O59" s="2310"/>
      <c r="P59" s="2310"/>
      <c r="Q59" s="2310"/>
      <c r="R59" s="2310"/>
      <c r="S59" s="2310"/>
      <c r="T59" s="2310"/>
      <c r="U59" s="2310"/>
      <c r="V59" s="2310"/>
      <c r="W59" s="2310"/>
      <c r="X59" s="2310"/>
      <c r="Y59" s="2310"/>
      <c r="Z59" s="1527"/>
      <c r="AA59" s="1527"/>
      <c r="AB59" s="265"/>
      <c r="AC59" s="4561"/>
      <c r="AD59" s="4562"/>
      <c r="AE59" s="4562"/>
      <c r="AF59" s="4562"/>
      <c r="AG59" s="4562"/>
      <c r="AH59" s="4562"/>
      <c r="AI59" s="4562"/>
      <c r="AJ59" s="4562"/>
      <c r="AK59" s="4562"/>
      <c r="AL59" s="4562"/>
      <c r="AM59" s="4562"/>
      <c r="AN59" s="4563"/>
      <c r="BJ59" s="24"/>
      <c r="BK59" s="24"/>
      <c r="BL59" s="24"/>
      <c r="BM59" s="24"/>
      <c r="BN59" s="24"/>
      <c r="BO59" s="24"/>
      <c r="BP59" s="24"/>
    </row>
    <row r="60" spans="1:68" ht="14.1" customHeight="1" x14ac:dyDescent="0.15">
      <c r="A60" s="780"/>
      <c r="B60" s="264"/>
      <c r="C60" s="1344"/>
      <c r="D60" s="1344"/>
      <c r="E60" s="2310"/>
      <c r="F60" s="2310"/>
      <c r="G60" s="2310"/>
      <c r="H60" s="2310"/>
      <c r="I60" s="2310"/>
      <c r="J60" s="2310"/>
      <c r="K60" s="2310"/>
      <c r="L60" s="2310"/>
      <c r="M60" s="2310"/>
      <c r="N60" s="2310"/>
      <c r="O60" s="2310"/>
      <c r="P60" s="2310"/>
      <c r="Q60" s="2310"/>
      <c r="R60" s="2310"/>
      <c r="S60" s="2310"/>
      <c r="T60" s="2310"/>
      <c r="U60" s="2310"/>
      <c r="V60" s="2310"/>
      <c r="W60" s="2310"/>
      <c r="X60" s="2310"/>
      <c r="Y60" s="2310"/>
      <c r="Z60" s="1527"/>
      <c r="AA60" s="1527"/>
      <c r="AB60" s="265"/>
      <c r="AC60" s="4561"/>
      <c r="AD60" s="4562"/>
      <c r="AE60" s="4562"/>
      <c r="AF60" s="4562"/>
      <c r="AG60" s="4562"/>
      <c r="AH60" s="4562"/>
      <c r="AI60" s="4562"/>
      <c r="AJ60" s="4562"/>
      <c r="AK60" s="4562"/>
      <c r="AL60" s="4562"/>
      <c r="AM60" s="4562"/>
      <c r="AN60" s="4563"/>
      <c r="BJ60" s="24"/>
      <c r="BK60" s="24"/>
      <c r="BL60" s="24"/>
      <c r="BM60" s="24"/>
      <c r="BN60" s="24"/>
      <c r="BO60" s="24"/>
      <c r="BP60" s="24"/>
    </row>
    <row r="61" spans="1:68" ht="14.1" customHeight="1" x14ac:dyDescent="0.15">
      <c r="A61" s="780"/>
      <c r="B61" s="264"/>
      <c r="C61" s="1344"/>
      <c r="D61" s="242"/>
      <c r="E61" s="2310"/>
      <c r="F61" s="2310"/>
      <c r="G61" s="2310"/>
      <c r="H61" s="2310"/>
      <c r="I61" s="2310"/>
      <c r="J61" s="2310"/>
      <c r="K61" s="2310"/>
      <c r="L61" s="2310"/>
      <c r="M61" s="2310"/>
      <c r="N61" s="2310"/>
      <c r="O61" s="2310"/>
      <c r="P61" s="2310"/>
      <c r="Q61" s="2310"/>
      <c r="R61" s="2310"/>
      <c r="S61" s="2310"/>
      <c r="T61" s="2310"/>
      <c r="U61" s="2310"/>
      <c r="V61" s="2310"/>
      <c r="W61" s="2310"/>
      <c r="X61" s="2310"/>
      <c r="Y61" s="2310"/>
      <c r="Z61" s="1527"/>
      <c r="AA61" s="1527"/>
      <c r="AB61" s="265"/>
      <c r="AC61" s="4561"/>
      <c r="AD61" s="4562"/>
      <c r="AE61" s="4562"/>
      <c r="AF61" s="4562"/>
      <c r="AG61" s="4562"/>
      <c r="AH61" s="4562"/>
      <c r="AI61" s="4562"/>
      <c r="AJ61" s="4562"/>
      <c r="AK61" s="4562"/>
      <c r="AL61" s="4562"/>
      <c r="AM61" s="4562"/>
      <c r="AN61" s="4563"/>
      <c r="BJ61" s="24"/>
      <c r="BK61" s="24"/>
      <c r="BL61" s="24"/>
      <c r="BM61" s="24"/>
      <c r="BN61" s="24"/>
      <c r="BO61" s="24"/>
      <c r="BP61" s="24"/>
    </row>
    <row r="62" spans="1:68" ht="14.1" customHeight="1" x14ac:dyDescent="0.15">
      <c r="A62" s="780"/>
      <c r="B62" s="264"/>
      <c r="C62" s="242"/>
      <c r="D62" s="1231"/>
      <c r="E62" s="1231"/>
      <c r="F62" s="1231"/>
      <c r="G62" s="1231"/>
      <c r="H62" s="1231"/>
      <c r="I62" s="1231"/>
      <c r="J62" s="1231"/>
      <c r="K62" s="1231"/>
      <c r="L62" s="1231"/>
      <c r="M62" s="1231"/>
      <c r="N62" s="1231"/>
      <c r="O62" s="1231"/>
      <c r="P62" s="1231"/>
      <c r="Q62" s="1231"/>
      <c r="R62" s="1231"/>
      <c r="S62" s="242"/>
      <c r="T62" s="1231"/>
      <c r="U62" s="1231"/>
      <c r="V62" s="1231"/>
      <c r="W62" s="1231"/>
      <c r="X62" s="1231"/>
      <c r="Y62" s="1231"/>
      <c r="Z62" s="1531"/>
      <c r="AA62" s="1531"/>
      <c r="AB62" s="454"/>
      <c r="AC62" s="1237"/>
      <c r="AD62" s="1247"/>
      <c r="AE62" s="1237"/>
      <c r="AF62" s="1237"/>
      <c r="AG62" s="1237"/>
      <c r="AH62" s="1237"/>
      <c r="AI62" s="1237"/>
      <c r="AJ62" s="1237"/>
      <c r="AK62" s="1237"/>
      <c r="AL62" s="1237"/>
      <c r="AM62" s="1237"/>
      <c r="AN62" s="436"/>
      <c r="BJ62" s="24"/>
      <c r="BK62" s="24"/>
      <c r="BL62" s="24"/>
      <c r="BM62" s="24"/>
      <c r="BN62" s="24"/>
      <c r="BO62" s="24"/>
      <c r="BP62" s="24"/>
    </row>
    <row r="63" spans="1:68" ht="14.1" customHeight="1" thickBot="1" x14ac:dyDescent="0.2">
      <c r="A63" s="780"/>
      <c r="B63" s="276"/>
      <c r="C63" s="278"/>
      <c r="D63" s="277"/>
      <c r="E63" s="277"/>
      <c r="F63" s="277"/>
      <c r="G63" s="277"/>
      <c r="H63" s="277"/>
      <c r="I63" s="277"/>
      <c r="J63" s="277"/>
      <c r="K63" s="277"/>
      <c r="L63" s="277"/>
      <c r="M63" s="277"/>
      <c r="N63" s="277"/>
      <c r="O63" s="277"/>
      <c r="P63" s="277"/>
      <c r="Q63" s="277"/>
      <c r="R63" s="277"/>
      <c r="S63" s="278"/>
      <c r="T63" s="277"/>
      <c r="U63" s="277"/>
      <c r="V63" s="277"/>
      <c r="W63" s="277"/>
      <c r="X63" s="277"/>
      <c r="Y63" s="277"/>
      <c r="Z63" s="277"/>
      <c r="AA63" s="277"/>
      <c r="AB63" s="1316"/>
      <c r="AC63" s="1317"/>
      <c r="AD63" s="506"/>
      <c r="AE63" s="1317"/>
      <c r="AF63" s="1317"/>
      <c r="AG63" s="1317"/>
      <c r="AH63" s="1317"/>
      <c r="AI63" s="1317"/>
      <c r="AJ63" s="1317"/>
      <c r="AK63" s="1317"/>
      <c r="AL63" s="1317"/>
      <c r="AM63" s="1317"/>
      <c r="AN63" s="1080"/>
      <c r="BJ63" s="24"/>
      <c r="BK63" s="24"/>
      <c r="BL63" s="24"/>
      <c r="BM63" s="24"/>
      <c r="BN63" s="24"/>
      <c r="BO63" s="24"/>
      <c r="BP63" s="24"/>
    </row>
    <row r="76" spans="1:68" ht="14.1" customHeight="1" x14ac:dyDescent="0.15">
      <c r="A76" s="780"/>
      <c r="BJ76" s="24"/>
      <c r="BK76" s="24"/>
      <c r="BL76" s="24"/>
      <c r="BM76" s="24"/>
      <c r="BN76" s="24"/>
      <c r="BO76" s="24"/>
      <c r="BP76" s="24"/>
    </row>
  </sheetData>
  <mergeCells count="31">
    <mergeCell ref="AZ51:BK58"/>
    <mergeCell ref="E59:Y61"/>
    <mergeCell ref="E13:Y15"/>
    <mergeCell ref="E22:Y24"/>
    <mergeCell ref="AD35:AN39"/>
    <mergeCell ref="D52:F52"/>
    <mergeCell ref="I52:J52"/>
    <mergeCell ref="D53:F53"/>
    <mergeCell ref="I53:J53"/>
    <mergeCell ref="D54:F54"/>
    <mergeCell ref="I54:J54"/>
    <mergeCell ref="E40:Y42"/>
    <mergeCell ref="K52:L52"/>
    <mergeCell ref="M52:N52"/>
    <mergeCell ref="K53:L53"/>
    <mergeCell ref="K54:L54"/>
    <mergeCell ref="AC58:AN61"/>
    <mergeCell ref="AC54:AN57"/>
    <mergeCell ref="I55:J55"/>
    <mergeCell ref="K55:L55"/>
    <mergeCell ref="B1:AN1"/>
    <mergeCell ref="B3:AB3"/>
    <mergeCell ref="AC3:AN3"/>
    <mergeCell ref="AD7:AN8"/>
    <mergeCell ref="K9:L9"/>
    <mergeCell ref="M9:N9"/>
    <mergeCell ref="U9:V9"/>
    <mergeCell ref="AD41:AM47"/>
    <mergeCell ref="AD17:AN20"/>
    <mergeCell ref="AC17:AC19"/>
    <mergeCell ref="AC48:AN52"/>
  </mergeCells>
  <phoneticPr fontId="3"/>
  <printOptions horizontalCentered="1"/>
  <pageMargins left="0.70866141732283472" right="0.31496062992125984" top="0.39370078740157483" bottom="0.39370078740157483" header="0.39370078740157483"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8833" r:id="rId4" name="Check Box 1">
              <controlPr defaultSize="0" autoFill="0" autoLine="0" autoPict="0">
                <anchor moveWithCells="1">
                  <from>
                    <xdr:col>17</xdr:col>
                    <xdr:colOff>152400</xdr:colOff>
                    <xdr:row>10</xdr:row>
                    <xdr:rowOff>0</xdr:rowOff>
                  </from>
                  <to>
                    <xdr:col>21</xdr:col>
                    <xdr:colOff>95250</xdr:colOff>
                    <xdr:row>11</xdr:row>
                    <xdr:rowOff>38100</xdr:rowOff>
                  </to>
                </anchor>
              </controlPr>
            </control>
          </mc:Choice>
        </mc:AlternateContent>
        <mc:AlternateContent xmlns:mc="http://schemas.openxmlformats.org/markup-compatibility/2006">
          <mc:Choice Requires="x14">
            <control shapeId="248834" r:id="rId5" name="Check Box 2">
              <controlPr defaultSize="0" autoFill="0" autoLine="0" autoPict="0">
                <anchor moveWithCells="1">
                  <from>
                    <xdr:col>22</xdr:col>
                    <xdr:colOff>19050</xdr:colOff>
                    <xdr:row>10</xdr:row>
                    <xdr:rowOff>0</xdr:rowOff>
                  </from>
                  <to>
                    <xdr:col>25</xdr:col>
                    <xdr:colOff>152400</xdr:colOff>
                    <xdr:row>11</xdr:row>
                    <xdr:rowOff>38100</xdr:rowOff>
                  </to>
                </anchor>
              </controlPr>
            </control>
          </mc:Choice>
        </mc:AlternateContent>
        <mc:AlternateContent xmlns:mc="http://schemas.openxmlformats.org/markup-compatibility/2006">
          <mc:Choice Requires="x14">
            <control shapeId="248835" r:id="rId6" name="Check Box 3">
              <controlPr defaultSize="0" autoFill="0" autoLine="0" autoPict="0">
                <anchor moveWithCells="1">
                  <from>
                    <xdr:col>18</xdr:col>
                    <xdr:colOff>0</xdr:colOff>
                    <xdr:row>16</xdr:row>
                    <xdr:rowOff>47625</xdr:rowOff>
                  </from>
                  <to>
                    <xdr:col>21</xdr:col>
                    <xdr:colOff>123825</xdr:colOff>
                    <xdr:row>17</xdr:row>
                    <xdr:rowOff>85725</xdr:rowOff>
                  </to>
                </anchor>
              </controlPr>
            </control>
          </mc:Choice>
        </mc:AlternateContent>
        <mc:AlternateContent xmlns:mc="http://schemas.openxmlformats.org/markup-compatibility/2006">
          <mc:Choice Requires="x14">
            <control shapeId="248836" r:id="rId7" name="Check Box 4">
              <controlPr defaultSize="0" autoFill="0" autoLine="0" autoPict="0">
                <anchor moveWithCells="1">
                  <from>
                    <xdr:col>22</xdr:col>
                    <xdr:colOff>28575</xdr:colOff>
                    <xdr:row>16</xdr:row>
                    <xdr:rowOff>66675</xdr:rowOff>
                  </from>
                  <to>
                    <xdr:col>25</xdr:col>
                    <xdr:colOff>161925</xdr:colOff>
                    <xdr:row>17</xdr:row>
                    <xdr:rowOff>104775</xdr:rowOff>
                  </to>
                </anchor>
              </controlPr>
            </control>
          </mc:Choice>
        </mc:AlternateContent>
        <mc:AlternateContent xmlns:mc="http://schemas.openxmlformats.org/markup-compatibility/2006">
          <mc:Choice Requires="x14">
            <control shapeId="248837" r:id="rId8" name="Check Box 5">
              <controlPr defaultSize="0" autoFill="0" autoLine="0" autoPict="0">
                <anchor moveWithCells="1">
                  <from>
                    <xdr:col>17</xdr:col>
                    <xdr:colOff>161925</xdr:colOff>
                    <xdr:row>19</xdr:row>
                    <xdr:rowOff>85725</xdr:rowOff>
                  </from>
                  <to>
                    <xdr:col>21</xdr:col>
                    <xdr:colOff>104775</xdr:colOff>
                    <xdr:row>20</xdr:row>
                    <xdr:rowOff>123825</xdr:rowOff>
                  </to>
                </anchor>
              </controlPr>
            </control>
          </mc:Choice>
        </mc:AlternateContent>
        <mc:AlternateContent xmlns:mc="http://schemas.openxmlformats.org/markup-compatibility/2006">
          <mc:Choice Requires="x14">
            <control shapeId="248838" r:id="rId9" name="Check Box 6">
              <controlPr defaultSize="0" autoFill="0" autoLine="0" autoPict="0">
                <anchor moveWithCells="1">
                  <from>
                    <xdr:col>22</xdr:col>
                    <xdr:colOff>9525</xdr:colOff>
                    <xdr:row>19</xdr:row>
                    <xdr:rowOff>95250</xdr:rowOff>
                  </from>
                  <to>
                    <xdr:col>25</xdr:col>
                    <xdr:colOff>142875</xdr:colOff>
                    <xdr:row>20</xdr:row>
                    <xdr:rowOff>133350</xdr:rowOff>
                  </to>
                </anchor>
              </controlPr>
            </control>
          </mc:Choice>
        </mc:AlternateContent>
        <mc:AlternateContent xmlns:mc="http://schemas.openxmlformats.org/markup-compatibility/2006">
          <mc:Choice Requires="x14">
            <control shapeId="248839" r:id="rId10" name="Check Box 7">
              <controlPr defaultSize="0" autoFill="0" autoLine="0" autoPict="0">
                <anchor moveWithCells="1">
                  <from>
                    <xdr:col>18</xdr:col>
                    <xdr:colOff>0</xdr:colOff>
                    <xdr:row>6</xdr:row>
                    <xdr:rowOff>0</xdr:rowOff>
                  </from>
                  <to>
                    <xdr:col>21</xdr:col>
                    <xdr:colOff>123825</xdr:colOff>
                    <xdr:row>7</xdr:row>
                    <xdr:rowOff>38100</xdr:rowOff>
                  </to>
                </anchor>
              </controlPr>
            </control>
          </mc:Choice>
        </mc:AlternateContent>
        <mc:AlternateContent xmlns:mc="http://schemas.openxmlformats.org/markup-compatibility/2006">
          <mc:Choice Requires="x14">
            <control shapeId="248840" r:id="rId11" name="Check Box 8">
              <controlPr defaultSize="0" autoFill="0" autoLine="0" autoPict="0">
                <anchor moveWithCells="1">
                  <from>
                    <xdr:col>22</xdr:col>
                    <xdr:colOff>19050</xdr:colOff>
                    <xdr:row>6</xdr:row>
                    <xdr:rowOff>0</xdr:rowOff>
                  </from>
                  <to>
                    <xdr:col>25</xdr:col>
                    <xdr:colOff>152400</xdr:colOff>
                    <xdr:row>7</xdr:row>
                    <xdr:rowOff>38100</xdr:rowOff>
                  </to>
                </anchor>
              </controlPr>
            </control>
          </mc:Choice>
        </mc:AlternateContent>
        <mc:AlternateContent xmlns:mc="http://schemas.openxmlformats.org/markup-compatibility/2006">
          <mc:Choice Requires="x14">
            <control shapeId="248841" r:id="rId12" name="Check Box 9">
              <controlPr defaultSize="0" autoFill="0" autoLine="0" autoPict="0">
                <anchor moveWithCells="1">
                  <from>
                    <xdr:col>18</xdr:col>
                    <xdr:colOff>0</xdr:colOff>
                    <xdr:row>24</xdr:row>
                    <xdr:rowOff>104775</xdr:rowOff>
                  </from>
                  <to>
                    <xdr:col>21</xdr:col>
                    <xdr:colOff>123825</xdr:colOff>
                    <xdr:row>26</xdr:row>
                    <xdr:rowOff>19050</xdr:rowOff>
                  </to>
                </anchor>
              </controlPr>
            </control>
          </mc:Choice>
        </mc:AlternateContent>
        <mc:AlternateContent xmlns:mc="http://schemas.openxmlformats.org/markup-compatibility/2006">
          <mc:Choice Requires="x14">
            <control shapeId="248842" r:id="rId13" name="Check Box 10">
              <controlPr defaultSize="0" autoFill="0" autoLine="0" autoPict="0">
                <anchor moveWithCells="1">
                  <from>
                    <xdr:col>22</xdr:col>
                    <xdr:colOff>19050</xdr:colOff>
                    <xdr:row>24</xdr:row>
                    <xdr:rowOff>95250</xdr:rowOff>
                  </from>
                  <to>
                    <xdr:col>25</xdr:col>
                    <xdr:colOff>152400</xdr:colOff>
                    <xdr:row>26</xdr:row>
                    <xdr:rowOff>9525</xdr:rowOff>
                  </to>
                </anchor>
              </controlPr>
            </control>
          </mc:Choice>
        </mc:AlternateContent>
        <mc:AlternateContent xmlns:mc="http://schemas.openxmlformats.org/markup-compatibility/2006">
          <mc:Choice Requires="x14">
            <control shapeId="248845" r:id="rId14" name="Check Box 13">
              <controlPr defaultSize="0" autoFill="0" autoLine="0" autoPict="0">
                <anchor moveWithCells="1">
                  <from>
                    <xdr:col>17</xdr:col>
                    <xdr:colOff>152400</xdr:colOff>
                    <xdr:row>32</xdr:row>
                    <xdr:rowOff>66675</xdr:rowOff>
                  </from>
                  <to>
                    <xdr:col>21</xdr:col>
                    <xdr:colOff>95250</xdr:colOff>
                    <xdr:row>33</xdr:row>
                    <xdr:rowOff>104775</xdr:rowOff>
                  </to>
                </anchor>
              </controlPr>
            </control>
          </mc:Choice>
        </mc:AlternateContent>
        <mc:AlternateContent xmlns:mc="http://schemas.openxmlformats.org/markup-compatibility/2006">
          <mc:Choice Requires="x14">
            <control shapeId="248846" r:id="rId15" name="Check Box 14">
              <controlPr defaultSize="0" autoFill="0" autoLine="0" autoPict="0">
                <anchor moveWithCells="1">
                  <from>
                    <xdr:col>22</xdr:col>
                    <xdr:colOff>38100</xdr:colOff>
                    <xdr:row>32</xdr:row>
                    <xdr:rowOff>104775</xdr:rowOff>
                  </from>
                  <to>
                    <xdr:col>25</xdr:col>
                    <xdr:colOff>171450</xdr:colOff>
                    <xdr:row>33</xdr:row>
                    <xdr:rowOff>142875</xdr:rowOff>
                  </to>
                </anchor>
              </controlPr>
            </control>
          </mc:Choice>
        </mc:AlternateContent>
        <mc:AlternateContent xmlns:mc="http://schemas.openxmlformats.org/markup-compatibility/2006">
          <mc:Choice Requires="x14">
            <control shapeId="248847" r:id="rId16" name="Check Box 15">
              <controlPr defaultSize="0" autoFill="0" autoLine="0" autoPict="0">
                <anchor moveWithCells="1">
                  <from>
                    <xdr:col>18</xdr:col>
                    <xdr:colOff>0</xdr:colOff>
                    <xdr:row>28</xdr:row>
                    <xdr:rowOff>9525</xdr:rowOff>
                  </from>
                  <to>
                    <xdr:col>21</xdr:col>
                    <xdr:colOff>123825</xdr:colOff>
                    <xdr:row>29</xdr:row>
                    <xdr:rowOff>47625</xdr:rowOff>
                  </to>
                </anchor>
              </controlPr>
            </control>
          </mc:Choice>
        </mc:AlternateContent>
        <mc:AlternateContent xmlns:mc="http://schemas.openxmlformats.org/markup-compatibility/2006">
          <mc:Choice Requires="x14">
            <control shapeId="248848" r:id="rId17" name="Check Box 16">
              <controlPr defaultSize="0" autoFill="0" autoLine="0" autoPict="0">
                <anchor moveWithCells="1">
                  <from>
                    <xdr:col>22</xdr:col>
                    <xdr:colOff>19050</xdr:colOff>
                    <xdr:row>28</xdr:row>
                    <xdr:rowOff>0</xdr:rowOff>
                  </from>
                  <to>
                    <xdr:col>25</xdr:col>
                    <xdr:colOff>152400</xdr:colOff>
                    <xdr:row>29</xdr:row>
                    <xdr:rowOff>38100</xdr:rowOff>
                  </to>
                </anchor>
              </controlPr>
            </control>
          </mc:Choice>
        </mc:AlternateContent>
        <mc:AlternateContent xmlns:mc="http://schemas.openxmlformats.org/markup-compatibility/2006">
          <mc:Choice Requires="x14">
            <control shapeId="248849" r:id="rId18" name="Check Box 17">
              <controlPr defaultSize="0" autoFill="0" autoLine="0" autoPict="0">
                <anchor moveWithCells="1">
                  <from>
                    <xdr:col>18</xdr:col>
                    <xdr:colOff>0</xdr:colOff>
                    <xdr:row>47</xdr:row>
                    <xdr:rowOff>0</xdr:rowOff>
                  </from>
                  <to>
                    <xdr:col>21</xdr:col>
                    <xdr:colOff>123825</xdr:colOff>
                    <xdr:row>48</xdr:row>
                    <xdr:rowOff>38100</xdr:rowOff>
                  </to>
                </anchor>
              </controlPr>
            </control>
          </mc:Choice>
        </mc:AlternateContent>
        <mc:AlternateContent xmlns:mc="http://schemas.openxmlformats.org/markup-compatibility/2006">
          <mc:Choice Requires="x14">
            <control shapeId="248850" r:id="rId19" name="Check Box 18">
              <controlPr defaultSize="0" autoFill="0" autoLine="0" autoPict="0">
                <anchor moveWithCells="1">
                  <from>
                    <xdr:col>22</xdr:col>
                    <xdr:colOff>38100</xdr:colOff>
                    <xdr:row>47</xdr:row>
                    <xdr:rowOff>0</xdr:rowOff>
                  </from>
                  <to>
                    <xdr:col>25</xdr:col>
                    <xdr:colOff>171450</xdr:colOff>
                    <xdr:row>48</xdr:row>
                    <xdr:rowOff>38100</xdr:rowOff>
                  </to>
                </anchor>
              </controlPr>
            </control>
          </mc:Choice>
        </mc:AlternateContent>
        <mc:AlternateContent xmlns:mc="http://schemas.openxmlformats.org/markup-compatibility/2006">
          <mc:Choice Requires="x14">
            <control shapeId="248853" r:id="rId20" name="Check Box 21">
              <controlPr defaultSize="0" autoFill="0" autoLine="0" autoPict="0">
                <anchor moveWithCells="1">
                  <from>
                    <xdr:col>17</xdr:col>
                    <xdr:colOff>171450</xdr:colOff>
                    <xdr:row>36</xdr:row>
                    <xdr:rowOff>28575</xdr:rowOff>
                  </from>
                  <to>
                    <xdr:col>21</xdr:col>
                    <xdr:colOff>114300</xdr:colOff>
                    <xdr:row>37</xdr:row>
                    <xdr:rowOff>66675</xdr:rowOff>
                  </to>
                </anchor>
              </controlPr>
            </control>
          </mc:Choice>
        </mc:AlternateContent>
        <mc:AlternateContent xmlns:mc="http://schemas.openxmlformats.org/markup-compatibility/2006">
          <mc:Choice Requires="x14">
            <control shapeId="248856" r:id="rId21" name="Check Box 24">
              <controlPr defaultSize="0" autoFill="0" autoLine="0" autoPict="0">
                <anchor moveWithCells="1">
                  <from>
                    <xdr:col>22</xdr:col>
                    <xdr:colOff>19050</xdr:colOff>
                    <xdr:row>36</xdr:row>
                    <xdr:rowOff>28575</xdr:rowOff>
                  </from>
                  <to>
                    <xdr:col>25</xdr:col>
                    <xdr:colOff>152400</xdr:colOff>
                    <xdr:row>37</xdr:row>
                    <xdr:rowOff>66675</xdr:rowOff>
                  </to>
                </anchor>
              </controlPr>
            </control>
          </mc:Choice>
        </mc:AlternateContent>
        <mc:AlternateContent xmlns:mc="http://schemas.openxmlformats.org/markup-compatibility/2006">
          <mc:Choice Requires="x14">
            <control shapeId="248859" r:id="rId22" name="Check Box 27">
              <controlPr defaultSize="0" autoFill="0" autoLine="0" autoPict="0">
                <anchor moveWithCells="1">
                  <from>
                    <xdr:col>17</xdr:col>
                    <xdr:colOff>161925</xdr:colOff>
                    <xdr:row>31</xdr:row>
                    <xdr:rowOff>19050</xdr:rowOff>
                  </from>
                  <to>
                    <xdr:col>21</xdr:col>
                    <xdr:colOff>104775</xdr:colOff>
                    <xdr:row>32</xdr:row>
                    <xdr:rowOff>57150</xdr:rowOff>
                  </to>
                </anchor>
              </controlPr>
            </control>
          </mc:Choice>
        </mc:AlternateContent>
        <mc:AlternateContent xmlns:mc="http://schemas.openxmlformats.org/markup-compatibility/2006">
          <mc:Choice Requires="x14">
            <control shapeId="248860" r:id="rId23" name="Check Box 28">
              <controlPr defaultSize="0" autoFill="0" autoLine="0" autoPict="0">
                <anchor moveWithCells="1">
                  <from>
                    <xdr:col>22</xdr:col>
                    <xdr:colOff>38100</xdr:colOff>
                    <xdr:row>31</xdr:row>
                    <xdr:rowOff>19050</xdr:rowOff>
                  </from>
                  <to>
                    <xdr:col>25</xdr:col>
                    <xdr:colOff>171450</xdr:colOff>
                    <xdr:row>32</xdr:row>
                    <xdr:rowOff>57150</xdr:rowOff>
                  </to>
                </anchor>
              </controlPr>
            </control>
          </mc:Choice>
        </mc:AlternateContent>
        <mc:AlternateContent xmlns:mc="http://schemas.openxmlformats.org/markup-compatibility/2006">
          <mc:Choice Requires="x14">
            <control shapeId="248863" r:id="rId24" name="Check Box 31">
              <controlPr defaultSize="0" autoFill="0" autoLine="0" autoPict="0">
                <anchor moveWithCells="1">
                  <from>
                    <xdr:col>12</xdr:col>
                    <xdr:colOff>114300</xdr:colOff>
                    <xdr:row>52</xdr:row>
                    <xdr:rowOff>0</xdr:rowOff>
                  </from>
                  <to>
                    <xdr:col>13</xdr:col>
                    <xdr:colOff>152400</xdr:colOff>
                    <xdr:row>53</xdr:row>
                    <xdr:rowOff>19050</xdr:rowOff>
                  </to>
                </anchor>
              </controlPr>
            </control>
          </mc:Choice>
        </mc:AlternateContent>
        <mc:AlternateContent xmlns:mc="http://schemas.openxmlformats.org/markup-compatibility/2006">
          <mc:Choice Requires="x14">
            <control shapeId="248864" r:id="rId25" name="Check Box 32">
              <controlPr defaultSize="0" autoFill="0" autoLine="0" autoPict="0">
                <anchor moveWithCells="1">
                  <from>
                    <xdr:col>12</xdr:col>
                    <xdr:colOff>114300</xdr:colOff>
                    <xdr:row>53</xdr:row>
                    <xdr:rowOff>19050</xdr:rowOff>
                  </from>
                  <to>
                    <xdr:col>13</xdr:col>
                    <xdr:colOff>152400</xdr:colOff>
                    <xdr:row>54</xdr:row>
                    <xdr:rowOff>38100</xdr:rowOff>
                  </to>
                </anchor>
              </controlPr>
            </control>
          </mc:Choice>
        </mc:AlternateContent>
        <mc:AlternateContent xmlns:mc="http://schemas.openxmlformats.org/markup-compatibility/2006">
          <mc:Choice Requires="x14">
            <control shapeId="2" r:id="rId26" name="Check Box 33">
              <controlPr defaultSize="0" autoFill="0" autoLine="0" autoPict="0">
                <anchor moveWithCells="1">
                  <from>
                    <xdr:col>12</xdr:col>
                    <xdr:colOff>114300</xdr:colOff>
                    <xdr:row>54</xdr:row>
                    <xdr:rowOff>19050</xdr:rowOff>
                  </from>
                  <to>
                    <xdr:col>13</xdr:col>
                    <xdr:colOff>152400</xdr:colOff>
                    <xdr:row>55</xdr:row>
                    <xdr:rowOff>38100</xdr:rowOff>
                  </to>
                </anchor>
              </controlPr>
            </control>
          </mc:Choice>
        </mc:AlternateContent>
        <mc:AlternateContent xmlns:mc="http://schemas.openxmlformats.org/markup-compatibility/2006">
          <mc:Choice Requires="x14">
            <control shapeId="3" r:id="rId27" name="Check Box 34">
              <controlPr defaultSize="0" autoFill="0" autoLine="0" autoPict="0">
                <anchor moveWithCells="1">
                  <from>
                    <xdr:col>18</xdr:col>
                    <xdr:colOff>19050</xdr:colOff>
                    <xdr:row>42</xdr:row>
                    <xdr:rowOff>161925</xdr:rowOff>
                  </from>
                  <to>
                    <xdr:col>21</xdr:col>
                    <xdr:colOff>142875</xdr:colOff>
                    <xdr:row>44</xdr:row>
                    <xdr:rowOff>28575</xdr:rowOff>
                  </to>
                </anchor>
              </controlPr>
            </control>
          </mc:Choice>
        </mc:AlternateContent>
        <mc:AlternateContent xmlns:mc="http://schemas.openxmlformats.org/markup-compatibility/2006">
          <mc:Choice Requires="x14">
            <control shapeId="4" r:id="rId28" name="Check Box 35">
              <controlPr defaultSize="0" autoFill="0" autoLine="0" autoPict="0">
                <anchor moveWithCells="1">
                  <from>
                    <xdr:col>22</xdr:col>
                    <xdr:colOff>19050</xdr:colOff>
                    <xdr:row>42</xdr:row>
                    <xdr:rowOff>161925</xdr:rowOff>
                  </from>
                  <to>
                    <xdr:col>25</xdr:col>
                    <xdr:colOff>152400</xdr:colOff>
                    <xdr:row>44</xdr:row>
                    <xdr:rowOff>28575</xdr:rowOff>
                  </to>
                </anchor>
              </controlPr>
            </control>
          </mc:Choice>
        </mc:AlternateContent>
        <mc:AlternateContent xmlns:mc="http://schemas.openxmlformats.org/markup-compatibility/2006">
          <mc:Choice Requires="x14">
            <control shapeId="5" r:id="rId29" name="Check Box 36">
              <controlPr defaultSize="0" autoFill="0" autoLine="0" autoPict="0">
                <anchor moveWithCells="1">
                  <from>
                    <xdr:col>20</xdr:col>
                    <xdr:colOff>19050</xdr:colOff>
                    <xdr:row>50</xdr:row>
                    <xdr:rowOff>142875</xdr:rowOff>
                  </from>
                  <to>
                    <xdr:col>22</xdr:col>
                    <xdr:colOff>171450</xdr:colOff>
                    <xdr:row>52</xdr:row>
                    <xdr:rowOff>47625</xdr:rowOff>
                  </to>
                </anchor>
              </controlPr>
            </control>
          </mc:Choice>
        </mc:AlternateContent>
        <mc:AlternateContent xmlns:mc="http://schemas.openxmlformats.org/markup-compatibility/2006">
          <mc:Choice Requires="x14">
            <control shapeId="248869" r:id="rId30" name="Check Box 37">
              <controlPr defaultSize="0" autoFill="0" autoLine="0" autoPict="0">
                <anchor moveWithCells="1">
                  <from>
                    <xdr:col>22</xdr:col>
                    <xdr:colOff>161925</xdr:colOff>
                    <xdr:row>50</xdr:row>
                    <xdr:rowOff>152400</xdr:rowOff>
                  </from>
                  <to>
                    <xdr:col>25</xdr:col>
                    <xdr:colOff>66675</xdr:colOff>
                    <xdr:row>52</xdr:row>
                    <xdr:rowOff>57150</xdr:rowOff>
                  </to>
                </anchor>
              </controlPr>
            </control>
          </mc:Choice>
        </mc:AlternateContent>
        <mc:AlternateContent xmlns:mc="http://schemas.openxmlformats.org/markup-compatibility/2006">
          <mc:Choice Requires="x14">
            <control shapeId="248870" r:id="rId31" name="Check Box 38">
              <controlPr defaultSize="0" autoFill="0" autoLine="0" autoPict="0">
                <anchor moveWithCells="1">
                  <from>
                    <xdr:col>20</xdr:col>
                    <xdr:colOff>19050</xdr:colOff>
                    <xdr:row>51</xdr:row>
                    <xdr:rowOff>142875</xdr:rowOff>
                  </from>
                  <to>
                    <xdr:col>22</xdr:col>
                    <xdr:colOff>171450</xdr:colOff>
                    <xdr:row>53</xdr:row>
                    <xdr:rowOff>47625</xdr:rowOff>
                  </to>
                </anchor>
              </controlPr>
            </control>
          </mc:Choice>
        </mc:AlternateContent>
        <mc:AlternateContent xmlns:mc="http://schemas.openxmlformats.org/markup-compatibility/2006">
          <mc:Choice Requires="x14">
            <control shapeId="248871" r:id="rId32" name="Check Box 39">
              <controlPr defaultSize="0" autoFill="0" autoLine="0" autoPict="0">
                <anchor moveWithCells="1">
                  <from>
                    <xdr:col>22</xdr:col>
                    <xdr:colOff>161925</xdr:colOff>
                    <xdr:row>51</xdr:row>
                    <xdr:rowOff>152400</xdr:rowOff>
                  </from>
                  <to>
                    <xdr:col>25</xdr:col>
                    <xdr:colOff>66675</xdr:colOff>
                    <xdr:row>53</xdr:row>
                    <xdr:rowOff>57150</xdr:rowOff>
                  </to>
                </anchor>
              </controlPr>
            </control>
          </mc:Choice>
        </mc:AlternateContent>
        <mc:AlternateContent xmlns:mc="http://schemas.openxmlformats.org/markup-compatibility/2006">
          <mc:Choice Requires="x14">
            <control shapeId="248872" r:id="rId33" name="Check Box 40">
              <controlPr defaultSize="0" autoFill="0" autoLine="0" autoPict="0">
                <anchor moveWithCells="1">
                  <from>
                    <xdr:col>20</xdr:col>
                    <xdr:colOff>19050</xdr:colOff>
                    <xdr:row>52</xdr:row>
                    <xdr:rowOff>142875</xdr:rowOff>
                  </from>
                  <to>
                    <xdr:col>22</xdr:col>
                    <xdr:colOff>171450</xdr:colOff>
                    <xdr:row>54</xdr:row>
                    <xdr:rowOff>47625</xdr:rowOff>
                  </to>
                </anchor>
              </controlPr>
            </control>
          </mc:Choice>
        </mc:AlternateContent>
        <mc:AlternateContent xmlns:mc="http://schemas.openxmlformats.org/markup-compatibility/2006">
          <mc:Choice Requires="x14">
            <control shapeId="248873" r:id="rId34" name="Check Box 41">
              <controlPr defaultSize="0" autoFill="0" autoLine="0" autoPict="0">
                <anchor moveWithCells="1">
                  <from>
                    <xdr:col>22</xdr:col>
                    <xdr:colOff>161925</xdr:colOff>
                    <xdr:row>52</xdr:row>
                    <xdr:rowOff>152400</xdr:rowOff>
                  </from>
                  <to>
                    <xdr:col>25</xdr:col>
                    <xdr:colOff>66675</xdr:colOff>
                    <xdr:row>54</xdr:row>
                    <xdr:rowOff>57150</xdr:rowOff>
                  </to>
                </anchor>
              </controlPr>
            </control>
          </mc:Choice>
        </mc:AlternateContent>
        <mc:AlternateContent xmlns:mc="http://schemas.openxmlformats.org/markup-compatibility/2006">
          <mc:Choice Requires="x14">
            <control shapeId="248874" r:id="rId35" name="Check Box 42">
              <controlPr defaultSize="0" autoFill="0" autoLine="0" autoPict="0">
                <anchor moveWithCells="1">
                  <from>
                    <xdr:col>20</xdr:col>
                    <xdr:colOff>19050</xdr:colOff>
                    <xdr:row>53</xdr:row>
                    <xdr:rowOff>142875</xdr:rowOff>
                  </from>
                  <to>
                    <xdr:col>22</xdr:col>
                    <xdr:colOff>171450</xdr:colOff>
                    <xdr:row>55</xdr:row>
                    <xdr:rowOff>47625</xdr:rowOff>
                  </to>
                </anchor>
              </controlPr>
            </control>
          </mc:Choice>
        </mc:AlternateContent>
        <mc:AlternateContent xmlns:mc="http://schemas.openxmlformats.org/markup-compatibility/2006">
          <mc:Choice Requires="x14">
            <control shapeId="248875" r:id="rId36" name="Check Box 43">
              <controlPr defaultSize="0" autoFill="0" autoLine="0" autoPict="0">
                <anchor moveWithCells="1">
                  <from>
                    <xdr:col>22</xdr:col>
                    <xdr:colOff>161925</xdr:colOff>
                    <xdr:row>53</xdr:row>
                    <xdr:rowOff>152400</xdr:rowOff>
                  </from>
                  <to>
                    <xdr:col>25</xdr:col>
                    <xdr:colOff>66675</xdr:colOff>
                    <xdr:row>55</xdr:row>
                    <xdr:rowOff>57150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U61"/>
  <sheetViews>
    <sheetView showGridLines="0" zoomScaleNormal="100" zoomScaleSheetLayoutView="100" workbookViewId="0"/>
  </sheetViews>
  <sheetFormatPr defaultColWidth="8" defaultRowHeight="12" x14ac:dyDescent="0.15"/>
  <cols>
    <col min="1" max="1" width="1.5" style="24" customWidth="1"/>
    <col min="2" max="2" width="1.625" style="24" customWidth="1"/>
    <col min="3" max="73" width="2.375" style="24" customWidth="1"/>
    <col min="74" max="16384" width="8" style="24"/>
  </cols>
  <sheetData>
    <row r="1" spans="1:73" ht="14.1" customHeight="1" x14ac:dyDescent="0.15">
      <c r="B1" s="2292" t="s">
        <v>1716</v>
      </c>
      <c r="C1" s="2292"/>
      <c r="D1" s="2292"/>
      <c r="E1" s="2292"/>
      <c r="F1" s="2292"/>
      <c r="G1" s="2292"/>
      <c r="H1" s="2292"/>
      <c r="I1" s="2292"/>
      <c r="J1" s="2292"/>
      <c r="K1" s="2292"/>
      <c r="L1" s="2292"/>
      <c r="M1" s="2292"/>
      <c r="N1" s="2292"/>
      <c r="O1" s="2292"/>
      <c r="P1" s="2292"/>
      <c r="Q1" s="2292"/>
      <c r="R1" s="2292"/>
      <c r="S1" s="2292"/>
      <c r="T1" s="2292"/>
      <c r="U1" s="2292"/>
      <c r="V1" s="2292"/>
      <c r="W1" s="2292"/>
      <c r="X1" s="2292"/>
      <c r="Y1" s="2292"/>
      <c r="Z1" s="2292"/>
      <c r="AA1" s="2292"/>
      <c r="AB1" s="2292"/>
      <c r="AC1" s="2292"/>
      <c r="AD1" s="2292"/>
      <c r="AE1" s="2292"/>
      <c r="AF1" s="2292"/>
      <c r="AG1" s="2292"/>
      <c r="AH1" s="2292"/>
      <c r="AI1" s="2292"/>
      <c r="AJ1" s="2292"/>
      <c r="AK1" s="2292"/>
      <c r="AL1" s="2292"/>
      <c r="AM1" s="2292"/>
      <c r="AN1" s="2292"/>
    </row>
    <row r="2" spans="1:73" ht="5.0999999999999996" customHeight="1" thickBot="1" x14ac:dyDescent="0.2"/>
    <row r="3" spans="1:73" ht="14.1" customHeight="1" x14ac:dyDescent="0.15">
      <c r="B3" s="2294" t="s">
        <v>767</v>
      </c>
      <c r="C3" s="2295"/>
      <c r="D3" s="2295"/>
      <c r="E3" s="2295"/>
      <c r="F3" s="2295"/>
      <c r="G3" s="2295"/>
      <c r="H3" s="2295"/>
      <c r="I3" s="2295"/>
      <c r="J3" s="2295"/>
      <c r="K3" s="2295"/>
      <c r="L3" s="2295"/>
      <c r="M3" s="2295"/>
      <c r="N3" s="2295"/>
      <c r="O3" s="2295"/>
      <c r="P3" s="2295"/>
      <c r="Q3" s="2295"/>
      <c r="R3" s="2295"/>
      <c r="S3" s="2295"/>
      <c r="T3" s="2295"/>
      <c r="U3" s="2295"/>
      <c r="V3" s="2295"/>
      <c r="W3" s="2295"/>
      <c r="X3" s="2295"/>
      <c r="Y3" s="2295"/>
      <c r="Z3" s="2295"/>
      <c r="AA3" s="2295"/>
      <c r="AB3" s="3213"/>
      <c r="AC3" s="2826" t="s">
        <v>7</v>
      </c>
      <c r="AD3" s="2295"/>
      <c r="AE3" s="2295"/>
      <c r="AF3" s="2295"/>
      <c r="AG3" s="2295"/>
      <c r="AH3" s="2295"/>
      <c r="AI3" s="2295"/>
      <c r="AJ3" s="2295"/>
      <c r="AK3" s="2295"/>
      <c r="AL3" s="2295"/>
      <c r="AM3" s="2295"/>
      <c r="AN3" s="2827"/>
    </row>
    <row r="4" spans="1:73" ht="6.95" customHeight="1" x14ac:dyDescent="0.15">
      <c r="B4" s="110"/>
      <c r="C4" s="43"/>
      <c r="D4" s="43"/>
      <c r="E4" s="43"/>
      <c r="F4" s="43"/>
      <c r="G4" s="43"/>
      <c r="H4" s="43"/>
      <c r="I4" s="43"/>
      <c r="J4" s="43"/>
      <c r="K4" s="43"/>
      <c r="L4" s="43"/>
      <c r="M4" s="43"/>
      <c r="N4" s="43"/>
      <c r="O4" s="43"/>
      <c r="P4" s="43"/>
      <c r="Q4" s="43"/>
      <c r="R4" s="43"/>
      <c r="S4" s="43"/>
      <c r="T4" s="43"/>
      <c r="U4" s="43"/>
      <c r="V4" s="43"/>
      <c r="W4" s="43"/>
      <c r="X4" s="43"/>
      <c r="Y4" s="43"/>
      <c r="Z4" s="43"/>
      <c r="AA4" s="43"/>
      <c r="AB4" s="216"/>
      <c r="AC4" s="184"/>
      <c r="AD4" s="43"/>
      <c r="AE4" s="43"/>
      <c r="AF4" s="43"/>
      <c r="AG4" s="43"/>
      <c r="AH4" s="43"/>
      <c r="AI4" s="43"/>
      <c r="AJ4" s="43"/>
      <c r="AK4" s="43"/>
      <c r="AL4" s="43"/>
      <c r="AM4" s="43"/>
      <c r="AN4" s="161"/>
    </row>
    <row r="5" spans="1:73" ht="14.1" customHeight="1" x14ac:dyDescent="0.15">
      <c r="B5" s="1068"/>
      <c r="C5" s="24" t="s">
        <v>1881</v>
      </c>
      <c r="D5" s="1118"/>
      <c r="E5" s="1118"/>
      <c r="F5" s="1118"/>
      <c r="G5" s="1118"/>
      <c r="H5" s="1118"/>
      <c r="I5" s="1118"/>
      <c r="J5" s="1118"/>
      <c r="K5" s="1118"/>
      <c r="L5" s="1118"/>
      <c r="M5" s="1118"/>
      <c r="N5" s="1118"/>
      <c r="O5" s="1118"/>
      <c r="P5" s="1118"/>
      <c r="Q5" s="1118"/>
      <c r="R5" s="1118"/>
      <c r="S5" s="1118"/>
      <c r="T5" s="1118"/>
      <c r="U5" s="1118"/>
      <c r="V5" s="1118"/>
      <c r="W5" s="1118"/>
      <c r="X5" s="43"/>
      <c r="Y5" s="43"/>
      <c r="Z5" s="43"/>
      <c r="AA5" s="43"/>
      <c r="AB5" s="216"/>
      <c r="AC5" s="719" t="s">
        <v>241</v>
      </c>
      <c r="AD5" s="1720" t="s">
        <v>1884</v>
      </c>
      <c r="AE5" s="43"/>
      <c r="AF5" s="43"/>
      <c r="AG5" s="43"/>
      <c r="AH5" s="43"/>
      <c r="AI5" s="43"/>
      <c r="AJ5" s="43"/>
      <c r="AK5" s="43"/>
      <c r="AL5" s="43"/>
      <c r="AM5" s="43"/>
      <c r="AN5" s="161"/>
      <c r="AP5" s="1016"/>
      <c r="AQ5" s="1031"/>
      <c r="AR5" s="1031"/>
      <c r="AS5" s="1031"/>
      <c r="AT5" s="1031"/>
      <c r="AU5" s="1031"/>
      <c r="AV5" s="1031"/>
      <c r="AW5" s="1031"/>
      <c r="AX5" s="1031"/>
      <c r="AY5" s="1031"/>
      <c r="AZ5" s="1031"/>
      <c r="BA5" s="1031"/>
      <c r="BB5" s="1031"/>
      <c r="BC5" s="1031"/>
      <c r="BD5" s="1031"/>
      <c r="BE5" s="1031"/>
    </row>
    <row r="6" spans="1:73" ht="14.1" customHeight="1" x14ac:dyDescent="0.15">
      <c r="B6" s="1068"/>
      <c r="C6" s="1717" t="s">
        <v>1882</v>
      </c>
      <c r="D6" s="111"/>
      <c r="X6" s="20"/>
      <c r="Y6" s="20"/>
      <c r="Z6" s="20"/>
      <c r="AA6" s="20"/>
      <c r="AB6" s="1524"/>
      <c r="AC6" s="817"/>
      <c r="AD6" s="2282"/>
      <c r="AE6" s="2289"/>
      <c r="AF6" s="2289"/>
      <c r="AG6" s="2289"/>
      <c r="AH6" s="2289"/>
      <c r="AI6" s="2289"/>
      <c r="AJ6" s="2289"/>
      <c r="AK6" s="2289"/>
      <c r="AL6" s="2289"/>
      <c r="AM6" s="2289"/>
      <c r="AN6" s="2290"/>
      <c r="AP6" s="1031"/>
      <c r="AQ6" s="1031"/>
      <c r="AR6" s="1031"/>
      <c r="AS6" s="1031"/>
      <c r="AT6" s="1031"/>
      <c r="AU6" s="1031"/>
      <c r="AV6" s="1031"/>
      <c r="AW6" s="1031"/>
      <c r="AX6" s="1031"/>
      <c r="AY6" s="1031"/>
      <c r="AZ6" s="1031"/>
      <c r="BA6" s="1031"/>
      <c r="BB6" s="1031"/>
      <c r="BC6" s="1031"/>
      <c r="BD6" s="1031"/>
      <c r="BE6" s="1031"/>
    </row>
    <row r="7" spans="1:73" ht="14.1" customHeight="1" x14ac:dyDescent="0.15">
      <c r="A7" s="780"/>
      <c r="B7" s="268"/>
      <c r="C7" s="111"/>
      <c r="D7" s="1340" t="s">
        <v>1883</v>
      </c>
      <c r="X7" s="780"/>
      <c r="Y7" s="780"/>
      <c r="Z7" s="1523"/>
      <c r="AA7" s="1523"/>
      <c r="AB7" s="1560"/>
      <c r="AC7" s="1748"/>
      <c r="AD7" s="4584" t="s">
        <v>1885</v>
      </c>
      <c r="AE7" s="4584"/>
      <c r="AF7" s="4584"/>
      <c r="AG7" s="4584"/>
      <c r="AH7" s="4584"/>
      <c r="AI7" s="4584"/>
      <c r="AJ7" s="4584"/>
      <c r="AK7" s="4584"/>
      <c r="AL7" s="4584"/>
      <c r="AM7" s="4584"/>
      <c r="AN7" s="1559"/>
      <c r="AP7" s="1031"/>
      <c r="AQ7" s="1031"/>
      <c r="AR7" s="1031"/>
      <c r="AS7" s="1031"/>
      <c r="AT7" s="1031"/>
      <c r="AU7" s="1031"/>
      <c r="AV7" s="1031"/>
      <c r="AW7" s="1031"/>
      <c r="AX7" s="1031"/>
      <c r="AY7" s="1031"/>
      <c r="AZ7" s="1031"/>
      <c r="BA7" s="1031"/>
      <c r="BB7" s="1031"/>
      <c r="BC7" s="1031"/>
      <c r="BD7" s="1031"/>
      <c r="BE7" s="1031"/>
    </row>
    <row r="8" spans="1:73" ht="14.1" customHeight="1" x14ac:dyDescent="0.15">
      <c r="A8" s="780"/>
      <c r="B8" s="6"/>
      <c r="C8" s="780"/>
      <c r="D8" s="780"/>
      <c r="AB8" s="1524"/>
      <c r="AC8" s="1748"/>
      <c r="AD8" s="4584"/>
      <c r="AE8" s="4584"/>
      <c r="AF8" s="4584"/>
      <c r="AG8" s="4584"/>
      <c r="AH8" s="4584"/>
      <c r="AI8" s="4584"/>
      <c r="AJ8" s="4584"/>
      <c r="AK8" s="4584"/>
      <c r="AL8" s="4584"/>
      <c r="AM8" s="4584"/>
      <c r="AN8" s="1559"/>
      <c r="AP8" s="1031"/>
      <c r="AQ8" s="1031"/>
      <c r="AR8" s="1031"/>
      <c r="AS8" s="1031"/>
      <c r="AT8" s="1031"/>
      <c r="AU8" s="1031"/>
      <c r="AV8" s="1031"/>
      <c r="AW8" s="1031"/>
      <c r="AX8" s="1031"/>
      <c r="AY8" s="1031"/>
      <c r="AZ8" s="1031"/>
      <c r="BA8" s="1031"/>
      <c r="BB8" s="1031"/>
      <c r="BC8" s="1031"/>
      <c r="BD8" s="1031"/>
      <c r="BE8" s="1031"/>
    </row>
    <row r="9" spans="1:73" ht="14.1" customHeight="1" x14ac:dyDescent="0.15">
      <c r="A9" s="780"/>
      <c r="B9" s="6"/>
      <c r="C9" s="780"/>
      <c r="D9" s="64"/>
      <c r="E9" s="50"/>
      <c r="F9" s="50"/>
      <c r="G9" s="50"/>
      <c r="H9" s="50"/>
      <c r="I9" s="50"/>
      <c r="J9" s="50"/>
      <c r="K9" s="50"/>
      <c r="L9" s="50"/>
      <c r="M9" s="50"/>
      <c r="N9" s="50"/>
      <c r="O9" s="50"/>
      <c r="P9" s="50"/>
      <c r="Q9" s="50"/>
      <c r="R9" s="50"/>
      <c r="S9" s="50"/>
      <c r="T9" s="50"/>
      <c r="U9" s="50"/>
      <c r="V9" s="50"/>
      <c r="W9" s="50"/>
      <c r="X9" s="50"/>
      <c r="Y9" s="50"/>
      <c r="Z9" s="50"/>
      <c r="AA9" s="50"/>
      <c r="AB9" s="1524"/>
      <c r="AC9" s="1748"/>
      <c r="AD9" s="4584"/>
      <c r="AE9" s="4584"/>
      <c r="AF9" s="4584"/>
      <c r="AG9" s="4584"/>
      <c r="AH9" s="4584"/>
      <c r="AI9" s="4584"/>
      <c r="AJ9" s="4584"/>
      <c r="AK9" s="4584"/>
      <c r="AL9" s="4584"/>
      <c r="AM9" s="4584"/>
      <c r="AN9" s="1559"/>
      <c r="AP9" s="1031"/>
      <c r="AQ9" s="1031"/>
      <c r="AR9" s="1031"/>
      <c r="AS9" s="1031"/>
      <c r="AT9" s="1031"/>
      <c r="AU9" s="1031"/>
      <c r="AV9" s="1031"/>
      <c r="AW9" s="1031"/>
      <c r="AX9" s="1031"/>
      <c r="AY9" s="1031"/>
      <c r="AZ9" s="1031"/>
      <c r="BA9" s="1031"/>
      <c r="BB9" s="1031"/>
      <c r="BC9" s="1031"/>
      <c r="BD9" s="1031"/>
      <c r="BE9" s="1031"/>
    </row>
    <row r="10" spans="1:73" ht="5.25" customHeight="1" x14ac:dyDescent="0.15">
      <c r="A10" s="780"/>
      <c r="B10" s="6"/>
      <c r="C10" s="780"/>
      <c r="D10" s="64"/>
      <c r="E10" s="50"/>
      <c r="F10" s="50"/>
      <c r="G10" s="50"/>
      <c r="H10" s="50"/>
      <c r="I10" s="50"/>
      <c r="J10" s="50"/>
      <c r="K10" s="50"/>
      <c r="L10" s="50"/>
      <c r="M10" s="50"/>
      <c r="N10" s="50"/>
      <c r="O10" s="50"/>
      <c r="P10" s="50"/>
      <c r="Q10" s="50"/>
      <c r="R10" s="50"/>
      <c r="S10" s="50"/>
      <c r="T10" s="50"/>
      <c r="U10" s="50"/>
      <c r="V10" s="50"/>
      <c r="W10" s="50"/>
      <c r="X10" s="50"/>
      <c r="Y10" s="50"/>
      <c r="Z10" s="50"/>
      <c r="AA10" s="50"/>
      <c r="AB10" s="1524"/>
      <c r="AC10" s="1748"/>
      <c r="AD10" s="4584"/>
      <c r="AE10" s="4584"/>
      <c r="AF10" s="4584"/>
      <c r="AG10" s="4584"/>
      <c r="AH10" s="4584"/>
      <c r="AI10" s="4584"/>
      <c r="AJ10" s="4584"/>
      <c r="AK10" s="4584"/>
      <c r="AL10" s="4584"/>
      <c r="AM10" s="4584"/>
      <c r="AN10" s="1559"/>
      <c r="AP10" s="1031"/>
      <c r="AQ10" s="1031"/>
      <c r="AR10" s="1031"/>
      <c r="AS10" s="1031"/>
      <c r="AT10" s="1031"/>
      <c r="AU10" s="1031"/>
      <c r="AV10" s="1031"/>
      <c r="AW10" s="1031"/>
      <c r="AX10" s="1031"/>
      <c r="AY10" s="1031"/>
      <c r="AZ10" s="1031"/>
      <c r="BA10" s="1031"/>
      <c r="BB10" s="1031"/>
      <c r="BC10" s="1031"/>
      <c r="BD10" s="1031"/>
      <c r="BE10" s="1031"/>
    </row>
    <row r="11" spans="1:73" ht="14.1" customHeight="1" x14ac:dyDescent="0.15">
      <c r="A11" s="780"/>
      <c r="B11" s="6"/>
      <c r="C11" s="64" t="s">
        <v>1798</v>
      </c>
      <c r="D11" s="1363"/>
      <c r="E11" s="1363"/>
      <c r="F11" s="1363"/>
      <c r="G11" s="1363"/>
      <c r="H11" s="1363"/>
      <c r="I11" s="780"/>
      <c r="J11" s="780"/>
      <c r="K11" s="780"/>
      <c r="L11" s="780"/>
      <c r="M11" s="780"/>
      <c r="N11" s="780"/>
      <c r="O11" s="780"/>
      <c r="P11" s="780"/>
      <c r="Q11" s="780"/>
      <c r="R11" s="780"/>
      <c r="S11" s="780"/>
      <c r="T11" s="780"/>
      <c r="U11" s="20"/>
      <c r="V11" s="20"/>
      <c r="W11" s="48"/>
      <c r="X11" s="20"/>
      <c r="Y11" s="20"/>
      <c r="Z11" s="20"/>
      <c r="AA11" s="20"/>
      <c r="AB11" s="1561"/>
      <c r="AC11" s="1748"/>
      <c r="AD11" s="4584"/>
      <c r="AE11" s="4584"/>
      <c r="AF11" s="4584"/>
      <c r="AG11" s="4584"/>
      <c r="AH11" s="4584"/>
      <c r="AI11" s="4584"/>
      <c r="AJ11" s="4584"/>
      <c r="AK11" s="4584"/>
      <c r="AL11" s="4584"/>
      <c r="AM11" s="4584"/>
      <c r="AN11" s="1559"/>
      <c r="AP11" s="1031"/>
      <c r="AQ11" s="1031"/>
      <c r="AR11" s="1031"/>
      <c r="AS11" s="1031"/>
      <c r="AT11" s="1031"/>
      <c r="AU11" s="1031"/>
      <c r="AV11" s="1031"/>
      <c r="AW11" s="1031"/>
      <c r="AX11" s="1031"/>
      <c r="AY11" s="1031"/>
      <c r="AZ11" s="1031"/>
      <c r="BA11" s="1031"/>
      <c r="BB11" s="1031"/>
      <c r="BC11" s="1031"/>
      <c r="BD11" s="1031"/>
      <c r="BE11" s="1031"/>
    </row>
    <row r="12" spans="1:73" ht="14.1" customHeight="1" x14ac:dyDescent="0.15">
      <c r="A12" s="780"/>
      <c r="B12" s="6"/>
      <c r="C12" s="780"/>
      <c r="D12" s="64"/>
      <c r="E12" s="780"/>
      <c r="F12" s="780"/>
      <c r="G12" s="780"/>
      <c r="H12" s="780"/>
      <c r="I12" s="780"/>
      <c r="J12" s="780"/>
      <c r="K12" s="780"/>
      <c r="L12" s="780"/>
      <c r="M12" s="780"/>
      <c r="N12" s="780"/>
      <c r="O12" s="780"/>
      <c r="P12" s="780"/>
      <c r="Q12" s="780"/>
      <c r="R12" s="780"/>
      <c r="S12" s="1335"/>
      <c r="T12" s="1335"/>
      <c r="U12" s="8"/>
      <c r="V12" s="1338"/>
      <c r="W12" s="1338"/>
      <c r="X12" s="780"/>
      <c r="Y12" s="780"/>
      <c r="Z12" s="1523"/>
      <c r="AA12" s="1523"/>
      <c r="AB12" s="60"/>
      <c r="AC12" s="233"/>
      <c r="AD12" s="4584"/>
      <c r="AE12" s="4584"/>
      <c r="AF12" s="4584"/>
      <c r="AG12" s="4584"/>
      <c r="AH12" s="4584"/>
      <c r="AI12" s="4584"/>
      <c r="AJ12" s="4584"/>
      <c r="AK12" s="4584"/>
      <c r="AL12" s="4584"/>
      <c r="AM12" s="4584"/>
      <c r="AN12" s="161"/>
      <c r="AP12" s="1031"/>
      <c r="AQ12" s="1031"/>
      <c r="AR12" s="1031"/>
      <c r="AS12" s="1031"/>
      <c r="AT12" s="1031"/>
      <c r="AU12" s="1031"/>
      <c r="AV12" s="1031"/>
      <c r="AW12" s="1031"/>
      <c r="AX12" s="1031"/>
      <c r="AY12" s="1031"/>
      <c r="AZ12" s="1031"/>
      <c r="BA12" s="1031"/>
      <c r="BB12" s="1031"/>
      <c r="BC12" s="1031"/>
      <c r="BD12" s="1031"/>
      <c r="BE12" s="1031"/>
    </row>
    <row r="13" spans="1:73" ht="14.1" customHeight="1" x14ac:dyDescent="0.15">
      <c r="A13" s="780"/>
      <c r="B13" s="6"/>
      <c r="C13" s="780"/>
      <c r="D13" s="780" t="s">
        <v>867</v>
      </c>
      <c r="E13" s="64"/>
      <c r="F13" s="1363"/>
      <c r="G13" s="1363"/>
      <c r="H13" s="11"/>
      <c r="I13" s="11"/>
      <c r="J13" s="11"/>
      <c r="K13" s="11"/>
      <c r="L13" s="11"/>
      <c r="M13" s="11"/>
      <c r="N13" s="11"/>
      <c r="O13" s="11"/>
      <c r="P13" s="11"/>
      <c r="Q13" s="11"/>
      <c r="R13" s="11"/>
      <c r="S13" s="11"/>
      <c r="T13" s="11"/>
      <c r="U13" s="11"/>
      <c r="V13" s="11"/>
      <c r="W13" s="11"/>
      <c r="X13" s="11"/>
      <c r="Y13" s="11"/>
      <c r="Z13" s="11"/>
      <c r="AA13" s="11"/>
      <c r="AB13" s="11"/>
      <c r="AC13" s="233"/>
      <c r="AD13" s="1535"/>
      <c r="AE13" s="1535"/>
      <c r="AF13" s="1535"/>
      <c r="AG13" s="1535"/>
      <c r="AH13" s="1535"/>
      <c r="AI13" s="1535"/>
      <c r="AJ13" s="1535"/>
      <c r="AK13" s="1535"/>
      <c r="AL13" s="1535"/>
      <c r="AM13" s="1535"/>
      <c r="AN13" s="1362"/>
      <c r="AQ13" s="65" t="s">
        <v>278</v>
      </c>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row>
    <row r="14" spans="1:73" ht="14.1" customHeight="1" x14ac:dyDescent="0.15">
      <c r="A14" s="780"/>
      <c r="B14" s="6"/>
      <c r="C14" s="780"/>
      <c r="D14" s="64"/>
      <c r="E14" s="2301"/>
      <c r="F14" s="2301"/>
      <c r="G14" s="2301"/>
      <c r="H14" s="2301"/>
      <c r="I14" s="2301"/>
      <c r="J14" s="2301"/>
      <c r="K14" s="2301"/>
      <c r="L14" s="2301"/>
      <c r="M14" s="2301"/>
      <c r="N14" s="2301"/>
      <c r="O14" s="2301"/>
      <c r="P14" s="2301"/>
      <c r="Q14" s="2301"/>
      <c r="R14" s="2301"/>
      <c r="S14" s="2301"/>
      <c r="T14" s="2301"/>
      <c r="U14" s="2301"/>
      <c r="V14" s="2301"/>
      <c r="W14" s="2301"/>
      <c r="X14" s="2301"/>
      <c r="Y14" s="2301"/>
      <c r="Z14" s="1528"/>
      <c r="AA14" s="1528"/>
      <c r="AB14" s="780"/>
      <c r="AC14" s="233" t="s">
        <v>1574</v>
      </c>
      <c r="AD14" s="1535"/>
      <c r="AE14" s="1535"/>
      <c r="AF14" s="1535"/>
      <c r="AG14" s="1535"/>
      <c r="AH14" s="1535"/>
      <c r="AI14" s="1535"/>
      <c r="AJ14" s="1535"/>
      <c r="AK14" s="1535"/>
      <c r="AL14" s="1535"/>
      <c r="AM14" s="1535"/>
      <c r="AN14" s="1536"/>
      <c r="AP14" s="241"/>
      <c r="AQ14" s="392"/>
      <c r="AR14" s="392"/>
      <c r="AS14" s="392"/>
      <c r="AT14" s="392"/>
      <c r="AU14" s="392"/>
      <c r="AV14" s="392"/>
      <c r="AW14" s="392"/>
      <c r="AX14" s="392"/>
      <c r="AY14" s="392"/>
      <c r="AZ14" s="392"/>
      <c r="BA14" s="392"/>
      <c r="BB14" s="392"/>
      <c r="BC14" s="392"/>
      <c r="BD14" s="392"/>
      <c r="BE14" s="392"/>
      <c r="BF14" s="392"/>
      <c r="BG14" s="392"/>
      <c r="BH14" s="392"/>
      <c r="BI14" s="392"/>
      <c r="BJ14" s="392"/>
      <c r="BK14" s="392"/>
      <c r="BL14" s="392"/>
      <c r="BM14" s="392"/>
      <c r="BN14" s="392"/>
      <c r="BO14" s="392"/>
      <c r="BP14" s="392"/>
      <c r="BQ14" s="392"/>
      <c r="BR14" s="392"/>
      <c r="BS14" s="392"/>
      <c r="BT14" s="392"/>
      <c r="BU14" s="473"/>
    </row>
    <row r="15" spans="1:73" ht="14.1" customHeight="1" x14ac:dyDescent="0.15">
      <c r="A15" s="780"/>
      <c r="B15" s="6"/>
      <c r="C15" s="780"/>
      <c r="D15" s="64"/>
      <c r="E15" s="2301"/>
      <c r="F15" s="2301"/>
      <c r="G15" s="2301"/>
      <c r="H15" s="2301"/>
      <c r="I15" s="2301"/>
      <c r="J15" s="2301"/>
      <c r="K15" s="2301"/>
      <c r="L15" s="2301"/>
      <c r="M15" s="2301"/>
      <c r="N15" s="2301"/>
      <c r="O15" s="2301"/>
      <c r="P15" s="2301"/>
      <c r="Q15" s="2301"/>
      <c r="R15" s="2301"/>
      <c r="S15" s="2301"/>
      <c r="T15" s="2301"/>
      <c r="U15" s="2301"/>
      <c r="V15" s="2301"/>
      <c r="W15" s="2301"/>
      <c r="X15" s="2301"/>
      <c r="Y15" s="2301"/>
      <c r="Z15" s="1528"/>
      <c r="AA15" s="1528"/>
      <c r="AB15" s="780"/>
      <c r="AC15" s="1355" t="s">
        <v>241</v>
      </c>
      <c r="AD15" s="2282" t="s">
        <v>784</v>
      </c>
      <c r="AE15" s="2282"/>
      <c r="AF15" s="2282"/>
      <c r="AG15" s="2282"/>
      <c r="AH15" s="2282"/>
      <c r="AI15" s="2282"/>
      <c r="AJ15" s="2282"/>
      <c r="AK15" s="2282"/>
      <c r="AL15" s="2282"/>
      <c r="AM15" s="2282"/>
      <c r="AN15" s="2283"/>
      <c r="AP15" s="356" t="s">
        <v>23</v>
      </c>
      <c r="AQ15" s="357" t="s">
        <v>785</v>
      </c>
      <c r="AR15" s="75"/>
      <c r="AS15" s="75"/>
      <c r="AT15" s="75"/>
      <c r="AU15" s="75"/>
      <c r="AV15" s="75"/>
      <c r="AW15" s="75"/>
      <c r="AX15" s="75"/>
      <c r="AY15" s="75"/>
      <c r="AZ15" s="75"/>
      <c r="BA15" s="75"/>
      <c r="BB15" s="75"/>
      <c r="BC15" s="75"/>
      <c r="BD15" s="75"/>
      <c r="BE15" s="75"/>
      <c r="BF15" s="75"/>
      <c r="BG15" s="75"/>
      <c r="BH15" s="75"/>
      <c r="BI15" s="75"/>
      <c r="BJ15" s="75"/>
      <c r="BK15" s="75"/>
      <c r="BL15" s="75"/>
      <c r="BM15" s="75"/>
      <c r="BN15" s="75"/>
      <c r="BO15" s="179"/>
      <c r="BP15" s="75"/>
      <c r="BQ15" s="75"/>
      <c r="BR15" s="75"/>
      <c r="BS15" s="75"/>
      <c r="BT15" s="75"/>
      <c r="BU15" s="358"/>
    </row>
    <row r="16" spans="1:73" ht="14.1" customHeight="1" x14ac:dyDescent="0.15">
      <c r="A16" s="780"/>
      <c r="B16" s="6"/>
      <c r="C16" s="780"/>
      <c r="D16" s="1363"/>
      <c r="E16" s="1363"/>
      <c r="F16" s="1363"/>
      <c r="G16" s="1363"/>
      <c r="H16" s="1363"/>
      <c r="I16" s="1363"/>
      <c r="J16" s="1363"/>
      <c r="K16" s="1363"/>
      <c r="L16" s="1363"/>
      <c r="M16" s="1363"/>
      <c r="N16" s="1363"/>
      <c r="O16" s="1363"/>
      <c r="P16" s="1363"/>
      <c r="Q16" s="43"/>
      <c r="R16" s="1363"/>
      <c r="S16" s="1363"/>
      <c r="T16" s="20"/>
      <c r="U16" s="1363"/>
      <c r="V16" s="1363"/>
      <c r="W16" s="1363"/>
      <c r="X16" s="1363"/>
      <c r="Y16" s="1363"/>
      <c r="Z16" s="1544"/>
      <c r="AA16" s="1544"/>
      <c r="AB16" s="780"/>
      <c r="AC16" s="1538" t="s">
        <v>241</v>
      </c>
      <c r="AD16" s="2282" t="s">
        <v>1246</v>
      </c>
      <c r="AE16" s="2289"/>
      <c r="AF16" s="2289"/>
      <c r="AG16" s="2289"/>
      <c r="AH16" s="2289"/>
      <c r="AI16" s="2289"/>
      <c r="AJ16" s="2289"/>
      <c r="AK16" s="2289"/>
      <c r="AL16" s="2289"/>
      <c r="AM16" s="2289"/>
      <c r="AN16" s="2290"/>
      <c r="AP16" s="175"/>
      <c r="AQ16" s="3117" t="s">
        <v>1552</v>
      </c>
      <c r="AR16" s="3117"/>
      <c r="AS16" s="3117"/>
      <c r="AT16" s="3117"/>
      <c r="AU16" s="3117"/>
      <c r="AV16" s="3117"/>
      <c r="AW16" s="3117"/>
      <c r="AX16" s="3117"/>
      <c r="AY16" s="3117"/>
      <c r="AZ16" s="3117"/>
      <c r="BA16" s="3117"/>
      <c r="BB16" s="3117"/>
      <c r="BC16" s="3117"/>
      <c r="BD16" s="3117"/>
      <c r="BE16" s="3117"/>
      <c r="BF16" s="3117"/>
      <c r="BG16" s="3117"/>
      <c r="BH16" s="3117"/>
      <c r="BI16" s="3117"/>
      <c r="BJ16" s="3117"/>
      <c r="BK16" s="3117"/>
      <c r="BL16" s="3117"/>
      <c r="BM16" s="3117"/>
      <c r="BN16" s="3117"/>
      <c r="BO16" s="3117"/>
      <c r="BP16" s="3117"/>
      <c r="BQ16" s="3117"/>
      <c r="BR16" s="3117"/>
      <c r="BS16" s="3117"/>
      <c r="BT16" s="3117"/>
      <c r="BU16" s="3118"/>
    </row>
    <row r="17" spans="1:73" ht="14.1" customHeight="1" x14ac:dyDescent="0.15">
      <c r="A17" s="780"/>
      <c r="B17" s="6"/>
      <c r="C17" s="64" t="s">
        <v>1821</v>
      </c>
      <c r="D17" s="780"/>
      <c r="E17" s="780"/>
      <c r="F17" s="780"/>
      <c r="G17" s="780"/>
      <c r="H17" s="780"/>
      <c r="I17" s="780"/>
      <c r="J17" s="780"/>
      <c r="K17" s="780"/>
      <c r="L17" s="780"/>
      <c r="M17" s="780"/>
      <c r="N17" s="780"/>
      <c r="O17" s="780"/>
      <c r="P17" s="780"/>
      <c r="Q17" s="780"/>
      <c r="R17" s="780"/>
      <c r="S17" s="780"/>
      <c r="T17" s="48"/>
      <c r="U17" s="20"/>
      <c r="V17" s="20"/>
      <c r="W17" s="48"/>
      <c r="X17" s="1349"/>
      <c r="Y17" s="1349"/>
      <c r="Z17" s="1533"/>
      <c r="AA17" s="1533"/>
      <c r="AB17" s="1369"/>
      <c r="AC17" s="1366"/>
      <c r="AD17" s="1367"/>
      <c r="AE17" s="1369"/>
      <c r="AF17" s="1367"/>
      <c r="AG17" s="1367"/>
      <c r="AH17" s="1367"/>
      <c r="AI17" s="1367"/>
      <c r="AJ17" s="1367"/>
      <c r="AK17" s="1367"/>
      <c r="AL17" s="1367"/>
      <c r="AM17" s="1367"/>
      <c r="AN17" s="1368"/>
      <c r="AP17" s="175"/>
      <c r="AQ17" s="3117"/>
      <c r="AR17" s="3117"/>
      <c r="AS17" s="3117"/>
      <c r="AT17" s="3117"/>
      <c r="AU17" s="3117"/>
      <c r="AV17" s="3117"/>
      <c r="AW17" s="3117"/>
      <c r="AX17" s="3117"/>
      <c r="AY17" s="3117"/>
      <c r="AZ17" s="3117"/>
      <c r="BA17" s="3117"/>
      <c r="BB17" s="3117"/>
      <c r="BC17" s="3117"/>
      <c r="BD17" s="3117"/>
      <c r="BE17" s="3117"/>
      <c r="BF17" s="3117"/>
      <c r="BG17" s="3117"/>
      <c r="BH17" s="3117"/>
      <c r="BI17" s="3117"/>
      <c r="BJ17" s="3117"/>
      <c r="BK17" s="3117"/>
      <c r="BL17" s="3117"/>
      <c r="BM17" s="3117"/>
      <c r="BN17" s="3117"/>
      <c r="BO17" s="3117"/>
      <c r="BP17" s="3117"/>
      <c r="BQ17" s="3117"/>
      <c r="BR17" s="3117"/>
      <c r="BS17" s="3117"/>
      <c r="BT17" s="3117"/>
      <c r="BU17" s="3118"/>
    </row>
    <row r="18" spans="1:73" ht="14.1" customHeight="1" x14ac:dyDescent="0.15">
      <c r="A18" s="780"/>
      <c r="B18" s="6"/>
      <c r="C18" s="64"/>
      <c r="D18" s="64" t="s">
        <v>1820</v>
      </c>
      <c r="E18" s="64"/>
      <c r="F18" s="780"/>
      <c r="G18" s="780"/>
      <c r="H18" s="780"/>
      <c r="I18" s="1363"/>
      <c r="J18" s="1363"/>
      <c r="K18" s="780"/>
      <c r="L18" s="780"/>
      <c r="M18" s="1363"/>
      <c r="N18" s="1363"/>
      <c r="O18" s="780"/>
      <c r="P18" s="780"/>
      <c r="Q18" s="1363"/>
      <c r="R18" s="780"/>
      <c r="S18" s="1335"/>
      <c r="T18" s="1335"/>
      <c r="U18" s="8"/>
      <c r="V18" s="1338"/>
      <c r="W18" s="1338"/>
      <c r="X18" s="780"/>
      <c r="Y18" s="780"/>
      <c r="Z18" s="1523"/>
      <c r="AA18" s="1523"/>
      <c r="AB18" s="60"/>
      <c r="AC18" s="1366"/>
      <c r="AD18" s="1369"/>
      <c r="AE18" s="1369"/>
      <c r="AF18" s="1367"/>
      <c r="AG18" s="1367"/>
      <c r="AH18" s="1367"/>
      <c r="AI18" s="1367"/>
      <c r="AJ18" s="1367"/>
      <c r="AK18" s="1367"/>
      <c r="AL18" s="1367"/>
      <c r="AM18" s="1367"/>
      <c r="AN18" s="70"/>
      <c r="AP18" s="175"/>
      <c r="AQ18" s="3117"/>
      <c r="AR18" s="3117"/>
      <c r="AS18" s="3117"/>
      <c r="AT18" s="3117"/>
      <c r="AU18" s="3117"/>
      <c r="AV18" s="3117"/>
      <c r="AW18" s="3117"/>
      <c r="AX18" s="3117"/>
      <c r="AY18" s="3117"/>
      <c r="AZ18" s="3117"/>
      <c r="BA18" s="3117"/>
      <c r="BB18" s="3117"/>
      <c r="BC18" s="3117"/>
      <c r="BD18" s="3117"/>
      <c r="BE18" s="3117"/>
      <c r="BF18" s="3117"/>
      <c r="BG18" s="3117"/>
      <c r="BH18" s="3117"/>
      <c r="BI18" s="3117"/>
      <c r="BJ18" s="3117"/>
      <c r="BK18" s="3117"/>
      <c r="BL18" s="3117"/>
      <c r="BM18" s="3117"/>
      <c r="BN18" s="3117"/>
      <c r="BO18" s="3117"/>
      <c r="BP18" s="3117"/>
      <c r="BQ18" s="3117"/>
      <c r="BR18" s="3117"/>
      <c r="BS18" s="3117"/>
      <c r="BT18" s="3117"/>
      <c r="BU18" s="3118"/>
    </row>
    <row r="19" spans="1:73" ht="14.1" customHeight="1" x14ac:dyDescent="0.15">
      <c r="A19" s="780"/>
      <c r="B19" s="6"/>
      <c r="C19" s="780"/>
      <c r="AC19" s="857"/>
      <c r="AD19" s="1369"/>
      <c r="AE19" s="1369"/>
      <c r="AF19" s="1369"/>
      <c r="AG19" s="1369"/>
      <c r="AH19" s="1369"/>
      <c r="AI19" s="1369"/>
      <c r="AJ19" s="1369"/>
      <c r="AK19" s="1369"/>
      <c r="AL19" s="1369"/>
      <c r="AM19" s="1369"/>
      <c r="AN19" s="70"/>
      <c r="AP19" s="175"/>
      <c r="AQ19" s="3117"/>
      <c r="AR19" s="3117"/>
      <c r="AS19" s="3117"/>
      <c r="AT19" s="3117"/>
      <c r="AU19" s="3117"/>
      <c r="AV19" s="3117"/>
      <c r="AW19" s="3117"/>
      <c r="AX19" s="3117"/>
      <c r="AY19" s="3117"/>
      <c r="AZ19" s="3117"/>
      <c r="BA19" s="3117"/>
      <c r="BB19" s="3117"/>
      <c r="BC19" s="3117"/>
      <c r="BD19" s="3117"/>
      <c r="BE19" s="3117"/>
      <c r="BF19" s="3117"/>
      <c r="BG19" s="3117"/>
      <c r="BH19" s="3117"/>
      <c r="BI19" s="3117"/>
      <c r="BJ19" s="3117"/>
      <c r="BK19" s="3117"/>
      <c r="BL19" s="3117"/>
      <c r="BM19" s="3117"/>
      <c r="BN19" s="3117"/>
      <c r="BO19" s="3117"/>
      <c r="BP19" s="3117"/>
      <c r="BQ19" s="3117"/>
      <c r="BR19" s="3117"/>
      <c r="BS19" s="3117"/>
      <c r="BT19" s="3117"/>
      <c r="BU19" s="3118"/>
    </row>
    <row r="20" spans="1:73" ht="14.1" customHeight="1" x14ac:dyDescent="0.15">
      <c r="A20" s="780"/>
      <c r="B20" s="6"/>
      <c r="C20" s="64" t="s">
        <v>1822</v>
      </c>
      <c r="AC20" s="857" t="s">
        <v>1571</v>
      </c>
      <c r="AD20" s="1369"/>
      <c r="AE20" s="1367"/>
      <c r="AF20" s="1367"/>
      <c r="AG20" s="1367"/>
      <c r="AH20" s="1367"/>
      <c r="AI20" s="1367"/>
      <c r="AJ20" s="1367"/>
      <c r="AK20" s="1367"/>
      <c r="AL20" s="1367"/>
      <c r="AM20" s="1367"/>
      <c r="AN20" s="70"/>
      <c r="AP20" s="175"/>
      <c r="AQ20" s="3117"/>
      <c r="AR20" s="3117"/>
      <c r="AS20" s="3117"/>
      <c r="AT20" s="3117"/>
      <c r="AU20" s="3117"/>
      <c r="AV20" s="3117"/>
      <c r="AW20" s="3117"/>
      <c r="AX20" s="3117"/>
      <c r="AY20" s="3117"/>
      <c r="AZ20" s="3117"/>
      <c r="BA20" s="3117"/>
      <c r="BB20" s="3117"/>
      <c r="BC20" s="3117"/>
      <c r="BD20" s="3117"/>
      <c r="BE20" s="3117"/>
      <c r="BF20" s="3117"/>
      <c r="BG20" s="3117"/>
      <c r="BH20" s="3117"/>
      <c r="BI20" s="3117"/>
      <c r="BJ20" s="3117"/>
      <c r="BK20" s="3117"/>
      <c r="BL20" s="3117"/>
      <c r="BM20" s="3117"/>
      <c r="BN20" s="3117"/>
      <c r="BO20" s="3117"/>
      <c r="BP20" s="3117"/>
      <c r="BQ20" s="3117"/>
      <c r="BR20" s="3117"/>
      <c r="BS20" s="3117"/>
      <c r="BT20" s="3117"/>
      <c r="BU20" s="3118"/>
    </row>
    <row r="21" spans="1:73" ht="14.1" customHeight="1" x14ac:dyDescent="0.15">
      <c r="A21" s="780"/>
      <c r="B21" s="6"/>
      <c r="D21" s="24" t="s">
        <v>1823</v>
      </c>
      <c r="AC21" s="694" t="s">
        <v>1572</v>
      </c>
      <c r="AD21" s="2282" t="s">
        <v>1573</v>
      </c>
      <c r="AE21" s="2282"/>
      <c r="AF21" s="2282"/>
      <c r="AG21" s="2282"/>
      <c r="AH21" s="2282"/>
      <c r="AI21" s="2282"/>
      <c r="AJ21" s="2282"/>
      <c r="AK21" s="2282"/>
      <c r="AL21" s="2282"/>
      <c r="AM21" s="2282"/>
      <c r="AN21" s="1143"/>
      <c r="AP21" s="175"/>
      <c r="AQ21" s="3117"/>
      <c r="AR21" s="3117"/>
      <c r="AS21" s="3117"/>
      <c r="AT21" s="3117"/>
      <c r="AU21" s="3117"/>
      <c r="AV21" s="3117"/>
      <c r="AW21" s="3117"/>
      <c r="AX21" s="3117"/>
      <c r="AY21" s="3117"/>
      <c r="AZ21" s="3117"/>
      <c r="BA21" s="3117"/>
      <c r="BB21" s="3117"/>
      <c r="BC21" s="3117"/>
      <c r="BD21" s="3117"/>
      <c r="BE21" s="3117"/>
      <c r="BF21" s="3117"/>
      <c r="BG21" s="3117"/>
      <c r="BH21" s="3117"/>
      <c r="BI21" s="3117"/>
      <c r="BJ21" s="3117"/>
      <c r="BK21" s="3117"/>
      <c r="BL21" s="3117"/>
      <c r="BM21" s="3117"/>
      <c r="BN21" s="3117"/>
      <c r="BO21" s="3117"/>
      <c r="BP21" s="3117"/>
      <c r="BQ21" s="3117"/>
      <c r="BR21" s="3117"/>
      <c r="BS21" s="3117"/>
      <c r="BT21" s="3117"/>
      <c r="BU21" s="3118"/>
    </row>
    <row r="22" spans="1:73" ht="14.1" customHeight="1" x14ac:dyDescent="0.15">
      <c r="A22" s="780"/>
      <c r="B22" s="6"/>
      <c r="AC22" s="857"/>
      <c r="AD22" s="2282"/>
      <c r="AE22" s="2282"/>
      <c r="AF22" s="2282"/>
      <c r="AG22" s="2282"/>
      <c r="AH22" s="2282"/>
      <c r="AI22" s="2282"/>
      <c r="AJ22" s="2282"/>
      <c r="AK22" s="2282"/>
      <c r="AL22" s="2282"/>
      <c r="AM22" s="2282"/>
      <c r="AN22" s="129"/>
      <c r="AP22" s="175"/>
      <c r="AQ22" s="3117"/>
      <c r="AR22" s="3117"/>
      <c r="AS22" s="3117"/>
      <c r="AT22" s="3117"/>
      <c r="AU22" s="3117"/>
      <c r="AV22" s="3117"/>
      <c r="AW22" s="3117"/>
      <c r="AX22" s="3117"/>
      <c r="AY22" s="3117"/>
      <c r="AZ22" s="3117"/>
      <c r="BA22" s="3117"/>
      <c r="BB22" s="3117"/>
      <c r="BC22" s="3117"/>
      <c r="BD22" s="3117"/>
      <c r="BE22" s="3117"/>
      <c r="BF22" s="3117"/>
      <c r="BG22" s="3117"/>
      <c r="BH22" s="3117"/>
      <c r="BI22" s="3117"/>
      <c r="BJ22" s="3117"/>
      <c r="BK22" s="3117"/>
      <c r="BL22" s="3117"/>
      <c r="BM22" s="3117"/>
      <c r="BN22" s="3117"/>
      <c r="BO22" s="3117"/>
      <c r="BP22" s="3117"/>
      <c r="BQ22" s="3117"/>
      <c r="BR22" s="3117"/>
      <c r="BS22" s="3117"/>
      <c r="BT22" s="3117"/>
      <c r="BU22" s="3118"/>
    </row>
    <row r="23" spans="1:73" ht="14.1" customHeight="1" x14ac:dyDescent="0.15">
      <c r="A23" s="780"/>
      <c r="B23" s="6"/>
      <c r="C23" s="43" t="s">
        <v>1824</v>
      </c>
      <c r="D23" s="1363"/>
      <c r="E23" s="780"/>
      <c r="F23" s="780"/>
      <c r="G23" s="1363"/>
      <c r="H23" s="11"/>
      <c r="I23" s="11"/>
      <c r="J23" s="11"/>
      <c r="K23" s="11"/>
      <c r="L23" s="11"/>
      <c r="M23" s="11"/>
      <c r="N23" s="11"/>
      <c r="O23" s="11"/>
      <c r="P23" s="11"/>
      <c r="Q23" s="11"/>
      <c r="R23" s="11"/>
      <c r="S23" s="11"/>
      <c r="T23" s="11"/>
      <c r="U23" s="11"/>
      <c r="V23" s="11"/>
      <c r="W23" s="11"/>
      <c r="X23" s="11"/>
      <c r="Y23" s="11"/>
      <c r="Z23" s="11"/>
      <c r="AA23" s="11"/>
      <c r="AC23" s="1355" t="s">
        <v>1733</v>
      </c>
      <c r="AD23" s="4532" t="s">
        <v>1734</v>
      </c>
      <c r="AE23" s="4532"/>
      <c r="AF23" s="4532"/>
      <c r="AG23" s="4532"/>
      <c r="AH23" s="4532"/>
      <c r="AI23" s="4532"/>
      <c r="AJ23" s="4532"/>
      <c r="AK23" s="4532"/>
      <c r="AL23" s="4532"/>
      <c r="AM23" s="4532"/>
      <c r="AN23" s="4533"/>
      <c r="AP23" s="175"/>
      <c r="AQ23" s="3117"/>
      <c r="AR23" s="3117"/>
      <c r="AS23" s="3117"/>
      <c r="AT23" s="3117"/>
      <c r="AU23" s="3117"/>
      <c r="AV23" s="3117"/>
      <c r="AW23" s="3117"/>
      <c r="AX23" s="3117"/>
      <c r="AY23" s="3117"/>
      <c r="AZ23" s="3117"/>
      <c r="BA23" s="3117"/>
      <c r="BB23" s="3117"/>
      <c r="BC23" s="3117"/>
      <c r="BD23" s="3117"/>
      <c r="BE23" s="3117"/>
      <c r="BF23" s="3117"/>
      <c r="BG23" s="3117"/>
      <c r="BH23" s="3117"/>
      <c r="BI23" s="3117"/>
      <c r="BJ23" s="3117"/>
      <c r="BK23" s="3117"/>
      <c r="BL23" s="3117"/>
      <c r="BM23" s="3117"/>
      <c r="BN23" s="3117"/>
      <c r="BO23" s="3117"/>
      <c r="BP23" s="3117"/>
      <c r="BQ23" s="3117"/>
      <c r="BR23" s="3117"/>
      <c r="BS23" s="3117"/>
      <c r="BT23" s="3117"/>
      <c r="BU23" s="3118"/>
    </row>
    <row r="24" spans="1:73" ht="14.1" customHeight="1" x14ac:dyDescent="0.15">
      <c r="A24" s="780"/>
      <c r="B24" s="110"/>
      <c r="C24" s="43"/>
      <c r="D24" s="64" t="s">
        <v>1046</v>
      </c>
      <c r="E24" s="780"/>
      <c r="F24" s="780"/>
      <c r="G24" s="1339"/>
      <c r="H24" s="1339"/>
      <c r="I24" s="1339"/>
      <c r="J24" s="1339"/>
      <c r="K24" s="1339"/>
      <c r="L24" s="1339"/>
      <c r="M24" s="1339"/>
      <c r="N24" s="1339"/>
      <c r="O24" s="1339"/>
      <c r="P24" s="1339"/>
      <c r="Q24" s="1339"/>
      <c r="R24" s="1339"/>
      <c r="S24" s="1339"/>
      <c r="T24" s="1339"/>
      <c r="U24" s="1339"/>
      <c r="V24" s="1339"/>
      <c r="W24" s="1339"/>
      <c r="X24" s="1339"/>
      <c r="Y24" s="1339"/>
      <c r="Z24" s="1528"/>
      <c r="AA24" s="1528"/>
      <c r="AB24" s="43"/>
      <c r="AC24" s="719" t="s">
        <v>241</v>
      </c>
      <c r="AD24" s="3526" t="s">
        <v>1781</v>
      </c>
      <c r="AE24" s="3526"/>
      <c r="AF24" s="3526"/>
      <c r="AG24" s="3526"/>
      <c r="AH24" s="3526"/>
      <c r="AI24" s="3526"/>
      <c r="AJ24" s="3526"/>
      <c r="AK24" s="3526"/>
      <c r="AL24" s="3526"/>
      <c r="AM24" s="3526"/>
      <c r="AN24" s="4591"/>
      <c r="AP24" s="175"/>
      <c r="AQ24" s="75"/>
      <c r="AR24" s="75"/>
      <c r="AS24" s="75"/>
      <c r="AT24" s="75"/>
      <c r="AU24" s="75"/>
      <c r="AV24" s="75"/>
      <c r="AW24" s="75"/>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358"/>
    </row>
    <row r="25" spans="1:73" ht="14.1" customHeight="1" x14ac:dyDescent="0.15">
      <c r="A25" s="780"/>
      <c r="B25" s="110"/>
      <c r="C25" s="43"/>
      <c r="D25" s="780" t="s">
        <v>873</v>
      </c>
      <c r="E25" s="64"/>
      <c r="F25" s="1339"/>
      <c r="G25" s="1339"/>
      <c r="H25" s="1339"/>
      <c r="I25" s="1339"/>
      <c r="J25" s="1339"/>
      <c r="K25" s="1339"/>
      <c r="L25" s="1339"/>
      <c r="M25" s="1339"/>
      <c r="N25" s="1339"/>
      <c r="O25" s="1339"/>
      <c r="P25" s="1339"/>
      <c r="Q25" s="1339"/>
      <c r="R25" s="1339"/>
      <c r="S25" s="1339"/>
      <c r="T25" s="1339"/>
      <c r="U25" s="1339"/>
      <c r="V25" s="1339"/>
      <c r="W25" s="1339"/>
      <c r="X25" s="1339"/>
      <c r="Y25" s="1339"/>
      <c r="Z25" s="1528"/>
      <c r="AA25" s="1528"/>
      <c r="AB25" s="43"/>
      <c r="AC25" s="4588"/>
      <c r="AD25" s="4589"/>
      <c r="AE25" s="4589"/>
      <c r="AF25" s="4589"/>
      <c r="AG25" s="4589"/>
      <c r="AH25" s="4589"/>
      <c r="AI25" s="4589"/>
      <c r="AJ25" s="4589"/>
      <c r="AK25" s="4589"/>
      <c r="AL25" s="4589"/>
      <c r="AM25" s="4589"/>
      <c r="AN25" s="4590"/>
      <c r="AP25" s="356" t="s">
        <v>23</v>
      </c>
      <c r="AQ25" s="357" t="s">
        <v>786</v>
      </c>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358"/>
    </row>
    <row r="26" spans="1:73" ht="14.1" customHeight="1" x14ac:dyDescent="0.15">
      <c r="A26" s="780"/>
      <c r="B26" s="110"/>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857"/>
      <c r="AD26" s="1369"/>
      <c r="AE26" s="1369"/>
      <c r="AF26" s="1369"/>
      <c r="AG26" s="1369"/>
      <c r="AH26" s="1369"/>
      <c r="AI26" s="1369"/>
      <c r="AJ26" s="1369"/>
      <c r="AK26" s="1369"/>
      <c r="AL26" s="1369"/>
      <c r="AM26" s="1369"/>
      <c r="AN26" s="70"/>
      <c r="AP26" s="175"/>
      <c r="AQ26" s="3493" t="s">
        <v>787</v>
      </c>
      <c r="AR26" s="3493"/>
      <c r="AS26" s="3493"/>
      <c r="AT26" s="3493"/>
      <c r="AU26" s="3493"/>
      <c r="AV26" s="3493"/>
      <c r="AW26" s="3493"/>
      <c r="AX26" s="3493"/>
      <c r="AY26" s="3493"/>
      <c r="AZ26" s="3493"/>
      <c r="BA26" s="3493"/>
      <c r="BB26" s="3493"/>
      <c r="BC26" s="3493"/>
      <c r="BD26" s="3493"/>
      <c r="BE26" s="3493"/>
      <c r="BF26" s="3493"/>
      <c r="BG26" s="3493"/>
      <c r="BH26" s="3493"/>
      <c r="BI26" s="3493"/>
      <c r="BJ26" s="3493"/>
      <c r="BK26" s="3493"/>
      <c r="BL26" s="3493"/>
      <c r="BM26" s="3493"/>
      <c r="BN26" s="3493"/>
      <c r="BO26" s="3493"/>
      <c r="BP26" s="3493"/>
      <c r="BQ26" s="3493"/>
      <c r="BR26" s="3493"/>
      <c r="BS26" s="3493"/>
      <c r="BT26" s="3493"/>
      <c r="BU26" s="4582"/>
    </row>
    <row r="27" spans="1:73" ht="14.1" customHeight="1" x14ac:dyDescent="0.15">
      <c r="A27" s="780"/>
      <c r="B27" s="6"/>
      <c r="C27" s="64"/>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857"/>
      <c r="AD27" s="1369"/>
      <c r="AE27" s="1367"/>
      <c r="AF27" s="1367"/>
      <c r="AG27" s="1367"/>
      <c r="AH27" s="1367"/>
      <c r="AI27" s="1367"/>
      <c r="AJ27" s="1367"/>
      <c r="AK27" s="1367"/>
      <c r="AL27" s="1367"/>
      <c r="AM27" s="1367"/>
      <c r="AN27" s="70"/>
      <c r="AP27" s="175"/>
      <c r="AQ27" s="3493"/>
      <c r="AR27" s="3493"/>
      <c r="AS27" s="3493"/>
      <c r="AT27" s="3493"/>
      <c r="AU27" s="3493"/>
      <c r="AV27" s="3493"/>
      <c r="AW27" s="3493"/>
      <c r="AX27" s="3493"/>
      <c r="AY27" s="3493"/>
      <c r="AZ27" s="3493"/>
      <c r="BA27" s="3493"/>
      <c r="BB27" s="3493"/>
      <c r="BC27" s="3493"/>
      <c r="BD27" s="3493"/>
      <c r="BE27" s="3493"/>
      <c r="BF27" s="3493"/>
      <c r="BG27" s="3493"/>
      <c r="BH27" s="3493"/>
      <c r="BI27" s="3493"/>
      <c r="BJ27" s="3493"/>
      <c r="BK27" s="3493"/>
      <c r="BL27" s="3493"/>
      <c r="BM27" s="3493"/>
      <c r="BN27" s="3493"/>
      <c r="BO27" s="3493"/>
      <c r="BP27" s="3493"/>
      <c r="BQ27" s="3493"/>
      <c r="BR27" s="3493"/>
      <c r="BS27" s="3493"/>
      <c r="BT27" s="3493"/>
      <c r="BU27" s="4582"/>
    </row>
    <row r="28" spans="1:73" ht="14.1" customHeight="1" x14ac:dyDescent="0.15">
      <c r="A28" s="780"/>
      <c r="B28" s="6"/>
      <c r="D28" s="64"/>
      <c r="AC28" s="857"/>
      <c r="AD28" s="1369"/>
      <c r="AE28" s="1369"/>
      <c r="AF28" s="1369"/>
      <c r="AG28" s="1369"/>
      <c r="AH28" s="75"/>
      <c r="AI28" s="1369"/>
      <c r="AJ28" s="1369"/>
      <c r="AK28" s="1369"/>
      <c r="AL28" s="1369"/>
      <c r="AM28" s="1369"/>
      <c r="AN28" s="129"/>
      <c r="AP28" s="175"/>
      <c r="AQ28" s="3493"/>
      <c r="AR28" s="3493"/>
      <c r="AS28" s="3493"/>
      <c r="AT28" s="3493"/>
      <c r="AU28" s="3493"/>
      <c r="AV28" s="3493"/>
      <c r="AW28" s="3493"/>
      <c r="AX28" s="3493"/>
      <c r="AY28" s="3493"/>
      <c r="AZ28" s="3493"/>
      <c r="BA28" s="3493"/>
      <c r="BB28" s="3493"/>
      <c r="BC28" s="3493"/>
      <c r="BD28" s="3493"/>
      <c r="BE28" s="3493"/>
      <c r="BF28" s="3493"/>
      <c r="BG28" s="3493"/>
      <c r="BH28" s="3493"/>
      <c r="BI28" s="3493"/>
      <c r="BJ28" s="3493"/>
      <c r="BK28" s="3493"/>
      <c r="BL28" s="3493"/>
      <c r="BM28" s="3493"/>
      <c r="BN28" s="3493"/>
      <c r="BO28" s="3493"/>
      <c r="BP28" s="3493"/>
      <c r="BQ28" s="3493"/>
      <c r="BR28" s="3493"/>
      <c r="BS28" s="3493"/>
      <c r="BT28" s="3493"/>
      <c r="BU28" s="4582"/>
    </row>
    <row r="29" spans="1:73" ht="14.1" customHeight="1" x14ac:dyDescent="0.15">
      <c r="A29" s="780"/>
      <c r="B29" s="6"/>
      <c r="C29" s="780"/>
      <c r="G29" s="43"/>
      <c r="H29" s="43"/>
      <c r="I29" s="43"/>
      <c r="J29" s="43"/>
      <c r="K29" s="43"/>
      <c r="L29" s="43"/>
      <c r="M29" s="43"/>
      <c r="N29" s="43"/>
      <c r="O29" s="43"/>
      <c r="P29" s="43"/>
      <c r="Q29" s="43"/>
      <c r="R29" s="43"/>
      <c r="S29" s="43"/>
      <c r="T29" s="43"/>
      <c r="U29" s="43"/>
      <c r="V29" s="43"/>
      <c r="W29" s="43"/>
      <c r="X29" s="43"/>
      <c r="Y29" s="11"/>
      <c r="Z29" s="11"/>
      <c r="AA29" s="11"/>
      <c r="AB29" s="780"/>
      <c r="AC29" s="857"/>
      <c r="AD29" s="1369"/>
      <c r="AE29" s="1369"/>
      <c r="AF29" s="1369"/>
      <c r="AG29" s="1369"/>
      <c r="AH29" s="75"/>
      <c r="AI29" s="1369"/>
      <c r="AJ29" s="1369"/>
      <c r="AK29" s="1369"/>
      <c r="AL29" s="1369"/>
      <c r="AM29" s="1369"/>
      <c r="AN29" s="129"/>
      <c r="AP29" s="240"/>
      <c r="AQ29" s="3590"/>
      <c r="AR29" s="3590"/>
      <c r="AS29" s="3590"/>
      <c r="AT29" s="3590"/>
      <c r="AU29" s="3590"/>
      <c r="AV29" s="3590"/>
      <c r="AW29" s="3590"/>
      <c r="AX29" s="3590"/>
      <c r="AY29" s="3590"/>
      <c r="AZ29" s="3590"/>
      <c r="BA29" s="3590"/>
      <c r="BB29" s="3590"/>
      <c r="BC29" s="3590"/>
      <c r="BD29" s="3590"/>
      <c r="BE29" s="3590"/>
      <c r="BF29" s="3590"/>
      <c r="BG29" s="3590"/>
      <c r="BH29" s="3590"/>
      <c r="BI29" s="3590"/>
      <c r="BJ29" s="3590"/>
      <c r="BK29" s="3590"/>
      <c r="BL29" s="3590"/>
      <c r="BM29" s="3590"/>
      <c r="BN29" s="3590"/>
      <c r="BO29" s="3590"/>
      <c r="BP29" s="3590"/>
      <c r="BQ29" s="3590"/>
      <c r="BR29" s="3590"/>
      <c r="BS29" s="3590"/>
      <c r="BT29" s="3590"/>
      <c r="BU29" s="4583"/>
    </row>
    <row r="30" spans="1:73" ht="14.1" customHeight="1" x14ac:dyDescent="0.15">
      <c r="B30" s="51"/>
      <c r="C30" s="677" t="s">
        <v>788</v>
      </c>
      <c r="D30" s="111"/>
      <c r="E30" s="111"/>
      <c r="F30" s="111"/>
      <c r="G30" s="111"/>
      <c r="H30" s="111"/>
      <c r="I30" s="111"/>
      <c r="J30" s="111"/>
      <c r="K30" s="111"/>
      <c r="L30" s="111"/>
      <c r="M30" s="111"/>
      <c r="N30" s="111"/>
      <c r="O30" s="111"/>
      <c r="P30" s="111"/>
      <c r="Q30" s="111"/>
      <c r="R30" s="111"/>
      <c r="S30" s="111"/>
      <c r="T30" s="111"/>
      <c r="U30" s="111"/>
      <c r="V30" s="111"/>
      <c r="W30" s="111"/>
      <c r="X30" s="111"/>
      <c r="Y30" s="111"/>
      <c r="Z30" s="111"/>
      <c r="AA30" s="111"/>
      <c r="AC30" s="200"/>
      <c r="AD30" s="111"/>
      <c r="AE30" s="111"/>
      <c r="AF30" s="111"/>
      <c r="AG30" s="111"/>
      <c r="AH30" s="111"/>
      <c r="AI30" s="111"/>
      <c r="AJ30" s="111"/>
      <c r="AK30" s="111"/>
      <c r="AL30" s="111"/>
      <c r="AM30" s="111"/>
      <c r="AN30" s="201"/>
      <c r="AO30" s="110"/>
    </row>
    <row r="31" spans="1:73" ht="14.1" customHeight="1" x14ac:dyDescent="0.15">
      <c r="B31" s="1758"/>
      <c r="C31" s="1761" t="s">
        <v>2015</v>
      </c>
      <c r="D31" s="1762"/>
      <c r="E31" s="1762"/>
      <c r="F31" s="1762"/>
      <c r="G31" s="1762"/>
      <c r="H31" s="1762"/>
      <c r="I31" s="1762"/>
      <c r="J31" s="1762"/>
      <c r="K31" s="1762"/>
      <c r="L31" s="1762"/>
      <c r="M31" s="1762"/>
      <c r="N31" s="1762"/>
      <c r="O31" s="1762"/>
      <c r="P31" s="1762"/>
      <c r="Q31" s="1762"/>
      <c r="R31" s="1762"/>
      <c r="S31" s="1763"/>
      <c r="T31" s="1764"/>
      <c r="U31" s="1764"/>
      <c r="V31" s="1764"/>
      <c r="W31" s="1764"/>
      <c r="X31" s="1764"/>
      <c r="Y31" s="1764"/>
      <c r="Z31" s="1764"/>
      <c r="AA31" s="1764"/>
      <c r="AC31" s="200" t="s">
        <v>2012</v>
      </c>
      <c r="AD31" s="4585" t="s">
        <v>2013</v>
      </c>
      <c r="AE31" s="4585"/>
      <c r="AF31" s="4585"/>
      <c r="AG31" s="4585"/>
      <c r="AH31" s="4585"/>
      <c r="AI31" s="4585"/>
      <c r="AJ31" s="4585"/>
      <c r="AK31" s="4585"/>
      <c r="AL31" s="4585"/>
      <c r="AM31" s="4585"/>
      <c r="AN31" s="4586"/>
      <c r="AO31" s="110"/>
    </row>
    <row r="32" spans="1:73" ht="14.1" customHeight="1" x14ac:dyDescent="0.15">
      <c r="B32" s="1759"/>
      <c r="C32" s="1761" t="s">
        <v>2003</v>
      </c>
      <c r="D32" s="1761"/>
      <c r="E32" s="1761"/>
      <c r="F32" s="1761"/>
      <c r="G32" s="1761"/>
      <c r="H32" s="1761"/>
      <c r="I32" s="1761"/>
      <c r="J32" s="1761"/>
      <c r="K32" s="1761"/>
      <c r="L32" s="1761"/>
      <c r="M32" s="1761"/>
      <c r="N32" s="1761"/>
      <c r="O32" s="1761"/>
      <c r="P32" s="1761"/>
      <c r="Q32" s="1761"/>
      <c r="R32" s="1761"/>
      <c r="S32" s="1761"/>
      <c r="T32" s="1761"/>
      <c r="U32" s="1761"/>
      <c r="V32" s="1761"/>
      <c r="W32" s="1761"/>
      <c r="X32" s="1761"/>
      <c r="Y32" s="1761"/>
      <c r="Z32" s="1761"/>
      <c r="AA32" s="1564"/>
      <c r="AB32" s="216"/>
      <c r="AC32" s="200"/>
      <c r="AD32" s="4585"/>
      <c r="AE32" s="4585"/>
      <c r="AF32" s="4585"/>
      <c r="AG32" s="4585"/>
      <c r="AH32" s="4585"/>
      <c r="AI32" s="4585"/>
      <c r="AJ32" s="4585"/>
      <c r="AK32" s="4585"/>
      <c r="AL32" s="4585"/>
      <c r="AM32" s="4585"/>
      <c r="AN32" s="4586"/>
      <c r="AO32" s="110"/>
      <c r="AP32" s="1804"/>
      <c r="AQ32" s="1805"/>
      <c r="AR32" s="1805"/>
      <c r="AS32" s="1805"/>
      <c r="AT32" s="1805"/>
      <c r="AU32" s="1805"/>
      <c r="AV32" s="1805"/>
      <c r="AW32" s="1805"/>
      <c r="AX32" s="1805"/>
      <c r="AY32" s="1805"/>
      <c r="AZ32" s="1805"/>
      <c r="BA32" s="1805"/>
      <c r="BB32" s="1805"/>
      <c r="BC32" s="1805"/>
      <c r="BD32" s="1805"/>
      <c r="BE32" s="1805"/>
      <c r="BF32" s="1805"/>
      <c r="BG32" s="1805"/>
      <c r="BH32" s="1805"/>
      <c r="BI32" s="1805"/>
      <c r="BJ32" s="1805"/>
      <c r="BK32" s="1805"/>
      <c r="BL32" s="1805"/>
      <c r="BM32" s="1805"/>
      <c r="BN32" s="1805"/>
      <c r="BO32" s="1805"/>
      <c r="BP32" s="1805"/>
      <c r="BQ32" s="1805"/>
      <c r="BR32" s="1805"/>
      <c r="BS32" s="1805"/>
      <c r="BT32" s="1805"/>
    </row>
    <row r="33" spans="1:73" ht="14.1" customHeight="1" x14ac:dyDescent="0.15">
      <c r="B33" s="1760"/>
      <c r="C33" s="1118"/>
      <c r="D33" s="1118" t="s">
        <v>855</v>
      </c>
      <c r="E33" s="1118"/>
      <c r="F33" s="1118"/>
      <c r="G33" s="1118"/>
      <c r="H33" s="1118"/>
      <c r="I33" s="1118"/>
      <c r="J33" s="1118"/>
      <c r="K33" s="1118"/>
      <c r="L33" s="1118"/>
      <c r="M33" s="1118"/>
      <c r="N33" s="1118"/>
      <c r="O33" s="1118"/>
      <c r="P33" s="1118"/>
      <c r="Q33" s="1118"/>
      <c r="R33" s="1118"/>
      <c r="S33" s="1118"/>
      <c r="T33" s="1118"/>
      <c r="U33" s="1118"/>
      <c r="V33" s="1118"/>
      <c r="W33" s="1118"/>
      <c r="X33" s="1118"/>
      <c r="Y33" s="1118"/>
      <c r="Z33" s="1118"/>
      <c r="AA33" s="1768"/>
      <c r="AB33" s="216"/>
      <c r="AC33" s="200"/>
      <c r="AD33" s="4585"/>
      <c r="AE33" s="4585"/>
      <c r="AF33" s="4585"/>
      <c r="AG33" s="4585"/>
      <c r="AH33" s="4585"/>
      <c r="AI33" s="4585"/>
      <c r="AJ33" s="4585"/>
      <c r="AK33" s="4585"/>
      <c r="AL33" s="4585"/>
      <c r="AM33" s="4585"/>
      <c r="AN33" s="4586"/>
      <c r="AO33" s="110"/>
      <c r="AP33" s="1806" t="s">
        <v>241</v>
      </c>
      <c r="AQ33" s="1807" t="s">
        <v>2013</v>
      </c>
      <c r="AR33" s="1187"/>
      <c r="AS33" s="1187"/>
      <c r="AT33" s="1187"/>
      <c r="AU33" s="1187"/>
      <c r="AV33" s="1187"/>
      <c r="AW33" s="1187"/>
      <c r="AX33" s="1187"/>
      <c r="AY33" s="1187"/>
      <c r="AZ33" s="1187"/>
      <c r="BA33" s="1187"/>
      <c r="BB33" s="1187"/>
      <c r="BC33" s="1187"/>
      <c r="BD33" s="1187"/>
      <c r="BE33" s="1187"/>
      <c r="BF33" s="1187"/>
      <c r="BG33" s="1187"/>
      <c r="BH33" s="1187"/>
      <c r="BI33" s="1187"/>
      <c r="BJ33" s="1187"/>
      <c r="BK33" s="1187"/>
      <c r="BL33" s="1187"/>
      <c r="BM33" s="1187"/>
      <c r="BN33" s="1187"/>
      <c r="BO33" s="1187"/>
      <c r="BP33" s="1187"/>
      <c r="BQ33" s="1187"/>
      <c r="BR33" s="1187"/>
      <c r="BS33" s="1187"/>
      <c r="BT33" s="1187"/>
    </row>
    <row r="34" spans="1:73" ht="14.1" customHeight="1" x14ac:dyDescent="0.15">
      <c r="B34" s="1760"/>
      <c r="C34" s="1118"/>
      <c r="D34" s="1118"/>
      <c r="E34" s="1118"/>
      <c r="F34" s="1118"/>
      <c r="G34" s="1118"/>
      <c r="H34" s="1118"/>
      <c r="I34" s="1118"/>
      <c r="J34" s="1118"/>
      <c r="K34" s="1118"/>
      <c r="L34" s="1118"/>
      <c r="M34" s="1118"/>
      <c r="N34" s="1118"/>
      <c r="O34" s="1118"/>
      <c r="P34" s="1118"/>
      <c r="Q34" s="1118"/>
      <c r="R34" s="1118"/>
      <c r="S34" s="1118"/>
      <c r="T34" s="1118"/>
      <c r="U34" s="1118"/>
      <c r="V34" s="1118"/>
      <c r="W34" s="1118"/>
      <c r="X34" s="1118"/>
      <c r="Y34" s="1118"/>
      <c r="Z34" s="1118"/>
      <c r="AA34" s="1768"/>
      <c r="AB34" s="216"/>
      <c r="AC34" s="200"/>
      <c r="AD34" s="111"/>
      <c r="AE34" s="111"/>
      <c r="AF34" s="111"/>
      <c r="AG34" s="111"/>
      <c r="AH34" s="111"/>
      <c r="AI34" s="111"/>
      <c r="AJ34" s="111"/>
      <c r="AK34" s="111"/>
      <c r="AL34" s="111"/>
      <c r="AM34" s="111"/>
      <c r="AN34" s="201"/>
      <c r="AO34" s="110"/>
      <c r="AP34" s="1808"/>
      <c r="AQ34" s="4587" t="s">
        <v>2040</v>
      </c>
      <c r="AR34" s="4587"/>
      <c r="AS34" s="4587"/>
      <c r="AT34" s="4587"/>
      <c r="AU34" s="4587"/>
      <c r="AV34" s="4587"/>
      <c r="AW34" s="4587"/>
      <c r="AX34" s="4587"/>
      <c r="AY34" s="4587"/>
      <c r="AZ34" s="4587"/>
      <c r="BA34" s="4587"/>
      <c r="BB34" s="4587"/>
      <c r="BC34" s="4587"/>
      <c r="BD34" s="4587"/>
      <c r="BE34" s="4587"/>
      <c r="BF34" s="4587"/>
      <c r="BG34" s="4587"/>
      <c r="BH34" s="4587"/>
      <c r="BI34" s="4587"/>
      <c r="BJ34" s="4587"/>
      <c r="BK34" s="4587"/>
      <c r="BL34" s="4587"/>
      <c r="BM34" s="4587"/>
      <c r="BN34" s="4587"/>
      <c r="BO34" s="4587"/>
      <c r="BP34" s="4587"/>
      <c r="BQ34" s="4587"/>
      <c r="BR34" s="4587"/>
      <c r="BS34" s="4587"/>
      <c r="BT34" s="4587"/>
    </row>
    <row r="35" spans="1:73" ht="14.1" customHeight="1" x14ac:dyDescent="0.15">
      <c r="B35" s="1760"/>
      <c r="C35" s="1765" t="s">
        <v>2004</v>
      </c>
      <c r="D35" s="1765"/>
      <c r="E35" s="1765"/>
      <c r="F35" s="1765"/>
      <c r="G35" s="1765"/>
      <c r="H35" s="1765"/>
      <c r="I35" s="1765"/>
      <c r="J35" s="1765"/>
      <c r="K35" s="1765"/>
      <c r="L35" s="1765"/>
      <c r="M35" s="1765"/>
      <c r="N35" s="1765"/>
      <c r="O35" s="1765"/>
      <c r="P35" s="1765"/>
      <c r="Q35" s="1765"/>
      <c r="R35" s="1765"/>
      <c r="S35" s="1765"/>
      <c r="T35" s="1765"/>
      <c r="U35" s="1765"/>
      <c r="V35" s="1765"/>
      <c r="W35" s="1765"/>
      <c r="X35" s="1765"/>
      <c r="Y35" s="1765"/>
      <c r="Z35" s="1765"/>
      <c r="AA35" s="1769"/>
      <c r="AB35" s="216"/>
      <c r="AC35" s="200"/>
      <c r="AD35" s="111"/>
      <c r="AE35" s="111"/>
      <c r="AF35" s="111"/>
      <c r="AG35" s="111"/>
      <c r="AH35" s="111"/>
      <c r="AI35" s="111"/>
      <c r="AJ35" s="111"/>
      <c r="AK35" s="111"/>
      <c r="AL35" s="111"/>
      <c r="AM35" s="111"/>
      <c r="AN35" s="201"/>
      <c r="AO35" s="110"/>
      <c r="AP35" s="1808"/>
      <c r="AQ35" s="4587"/>
      <c r="AR35" s="4587"/>
      <c r="AS35" s="4587"/>
      <c r="AT35" s="4587"/>
      <c r="AU35" s="4587"/>
      <c r="AV35" s="4587"/>
      <c r="AW35" s="4587"/>
      <c r="AX35" s="4587"/>
      <c r="AY35" s="4587"/>
      <c r="AZ35" s="4587"/>
      <c r="BA35" s="4587"/>
      <c r="BB35" s="4587"/>
      <c r="BC35" s="4587"/>
      <c r="BD35" s="4587"/>
      <c r="BE35" s="4587"/>
      <c r="BF35" s="4587"/>
      <c r="BG35" s="4587"/>
      <c r="BH35" s="4587"/>
      <c r="BI35" s="4587"/>
      <c r="BJ35" s="4587"/>
      <c r="BK35" s="4587"/>
      <c r="BL35" s="4587"/>
      <c r="BM35" s="4587"/>
      <c r="BN35" s="4587"/>
      <c r="BO35" s="4587"/>
      <c r="BP35" s="4587"/>
      <c r="BQ35" s="4587"/>
      <c r="BR35" s="4587"/>
      <c r="BS35" s="4587"/>
      <c r="BT35" s="4587"/>
    </row>
    <row r="36" spans="1:73" ht="14.1" customHeight="1" x14ac:dyDescent="0.15">
      <c r="B36" s="1760"/>
      <c r="C36" s="1766"/>
      <c r="D36" s="1762"/>
      <c r="E36" s="1762"/>
      <c r="F36" s="1762"/>
      <c r="G36" s="1762"/>
      <c r="H36" s="1762"/>
      <c r="I36" s="1762"/>
      <c r="J36" s="1762"/>
      <c r="K36" s="1762"/>
      <c r="L36" s="1762"/>
      <c r="M36" s="1762"/>
      <c r="N36" s="1762"/>
      <c r="O36" s="1762"/>
      <c r="P36" s="1762"/>
      <c r="Q36" s="1762"/>
      <c r="R36" s="1762"/>
      <c r="S36" s="1763"/>
      <c r="T36" s="1762"/>
      <c r="U36" s="1762"/>
      <c r="V36" s="1762"/>
      <c r="W36" s="1762"/>
      <c r="X36" s="1762"/>
      <c r="Y36" s="1762"/>
      <c r="Z36" s="1762"/>
      <c r="AA36" s="1769"/>
      <c r="AB36" s="216"/>
      <c r="AC36" s="200"/>
      <c r="AD36" s="111"/>
      <c r="AE36" s="111"/>
      <c r="AF36" s="111"/>
      <c r="AG36" s="111"/>
      <c r="AH36" s="111"/>
      <c r="AI36" s="111"/>
      <c r="AJ36" s="111"/>
      <c r="AK36" s="111"/>
      <c r="AL36" s="111"/>
      <c r="AM36" s="111"/>
      <c r="AN36" s="201"/>
      <c r="AO36" s="110"/>
      <c r="AP36" s="1808"/>
      <c r="AQ36" s="4587"/>
      <c r="AR36" s="4587"/>
      <c r="AS36" s="4587"/>
      <c r="AT36" s="4587"/>
      <c r="AU36" s="4587"/>
      <c r="AV36" s="4587"/>
      <c r="AW36" s="4587"/>
      <c r="AX36" s="4587"/>
      <c r="AY36" s="4587"/>
      <c r="AZ36" s="4587"/>
      <c r="BA36" s="4587"/>
      <c r="BB36" s="4587"/>
      <c r="BC36" s="4587"/>
      <c r="BD36" s="4587"/>
      <c r="BE36" s="4587"/>
      <c r="BF36" s="4587"/>
      <c r="BG36" s="4587"/>
      <c r="BH36" s="4587"/>
      <c r="BI36" s="4587"/>
      <c r="BJ36" s="4587"/>
      <c r="BK36" s="4587"/>
      <c r="BL36" s="4587"/>
      <c r="BM36" s="4587"/>
      <c r="BN36" s="4587"/>
      <c r="BO36" s="4587"/>
      <c r="BP36" s="4587"/>
      <c r="BQ36" s="4587"/>
      <c r="BR36" s="4587"/>
      <c r="BS36" s="4587"/>
      <c r="BT36" s="4587"/>
    </row>
    <row r="37" spans="1:73" ht="12.75" customHeight="1" x14ac:dyDescent="0.15">
      <c r="B37" s="1760"/>
      <c r="C37" s="1765" t="s">
        <v>2005</v>
      </c>
      <c r="D37" s="1762"/>
      <c r="E37" s="1762"/>
      <c r="F37" s="1762"/>
      <c r="G37" s="1762"/>
      <c r="H37" s="1762"/>
      <c r="I37" s="1762"/>
      <c r="J37" s="1762"/>
      <c r="K37" s="1762"/>
      <c r="L37" s="1762"/>
      <c r="M37" s="1762"/>
      <c r="N37" s="1762"/>
      <c r="O37" s="1762"/>
      <c r="P37" s="1762"/>
      <c r="Q37" s="1762"/>
      <c r="R37" s="1762"/>
      <c r="S37" s="1763"/>
      <c r="T37" s="1762"/>
      <c r="U37" s="1762"/>
      <c r="V37" s="1762"/>
      <c r="W37" s="1762"/>
      <c r="X37" s="1762"/>
      <c r="Y37" s="1762"/>
      <c r="Z37" s="1762"/>
      <c r="AA37" s="1769"/>
      <c r="AB37" s="216"/>
      <c r="AC37" s="200"/>
      <c r="AD37" s="111"/>
      <c r="AE37" s="111"/>
      <c r="AF37" s="111"/>
      <c r="AG37" s="111"/>
      <c r="AH37" s="111"/>
      <c r="AI37" s="111"/>
      <c r="AJ37" s="111"/>
      <c r="AK37" s="111"/>
      <c r="AL37" s="111"/>
      <c r="AM37" s="111"/>
      <c r="AN37" s="201"/>
      <c r="AO37" s="110"/>
      <c r="AP37" s="1808"/>
      <c r="AQ37" s="4587"/>
      <c r="AR37" s="4587"/>
      <c r="AS37" s="4587"/>
      <c r="AT37" s="4587"/>
      <c r="AU37" s="4587"/>
      <c r="AV37" s="4587"/>
      <c r="AW37" s="4587"/>
      <c r="AX37" s="4587"/>
      <c r="AY37" s="4587"/>
      <c r="AZ37" s="4587"/>
      <c r="BA37" s="4587"/>
      <c r="BB37" s="4587"/>
      <c r="BC37" s="4587"/>
      <c r="BD37" s="4587"/>
      <c r="BE37" s="4587"/>
      <c r="BF37" s="4587"/>
      <c r="BG37" s="4587"/>
      <c r="BH37" s="4587"/>
      <c r="BI37" s="4587"/>
      <c r="BJ37" s="4587"/>
      <c r="BK37" s="4587"/>
      <c r="BL37" s="4587"/>
      <c r="BM37" s="4587"/>
      <c r="BN37" s="4587"/>
      <c r="BO37" s="4587"/>
      <c r="BP37" s="4587"/>
      <c r="BQ37" s="4587"/>
      <c r="BR37" s="4587"/>
      <c r="BS37" s="4587"/>
      <c r="BT37" s="4587"/>
    </row>
    <row r="38" spans="1:73" ht="14.1" customHeight="1" x14ac:dyDescent="0.15">
      <c r="B38" s="1760"/>
      <c r="C38" s="1764"/>
      <c r="D38" s="1766" t="s">
        <v>2006</v>
      </c>
      <c r="E38" s="1762"/>
      <c r="F38" s="1762"/>
      <c r="G38" s="1762"/>
      <c r="H38" s="1762"/>
      <c r="I38" s="1762"/>
      <c r="J38" s="1762"/>
      <c r="K38" s="1762"/>
      <c r="L38" s="1762"/>
      <c r="M38" s="1762"/>
      <c r="N38" s="1762"/>
      <c r="O38" s="1762"/>
      <c r="P38" s="1762"/>
      <c r="Q38" s="1762"/>
      <c r="R38" s="1762"/>
      <c r="S38" s="1763"/>
      <c r="T38" s="1762"/>
      <c r="U38" s="1762"/>
      <c r="V38" s="1762"/>
      <c r="W38" s="1762"/>
      <c r="X38" s="1762"/>
      <c r="Y38" s="1762"/>
      <c r="Z38" s="1762"/>
      <c r="AA38" s="1769"/>
      <c r="AB38" s="216"/>
      <c r="AC38" s="200"/>
      <c r="AD38" s="111"/>
      <c r="AE38" s="111"/>
      <c r="AF38" s="111"/>
      <c r="AG38" s="111"/>
      <c r="AH38" s="111"/>
      <c r="AI38" s="111"/>
      <c r="AJ38" s="111"/>
      <c r="AK38" s="111"/>
      <c r="AL38" s="111"/>
      <c r="AM38" s="111"/>
      <c r="AN38" s="201"/>
      <c r="AO38" s="110"/>
      <c r="AP38" s="1808"/>
      <c r="AQ38" s="4587"/>
      <c r="AR38" s="4587"/>
      <c r="AS38" s="4587"/>
      <c r="AT38" s="4587"/>
      <c r="AU38" s="4587"/>
      <c r="AV38" s="4587"/>
      <c r="AW38" s="4587"/>
      <c r="AX38" s="4587"/>
      <c r="AY38" s="4587"/>
      <c r="AZ38" s="4587"/>
      <c r="BA38" s="4587"/>
      <c r="BB38" s="4587"/>
      <c r="BC38" s="4587"/>
      <c r="BD38" s="4587"/>
      <c r="BE38" s="4587"/>
      <c r="BF38" s="4587"/>
      <c r="BG38" s="4587"/>
      <c r="BH38" s="4587"/>
      <c r="BI38" s="4587"/>
      <c r="BJ38" s="4587"/>
      <c r="BK38" s="4587"/>
      <c r="BL38" s="4587"/>
      <c r="BM38" s="4587"/>
      <c r="BN38" s="4587"/>
      <c r="BO38" s="4587"/>
      <c r="BP38" s="4587"/>
      <c r="BQ38" s="4587"/>
      <c r="BR38" s="4587"/>
      <c r="BS38" s="4587"/>
      <c r="BT38" s="4587"/>
    </row>
    <row r="39" spans="1:73" ht="14.1" customHeight="1" x14ac:dyDescent="0.15">
      <c r="B39" s="1760"/>
      <c r="C39" s="1765"/>
      <c r="D39" s="1762"/>
      <c r="E39" s="1762"/>
      <c r="F39" s="1762"/>
      <c r="G39" s="1762"/>
      <c r="H39" s="1762"/>
      <c r="I39" s="1762"/>
      <c r="J39" s="1762"/>
      <c r="K39" s="1762"/>
      <c r="L39" s="1762"/>
      <c r="M39" s="1762"/>
      <c r="N39" s="1762"/>
      <c r="O39" s="1762"/>
      <c r="P39" s="1762"/>
      <c r="Q39" s="1762"/>
      <c r="R39" s="1762"/>
      <c r="S39" s="1763"/>
      <c r="T39" s="1762"/>
      <c r="U39" s="1762"/>
      <c r="V39" s="1762"/>
      <c r="W39" s="1762"/>
      <c r="X39" s="1762"/>
      <c r="Y39" s="1762"/>
      <c r="Z39" s="1762"/>
      <c r="AA39" s="1563"/>
      <c r="AB39" s="216"/>
      <c r="AC39" s="200"/>
      <c r="AD39" s="111"/>
      <c r="AE39" s="111"/>
      <c r="AF39" s="111"/>
      <c r="AG39" s="111"/>
      <c r="AH39" s="111"/>
      <c r="AI39" s="111"/>
      <c r="AJ39" s="111"/>
      <c r="AK39" s="111"/>
      <c r="AL39" s="111"/>
      <c r="AM39" s="111"/>
      <c r="AN39" s="201"/>
      <c r="AO39" s="110"/>
      <c r="AP39" s="1808"/>
      <c r="AQ39" s="4587"/>
      <c r="AR39" s="4587"/>
      <c r="AS39" s="4587"/>
      <c r="AT39" s="4587"/>
      <c r="AU39" s="4587"/>
      <c r="AV39" s="4587"/>
      <c r="AW39" s="4587"/>
      <c r="AX39" s="4587"/>
      <c r="AY39" s="4587"/>
      <c r="AZ39" s="4587"/>
      <c r="BA39" s="4587"/>
      <c r="BB39" s="4587"/>
      <c r="BC39" s="4587"/>
      <c r="BD39" s="4587"/>
      <c r="BE39" s="4587"/>
      <c r="BF39" s="4587"/>
      <c r="BG39" s="4587"/>
      <c r="BH39" s="4587"/>
      <c r="BI39" s="4587"/>
      <c r="BJ39" s="4587"/>
      <c r="BK39" s="4587"/>
      <c r="BL39" s="4587"/>
      <c r="BM39" s="4587"/>
      <c r="BN39" s="4587"/>
      <c r="BO39" s="4587"/>
      <c r="BP39" s="4587"/>
      <c r="BQ39" s="4587"/>
      <c r="BR39" s="4587"/>
      <c r="BS39" s="4587"/>
      <c r="BT39" s="4587"/>
    </row>
    <row r="40" spans="1:73" ht="14.1" customHeight="1" x14ac:dyDescent="0.15">
      <c r="B40" s="1760"/>
      <c r="C40" s="1767" t="s">
        <v>2007</v>
      </c>
      <c r="D40" s="1767"/>
      <c r="E40" s="1767"/>
      <c r="F40" s="1767"/>
      <c r="G40" s="1767"/>
      <c r="H40" s="1767"/>
      <c r="I40" s="1767"/>
      <c r="J40" s="1767"/>
      <c r="K40" s="1767"/>
      <c r="L40" s="1767"/>
      <c r="M40" s="1767"/>
      <c r="N40" s="1767"/>
      <c r="O40" s="1767"/>
      <c r="P40" s="1767"/>
      <c r="Q40" s="1767"/>
      <c r="R40" s="1767"/>
      <c r="S40" s="1767"/>
      <c r="T40" s="1767"/>
      <c r="U40" s="1767"/>
      <c r="V40" s="1767"/>
      <c r="W40" s="1767"/>
      <c r="X40" s="1767"/>
      <c r="Y40" s="1767"/>
      <c r="Z40" s="1767"/>
      <c r="AA40" s="1770"/>
      <c r="AB40" s="216"/>
      <c r="AC40" s="200"/>
      <c r="AD40" s="111"/>
      <c r="AE40" s="111"/>
      <c r="AF40" s="111"/>
      <c r="AG40" s="111"/>
      <c r="AH40" s="111"/>
      <c r="AI40" s="111"/>
      <c r="AJ40" s="111"/>
      <c r="AK40" s="111"/>
      <c r="AL40" s="111"/>
      <c r="AM40" s="111"/>
      <c r="AN40" s="201"/>
      <c r="AO40" s="110"/>
      <c r="AP40" s="1808"/>
      <c r="AQ40" s="4587"/>
      <c r="AR40" s="4587"/>
      <c r="AS40" s="4587"/>
      <c r="AT40" s="4587"/>
      <c r="AU40" s="4587"/>
      <c r="AV40" s="4587"/>
      <c r="AW40" s="4587"/>
      <c r="AX40" s="4587"/>
      <c r="AY40" s="4587"/>
      <c r="AZ40" s="4587"/>
      <c r="BA40" s="4587"/>
      <c r="BB40" s="4587"/>
      <c r="BC40" s="4587"/>
      <c r="BD40" s="4587"/>
      <c r="BE40" s="4587"/>
      <c r="BF40" s="4587"/>
      <c r="BG40" s="4587"/>
      <c r="BH40" s="4587"/>
      <c r="BI40" s="4587"/>
      <c r="BJ40" s="4587"/>
      <c r="BK40" s="4587"/>
      <c r="BL40" s="4587"/>
      <c r="BM40" s="4587"/>
      <c r="BN40" s="4587"/>
      <c r="BO40" s="4587"/>
      <c r="BP40" s="4587"/>
      <c r="BQ40" s="4587"/>
      <c r="BR40" s="4587"/>
      <c r="BS40" s="4587"/>
      <c r="BT40" s="4587"/>
    </row>
    <row r="41" spans="1:73" ht="14.1" customHeight="1" x14ac:dyDescent="0.15">
      <c r="B41" s="1760"/>
      <c r="C41" s="1766" t="s">
        <v>2008</v>
      </c>
      <c r="D41" s="1766" t="s">
        <v>2009</v>
      </c>
      <c r="E41" s="1762"/>
      <c r="F41" s="1762"/>
      <c r="G41" s="1762"/>
      <c r="H41" s="1762"/>
      <c r="I41" s="1762"/>
      <c r="J41" s="1762"/>
      <c r="K41" s="1762"/>
      <c r="L41" s="1762"/>
      <c r="M41" s="1762"/>
      <c r="N41" s="1762"/>
      <c r="O41" s="1762"/>
      <c r="P41" s="1762"/>
      <c r="Q41" s="1762"/>
      <c r="R41" s="1762"/>
      <c r="S41" s="1763"/>
      <c r="T41" s="1762"/>
      <c r="U41" s="1762"/>
      <c r="V41" s="1762"/>
      <c r="W41" s="1762"/>
      <c r="X41" s="1762"/>
      <c r="Y41" s="1762"/>
      <c r="Z41" s="1762"/>
      <c r="AA41" s="1563"/>
      <c r="AB41" s="216"/>
      <c r="AC41" s="200"/>
      <c r="AD41" s="111"/>
      <c r="AE41" s="111"/>
      <c r="AF41" s="111"/>
      <c r="AG41" s="111"/>
      <c r="AH41" s="111"/>
      <c r="AI41" s="111"/>
      <c r="AJ41" s="111"/>
      <c r="AK41" s="111"/>
      <c r="AL41" s="111"/>
      <c r="AM41" s="111"/>
      <c r="AN41" s="201"/>
      <c r="AO41" s="110"/>
      <c r="AP41" s="1808"/>
      <c r="AQ41" s="4587"/>
      <c r="AR41" s="4587"/>
      <c r="AS41" s="4587"/>
      <c r="AT41" s="4587"/>
      <c r="AU41" s="4587"/>
      <c r="AV41" s="4587"/>
      <c r="AW41" s="4587"/>
      <c r="AX41" s="4587"/>
      <c r="AY41" s="4587"/>
      <c r="AZ41" s="4587"/>
      <c r="BA41" s="4587"/>
      <c r="BB41" s="4587"/>
      <c r="BC41" s="4587"/>
      <c r="BD41" s="4587"/>
      <c r="BE41" s="4587"/>
      <c r="BF41" s="4587"/>
      <c r="BG41" s="4587"/>
      <c r="BH41" s="4587"/>
      <c r="BI41" s="4587"/>
      <c r="BJ41" s="4587"/>
      <c r="BK41" s="4587"/>
      <c r="BL41" s="4587"/>
      <c r="BM41" s="4587"/>
      <c r="BN41" s="4587"/>
      <c r="BO41" s="4587"/>
      <c r="BP41" s="4587"/>
      <c r="BQ41" s="4587"/>
      <c r="BR41" s="4587"/>
      <c r="BS41" s="4587"/>
      <c r="BT41" s="4587"/>
    </row>
    <row r="42" spans="1:73" ht="14.1" customHeight="1" x14ac:dyDescent="0.15">
      <c r="B42" s="1760"/>
      <c r="C42" s="1766" t="s">
        <v>2008</v>
      </c>
      <c r="D42" s="1766"/>
      <c r="E42" s="1762"/>
      <c r="F42" s="1762"/>
      <c r="G42" s="1762"/>
      <c r="H42" s="1762"/>
      <c r="I42" s="1762"/>
      <c r="J42" s="1762"/>
      <c r="K42" s="1762"/>
      <c r="L42" s="1762"/>
      <c r="M42" s="1762"/>
      <c r="N42" s="1762"/>
      <c r="O42" s="1762"/>
      <c r="P42" s="1762"/>
      <c r="Q42" s="1762"/>
      <c r="R42" s="1762"/>
      <c r="S42" s="1763"/>
      <c r="T42" s="1762"/>
      <c r="U42" s="1762"/>
      <c r="V42" s="1762"/>
      <c r="W42" s="1762"/>
      <c r="X42" s="1762"/>
      <c r="Y42" s="1762"/>
      <c r="Z42" s="1762"/>
      <c r="AA42" s="1563"/>
      <c r="AB42" s="216"/>
      <c r="AC42" s="200"/>
      <c r="AD42" s="111"/>
      <c r="AE42" s="111"/>
      <c r="AF42" s="111"/>
      <c r="AG42" s="111"/>
      <c r="AH42" s="111"/>
      <c r="AI42" s="111"/>
      <c r="AJ42" s="111"/>
      <c r="AK42" s="111"/>
      <c r="AL42" s="111"/>
      <c r="AM42" s="111"/>
      <c r="AN42" s="201"/>
      <c r="AO42" s="110"/>
      <c r="AP42" s="1808"/>
      <c r="AQ42" s="4587"/>
      <c r="AR42" s="4587"/>
      <c r="AS42" s="4587"/>
      <c r="AT42" s="4587"/>
      <c r="AU42" s="4587"/>
      <c r="AV42" s="4587"/>
      <c r="AW42" s="4587"/>
      <c r="AX42" s="4587"/>
      <c r="AY42" s="4587"/>
      <c r="AZ42" s="4587"/>
      <c r="BA42" s="4587"/>
      <c r="BB42" s="4587"/>
      <c r="BC42" s="4587"/>
      <c r="BD42" s="4587"/>
      <c r="BE42" s="4587"/>
      <c r="BF42" s="4587"/>
      <c r="BG42" s="4587"/>
      <c r="BH42" s="4587"/>
      <c r="BI42" s="4587"/>
      <c r="BJ42" s="4587"/>
      <c r="BK42" s="4587"/>
      <c r="BL42" s="4587"/>
      <c r="BM42" s="4587"/>
      <c r="BN42" s="4587"/>
      <c r="BO42" s="4587"/>
      <c r="BP42" s="4587"/>
      <c r="BQ42" s="4587"/>
      <c r="BR42" s="4587"/>
      <c r="BS42" s="4587"/>
      <c r="BT42" s="4587"/>
    </row>
    <row r="43" spans="1:73" ht="14.1" customHeight="1" x14ac:dyDescent="0.15">
      <c r="B43" s="1760"/>
      <c r="C43" s="1765" t="s">
        <v>2010</v>
      </c>
      <c r="D43" s="1766"/>
      <c r="E43" s="1762"/>
      <c r="F43" s="1762"/>
      <c r="G43" s="1762"/>
      <c r="H43" s="1762"/>
      <c r="I43" s="1762"/>
      <c r="J43" s="1762"/>
      <c r="K43" s="1762"/>
      <c r="L43" s="1762"/>
      <c r="M43" s="1762"/>
      <c r="N43" s="1762"/>
      <c r="O43" s="1762"/>
      <c r="P43" s="1762"/>
      <c r="Q43" s="1762"/>
      <c r="R43" s="1762"/>
      <c r="S43" s="1763"/>
      <c r="T43" s="1762"/>
      <c r="U43" s="1762"/>
      <c r="V43" s="1762"/>
      <c r="W43" s="1762"/>
      <c r="X43" s="1762"/>
      <c r="Y43" s="1762"/>
      <c r="Z43" s="1762"/>
      <c r="AA43" s="1563"/>
      <c r="AB43" s="216"/>
      <c r="AC43" s="200"/>
      <c r="AD43" s="111"/>
      <c r="AE43" s="111"/>
      <c r="AF43" s="111"/>
      <c r="AG43" s="111"/>
      <c r="AH43" s="111"/>
      <c r="AI43" s="111"/>
      <c r="AJ43" s="111"/>
      <c r="AK43" s="111"/>
      <c r="AL43" s="111"/>
      <c r="AM43" s="111"/>
      <c r="AN43" s="201"/>
      <c r="AO43" s="110"/>
      <c r="AP43" s="1808"/>
      <c r="AQ43" s="4587"/>
      <c r="AR43" s="4587"/>
      <c r="AS43" s="4587"/>
      <c r="AT43" s="4587"/>
      <c r="AU43" s="4587"/>
      <c r="AV43" s="4587"/>
      <c r="AW43" s="4587"/>
      <c r="AX43" s="4587"/>
      <c r="AY43" s="4587"/>
      <c r="AZ43" s="4587"/>
      <c r="BA43" s="4587"/>
      <c r="BB43" s="4587"/>
      <c r="BC43" s="4587"/>
      <c r="BD43" s="4587"/>
      <c r="BE43" s="4587"/>
      <c r="BF43" s="4587"/>
      <c r="BG43" s="4587"/>
      <c r="BH43" s="4587"/>
      <c r="BI43" s="4587"/>
      <c r="BJ43" s="4587"/>
      <c r="BK43" s="4587"/>
      <c r="BL43" s="4587"/>
      <c r="BM43" s="4587"/>
      <c r="BN43" s="4587"/>
      <c r="BO43" s="4587"/>
      <c r="BP43" s="4587"/>
      <c r="BQ43" s="4587"/>
      <c r="BR43" s="4587"/>
      <c r="BS43" s="4587"/>
      <c r="BT43" s="4587"/>
    </row>
    <row r="44" spans="1:73" ht="14.1" customHeight="1" x14ac:dyDescent="0.15">
      <c r="A44" s="780"/>
      <c r="B44" s="1760"/>
      <c r="C44" s="1766" t="s">
        <v>2011</v>
      </c>
      <c r="D44" s="1762"/>
      <c r="E44" s="1762"/>
      <c r="F44" s="1762"/>
      <c r="G44" s="1762"/>
      <c r="H44" s="1762"/>
      <c r="I44" s="1762"/>
      <c r="J44" s="1762"/>
      <c r="K44" s="1762"/>
      <c r="L44" s="1762"/>
      <c r="M44" s="1762"/>
      <c r="N44" s="1762"/>
      <c r="O44" s="1762"/>
      <c r="P44" s="1762"/>
      <c r="Q44" s="1762"/>
      <c r="R44" s="1762"/>
      <c r="S44" s="1763"/>
      <c r="T44" s="1762"/>
      <c r="U44" s="1762"/>
      <c r="V44" s="1762"/>
      <c r="W44" s="1762"/>
      <c r="X44" s="1762"/>
      <c r="Y44" s="1762"/>
      <c r="Z44" s="1762"/>
      <c r="AA44" s="1563"/>
      <c r="AB44" s="216"/>
      <c r="AC44" s="184"/>
      <c r="AN44" s="161"/>
      <c r="AO44" s="110"/>
      <c r="AP44" s="1808"/>
      <c r="AQ44" s="4587"/>
      <c r="AR44" s="4587"/>
      <c r="AS44" s="4587"/>
      <c r="AT44" s="4587"/>
      <c r="AU44" s="4587"/>
      <c r="AV44" s="4587"/>
      <c r="AW44" s="4587"/>
      <c r="AX44" s="4587"/>
      <c r="AY44" s="4587"/>
      <c r="AZ44" s="4587"/>
      <c r="BA44" s="4587"/>
      <c r="BB44" s="4587"/>
      <c r="BC44" s="4587"/>
      <c r="BD44" s="4587"/>
      <c r="BE44" s="4587"/>
      <c r="BF44" s="4587"/>
      <c r="BG44" s="4587"/>
      <c r="BH44" s="4587"/>
      <c r="BI44" s="4587"/>
      <c r="BJ44" s="4587"/>
      <c r="BK44" s="4587"/>
      <c r="BL44" s="4587"/>
      <c r="BM44" s="4587"/>
      <c r="BN44" s="4587"/>
      <c r="BO44" s="4587"/>
      <c r="BP44" s="4587"/>
      <c r="BQ44" s="4587"/>
      <c r="BR44" s="4587"/>
      <c r="BS44" s="4587"/>
      <c r="BT44" s="4587"/>
    </row>
    <row r="45" spans="1:73" ht="14.1" customHeight="1" x14ac:dyDescent="0.15">
      <c r="A45" s="1730"/>
      <c r="B45" s="1760"/>
      <c r="C45" s="1766"/>
      <c r="D45" s="1762"/>
      <c r="E45" s="1762"/>
      <c r="F45" s="1762"/>
      <c r="G45" s="1762"/>
      <c r="H45" s="1762"/>
      <c r="I45" s="1762"/>
      <c r="J45" s="1762"/>
      <c r="K45" s="1762"/>
      <c r="L45" s="1762"/>
      <c r="M45" s="1762"/>
      <c r="N45" s="1762"/>
      <c r="O45" s="1762"/>
      <c r="P45" s="1762"/>
      <c r="Q45" s="1762"/>
      <c r="R45" s="1762"/>
      <c r="S45" s="1763"/>
      <c r="T45" s="1762"/>
      <c r="U45" s="1762"/>
      <c r="V45" s="1762"/>
      <c r="W45" s="1762"/>
      <c r="X45" s="1762"/>
      <c r="Y45" s="1762"/>
      <c r="Z45" s="1762"/>
      <c r="AA45" s="1563"/>
      <c r="AB45" s="216"/>
      <c r="AC45" s="184"/>
      <c r="AN45" s="161"/>
      <c r="AO45" s="43"/>
      <c r="AP45" s="1808"/>
      <c r="AQ45" s="4587"/>
      <c r="AR45" s="4587"/>
      <c r="AS45" s="4587"/>
      <c r="AT45" s="4587"/>
      <c r="AU45" s="4587"/>
      <c r="AV45" s="4587"/>
      <c r="AW45" s="4587"/>
      <c r="AX45" s="4587"/>
      <c r="AY45" s="4587"/>
      <c r="AZ45" s="4587"/>
      <c r="BA45" s="4587"/>
      <c r="BB45" s="4587"/>
      <c r="BC45" s="4587"/>
      <c r="BD45" s="4587"/>
      <c r="BE45" s="4587"/>
      <c r="BF45" s="4587"/>
      <c r="BG45" s="4587"/>
      <c r="BH45" s="4587"/>
      <c r="BI45" s="4587"/>
      <c r="BJ45" s="4587"/>
      <c r="BK45" s="4587"/>
      <c r="BL45" s="4587"/>
      <c r="BM45" s="4587"/>
      <c r="BN45" s="4587"/>
      <c r="BO45" s="4587"/>
      <c r="BP45" s="4587"/>
      <c r="BQ45" s="4587"/>
      <c r="BR45" s="4587"/>
      <c r="BS45" s="4587"/>
      <c r="BT45" s="4587"/>
    </row>
    <row r="46" spans="1:73" ht="14.1" customHeight="1" x14ac:dyDescent="0.15">
      <c r="A46" s="1730"/>
      <c r="B46" s="1760"/>
      <c r="C46" s="378" t="s">
        <v>2016</v>
      </c>
      <c r="D46" s="1764"/>
      <c r="E46" s="1764"/>
      <c r="F46" s="1764"/>
      <c r="G46" s="1764"/>
      <c r="H46" s="1764"/>
      <c r="I46" s="1764"/>
      <c r="J46" s="1764"/>
      <c r="K46" s="1764"/>
      <c r="L46" s="1764"/>
      <c r="M46" s="1764"/>
      <c r="N46" s="1764"/>
      <c r="O46" s="1764"/>
      <c r="P46" s="1762"/>
      <c r="Q46" s="1762"/>
      <c r="R46" s="1762"/>
      <c r="S46" s="1763"/>
      <c r="T46" s="1762"/>
      <c r="U46" s="1762"/>
      <c r="V46" s="1762"/>
      <c r="W46" s="1762"/>
      <c r="X46" s="1762"/>
      <c r="Y46" s="1762"/>
      <c r="Z46" s="1762"/>
      <c r="AA46" s="1563"/>
      <c r="AB46" s="216"/>
      <c r="AC46" s="184"/>
      <c r="AN46" s="161"/>
      <c r="AO46" s="43"/>
    </row>
    <row r="47" spans="1:73" ht="14.1" customHeight="1" x14ac:dyDescent="0.15">
      <c r="A47" s="780"/>
      <c r="B47" s="1760"/>
      <c r="C47" s="24" t="s">
        <v>2014</v>
      </c>
      <c r="AB47" s="216"/>
      <c r="AC47" s="1355" t="s">
        <v>23</v>
      </c>
      <c r="AD47" s="974" t="s">
        <v>1371</v>
      </c>
      <c r="AE47" s="1369"/>
      <c r="AF47" s="1369"/>
      <c r="AG47" s="1369"/>
      <c r="AH47" s="1369"/>
      <c r="AI47" s="1369"/>
      <c r="AJ47" s="1369"/>
      <c r="AK47" s="1369"/>
      <c r="AL47" s="1369"/>
      <c r="AM47" s="1369"/>
      <c r="AN47" s="70"/>
      <c r="AP47" s="849" t="s">
        <v>23</v>
      </c>
      <c r="AQ47" s="366" t="s">
        <v>1146</v>
      </c>
      <c r="AR47" s="154"/>
      <c r="AS47" s="154"/>
      <c r="AT47" s="154"/>
      <c r="AU47" s="154"/>
      <c r="AV47" s="154"/>
      <c r="AW47" s="154"/>
      <c r="AX47" s="154"/>
      <c r="AY47" s="154"/>
      <c r="AZ47" s="154"/>
      <c r="BA47" s="154"/>
      <c r="BB47" s="154"/>
      <c r="BC47" s="154"/>
      <c r="BD47" s="154"/>
      <c r="BE47" s="154"/>
      <c r="BF47" s="154"/>
      <c r="BG47" s="154"/>
      <c r="BH47" s="154"/>
      <c r="BI47" s="154"/>
      <c r="BJ47" s="154"/>
      <c r="BK47" s="154"/>
      <c r="BL47" s="154"/>
      <c r="BM47" s="154"/>
      <c r="BN47" s="154"/>
      <c r="BO47" s="154"/>
      <c r="BP47" s="154"/>
      <c r="BQ47" s="154"/>
      <c r="BR47" s="154"/>
      <c r="BS47" s="154"/>
      <c r="BT47" s="154"/>
      <c r="BU47" s="247"/>
    </row>
    <row r="48" spans="1:73" ht="14.1" customHeight="1" x14ac:dyDescent="0.15">
      <c r="A48" s="780"/>
      <c r="B48" s="6"/>
      <c r="D48" s="1363"/>
      <c r="AB48" s="216"/>
      <c r="AC48" s="693" t="s">
        <v>23</v>
      </c>
      <c r="AD48" s="2282" t="s">
        <v>252</v>
      </c>
      <c r="AE48" s="2282"/>
      <c r="AF48" s="2282"/>
      <c r="AG48" s="2282"/>
      <c r="AH48" s="2282"/>
      <c r="AI48" s="2282"/>
      <c r="AJ48" s="2282"/>
      <c r="AK48" s="2282"/>
      <c r="AL48" s="2282"/>
      <c r="AM48" s="2282"/>
      <c r="AN48" s="2283"/>
      <c r="AP48" s="175"/>
      <c r="AQ48" s="3214" t="s">
        <v>1147</v>
      </c>
      <c r="AR48" s="3214"/>
      <c r="AS48" s="3214"/>
      <c r="AT48" s="3214"/>
      <c r="AU48" s="3214"/>
      <c r="AV48" s="3214"/>
      <c r="AW48" s="3214"/>
      <c r="AX48" s="3214"/>
      <c r="AY48" s="3214"/>
      <c r="AZ48" s="3214"/>
      <c r="BA48" s="3214"/>
      <c r="BB48" s="3214"/>
      <c r="BC48" s="3214"/>
      <c r="BD48" s="3214"/>
      <c r="BE48" s="3214"/>
      <c r="BF48" s="3214"/>
      <c r="BG48" s="3214"/>
      <c r="BH48" s="3214"/>
      <c r="BI48" s="3214"/>
      <c r="BJ48" s="3214"/>
      <c r="BK48" s="3214"/>
      <c r="BL48" s="3214"/>
      <c r="BM48" s="3214"/>
      <c r="BN48" s="3214"/>
      <c r="BO48" s="3214"/>
      <c r="BP48" s="3214"/>
      <c r="BQ48" s="3214"/>
      <c r="BR48" s="3214"/>
      <c r="BS48" s="3214"/>
      <c r="BT48" s="3214"/>
      <c r="BU48" s="4579"/>
    </row>
    <row r="49" spans="1:73" ht="14.1" customHeight="1" x14ac:dyDescent="0.15">
      <c r="A49" s="780"/>
      <c r="B49" s="6"/>
      <c r="AB49" s="216"/>
      <c r="AC49" s="191"/>
      <c r="AD49" s="2282"/>
      <c r="AE49" s="2282"/>
      <c r="AF49" s="2282"/>
      <c r="AG49" s="2282"/>
      <c r="AH49" s="2282"/>
      <c r="AI49" s="2282"/>
      <c r="AJ49" s="2282"/>
      <c r="AK49" s="2282"/>
      <c r="AL49" s="2282"/>
      <c r="AM49" s="2282"/>
      <c r="AN49" s="2283"/>
      <c r="AP49" s="175"/>
      <c r="AQ49" s="3214"/>
      <c r="AR49" s="3214"/>
      <c r="AS49" s="3214"/>
      <c r="AT49" s="3214"/>
      <c r="AU49" s="3214"/>
      <c r="AV49" s="3214"/>
      <c r="AW49" s="3214"/>
      <c r="AX49" s="3214"/>
      <c r="AY49" s="3214"/>
      <c r="AZ49" s="3214"/>
      <c r="BA49" s="3214"/>
      <c r="BB49" s="3214"/>
      <c r="BC49" s="3214"/>
      <c r="BD49" s="3214"/>
      <c r="BE49" s="3214"/>
      <c r="BF49" s="3214"/>
      <c r="BG49" s="3214"/>
      <c r="BH49" s="3214"/>
      <c r="BI49" s="3214"/>
      <c r="BJ49" s="3214"/>
      <c r="BK49" s="3214"/>
      <c r="BL49" s="3214"/>
      <c r="BM49" s="3214"/>
      <c r="BN49" s="3214"/>
      <c r="BO49" s="3214"/>
      <c r="BP49" s="3214"/>
      <c r="BQ49" s="3214"/>
      <c r="BR49" s="3214"/>
      <c r="BS49" s="3214"/>
      <c r="BT49" s="3214"/>
      <c r="BU49" s="4579"/>
    </row>
    <row r="50" spans="1:73" ht="14.1" customHeight="1" x14ac:dyDescent="0.15">
      <c r="A50" s="780"/>
      <c r="B50" s="6"/>
      <c r="C50" s="1363" t="s">
        <v>1825</v>
      </c>
      <c r="E50" s="1363"/>
      <c r="F50" s="1363"/>
      <c r="G50" s="11"/>
      <c r="H50" s="11"/>
      <c r="I50" s="11"/>
      <c r="J50" s="11"/>
      <c r="K50" s="11"/>
      <c r="L50" s="11"/>
      <c r="M50" s="11"/>
      <c r="N50" s="1363"/>
      <c r="O50" s="11"/>
      <c r="P50" s="1363"/>
      <c r="Q50" s="1363"/>
      <c r="R50" s="1363"/>
      <c r="S50" s="40"/>
      <c r="T50" s="56"/>
      <c r="U50" s="1334"/>
      <c r="V50" s="40"/>
      <c r="W50" s="20"/>
      <c r="X50" s="20"/>
      <c r="Y50" s="780"/>
      <c r="Z50" s="1523"/>
      <c r="AA50" s="1523"/>
      <c r="AC50" s="1355"/>
      <c r="AD50" s="2282"/>
      <c r="AE50" s="2282"/>
      <c r="AF50" s="2282"/>
      <c r="AG50" s="2282"/>
      <c r="AH50" s="2282"/>
      <c r="AI50" s="2282"/>
      <c r="AJ50" s="2282"/>
      <c r="AK50" s="2282"/>
      <c r="AL50" s="2282"/>
      <c r="AM50" s="2282"/>
      <c r="AN50" s="2283"/>
      <c r="AP50" s="175"/>
      <c r="AQ50" s="3214"/>
      <c r="AR50" s="3214"/>
      <c r="AS50" s="3214"/>
      <c r="AT50" s="3214"/>
      <c r="AU50" s="3214"/>
      <c r="AV50" s="3214"/>
      <c r="AW50" s="3214"/>
      <c r="AX50" s="3214"/>
      <c r="AY50" s="3214"/>
      <c r="AZ50" s="3214"/>
      <c r="BA50" s="3214"/>
      <c r="BB50" s="3214"/>
      <c r="BC50" s="3214"/>
      <c r="BD50" s="3214"/>
      <c r="BE50" s="3214"/>
      <c r="BF50" s="3214"/>
      <c r="BG50" s="3214"/>
      <c r="BH50" s="3214"/>
      <c r="BI50" s="3214"/>
      <c r="BJ50" s="3214"/>
      <c r="BK50" s="3214"/>
      <c r="BL50" s="3214"/>
      <c r="BM50" s="3214"/>
      <c r="BN50" s="3214"/>
      <c r="BO50" s="3214"/>
      <c r="BP50" s="3214"/>
      <c r="BQ50" s="3214"/>
      <c r="BR50" s="3214"/>
      <c r="BS50" s="3214"/>
      <c r="BT50" s="3214"/>
      <c r="BU50" s="4579"/>
    </row>
    <row r="51" spans="1:73" ht="14.1" customHeight="1" x14ac:dyDescent="0.15">
      <c r="A51" s="780"/>
      <c r="B51" s="6"/>
      <c r="C51" s="780"/>
      <c r="D51" s="1363" t="s">
        <v>35</v>
      </c>
      <c r="F51" s="43"/>
      <c r="G51" s="11"/>
      <c r="H51" s="11"/>
      <c r="I51" s="11"/>
      <c r="J51" s="11"/>
      <c r="K51" s="11"/>
      <c r="L51" s="11"/>
      <c r="M51" s="11"/>
      <c r="N51" s="11"/>
      <c r="O51" s="11"/>
      <c r="P51" s="1363"/>
      <c r="Q51" s="780"/>
      <c r="R51" s="1335"/>
      <c r="S51" s="1335"/>
      <c r="T51" s="8"/>
      <c r="U51" s="1338"/>
      <c r="V51" s="1338"/>
      <c r="W51" s="780"/>
      <c r="X51" s="780"/>
      <c r="Y51" s="60"/>
      <c r="Z51" s="60"/>
      <c r="AA51" s="60"/>
      <c r="AC51" s="693" t="s">
        <v>23</v>
      </c>
      <c r="AD51" s="2282" t="s">
        <v>1505</v>
      </c>
      <c r="AE51" s="2282"/>
      <c r="AF51" s="2282"/>
      <c r="AG51" s="2282"/>
      <c r="AH51" s="2282"/>
      <c r="AI51" s="2282"/>
      <c r="AJ51" s="2282"/>
      <c r="AK51" s="2282"/>
      <c r="AL51" s="2282"/>
      <c r="AM51" s="2282"/>
      <c r="AN51" s="2283"/>
      <c r="AP51" s="240"/>
      <c r="AQ51" s="4580"/>
      <c r="AR51" s="4580"/>
      <c r="AS51" s="4580"/>
      <c r="AT51" s="4580"/>
      <c r="AU51" s="4580"/>
      <c r="AV51" s="4580"/>
      <c r="AW51" s="4580"/>
      <c r="AX51" s="4580"/>
      <c r="AY51" s="4580"/>
      <c r="AZ51" s="4580"/>
      <c r="BA51" s="4580"/>
      <c r="BB51" s="4580"/>
      <c r="BC51" s="4580"/>
      <c r="BD51" s="4580"/>
      <c r="BE51" s="4580"/>
      <c r="BF51" s="4580"/>
      <c r="BG51" s="4580"/>
      <c r="BH51" s="4580"/>
      <c r="BI51" s="4580"/>
      <c r="BJ51" s="4580"/>
      <c r="BK51" s="4580"/>
      <c r="BL51" s="4580"/>
      <c r="BM51" s="4580"/>
      <c r="BN51" s="4580"/>
      <c r="BO51" s="4580"/>
      <c r="BP51" s="4580"/>
      <c r="BQ51" s="4580"/>
      <c r="BR51" s="4580"/>
      <c r="BS51" s="4580"/>
      <c r="BT51" s="4580"/>
      <c r="BU51" s="4581"/>
    </row>
    <row r="52" spans="1:73" ht="14.1" customHeight="1" x14ac:dyDescent="0.15">
      <c r="A52" s="780"/>
      <c r="B52" s="6"/>
      <c r="C52" s="780"/>
      <c r="D52" s="1363"/>
      <c r="E52" s="64"/>
      <c r="F52" s="1363"/>
      <c r="G52" s="1363"/>
      <c r="H52" s="1363"/>
      <c r="I52" s="1363"/>
      <c r="J52" s="1363"/>
      <c r="K52" s="1363"/>
      <c r="L52" s="1363"/>
      <c r="M52" s="1363"/>
      <c r="N52" s="1363"/>
      <c r="O52" s="1363"/>
      <c r="P52" s="212"/>
      <c r="Q52" s="1363"/>
      <c r="R52" s="1363"/>
      <c r="S52" s="40"/>
      <c r="T52" s="212"/>
      <c r="U52" s="212"/>
      <c r="V52" s="214"/>
      <c r="W52" s="212"/>
      <c r="X52" s="212"/>
      <c r="Y52" s="1363"/>
      <c r="Z52" s="1544"/>
      <c r="AA52" s="1544"/>
      <c r="AC52" s="857"/>
      <c r="AD52" s="2282"/>
      <c r="AE52" s="2282"/>
      <c r="AF52" s="2282"/>
      <c r="AG52" s="2282"/>
      <c r="AH52" s="2282"/>
      <c r="AI52" s="2282"/>
      <c r="AJ52" s="2282"/>
      <c r="AK52" s="2282"/>
      <c r="AL52" s="2282"/>
      <c r="AM52" s="2282"/>
      <c r="AN52" s="2283"/>
    </row>
    <row r="53" spans="1:73" ht="14.1" customHeight="1" x14ac:dyDescent="0.15">
      <c r="A53" s="780"/>
      <c r="B53" s="6"/>
      <c r="C53" s="1363" t="s">
        <v>1894</v>
      </c>
      <c r="E53" s="1363"/>
      <c r="F53" s="1363"/>
      <c r="G53" s="1363"/>
      <c r="H53" s="1363"/>
      <c r="I53" s="1363"/>
      <c r="J53" s="1363"/>
      <c r="K53" s="1363"/>
      <c r="L53" s="1363"/>
      <c r="M53" s="1363"/>
      <c r="N53" s="1363"/>
      <c r="O53" s="1363"/>
      <c r="P53" s="1363"/>
      <c r="Q53" s="1363"/>
      <c r="R53" s="1363"/>
      <c r="S53" s="1363"/>
      <c r="T53" s="20"/>
      <c r="U53" s="20"/>
      <c r="V53" s="48"/>
      <c r="W53" s="20"/>
      <c r="X53" s="20"/>
      <c r="Y53" s="780"/>
      <c r="Z53" s="1523"/>
      <c r="AA53" s="1523"/>
      <c r="AC53" s="857"/>
      <c r="AD53" s="2282"/>
      <c r="AE53" s="2282"/>
      <c r="AF53" s="2282"/>
      <c r="AG53" s="2282"/>
      <c r="AH53" s="2282"/>
      <c r="AI53" s="2282"/>
      <c r="AJ53" s="2282"/>
      <c r="AK53" s="2282"/>
      <c r="AL53" s="2282"/>
      <c r="AM53" s="2282"/>
      <c r="AN53" s="2283"/>
    </row>
    <row r="54" spans="1:73" ht="14.1" customHeight="1" x14ac:dyDescent="0.15">
      <c r="A54" s="780"/>
      <c r="B54" s="6"/>
      <c r="C54" s="246"/>
      <c r="D54" s="1363" t="s">
        <v>1893</v>
      </c>
      <c r="F54" s="1363"/>
      <c r="G54" s="1363"/>
      <c r="H54" s="1363"/>
      <c r="I54" s="1363"/>
      <c r="J54" s="1363"/>
      <c r="K54" s="1363"/>
      <c r="L54" s="1363"/>
      <c r="M54" s="1363"/>
      <c r="N54" s="1363"/>
      <c r="O54" s="1363"/>
      <c r="P54" s="1363"/>
      <c r="Q54" s="780"/>
      <c r="R54" s="1335"/>
      <c r="S54" s="1335"/>
      <c r="T54" s="8"/>
      <c r="U54" s="1338"/>
      <c r="V54" s="1338"/>
      <c r="W54" s="780"/>
      <c r="X54" s="780"/>
      <c r="Y54" s="60"/>
      <c r="Z54" s="60"/>
      <c r="AA54" s="60"/>
      <c r="AC54" s="857"/>
      <c r="AD54" s="1369"/>
      <c r="AE54" s="1369"/>
      <c r="AF54" s="1369"/>
      <c r="AG54" s="1369"/>
      <c r="AH54" s="1369"/>
      <c r="AI54" s="1369"/>
      <c r="AJ54" s="1369"/>
      <c r="AK54" s="1369"/>
      <c r="AL54" s="1369"/>
      <c r="AM54" s="1369"/>
      <c r="AN54" s="70"/>
    </row>
    <row r="55" spans="1:73" ht="14.1" customHeight="1" x14ac:dyDescent="0.15">
      <c r="A55" s="780"/>
      <c r="B55" s="6"/>
      <c r="C55" s="246"/>
      <c r="D55" s="64"/>
      <c r="E55" s="1363"/>
      <c r="F55" s="1363"/>
      <c r="G55" s="1363"/>
      <c r="H55" s="1363"/>
      <c r="I55" s="1363"/>
      <c r="J55" s="1363"/>
      <c r="K55" s="1363"/>
      <c r="L55" s="1363"/>
      <c r="M55" s="1363"/>
      <c r="N55" s="1363"/>
      <c r="O55" s="1363"/>
      <c r="P55" s="1363"/>
      <c r="Q55" s="780"/>
      <c r="R55" s="780"/>
      <c r="S55" s="121"/>
      <c r="T55" s="1358"/>
      <c r="U55" s="1358"/>
      <c r="V55" s="125"/>
      <c r="W55" s="373"/>
      <c r="X55" s="373"/>
      <c r="Y55" s="124"/>
      <c r="Z55" s="124"/>
      <c r="AA55" s="124"/>
      <c r="AC55" s="857"/>
      <c r="AD55" s="1369"/>
      <c r="AE55" s="1369"/>
      <c r="AF55" s="1369"/>
      <c r="AG55" s="1369"/>
      <c r="AH55" s="1369"/>
      <c r="AI55" s="1369"/>
      <c r="AJ55" s="1369"/>
      <c r="AK55" s="1369"/>
      <c r="AL55" s="1369"/>
      <c r="AM55" s="1369"/>
      <c r="AN55" s="70"/>
    </row>
    <row r="56" spans="1:73" ht="14.1" customHeight="1" x14ac:dyDescent="0.15">
      <c r="A56" s="780"/>
      <c r="B56" s="6"/>
      <c r="C56" s="1363" t="s">
        <v>1004</v>
      </c>
      <c r="E56" s="1363"/>
      <c r="F56" s="1363"/>
      <c r="G56" s="1363"/>
      <c r="H56" s="1363"/>
      <c r="I56" s="1363"/>
      <c r="J56" s="1363"/>
      <c r="K56" s="1363"/>
      <c r="L56" s="1363"/>
      <c r="M56" s="1363"/>
      <c r="N56" s="1363"/>
      <c r="O56" s="1363"/>
      <c r="P56" s="1363"/>
      <c r="Q56" s="1363"/>
      <c r="R56" s="1363"/>
      <c r="S56" s="1363"/>
      <c r="T56" s="1363"/>
      <c r="U56" s="1363"/>
      <c r="V56" s="1363"/>
      <c r="W56" s="1363"/>
      <c r="X56" s="1363"/>
      <c r="Y56" s="1363"/>
      <c r="Z56" s="1544"/>
      <c r="AA56" s="1544"/>
      <c r="AC56" s="1366"/>
      <c r="AD56" s="1367"/>
      <c r="AE56" s="1367"/>
      <c r="AF56" s="1367"/>
      <c r="AG56" s="1367"/>
      <c r="AH56" s="1367"/>
      <c r="AI56" s="1367"/>
      <c r="AJ56" s="1367"/>
      <c r="AK56" s="1367"/>
      <c r="AL56" s="1367"/>
      <c r="AM56" s="1367"/>
      <c r="AN56" s="70"/>
    </row>
    <row r="57" spans="1:73" ht="14.1" customHeight="1" x14ac:dyDescent="0.15">
      <c r="A57" s="780"/>
      <c r="B57" s="6"/>
      <c r="C57" s="1363"/>
      <c r="D57" s="43"/>
      <c r="E57" s="1363"/>
      <c r="F57" s="1363"/>
      <c r="G57" s="1363"/>
      <c r="H57" s="1363"/>
      <c r="I57" s="1363"/>
      <c r="J57" s="1363"/>
      <c r="K57" s="1363"/>
      <c r="L57" s="1363"/>
      <c r="M57" s="1363"/>
      <c r="N57" s="1363"/>
      <c r="O57" s="1363"/>
      <c r="P57" s="1363"/>
      <c r="Q57" s="780"/>
      <c r="R57" s="1335"/>
      <c r="S57" s="1335"/>
      <c r="T57" s="8"/>
      <c r="U57" s="1338"/>
      <c r="V57" s="1338"/>
      <c r="W57" s="780"/>
      <c r="X57" s="780"/>
      <c r="Y57" s="60"/>
      <c r="Z57" s="60"/>
      <c r="AA57" s="60"/>
      <c r="AC57" s="1366"/>
      <c r="AD57" s="1367"/>
      <c r="AE57" s="1367"/>
      <c r="AF57" s="1367"/>
      <c r="AG57" s="1367"/>
      <c r="AH57" s="1367"/>
      <c r="AI57" s="1367"/>
      <c r="AJ57" s="1367"/>
      <c r="AK57" s="1367"/>
      <c r="AL57" s="1367"/>
      <c r="AM57" s="1367"/>
      <c r="AN57" s="70"/>
    </row>
    <row r="58" spans="1:73" ht="14.1" customHeight="1" x14ac:dyDescent="0.15">
      <c r="A58" s="780"/>
      <c r="B58" s="6"/>
      <c r="C58" s="780"/>
      <c r="D58" s="780" t="s">
        <v>1003</v>
      </c>
      <c r="F58" s="780"/>
      <c r="G58" s="780"/>
      <c r="H58" s="780"/>
      <c r="I58" s="780"/>
      <c r="J58" s="780"/>
      <c r="K58" s="780"/>
      <c r="L58" s="780"/>
      <c r="M58" s="1363"/>
      <c r="N58" s="43"/>
      <c r="O58" s="1363"/>
      <c r="P58" s="1363"/>
      <c r="Q58" s="1363"/>
      <c r="R58" s="1363"/>
      <c r="S58" s="1363"/>
      <c r="T58" s="212"/>
      <c r="U58" s="212"/>
      <c r="V58" s="48"/>
      <c r="W58" s="212"/>
      <c r="X58" s="212"/>
      <c r="Y58" s="1363"/>
      <c r="Z58" s="1544"/>
      <c r="AA58" s="1544"/>
      <c r="AC58" s="857"/>
      <c r="AD58" s="1369"/>
      <c r="AE58" s="1369"/>
      <c r="AF58" s="1369"/>
      <c r="AG58" s="1369"/>
      <c r="AH58" s="1369"/>
      <c r="AI58" s="1369"/>
      <c r="AJ58" s="1369"/>
      <c r="AK58" s="1369"/>
      <c r="AL58" s="1369"/>
      <c r="AM58" s="1369"/>
      <c r="AN58" s="70"/>
    </row>
    <row r="59" spans="1:73" ht="14.1" customHeight="1" thickBot="1" x14ac:dyDescent="0.2">
      <c r="A59" s="780"/>
      <c r="B59" s="13"/>
      <c r="C59" s="100"/>
      <c r="D59" s="31"/>
      <c r="E59" s="100"/>
      <c r="F59" s="12"/>
      <c r="G59" s="12"/>
      <c r="H59" s="12"/>
      <c r="I59" s="12"/>
      <c r="J59" s="12"/>
      <c r="K59" s="12"/>
      <c r="L59" s="31"/>
      <c r="M59" s="31"/>
      <c r="N59" s="31"/>
      <c r="O59" s="31"/>
      <c r="P59" s="31"/>
      <c r="Q59" s="12"/>
      <c r="R59" s="437"/>
      <c r="S59" s="437"/>
      <c r="T59" s="438"/>
      <c r="U59" s="439"/>
      <c r="V59" s="439"/>
      <c r="W59" s="12"/>
      <c r="X59" s="12"/>
      <c r="Y59" s="1786"/>
      <c r="Z59" s="1786"/>
      <c r="AA59" s="1786"/>
      <c r="AB59" s="100"/>
      <c r="AC59" s="380"/>
      <c r="AD59" s="381"/>
      <c r="AE59" s="381"/>
      <c r="AF59" s="381"/>
      <c r="AG59" s="381"/>
      <c r="AH59" s="381"/>
      <c r="AI59" s="381"/>
      <c r="AJ59" s="381"/>
      <c r="AK59" s="91"/>
      <c r="AL59" s="91"/>
      <c r="AM59" s="91"/>
      <c r="AN59" s="131"/>
    </row>
    <row r="60" spans="1:73" x14ac:dyDescent="0.15">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row>
    <row r="61" spans="1:73" x14ac:dyDescent="0.15">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row>
  </sheetData>
  <mergeCells count="19">
    <mergeCell ref="B1:AN1"/>
    <mergeCell ref="AD48:AN50"/>
    <mergeCell ref="AD51:AN53"/>
    <mergeCell ref="AD6:AN6"/>
    <mergeCell ref="AC25:AN25"/>
    <mergeCell ref="AD23:AN23"/>
    <mergeCell ref="AD15:AN15"/>
    <mergeCell ref="AD21:AM22"/>
    <mergeCell ref="AD24:AN24"/>
    <mergeCell ref="AD16:AN16"/>
    <mergeCell ref="AQ48:BU51"/>
    <mergeCell ref="AQ26:BU29"/>
    <mergeCell ref="B3:AB3"/>
    <mergeCell ref="AC3:AN3"/>
    <mergeCell ref="AQ16:BU23"/>
    <mergeCell ref="E14:Y15"/>
    <mergeCell ref="AD7:AM12"/>
    <mergeCell ref="AD31:AN33"/>
    <mergeCell ref="AQ34:BT45"/>
  </mergeCells>
  <phoneticPr fontId="3"/>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9859" r:id="rId4" name="Check Box 3">
              <controlPr defaultSize="0" autoFill="0" autoLine="0" autoPict="0">
                <anchor moveWithCells="1">
                  <from>
                    <xdr:col>17</xdr:col>
                    <xdr:colOff>152400</xdr:colOff>
                    <xdr:row>11</xdr:row>
                    <xdr:rowOff>0</xdr:rowOff>
                  </from>
                  <to>
                    <xdr:col>21</xdr:col>
                    <xdr:colOff>95250</xdr:colOff>
                    <xdr:row>12</xdr:row>
                    <xdr:rowOff>0</xdr:rowOff>
                  </to>
                </anchor>
              </controlPr>
            </control>
          </mc:Choice>
        </mc:AlternateContent>
        <mc:AlternateContent xmlns:mc="http://schemas.openxmlformats.org/markup-compatibility/2006">
          <mc:Choice Requires="x14">
            <control shapeId="249860" r:id="rId5" name="Check Box 4">
              <controlPr defaultSize="0" autoFill="0" autoLine="0" autoPict="0">
                <anchor moveWithCells="1">
                  <from>
                    <xdr:col>22</xdr:col>
                    <xdr:colOff>19050</xdr:colOff>
                    <xdr:row>11</xdr:row>
                    <xdr:rowOff>0</xdr:rowOff>
                  </from>
                  <to>
                    <xdr:col>25</xdr:col>
                    <xdr:colOff>161925</xdr:colOff>
                    <xdr:row>12</xdr:row>
                    <xdr:rowOff>0</xdr:rowOff>
                  </to>
                </anchor>
              </controlPr>
            </control>
          </mc:Choice>
        </mc:AlternateContent>
        <mc:AlternateContent xmlns:mc="http://schemas.openxmlformats.org/markup-compatibility/2006">
          <mc:Choice Requires="x14">
            <control shapeId="249861" r:id="rId6" name="Check Box 5">
              <controlPr defaultSize="0" autoFill="0" autoLine="0" autoPict="0">
                <anchor moveWithCells="1">
                  <from>
                    <xdr:col>17</xdr:col>
                    <xdr:colOff>152400</xdr:colOff>
                    <xdr:row>17</xdr:row>
                    <xdr:rowOff>0</xdr:rowOff>
                  </from>
                  <to>
                    <xdr:col>21</xdr:col>
                    <xdr:colOff>95250</xdr:colOff>
                    <xdr:row>18</xdr:row>
                    <xdr:rowOff>0</xdr:rowOff>
                  </to>
                </anchor>
              </controlPr>
            </control>
          </mc:Choice>
        </mc:AlternateContent>
        <mc:AlternateContent xmlns:mc="http://schemas.openxmlformats.org/markup-compatibility/2006">
          <mc:Choice Requires="x14">
            <control shapeId="249862" r:id="rId7" name="Check Box 6">
              <controlPr defaultSize="0" autoFill="0" autoLine="0" autoPict="0">
                <anchor moveWithCells="1">
                  <from>
                    <xdr:col>22</xdr:col>
                    <xdr:colOff>19050</xdr:colOff>
                    <xdr:row>17</xdr:row>
                    <xdr:rowOff>0</xdr:rowOff>
                  </from>
                  <to>
                    <xdr:col>25</xdr:col>
                    <xdr:colOff>161925</xdr:colOff>
                    <xdr:row>18</xdr:row>
                    <xdr:rowOff>0</xdr:rowOff>
                  </to>
                </anchor>
              </controlPr>
            </control>
          </mc:Choice>
        </mc:AlternateContent>
        <mc:AlternateContent xmlns:mc="http://schemas.openxmlformats.org/markup-compatibility/2006">
          <mc:Choice Requires="x14">
            <control shapeId="249863" r:id="rId8" name="Check Box 7">
              <controlPr defaultSize="0" autoFill="0" autoLine="0" autoPict="0">
                <anchor moveWithCells="1">
                  <from>
                    <xdr:col>18</xdr:col>
                    <xdr:colOff>0</xdr:colOff>
                    <xdr:row>50</xdr:row>
                    <xdr:rowOff>0</xdr:rowOff>
                  </from>
                  <to>
                    <xdr:col>21</xdr:col>
                    <xdr:colOff>123825</xdr:colOff>
                    <xdr:row>51</xdr:row>
                    <xdr:rowOff>0</xdr:rowOff>
                  </to>
                </anchor>
              </controlPr>
            </control>
          </mc:Choice>
        </mc:AlternateContent>
        <mc:AlternateContent xmlns:mc="http://schemas.openxmlformats.org/markup-compatibility/2006">
          <mc:Choice Requires="x14">
            <control shapeId="249864" r:id="rId9" name="Check Box 8">
              <controlPr defaultSize="0" autoFill="0" autoLine="0" autoPict="0">
                <anchor moveWithCells="1">
                  <from>
                    <xdr:col>22</xdr:col>
                    <xdr:colOff>47625</xdr:colOff>
                    <xdr:row>50</xdr:row>
                    <xdr:rowOff>0</xdr:rowOff>
                  </from>
                  <to>
                    <xdr:col>26</xdr:col>
                    <xdr:colOff>0</xdr:colOff>
                    <xdr:row>51</xdr:row>
                    <xdr:rowOff>0</xdr:rowOff>
                  </to>
                </anchor>
              </controlPr>
            </control>
          </mc:Choice>
        </mc:AlternateContent>
        <mc:AlternateContent xmlns:mc="http://schemas.openxmlformats.org/markup-compatibility/2006">
          <mc:Choice Requires="x14">
            <control shapeId="249865" r:id="rId10" name="Check Box 9">
              <controlPr defaultSize="0" autoFill="0" autoLine="0" autoPict="0">
                <anchor moveWithCells="1">
                  <from>
                    <xdr:col>18</xdr:col>
                    <xdr:colOff>0</xdr:colOff>
                    <xdr:row>53</xdr:row>
                    <xdr:rowOff>0</xdr:rowOff>
                  </from>
                  <to>
                    <xdr:col>21</xdr:col>
                    <xdr:colOff>123825</xdr:colOff>
                    <xdr:row>54</xdr:row>
                    <xdr:rowOff>0</xdr:rowOff>
                  </to>
                </anchor>
              </controlPr>
            </control>
          </mc:Choice>
        </mc:AlternateContent>
        <mc:AlternateContent xmlns:mc="http://schemas.openxmlformats.org/markup-compatibility/2006">
          <mc:Choice Requires="x14">
            <control shapeId="249866" r:id="rId11" name="Check Box 10">
              <controlPr defaultSize="0" autoFill="0" autoLine="0" autoPict="0">
                <anchor moveWithCells="1">
                  <from>
                    <xdr:col>22</xdr:col>
                    <xdr:colOff>47625</xdr:colOff>
                    <xdr:row>53</xdr:row>
                    <xdr:rowOff>0</xdr:rowOff>
                  </from>
                  <to>
                    <xdr:col>26</xdr:col>
                    <xdr:colOff>0</xdr:colOff>
                    <xdr:row>54</xdr:row>
                    <xdr:rowOff>0</xdr:rowOff>
                  </to>
                </anchor>
              </controlPr>
            </control>
          </mc:Choice>
        </mc:AlternateContent>
        <mc:AlternateContent xmlns:mc="http://schemas.openxmlformats.org/markup-compatibility/2006">
          <mc:Choice Requires="x14">
            <control shapeId="249867" r:id="rId12" name="Check Box 11">
              <controlPr defaultSize="0" autoFill="0" autoLine="0" autoPict="0">
                <anchor moveWithCells="1">
                  <from>
                    <xdr:col>18</xdr:col>
                    <xdr:colOff>0</xdr:colOff>
                    <xdr:row>56</xdr:row>
                    <xdr:rowOff>0</xdr:rowOff>
                  </from>
                  <to>
                    <xdr:col>21</xdr:col>
                    <xdr:colOff>123825</xdr:colOff>
                    <xdr:row>57</xdr:row>
                    <xdr:rowOff>0</xdr:rowOff>
                  </to>
                </anchor>
              </controlPr>
            </control>
          </mc:Choice>
        </mc:AlternateContent>
        <mc:AlternateContent xmlns:mc="http://schemas.openxmlformats.org/markup-compatibility/2006">
          <mc:Choice Requires="x14">
            <control shapeId="249868" r:id="rId13" name="Check Box 12">
              <controlPr defaultSize="0" autoFill="0" autoLine="0" autoPict="0">
                <anchor moveWithCells="1">
                  <from>
                    <xdr:col>22</xdr:col>
                    <xdr:colOff>47625</xdr:colOff>
                    <xdr:row>56</xdr:row>
                    <xdr:rowOff>0</xdr:rowOff>
                  </from>
                  <to>
                    <xdr:col>26</xdr:col>
                    <xdr:colOff>0</xdr:colOff>
                    <xdr:row>57</xdr:row>
                    <xdr:rowOff>0</xdr:rowOff>
                  </to>
                </anchor>
              </controlPr>
            </control>
          </mc:Choice>
        </mc:AlternateContent>
        <mc:AlternateContent xmlns:mc="http://schemas.openxmlformats.org/markup-compatibility/2006">
          <mc:Choice Requires="x14">
            <control shapeId="249869" r:id="rId14" name="Check Box 13">
              <controlPr defaultSize="0" autoFill="0" autoLine="0" autoPict="0">
                <anchor moveWithCells="1">
                  <from>
                    <xdr:col>18</xdr:col>
                    <xdr:colOff>0</xdr:colOff>
                    <xdr:row>58</xdr:row>
                    <xdr:rowOff>0</xdr:rowOff>
                  </from>
                  <to>
                    <xdr:col>21</xdr:col>
                    <xdr:colOff>123825</xdr:colOff>
                    <xdr:row>59</xdr:row>
                    <xdr:rowOff>0</xdr:rowOff>
                  </to>
                </anchor>
              </controlPr>
            </control>
          </mc:Choice>
        </mc:AlternateContent>
        <mc:AlternateContent xmlns:mc="http://schemas.openxmlformats.org/markup-compatibility/2006">
          <mc:Choice Requires="x14">
            <control shapeId="249870" r:id="rId15" name="Check Box 14">
              <controlPr defaultSize="0" autoFill="0" autoLine="0" autoPict="0">
                <anchor moveWithCells="1">
                  <from>
                    <xdr:col>22</xdr:col>
                    <xdr:colOff>47625</xdr:colOff>
                    <xdr:row>58</xdr:row>
                    <xdr:rowOff>0</xdr:rowOff>
                  </from>
                  <to>
                    <xdr:col>26</xdr:col>
                    <xdr:colOff>0</xdr:colOff>
                    <xdr:row>59</xdr:row>
                    <xdr:rowOff>0</xdr:rowOff>
                  </to>
                </anchor>
              </controlPr>
            </control>
          </mc:Choice>
        </mc:AlternateContent>
        <mc:AlternateContent xmlns:mc="http://schemas.openxmlformats.org/markup-compatibility/2006">
          <mc:Choice Requires="x14">
            <control shapeId="249877" r:id="rId16" name="Check Box 21">
              <controlPr defaultSize="0" autoFill="0" autoLine="0" autoPict="0">
                <anchor moveWithCells="1">
                  <from>
                    <xdr:col>18</xdr:col>
                    <xdr:colOff>0</xdr:colOff>
                    <xdr:row>47</xdr:row>
                    <xdr:rowOff>0</xdr:rowOff>
                  </from>
                  <to>
                    <xdr:col>21</xdr:col>
                    <xdr:colOff>123825</xdr:colOff>
                    <xdr:row>48</xdr:row>
                    <xdr:rowOff>0</xdr:rowOff>
                  </to>
                </anchor>
              </controlPr>
            </control>
          </mc:Choice>
        </mc:AlternateContent>
        <mc:AlternateContent xmlns:mc="http://schemas.openxmlformats.org/markup-compatibility/2006">
          <mc:Choice Requires="x14">
            <control shapeId="249878" r:id="rId17" name="Check Box 22">
              <controlPr defaultSize="0" autoFill="0" autoLine="0" autoPict="0">
                <anchor moveWithCells="1">
                  <from>
                    <xdr:col>22</xdr:col>
                    <xdr:colOff>47625</xdr:colOff>
                    <xdr:row>47</xdr:row>
                    <xdr:rowOff>0</xdr:rowOff>
                  </from>
                  <to>
                    <xdr:col>26</xdr:col>
                    <xdr:colOff>0</xdr:colOff>
                    <xdr:row>48</xdr:row>
                    <xdr:rowOff>0</xdr:rowOff>
                  </to>
                </anchor>
              </controlPr>
            </control>
          </mc:Choice>
        </mc:AlternateContent>
        <mc:AlternateContent xmlns:mc="http://schemas.openxmlformats.org/markup-compatibility/2006">
          <mc:Choice Requires="x14">
            <control shapeId="249885" r:id="rId18" name="Check Box 29">
              <controlPr defaultSize="0" autoFill="0" autoLine="0" autoPict="0">
                <anchor moveWithCells="1">
                  <from>
                    <xdr:col>13</xdr:col>
                    <xdr:colOff>123825</xdr:colOff>
                    <xdr:row>20</xdr:row>
                    <xdr:rowOff>142875</xdr:rowOff>
                  </from>
                  <to>
                    <xdr:col>17</xdr:col>
                    <xdr:colOff>66675</xdr:colOff>
                    <xdr:row>21</xdr:row>
                    <xdr:rowOff>142875</xdr:rowOff>
                  </to>
                </anchor>
              </controlPr>
            </control>
          </mc:Choice>
        </mc:AlternateContent>
        <mc:AlternateContent xmlns:mc="http://schemas.openxmlformats.org/markup-compatibility/2006">
          <mc:Choice Requires="x14">
            <control shapeId="249886" r:id="rId19" name="Check Box 30">
              <controlPr defaultSize="0" autoFill="0" autoLine="0" autoPict="0">
                <anchor moveWithCells="1">
                  <from>
                    <xdr:col>17</xdr:col>
                    <xdr:colOff>28575</xdr:colOff>
                    <xdr:row>20</xdr:row>
                    <xdr:rowOff>114300</xdr:rowOff>
                  </from>
                  <to>
                    <xdr:col>21</xdr:col>
                    <xdr:colOff>161925</xdr:colOff>
                    <xdr:row>21</xdr:row>
                    <xdr:rowOff>161925</xdr:rowOff>
                  </to>
                </anchor>
              </controlPr>
            </control>
          </mc:Choice>
        </mc:AlternateContent>
        <mc:AlternateContent xmlns:mc="http://schemas.openxmlformats.org/markup-compatibility/2006">
          <mc:Choice Requires="x14">
            <control shapeId="249887" r:id="rId20" name="Check Box 31">
              <controlPr defaultSize="0" autoFill="0" autoLine="0" autoPict="0">
                <anchor moveWithCells="1">
                  <from>
                    <xdr:col>21</xdr:col>
                    <xdr:colOff>57150</xdr:colOff>
                    <xdr:row>20</xdr:row>
                    <xdr:rowOff>133350</xdr:rowOff>
                  </from>
                  <to>
                    <xdr:col>26</xdr:col>
                    <xdr:colOff>0</xdr:colOff>
                    <xdr:row>21</xdr:row>
                    <xdr:rowOff>161925</xdr:rowOff>
                  </to>
                </anchor>
              </controlPr>
            </control>
          </mc:Choice>
        </mc:AlternateContent>
        <mc:AlternateContent xmlns:mc="http://schemas.openxmlformats.org/markup-compatibility/2006">
          <mc:Choice Requires="x14">
            <control shapeId="249888" r:id="rId21" name="Check Box 32">
              <controlPr defaultSize="0" autoFill="0" autoLine="0" autoPict="0">
                <anchor moveWithCells="1">
                  <from>
                    <xdr:col>16</xdr:col>
                    <xdr:colOff>47625</xdr:colOff>
                    <xdr:row>23</xdr:row>
                    <xdr:rowOff>19050</xdr:rowOff>
                  </from>
                  <to>
                    <xdr:col>20</xdr:col>
                    <xdr:colOff>0</xdr:colOff>
                    <xdr:row>24</xdr:row>
                    <xdr:rowOff>19050</xdr:rowOff>
                  </to>
                </anchor>
              </controlPr>
            </control>
          </mc:Choice>
        </mc:AlternateContent>
        <mc:AlternateContent xmlns:mc="http://schemas.openxmlformats.org/markup-compatibility/2006">
          <mc:Choice Requires="x14">
            <control shapeId="249889" r:id="rId22" name="Check Box 33">
              <controlPr defaultSize="0" autoFill="0" autoLine="0" autoPict="0">
                <anchor moveWithCells="1">
                  <from>
                    <xdr:col>20</xdr:col>
                    <xdr:colOff>142875</xdr:colOff>
                    <xdr:row>23</xdr:row>
                    <xdr:rowOff>0</xdr:rowOff>
                  </from>
                  <to>
                    <xdr:col>24</xdr:col>
                    <xdr:colOff>95250</xdr:colOff>
                    <xdr:row>24</xdr:row>
                    <xdr:rowOff>0</xdr:rowOff>
                  </to>
                </anchor>
              </controlPr>
            </control>
          </mc:Choice>
        </mc:AlternateContent>
        <mc:AlternateContent xmlns:mc="http://schemas.openxmlformats.org/markup-compatibility/2006">
          <mc:Choice Requires="x14">
            <control shapeId="249892" r:id="rId23" name="Check Box 36">
              <controlPr defaultSize="0" autoFill="0" autoLine="0" autoPict="0">
                <anchor moveWithCells="1">
                  <from>
                    <xdr:col>11</xdr:col>
                    <xdr:colOff>0</xdr:colOff>
                    <xdr:row>7</xdr:row>
                    <xdr:rowOff>114300</xdr:rowOff>
                  </from>
                  <to>
                    <xdr:col>16</xdr:col>
                    <xdr:colOff>95250</xdr:colOff>
                    <xdr:row>8</xdr:row>
                    <xdr:rowOff>95250</xdr:rowOff>
                  </to>
                </anchor>
              </controlPr>
            </control>
          </mc:Choice>
        </mc:AlternateContent>
        <mc:AlternateContent xmlns:mc="http://schemas.openxmlformats.org/markup-compatibility/2006">
          <mc:Choice Requires="x14">
            <control shapeId="249893" r:id="rId24" name="Check Box 37">
              <controlPr defaultSize="0" autoFill="0" autoLine="0" autoPict="0">
                <anchor moveWithCells="1">
                  <from>
                    <xdr:col>17</xdr:col>
                    <xdr:colOff>76200</xdr:colOff>
                    <xdr:row>7</xdr:row>
                    <xdr:rowOff>114300</xdr:rowOff>
                  </from>
                  <to>
                    <xdr:col>23</xdr:col>
                    <xdr:colOff>0</xdr:colOff>
                    <xdr:row>8</xdr:row>
                    <xdr:rowOff>95250</xdr:rowOff>
                  </to>
                </anchor>
              </controlPr>
            </control>
          </mc:Choice>
        </mc:AlternateContent>
        <mc:AlternateContent xmlns:mc="http://schemas.openxmlformats.org/markup-compatibility/2006">
          <mc:Choice Requires="x14">
            <control shapeId="249914" r:id="rId25" name="Check Box 58">
              <controlPr defaultSize="0" autoFill="0" autoLine="0" autoPict="0">
                <anchor moveWithCells="1">
                  <from>
                    <xdr:col>17</xdr:col>
                    <xdr:colOff>171450</xdr:colOff>
                    <xdr:row>31</xdr:row>
                    <xdr:rowOff>28575</xdr:rowOff>
                  </from>
                  <to>
                    <xdr:col>22</xdr:col>
                    <xdr:colOff>47625</xdr:colOff>
                    <xdr:row>32</xdr:row>
                    <xdr:rowOff>85725</xdr:rowOff>
                  </to>
                </anchor>
              </controlPr>
            </control>
          </mc:Choice>
        </mc:AlternateContent>
        <mc:AlternateContent xmlns:mc="http://schemas.openxmlformats.org/markup-compatibility/2006">
          <mc:Choice Requires="x14">
            <control shapeId="249915" r:id="rId26" name="Check Box 59">
              <controlPr defaultSize="0" autoFill="0" autoLine="0" autoPict="0">
                <anchor moveWithCells="1">
                  <from>
                    <xdr:col>22</xdr:col>
                    <xdr:colOff>161925</xdr:colOff>
                    <xdr:row>31</xdr:row>
                    <xdr:rowOff>28575</xdr:rowOff>
                  </from>
                  <to>
                    <xdr:col>27</xdr:col>
                    <xdr:colOff>47625</xdr:colOff>
                    <xdr:row>32</xdr:row>
                    <xdr:rowOff>85725</xdr:rowOff>
                  </to>
                </anchor>
              </controlPr>
            </control>
          </mc:Choice>
        </mc:AlternateContent>
        <mc:AlternateContent xmlns:mc="http://schemas.openxmlformats.org/markup-compatibility/2006">
          <mc:Choice Requires="x14">
            <control shapeId="249916" r:id="rId27" name="Check Box 60">
              <controlPr defaultSize="0" autoFill="0" autoLine="0" autoPict="0">
                <anchor moveWithCells="1">
                  <from>
                    <xdr:col>18</xdr:col>
                    <xdr:colOff>19050</xdr:colOff>
                    <xdr:row>40</xdr:row>
                    <xdr:rowOff>57150</xdr:rowOff>
                  </from>
                  <to>
                    <xdr:col>22</xdr:col>
                    <xdr:colOff>38100</xdr:colOff>
                    <xdr:row>41</xdr:row>
                    <xdr:rowOff>57150</xdr:rowOff>
                  </to>
                </anchor>
              </controlPr>
            </control>
          </mc:Choice>
        </mc:AlternateContent>
        <mc:AlternateContent xmlns:mc="http://schemas.openxmlformats.org/markup-compatibility/2006">
          <mc:Choice Requires="x14">
            <control shapeId="249917" r:id="rId28" name="Check Box 61">
              <controlPr defaultSize="0" autoFill="0" autoLine="0" autoPict="0">
                <anchor moveWithCells="1">
                  <from>
                    <xdr:col>22</xdr:col>
                    <xdr:colOff>76200</xdr:colOff>
                    <xdr:row>40</xdr:row>
                    <xdr:rowOff>57150</xdr:rowOff>
                  </from>
                  <to>
                    <xdr:col>26</xdr:col>
                    <xdr:colOff>114300</xdr:colOff>
                    <xdr:row>41</xdr:row>
                    <xdr:rowOff>57150</xdr:rowOff>
                  </to>
                </anchor>
              </controlPr>
            </control>
          </mc:Choice>
        </mc:AlternateContent>
        <mc:AlternateContent xmlns:mc="http://schemas.openxmlformats.org/markup-compatibility/2006">
          <mc:Choice Requires="x14">
            <control shapeId="249918" r:id="rId29" name="Check Box 62">
              <controlPr defaultSize="0" autoFill="0" autoLine="0" autoPict="0">
                <anchor moveWithCells="1">
                  <from>
                    <xdr:col>18</xdr:col>
                    <xdr:colOff>0</xdr:colOff>
                    <xdr:row>37</xdr:row>
                    <xdr:rowOff>38100</xdr:rowOff>
                  </from>
                  <to>
                    <xdr:col>22</xdr:col>
                    <xdr:colOff>19050</xdr:colOff>
                    <xdr:row>38</xdr:row>
                    <xdr:rowOff>38100</xdr:rowOff>
                  </to>
                </anchor>
              </controlPr>
            </control>
          </mc:Choice>
        </mc:AlternateContent>
        <mc:AlternateContent xmlns:mc="http://schemas.openxmlformats.org/markup-compatibility/2006">
          <mc:Choice Requires="x14">
            <control shapeId="249919" r:id="rId30" name="Check Box 63">
              <controlPr defaultSize="0" autoFill="0" autoLine="0" autoPict="0">
                <anchor moveWithCells="1">
                  <from>
                    <xdr:col>22</xdr:col>
                    <xdr:colOff>57150</xdr:colOff>
                    <xdr:row>37</xdr:row>
                    <xdr:rowOff>38100</xdr:rowOff>
                  </from>
                  <to>
                    <xdr:col>26</xdr:col>
                    <xdr:colOff>85725</xdr:colOff>
                    <xdr:row>38</xdr:row>
                    <xdr:rowOff>38100</xdr:rowOff>
                  </to>
                </anchor>
              </controlPr>
            </control>
          </mc:Choice>
        </mc:AlternateContent>
        <mc:AlternateContent xmlns:mc="http://schemas.openxmlformats.org/markup-compatibility/2006">
          <mc:Choice Requires="x14">
            <control shapeId="249920" r:id="rId31" name="Check Box 64">
              <controlPr defaultSize="0" autoFill="0" autoLine="0" autoPict="0">
                <anchor moveWithCells="1">
                  <from>
                    <xdr:col>17</xdr:col>
                    <xdr:colOff>152400</xdr:colOff>
                    <xdr:row>34</xdr:row>
                    <xdr:rowOff>28575</xdr:rowOff>
                  </from>
                  <to>
                    <xdr:col>22</xdr:col>
                    <xdr:colOff>47625</xdr:colOff>
                    <xdr:row>35</xdr:row>
                    <xdr:rowOff>38100</xdr:rowOff>
                  </to>
                </anchor>
              </controlPr>
            </control>
          </mc:Choice>
        </mc:AlternateContent>
        <mc:AlternateContent xmlns:mc="http://schemas.openxmlformats.org/markup-compatibility/2006">
          <mc:Choice Requires="x14">
            <control shapeId="249921" r:id="rId32" name="Check Box 65">
              <controlPr defaultSize="0" autoFill="0" autoLine="0" autoPict="0">
                <anchor moveWithCells="1">
                  <from>
                    <xdr:col>22</xdr:col>
                    <xdr:colOff>38100</xdr:colOff>
                    <xdr:row>34</xdr:row>
                    <xdr:rowOff>28575</xdr:rowOff>
                  </from>
                  <to>
                    <xdr:col>26</xdr:col>
                    <xdr:colOff>133350</xdr:colOff>
                    <xdr:row>35</xdr:row>
                    <xdr:rowOff>38100</xdr:rowOff>
                  </to>
                </anchor>
              </controlPr>
            </control>
          </mc:Choice>
        </mc:AlternateContent>
        <mc:AlternateContent xmlns:mc="http://schemas.openxmlformats.org/markup-compatibility/2006">
          <mc:Choice Requires="x14">
            <control shapeId="249922" r:id="rId33" name="Check Box 66">
              <controlPr defaultSize="0" autoFill="0" autoLine="0" autoPict="0">
                <anchor moveWithCells="1">
                  <from>
                    <xdr:col>18</xdr:col>
                    <xdr:colOff>0</xdr:colOff>
                    <xdr:row>42</xdr:row>
                    <xdr:rowOff>161925</xdr:rowOff>
                  </from>
                  <to>
                    <xdr:col>22</xdr:col>
                    <xdr:colOff>19050</xdr:colOff>
                    <xdr:row>45</xdr:row>
                    <xdr:rowOff>28575</xdr:rowOff>
                  </to>
                </anchor>
              </controlPr>
            </control>
          </mc:Choice>
        </mc:AlternateContent>
        <mc:AlternateContent xmlns:mc="http://schemas.openxmlformats.org/markup-compatibility/2006">
          <mc:Choice Requires="x14">
            <control shapeId="249923" r:id="rId34" name="Check Box 67">
              <controlPr defaultSize="0" autoFill="0" autoLine="0" autoPict="0">
                <anchor moveWithCells="1">
                  <from>
                    <xdr:col>22</xdr:col>
                    <xdr:colOff>66675</xdr:colOff>
                    <xdr:row>42</xdr:row>
                    <xdr:rowOff>161925</xdr:rowOff>
                  </from>
                  <to>
                    <xdr:col>26</xdr:col>
                    <xdr:colOff>95250</xdr:colOff>
                    <xdr:row>45</xdr:row>
                    <xdr:rowOff>28575</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U39"/>
  <sheetViews>
    <sheetView showGridLines="0" view="pageBreakPreview" zoomScaleNormal="100" zoomScaleSheetLayoutView="100" workbookViewId="0"/>
  </sheetViews>
  <sheetFormatPr defaultColWidth="8" defaultRowHeight="12" x14ac:dyDescent="0.15"/>
  <cols>
    <col min="1" max="1" width="1.5" style="24" customWidth="1"/>
    <col min="2" max="2" width="1.625" style="24" customWidth="1"/>
    <col min="3" max="73" width="2.375" style="24" customWidth="1"/>
    <col min="74" max="16384" width="8" style="24"/>
  </cols>
  <sheetData>
    <row r="1" spans="1:73" ht="14.1" customHeight="1" x14ac:dyDescent="0.15">
      <c r="B1" s="2292" t="s">
        <v>2026</v>
      </c>
      <c r="C1" s="2292"/>
      <c r="D1" s="2292"/>
      <c r="E1" s="2292"/>
      <c r="F1" s="2292"/>
      <c r="G1" s="2292"/>
      <c r="H1" s="2292"/>
      <c r="I1" s="2292"/>
      <c r="J1" s="2292"/>
      <c r="K1" s="2292"/>
      <c r="L1" s="2292"/>
      <c r="M1" s="2292"/>
      <c r="N1" s="2292"/>
      <c r="O1" s="2292"/>
      <c r="P1" s="2292"/>
      <c r="Q1" s="2292"/>
      <c r="R1" s="2292"/>
      <c r="S1" s="2292"/>
      <c r="T1" s="2292"/>
      <c r="U1" s="2292"/>
      <c r="V1" s="2292"/>
      <c r="W1" s="2292"/>
      <c r="X1" s="2292"/>
      <c r="Y1" s="2292"/>
      <c r="Z1" s="2292"/>
      <c r="AA1" s="2292"/>
      <c r="AB1" s="2292"/>
      <c r="AC1" s="2292"/>
      <c r="AD1" s="2292"/>
      <c r="AE1" s="2292"/>
      <c r="AF1" s="2292"/>
      <c r="AG1" s="2292"/>
      <c r="AH1" s="2292"/>
      <c r="AI1" s="2292"/>
      <c r="AJ1" s="2292"/>
      <c r="AK1" s="2292"/>
      <c r="AL1" s="2292"/>
      <c r="AM1" s="2292"/>
      <c r="AN1" s="2292"/>
    </row>
    <row r="2" spans="1:73" ht="5.0999999999999996" customHeight="1" thickBot="1" x14ac:dyDescent="0.2"/>
    <row r="3" spans="1:73" ht="14.1" customHeight="1" x14ac:dyDescent="0.15">
      <c r="B3" s="2294" t="s">
        <v>767</v>
      </c>
      <c r="C3" s="2295"/>
      <c r="D3" s="2295"/>
      <c r="E3" s="2295"/>
      <c r="F3" s="2295"/>
      <c r="G3" s="2295"/>
      <c r="H3" s="2295"/>
      <c r="I3" s="2295"/>
      <c r="J3" s="2295"/>
      <c r="K3" s="2295"/>
      <c r="L3" s="2295"/>
      <c r="M3" s="2295"/>
      <c r="N3" s="2295"/>
      <c r="O3" s="2295"/>
      <c r="P3" s="2295"/>
      <c r="Q3" s="2295"/>
      <c r="R3" s="2295"/>
      <c r="S3" s="2295"/>
      <c r="T3" s="2295"/>
      <c r="U3" s="2295"/>
      <c r="V3" s="2295"/>
      <c r="W3" s="2295"/>
      <c r="X3" s="2295"/>
      <c r="Y3" s="2295"/>
      <c r="Z3" s="2295"/>
      <c r="AA3" s="2295"/>
      <c r="AB3" s="2295"/>
      <c r="AC3" s="4594" t="s">
        <v>7</v>
      </c>
      <c r="AD3" s="2295"/>
      <c r="AE3" s="2295"/>
      <c r="AF3" s="2295"/>
      <c r="AG3" s="2295"/>
      <c r="AH3" s="2295"/>
      <c r="AI3" s="2295"/>
      <c r="AJ3" s="2295"/>
      <c r="AK3" s="2295"/>
      <c r="AL3" s="2295"/>
      <c r="AM3" s="2295"/>
      <c r="AN3" s="2827"/>
    </row>
    <row r="4" spans="1:73" ht="6.95" customHeight="1" x14ac:dyDescent="0.15">
      <c r="B4" s="110"/>
      <c r="C4" s="43"/>
      <c r="D4" s="43"/>
      <c r="E4" s="43"/>
      <c r="F4" s="43"/>
      <c r="G4" s="43"/>
      <c r="H4" s="43"/>
      <c r="I4" s="43"/>
      <c r="J4" s="43"/>
      <c r="K4" s="43"/>
      <c r="L4" s="43"/>
      <c r="M4" s="43"/>
      <c r="N4" s="43"/>
      <c r="O4" s="43"/>
      <c r="P4" s="43"/>
      <c r="Q4" s="43"/>
      <c r="R4" s="43"/>
      <c r="S4" s="43"/>
      <c r="T4" s="43"/>
      <c r="U4" s="43"/>
      <c r="V4" s="43"/>
      <c r="W4" s="43"/>
      <c r="X4" s="43"/>
      <c r="Y4" s="43"/>
      <c r="Z4" s="43"/>
      <c r="AA4" s="43"/>
      <c r="AB4" s="43"/>
      <c r="AC4" s="175"/>
      <c r="AD4" s="43"/>
      <c r="AE4" s="43"/>
      <c r="AF4" s="43"/>
      <c r="AG4" s="43"/>
      <c r="AH4" s="43"/>
      <c r="AI4" s="43"/>
      <c r="AJ4" s="43"/>
      <c r="AK4" s="43"/>
      <c r="AL4" s="43"/>
      <c r="AM4" s="43"/>
      <c r="AN4" s="161"/>
    </row>
    <row r="5" spans="1:73" ht="12" customHeight="1" x14ac:dyDescent="0.15">
      <c r="A5" s="1730"/>
      <c r="B5" s="1760"/>
      <c r="AB5" s="43"/>
      <c r="AC5" s="1778"/>
      <c r="AD5" s="1787"/>
      <c r="AE5" s="1780"/>
      <c r="AF5" s="1780"/>
      <c r="AG5" s="1780"/>
      <c r="AH5" s="1780"/>
      <c r="AI5" s="1780"/>
      <c r="AJ5" s="1780"/>
      <c r="AK5" s="1780"/>
      <c r="AL5" s="1780"/>
      <c r="AM5" s="1780"/>
      <c r="AN5" s="70"/>
      <c r="AP5" s="849"/>
      <c r="AQ5" s="366"/>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c r="BT5" s="154"/>
      <c r="BU5" s="247"/>
    </row>
    <row r="6" spans="1:73" ht="12" customHeight="1" x14ac:dyDescent="0.15">
      <c r="A6" s="1730"/>
      <c r="B6" s="6"/>
      <c r="C6" s="43"/>
      <c r="D6" s="1737"/>
      <c r="E6" s="43"/>
      <c r="F6" s="1730"/>
      <c r="G6" s="1730"/>
      <c r="H6" s="1730"/>
      <c r="I6" s="1730"/>
      <c r="J6" s="1730"/>
      <c r="K6" s="1730"/>
      <c r="L6" s="1737"/>
      <c r="M6" s="1737"/>
      <c r="N6" s="1737"/>
      <c r="O6" s="1737"/>
      <c r="P6" s="1737"/>
      <c r="Q6" s="1730"/>
      <c r="R6" s="1729"/>
      <c r="S6" s="1729"/>
      <c r="T6" s="8"/>
      <c r="U6" s="1731"/>
      <c r="V6" s="1731"/>
      <c r="W6" s="1730"/>
      <c r="X6" s="1730"/>
      <c r="Y6" s="60"/>
      <c r="Z6" s="60"/>
      <c r="AA6" s="60"/>
      <c r="AC6" s="1788"/>
      <c r="AD6" s="130"/>
      <c r="AE6" s="130"/>
      <c r="AF6" s="130"/>
      <c r="AG6" s="130"/>
      <c r="AH6" s="130"/>
      <c r="AI6" s="130"/>
      <c r="AJ6" s="130"/>
      <c r="AK6" s="1780"/>
      <c r="AL6" s="1780"/>
      <c r="AM6" s="1780"/>
      <c r="AN6" s="70"/>
    </row>
    <row r="7" spans="1:73" ht="12" customHeight="1" x14ac:dyDescent="0.15">
      <c r="A7" s="1730"/>
      <c r="B7" s="6"/>
      <c r="C7" s="1730" t="s">
        <v>2017</v>
      </c>
      <c r="D7" s="1737"/>
      <c r="E7" s="43"/>
      <c r="F7" s="1730"/>
      <c r="G7" s="1730"/>
      <c r="H7" s="1730"/>
      <c r="I7" s="1730"/>
      <c r="J7" s="1730"/>
      <c r="K7" s="1730"/>
      <c r="L7" s="1737"/>
      <c r="M7" s="1737"/>
      <c r="N7" s="1737"/>
      <c r="O7" s="1737"/>
      <c r="P7" s="1737"/>
      <c r="Q7" s="1730"/>
      <c r="R7" s="1729"/>
      <c r="S7" s="1729"/>
      <c r="T7" s="8"/>
      <c r="U7" s="1731"/>
      <c r="V7" s="1731"/>
      <c r="W7" s="1730"/>
      <c r="X7" s="1730"/>
      <c r="Y7" s="60"/>
      <c r="Z7" s="60"/>
      <c r="AA7" s="60"/>
      <c r="AC7" s="1788"/>
      <c r="AD7" s="130"/>
      <c r="AE7" s="130"/>
      <c r="AF7" s="130"/>
      <c r="AG7" s="130"/>
      <c r="AH7" s="130"/>
      <c r="AI7" s="130"/>
      <c r="AJ7" s="130"/>
      <c r="AK7" s="1780"/>
      <c r="AL7" s="1780"/>
      <c r="AM7" s="1780"/>
      <c r="AN7" s="70"/>
    </row>
    <row r="8" spans="1:73" ht="12" customHeight="1" x14ac:dyDescent="0.15">
      <c r="A8" s="1730"/>
      <c r="B8" s="6"/>
      <c r="C8" s="1737" t="s">
        <v>1826</v>
      </c>
      <c r="E8" s="43"/>
      <c r="F8" s="1730"/>
      <c r="G8" s="1730"/>
      <c r="H8" s="1730"/>
      <c r="I8" s="1730"/>
      <c r="J8" s="1730"/>
      <c r="K8" s="1730"/>
      <c r="L8" s="1737"/>
      <c r="M8" s="1737"/>
      <c r="N8" s="1737"/>
      <c r="O8" s="1737"/>
      <c r="P8" s="1737"/>
      <c r="Q8" s="1730"/>
      <c r="R8" s="1729"/>
      <c r="S8" s="1729"/>
      <c r="T8" s="8"/>
      <c r="U8" s="1731"/>
      <c r="V8" s="1731"/>
      <c r="W8" s="1730"/>
      <c r="X8" s="1730"/>
      <c r="Y8" s="60"/>
      <c r="Z8" s="60"/>
      <c r="AA8" s="60"/>
      <c r="AC8" s="1788"/>
      <c r="AD8" s="130"/>
      <c r="AE8" s="130"/>
      <c r="AF8" s="130"/>
      <c r="AG8" s="130"/>
      <c r="AH8" s="130"/>
      <c r="AI8" s="130"/>
      <c r="AJ8" s="130"/>
      <c r="AK8" s="1780"/>
      <c r="AL8" s="1780"/>
      <c r="AM8" s="1780"/>
      <c r="AN8" s="70"/>
    </row>
    <row r="9" spans="1:73" ht="12" customHeight="1" x14ac:dyDescent="0.15">
      <c r="A9" s="1730"/>
      <c r="B9" s="6"/>
      <c r="C9" s="1730"/>
      <c r="D9" s="43"/>
      <c r="F9" s="1730"/>
      <c r="G9" s="1730"/>
      <c r="H9" s="1730"/>
      <c r="I9" s="1730"/>
      <c r="J9" s="1730"/>
      <c r="K9" s="1730"/>
      <c r="L9" s="1737"/>
      <c r="M9" s="1737"/>
      <c r="N9" s="1737"/>
      <c r="O9" s="1737"/>
      <c r="P9" s="1737"/>
      <c r="Q9" s="1730"/>
      <c r="R9" s="1729"/>
      <c r="S9" s="1729"/>
      <c r="T9" s="8"/>
      <c r="U9" s="1731"/>
      <c r="V9" s="1731"/>
      <c r="W9" s="1730"/>
      <c r="X9" s="1730"/>
      <c r="Y9" s="60"/>
      <c r="Z9" s="60"/>
      <c r="AA9" s="60"/>
      <c r="AC9" s="1788"/>
      <c r="AD9" s="130"/>
      <c r="AE9" s="130"/>
      <c r="AF9" s="130"/>
      <c r="AG9" s="130"/>
      <c r="AH9" s="130"/>
      <c r="AI9" s="130"/>
      <c r="AJ9" s="130"/>
      <c r="AK9" s="1780"/>
      <c r="AL9" s="1780"/>
      <c r="AM9" s="1780"/>
      <c r="AN9" s="70"/>
    </row>
    <row r="10" spans="1:73" ht="12" customHeight="1" x14ac:dyDescent="0.15">
      <c r="A10" s="1730"/>
      <c r="B10" s="6"/>
      <c r="AC10" s="1788"/>
      <c r="AD10" s="130"/>
      <c r="AE10" s="130"/>
      <c r="AF10" s="130"/>
      <c r="AG10" s="130"/>
      <c r="AH10" s="130"/>
      <c r="AI10" s="130"/>
      <c r="AJ10" s="130"/>
      <c r="AK10" s="1780"/>
      <c r="AL10" s="1780"/>
      <c r="AM10" s="1780"/>
      <c r="AN10" s="70"/>
    </row>
    <row r="11" spans="1:73" ht="12" customHeight="1" x14ac:dyDescent="0.15">
      <c r="A11" s="1730"/>
      <c r="B11" s="6"/>
      <c r="C11" s="1737" t="s">
        <v>789</v>
      </c>
      <c r="D11" s="1737"/>
      <c r="E11" s="43"/>
      <c r="F11" s="1730"/>
      <c r="G11" s="1730"/>
      <c r="H11" s="1730"/>
      <c r="I11" s="1730"/>
      <c r="J11" s="1730"/>
      <c r="K11" s="1730"/>
      <c r="L11" s="1737"/>
      <c r="M11" s="1737"/>
      <c r="N11" s="1737"/>
      <c r="O11" s="1737"/>
      <c r="P11" s="1737"/>
      <c r="Q11" s="1730"/>
      <c r="R11" s="1729"/>
      <c r="S11" s="1729"/>
      <c r="T11" s="8"/>
      <c r="U11" s="1731"/>
      <c r="V11" s="1731"/>
      <c r="W11" s="1730"/>
      <c r="X11" s="1730"/>
      <c r="Y11" s="60"/>
      <c r="Z11" s="60"/>
      <c r="AA11" s="60"/>
      <c r="AC11" s="1788"/>
      <c r="AD11" s="130"/>
      <c r="AE11" s="130"/>
      <c r="AF11" s="130"/>
      <c r="AG11" s="130"/>
      <c r="AH11" s="130"/>
      <c r="AI11" s="130"/>
      <c r="AJ11" s="130"/>
      <c r="AK11" s="1780"/>
      <c r="AL11" s="1780"/>
      <c r="AM11" s="1780"/>
      <c r="AN11" s="70"/>
    </row>
    <row r="12" spans="1:73" ht="12" customHeight="1" x14ac:dyDescent="0.15">
      <c r="A12" s="1730"/>
      <c r="B12" s="6"/>
      <c r="AC12" s="1788"/>
      <c r="AD12" s="130"/>
      <c r="AE12" s="130"/>
      <c r="AF12" s="130"/>
      <c r="AG12" s="130"/>
      <c r="AH12" s="130"/>
      <c r="AI12" s="130"/>
      <c r="AJ12" s="130"/>
      <c r="AK12" s="1780"/>
      <c r="AL12" s="1780"/>
      <c r="AM12" s="1780"/>
      <c r="AN12" s="70"/>
    </row>
    <row r="13" spans="1:73" ht="12" customHeight="1" x14ac:dyDescent="0.15">
      <c r="A13" s="1730"/>
      <c r="B13" s="6"/>
      <c r="C13" s="43" t="s">
        <v>1799</v>
      </c>
      <c r="D13" s="1737"/>
      <c r="E13" s="43"/>
      <c r="F13" s="1730"/>
      <c r="G13" s="1730"/>
      <c r="H13" s="1730"/>
      <c r="I13" s="1730"/>
      <c r="J13" s="1730"/>
      <c r="K13" s="1730"/>
      <c r="L13" s="1737"/>
      <c r="M13" s="1737"/>
      <c r="N13" s="1737"/>
      <c r="O13" s="1737"/>
      <c r="P13" s="1737"/>
      <c r="Q13" s="1730"/>
      <c r="R13" s="1729"/>
      <c r="S13" s="1729"/>
      <c r="T13" s="8"/>
      <c r="U13" s="1731"/>
      <c r="V13" s="1731"/>
      <c r="W13" s="1730"/>
      <c r="X13" s="1730"/>
      <c r="Y13" s="60"/>
      <c r="Z13" s="60"/>
      <c r="AA13" s="60"/>
      <c r="AC13" s="1788"/>
      <c r="AD13" s="130"/>
      <c r="AE13" s="130"/>
      <c r="AF13" s="130"/>
      <c r="AG13" s="130"/>
      <c r="AH13" s="130"/>
      <c r="AI13" s="130"/>
      <c r="AJ13" s="130"/>
      <c r="AK13" s="1780"/>
      <c r="AL13" s="1780"/>
      <c r="AM13" s="1780"/>
      <c r="AN13" s="70"/>
    </row>
    <row r="14" spans="1:73" ht="12" customHeight="1" x14ac:dyDescent="0.15">
      <c r="A14" s="1811"/>
      <c r="B14" s="6"/>
      <c r="C14" s="43"/>
      <c r="D14" s="1813"/>
      <c r="E14" s="43"/>
      <c r="F14" s="1811"/>
      <c r="G14" s="1811"/>
      <c r="H14" s="1811"/>
      <c r="I14" s="1811"/>
      <c r="J14" s="1811"/>
      <c r="K14" s="1811"/>
      <c r="L14" s="1813"/>
      <c r="M14" s="1813"/>
      <c r="N14" s="1813"/>
      <c r="O14" s="1813"/>
      <c r="P14" s="1813"/>
      <c r="Q14" s="1811"/>
      <c r="R14" s="1810"/>
      <c r="S14" s="1810"/>
      <c r="T14" s="8"/>
      <c r="U14" s="1809"/>
      <c r="V14" s="1809"/>
      <c r="W14" s="1811"/>
      <c r="X14" s="1811"/>
      <c r="Y14" s="60"/>
      <c r="Z14" s="60"/>
      <c r="AA14" s="60"/>
      <c r="AC14" s="1788"/>
      <c r="AD14" s="4595" t="s">
        <v>2044</v>
      </c>
      <c r="AE14" s="4595"/>
      <c r="AF14" s="4595"/>
      <c r="AG14" s="4595"/>
      <c r="AH14" s="4595"/>
      <c r="AI14" s="4595"/>
      <c r="AJ14" s="4595"/>
      <c r="AK14" s="4595"/>
      <c r="AL14" s="4595"/>
      <c r="AM14" s="4595"/>
      <c r="AN14" s="70"/>
    </row>
    <row r="15" spans="1:73" ht="12" customHeight="1" x14ac:dyDescent="0.15">
      <c r="A15" s="1811"/>
      <c r="B15" s="6"/>
      <c r="C15" s="1812" t="s">
        <v>2041</v>
      </c>
      <c r="D15" s="1117" t="s">
        <v>2042</v>
      </c>
      <c r="E15" s="43"/>
      <c r="F15" s="1811"/>
      <c r="G15" s="1811"/>
      <c r="H15" s="1811"/>
      <c r="I15" s="1811"/>
      <c r="J15" s="1811"/>
      <c r="K15" s="1811"/>
      <c r="L15" s="1813"/>
      <c r="M15" s="1813"/>
      <c r="N15" s="1813"/>
      <c r="O15" s="1813"/>
      <c r="P15" s="1813"/>
      <c r="Q15" s="1811"/>
      <c r="R15" s="1810"/>
      <c r="S15" s="1810"/>
      <c r="T15" s="8"/>
      <c r="U15" s="1809"/>
      <c r="V15" s="1809"/>
      <c r="W15" s="1811"/>
      <c r="X15" s="1811"/>
      <c r="Y15" s="60"/>
      <c r="Z15" s="60"/>
      <c r="AA15" s="60"/>
      <c r="AC15" s="1788"/>
      <c r="AD15" s="4595"/>
      <c r="AE15" s="4595"/>
      <c r="AF15" s="4595"/>
      <c r="AG15" s="4595"/>
      <c r="AH15" s="4595"/>
      <c r="AI15" s="4595"/>
      <c r="AJ15" s="4595"/>
      <c r="AK15" s="4595"/>
      <c r="AL15" s="4595"/>
      <c r="AM15" s="4595"/>
      <c r="AN15" s="70"/>
    </row>
    <row r="16" spans="1:73" ht="12" customHeight="1" x14ac:dyDescent="0.15">
      <c r="A16" s="1811"/>
      <c r="B16" s="6"/>
      <c r="C16" s="1812"/>
      <c r="D16" s="1117" t="s">
        <v>2043</v>
      </c>
      <c r="E16" s="43"/>
      <c r="F16" s="1811"/>
      <c r="G16" s="1811"/>
      <c r="H16" s="1811"/>
      <c r="I16" s="1811"/>
      <c r="J16" s="1811"/>
      <c r="K16" s="1811"/>
      <c r="L16" s="1813"/>
      <c r="M16" s="1813"/>
      <c r="N16" s="1813"/>
      <c r="O16" s="1813"/>
      <c r="P16" s="1813"/>
      <c r="Q16" s="1811"/>
      <c r="R16" s="1810"/>
      <c r="S16" s="1810"/>
      <c r="T16" s="8"/>
      <c r="U16" s="1809"/>
      <c r="V16" s="1809"/>
      <c r="W16" s="1811"/>
      <c r="X16" s="1811"/>
      <c r="Y16" s="60"/>
      <c r="Z16" s="60"/>
      <c r="AA16" s="60"/>
      <c r="AC16" s="1788"/>
      <c r="AD16" s="4595"/>
      <c r="AE16" s="4595"/>
      <c r="AF16" s="4595"/>
      <c r="AG16" s="4595"/>
      <c r="AH16" s="4595"/>
      <c r="AI16" s="4595"/>
      <c r="AJ16" s="4595"/>
      <c r="AK16" s="4595"/>
      <c r="AL16" s="4595"/>
      <c r="AM16" s="4595"/>
      <c r="AN16" s="70"/>
    </row>
    <row r="17" spans="1:40" ht="12" customHeight="1" x14ac:dyDescent="0.15">
      <c r="A17" s="1730"/>
      <c r="B17" s="6"/>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1788"/>
      <c r="AD17" s="4595"/>
      <c r="AE17" s="4595"/>
      <c r="AF17" s="4595"/>
      <c r="AG17" s="4595"/>
      <c r="AH17" s="4595"/>
      <c r="AI17" s="4595"/>
      <c r="AJ17" s="4595"/>
      <c r="AK17" s="4595"/>
      <c r="AL17" s="4595"/>
      <c r="AM17" s="4595"/>
      <c r="AN17" s="70"/>
    </row>
    <row r="18" spans="1:40" s="212" customFormat="1" ht="12" customHeight="1" x14ac:dyDescent="0.15">
      <c r="B18" s="6"/>
      <c r="C18" s="1730" t="s">
        <v>2018</v>
      </c>
      <c r="D18" s="1730"/>
      <c r="E18" s="1737"/>
      <c r="F18" s="1737"/>
      <c r="G18" s="1737"/>
      <c r="H18" s="1737"/>
      <c r="I18" s="1737"/>
      <c r="J18" s="1737"/>
      <c r="K18" s="1737"/>
      <c r="L18" s="1737"/>
      <c r="M18" s="1737"/>
      <c r="N18" s="1737"/>
      <c r="O18" s="179"/>
      <c r="P18" s="179"/>
      <c r="Q18" s="179"/>
      <c r="R18" s="1740"/>
      <c r="S18" s="1740"/>
      <c r="T18" s="1740"/>
      <c r="U18" s="1738"/>
      <c r="V18" s="1738"/>
      <c r="W18" s="1738"/>
      <c r="X18" s="1738"/>
      <c r="Y18" s="43"/>
      <c r="Z18" s="43"/>
      <c r="AA18" s="43"/>
      <c r="AB18" s="43"/>
      <c r="AC18" s="1789"/>
      <c r="AD18" s="43"/>
      <c r="AE18" s="43"/>
      <c r="AF18" s="43"/>
      <c r="AG18" s="43"/>
      <c r="AH18" s="43"/>
      <c r="AI18" s="43"/>
      <c r="AJ18" s="43"/>
      <c r="AK18" s="43"/>
      <c r="AL18" s="43"/>
      <c r="AM18" s="43"/>
      <c r="AN18" s="70"/>
    </row>
    <row r="19" spans="1:40" s="212" customFormat="1" ht="15" customHeight="1" x14ac:dyDescent="0.15">
      <c r="B19" s="6"/>
      <c r="C19" s="1730" t="s">
        <v>1891</v>
      </c>
      <c r="D19" s="1730"/>
      <c r="E19" s="24"/>
      <c r="F19" s="43"/>
      <c r="G19" s="1730"/>
      <c r="H19" s="1730"/>
      <c r="I19" s="1730"/>
      <c r="J19" s="1730"/>
      <c r="K19" s="1730"/>
      <c r="L19" s="1730"/>
      <c r="M19" s="1730"/>
      <c r="N19" s="1730"/>
      <c r="O19" s="1730"/>
      <c r="P19" s="1730"/>
      <c r="Q19" s="1730"/>
      <c r="R19" s="1730"/>
      <c r="S19" s="1730"/>
      <c r="T19" s="1730"/>
      <c r="U19" s="1730"/>
      <c r="V19" s="1730"/>
      <c r="W19" s="1730"/>
      <c r="X19" s="1730"/>
      <c r="Y19" s="1730"/>
      <c r="Z19" s="1730"/>
      <c r="AA19" s="1730"/>
      <c r="AB19" s="24"/>
      <c r="AC19" s="819"/>
      <c r="AD19" s="1780"/>
      <c r="AE19" s="1780"/>
      <c r="AF19" s="1780"/>
      <c r="AG19" s="1780"/>
      <c r="AH19" s="1780"/>
      <c r="AI19" s="1780"/>
      <c r="AJ19" s="1780"/>
      <c r="AK19" s="1780"/>
      <c r="AL19" s="1780"/>
      <c r="AM19" s="1780"/>
      <c r="AN19" s="129"/>
    </row>
    <row r="20" spans="1:40" s="212" customFormat="1" ht="12" customHeight="1" x14ac:dyDescent="0.15">
      <c r="A20" s="1730"/>
      <c r="B20" s="6"/>
      <c r="C20" s="64"/>
      <c r="D20" s="1730" t="s">
        <v>1892</v>
      </c>
      <c r="E20" s="24"/>
      <c r="F20" s="1730"/>
      <c r="G20" s="1737"/>
      <c r="H20" s="1737"/>
      <c r="I20" s="1737"/>
      <c r="J20" s="1737"/>
      <c r="K20" s="1737"/>
      <c r="L20" s="1737"/>
      <c r="M20" s="1737"/>
      <c r="N20" s="1737"/>
      <c r="O20" s="1737"/>
      <c r="P20" s="1737"/>
      <c r="Q20" s="1730"/>
      <c r="R20" s="1729"/>
      <c r="S20" s="1729"/>
      <c r="T20" s="8"/>
      <c r="U20" s="1731"/>
      <c r="V20" s="1731"/>
      <c r="W20" s="1730"/>
      <c r="X20" s="1730"/>
      <c r="Y20" s="60"/>
      <c r="Z20" s="60"/>
      <c r="AA20" s="60"/>
      <c r="AB20" s="24"/>
      <c r="AC20" s="1789"/>
      <c r="AD20" s="1782"/>
      <c r="AE20" s="1782"/>
      <c r="AF20" s="1782"/>
      <c r="AG20" s="1782"/>
      <c r="AH20" s="1780"/>
      <c r="AI20" s="1780"/>
      <c r="AJ20" s="1780"/>
      <c r="AK20" s="1780"/>
      <c r="AL20" s="1780"/>
      <c r="AM20" s="179"/>
      <c r="AN20" s="70"/>
    </row>
    <row r="21" spans="1:40" s="212" customFormat="1" ht="12.75" customHeight="1" x14ac:dyDescent="0.15">
      <c r="A21" s="1730"/>
      <c r="B21" s="6"/>
      <c r="C21" s="64"/>
      <c r="D21" s="1730"/>
      <c r="E21" s="24"/>
      <c r="F21" s="1730"/>
      <c r="G21" s="1737"/>
      <c r="H21" s="1737"/>
      <c r="I21" s="1737"/>
      <c r="J21" s="1737"/>
      <c r="K21" s="1737"/>
      <c r="L21" s="1737"/>
      <c r="M21" s="1737"/>
      <c r="N21" s="1737"/>
      <c r="O21" s="1737"/>
      <c r="P21" s="1737"/>
      <c r="Q21" s="1737"/>
      <c r="R21" s="1737"/>
      <c r="S21" s="1729"/>
      <c r="T21" s="1729"/>
      <c r="U21" s="1729"/>
      <c r="V21" s="1731"/>
      <c r="W21" s="1731"/>
      <c r="X21" s="1731"/>
      <c r="Y21" s="56"/>
      <c r="Z21" s="56"/>
      <c r="AA21" s="56"/>
      <c r="AB21" s="24"/>
      <c r="AC21" s="1789"/>
      <c r="AD21" s="1782"/>
      <c r="AE21" s="1782"/>
      <c r="AF21" s="1782"/>
      <c r="AG21" s="1782"/>
      <c r="AH21" s="1780"/>
      <c r="AI21" s="1780"/>
      <c r="AJ21" s="1780"/>
      <c r="AK21" s="1780"/>
      <c r="AL21" s="1780"/>
      <c r="AM21" s="179"/>
      <c r="AN21" s="70"/>
    </row>
    <row r="22" spans="1:40" s="212" customFormat="1" ht="12" customHeight="1" x14ac:dyDescent="0.15">
      <c r="A22" s="1730"/>
      <c r="B22" s="6"/>
      <c r="C22" s="1737" t="s">
        <v>790</v>
      </c>
      <c r="D22" s="64"/>
      <c r="E22" s="24"/>
      <c r="F22" s="1730"/>
      <c r="G22" s="1737"/>
      <c r="H22" s="1737"/>
      <c r="I22" s="1737"/>
      <c r="J22" s="1737"/>
      <c r="K22" s="1737"/>
      <c r="L22" s="1737"/>
      <c r="M22" s="1737"/>
      <c r="N22" s="1737"/>
      <c r="O22" s="1737"/>
      <c r="P22" s="43"/>
      <c r="Q22" s="1730"/>
      <c r="R22" s="1729"/>
      <c r="S22" s="1729"/>
      <c r="T22" s="8"/>
      <c r="U22" s="1731"/>
      <c r="V22" s="1731"/>
      <c r="W22" s="1730"/>
      <c r="X22" s="1730"/>
      <c r="Y22" s="60"/>
      <c r="Z22" s="60"/>
      <c r="AA22" s="60"/>
      <c r="AB22" s="24"/>
      <c r="AC22" s="819"/>
      <c r="AD22" s="75"/>
      <c r="AE22" s="1780"/>
      <c r="AF22" s="1780"/>
      <c r="AG22" s="1780"/>
      <c r="AH22" s="1782"/>
      <c r="AI22" s="1782"/>
      <c r="AJ22" s="1782"/>
      <c r="AK22" s="1782"/>
      <c r="AL22" s="1782"/>
      <c r="AM22" s="1782"/>
      <c r="AN22" s="70"/>
    </row>
    <row r="23" spans="1:40" s="212" customFormat="1" ht="12" customHeight="1" x14ac:dyDescent="0.15">
      <c r="A23" s="1730"/>
      <c r="B23" s="6"/>
      <c r="C23" s="1737"/>
      <c r="D23" s="43"/>
      <c r="E23" s="24"/>
      <c r="F23" s="1730"/>
      <c r="G23" s="1737"/>
      <c r="H23" s="1730"/>
      <c r="I23" s="1730"/>
      <c r="J23" s="1730"/>
      <c r="K23" s="1730"/>
      <c r="L23" s="1730"/>
      <c r="M23" s="1730"/>
      <c r="N23" s="1730"/>
      <c r="O23" s="1730"/>
      <c r="P23" s="1730"/>
      <c r="Q23" s="1730"/>
      <c r="R23" s="1730"/>
      <c r="S23" s="1730"/>
      <c r="T23" s="1732"/>
      <c r="U23" s="1732"/>
      <c r="V23" s="40"/>
      <c r="W23" s="8"/>
      <c r="X23" s="56"/>
      <c r="Y23" s="40"/>
      <c r="Z23" s="40"/>
      <c r="AA23" s="40"/>
      <c r="AB23" s="24"/>
      <c r="AC23" s="819"/>
      <c r="AD23" s="145"/>
      <c r="AE23" s="145"/>
      <c r="AF23" s="1780"/>
      <c r="AG23" s="1780"/>
      <c r="AH23" s="1780"/>
      <c r="AI23" s="1780"/>
      <c r="AJ23" s="1780"/>
      <c r="AK23" s="1780"/>
      <c r="AL23" s="1780"/>
      <c r="AM23" s="1780"/>
      <c r="AN23" s="1783"/>
    </row>
    <row r="24" spans="1:40" s="212" customFormat="1" ht="12" customHeight="1" x14ac:dyDescent="0.15">
      <c r="A24" s="1730"/>
      <c r="B24" s="6"/>
      <c r="C24" s="3240" t="s">
        <v>1827</v>
      </c>
      <c r="D24" s="4592"/>
      <c r="E24" s="4592"/>
      <c r="F24" s="4592"/>
      <c r="G24" s="4592"/>
      <c r="H24" s="4592"/>
      <c r="I24" s="4592"/>
      <c r="J24" s="4592"/>
      <c r="K24" s="4592"/>
      <c r="L24" s="4592"/>
      <c r="M24" s="4592"/>
      <c r="N24" s="4592"/>
      <c r="O24" s="4592"/>
      <c r="P24" s="4592"/>
      <c r="Q24" s="4592"/>
      <c r="R24" s="4592"/>
      <c r="S24" s="4592"/>
      <c r="T24" s="4592"/>
      <c r="U24" s="4592"/>
      <c r="V24" s="4592"/>
      <c r="W24" s="4592"/>
      <c r="X24" s="4592"/>
      <c r="Y24" s="4592"/>
      <c r="Z24" s="4592"/>
      <c r="AA24" s="4592"/>
      <c r="AB24" s="1827"/>
      <c r="AC24" s="819"/>
      <c r="AD24" s="1780"/>
      <c r="AE24" s="1782"/>
      <c r="AF24" s="1782"/>
      <c r="AG24" s="1782"/>
      <c r="AH24" s="1782"/>
      <c r="AI24" s="1782"/>
      <c r="AJ24" s="1782"/>
      <c r="AK24" s="1782"/>
      <c r="AL24" s="1782"/>
      <c r="AM24" s="1782"/>
      <c r="AN24" s="70"/>
    </row>
    <row r="25" spans="1:40" s="212" customFormat="1" ht="12" customHeight="1" x14ac:dyDescent="0.15">
      <c r="A25" s="1730"/>
      <c r="B25" s="6"/>
      <c r="C25" s="1730"/>
      <c r="D25" s="1730"/>
      <c r="E25" s="24"/>
      <c r="F25" s="1730"/>
      <c r="G25" s="1730"/>
      <c r="H25" s="43"/>
      <c r="I25" s="1730"/>
      <c r="J25" s="1730"/>
      <c r="K25" s="1730"/>
      <c r="L25" s="43"/>
      <c r="M25" s="1730"/>
      <c r="N25" s="1730"/>
      <c r="O25" s="1730"/>
      <c r="P25" s="1730"/>
      <c r="Q25" s="1730"/>
      <c r="R25" s="1729"/>
      <c r="S25" s="1729"/>
      <c r="T25" s="8"/>
      <c r="U25" s="1731"/>
      <c r="V25" s="1731"/>
      <c r="W25" s="1730"/>
      <c r="X25" s="1730"/>
      <c r="Y25" s="60"/>
      <c r="Z25" s="60"/>
      <c r="AA25" s="60"/>
      <c r="AB25" s="24"/>
      <c r="AC25" s="819" t="s">
        <v>241</v>
      </c>
      <c r="AD25" s="4593" t="s">
        <v>2025</v>
      </c>
      <c r="AE25" s="4593"/>
      <c r="AF25" s="4593"/>
      <c r="AG25" s="4593"/>
      <c r="AH25" s="4593"/>
      <c r="AI25" s="4593"/>
      <c r="AJ25" s="4593"/>
      <c r="AK25" s="4593"/>
      <c r="AL25" s="4593"/>
      <c r="AM25" s="4593"/>
      <c r="AN25" s="70"/>
    </row>
    <row r="26" spans="1:40" s="212" customFormat="1" ht="6.75" customHeight="1" x14ac:dyDescent="0.15">
      <c r="A26" s="1777"/>
      <c r="B26" s="6"/>
      <c r="C26" s="1777"/>
      <c r="D26" s="1777"/>
      <c r="E26" s="24"/>
      <c r="F26" s="1777"/>
      <c r="G26" s="1777"/>
      <c r="H26" s="43"/>
      <c r="I26" s="1777"/>
      <c r="J26" s="1777"/>
      <c r="K26" s="1777"/>
      <c r="L26" s="43"/>
      <c r="M26" s="1777"/>
      <c r="N26" s="1777"/>
      <c r="O26" s="1777"/>
      <c r="P26" s="1777"/>
      <c r="Q26" s="1777"/>
      <c r="R26" s="1776"/>
      <c r="S26" s="1776"/>
      <c r="T26" s="8"/>
      <c r="U26" s="1775"/>
      <c r="V26" s="1775"/>
      <c r="W26" s="1777"/>
      <c r="X26" s="1777"/>
      <c r="Y26" s="60"/>
      <c r="Z26" s="60"/>
      <c r="AA26" s="60"/>
      <c r="AB26" s="24"/>
      <c r="AC26" s="819"/>
      <c r="AD26" s="4593"/>
      <c r="AE26" s="4593"/>
      <c r="AF26" s="4593"/>
      <c r="AG26" s="4593"/>
      <c r="AH26" s="4593"/>
      <c r="AI26" s="4593"/>
      <c r="AJ26" s="4593"/>
      <c r="AK26" s="4593"/>
      <c r="AL26" s="4593"/>
      <c r="AM26" s="4593"/>
      <c r="AN26" s="70"/>
    </row>
    <row r="27" spans="1:40" s="212" customFormat="1" ht="12" customHeight="1" x14ac:dyDescent="0.15">
      <c r="A27" s="1730"/>
      <c r="B27" s="6"/>
      <c r="C27" s="1771" t="s">
        <v>2024</v>
      </c>
      <c r="D27" s="24"/>
      <c r="E27" s="24"/>
      <c r="F27" s="24"/>
      <c r="G27" s="24"/>
      <c r="H27" s="24"/>
      <c r="I27" s="24"/>
      <c r="J27" s="24"/>
      <c r="K27" s="24"/>
      <c r="L27" s="24"/>
      <c r="M27" s="24"/>
      <c r="N27" s="24"/>
      <c r="O27" s="24"/>
      <c r="P27" s="24"/>
      <c r="Q27" s="24"/>
      <c r="R27" s="24"/>
      <c r="S27" s="24"/>
      <c r="T27" s="24"/>
      <c r="U27" s="24"/>
      <c r="V27" s="24"/>
      <c r="W27" s="24"/>
      <c r="X27" s="24"/>
      <c r="Y27" s="24"/>
      <c r="Z27" s="24"/>
      <c r="AA27" s="1757"/>
      <c r="AB27" s="24"/>
      <c r="AC27" s="819"/>
      <c r="AD27" s="4593"/>
      <c r="AE27" s="4593"/>
      <c r="AF27" s="4593"/>
      <c r="AG27" s="4593"/>
      <c r="AH27" s="4593"/>
      <c r="AI27" s="4593"/>
      <c r="AJ27" s="4593"/>
      <c r="AK27" s="4593"/>
      <c r="AL27" s="4593"/>
      <c r="AM27" s="4593"/>
      <c r="AN27" s="70"/>
    </row>
    <row r="28" spans="1:40" s="212" customFormat="1" ht="12" customHeight="1" x14ac:dyDescent="0.15">
      <c r="A28" s="1730"/>
      <c r="B28" s="6"/>
      <c r="C28" s="24"/>
      <c r="D28" s="1118" t="s">
        <v>2023</v>
      </c>
      <c r="E28" s="24"/>
      <c r="F28" s="24"/>
      <c r="G28" s="24"/>
      <c r="H28" s="24"/>
      <c r="I28" s="24"/>
      <c r="J28" s="24"/>
      <c r="K28" s="24"/>
      <c r="L28" s="24"/>
      <c r="M28" s="24"/>
      <c r="N28" s="24"/>
      <c r="O28" s="24"/>
      <c r="P28" s="24"/>
      <c r="Q28" s="24"/>
      <c r="R28" s="24"/>
      <c r="S28" s="24"/>
      <c r="T28" s="24"/>
      <c r="U28" s="24"/>
      <c r="V28" s="24"/>
      <c r="W28" s="24"/>
      <c r="X28" s="24"/>
      <c r="Y28" s="24"/>
      <c r="Z28" s="24"/>
      <c r="AA28" s="1757"/>
      <c r="AB28" s="43"/>
      <c r="AC28" s="819"/>
      <c r="AD28" s="4593"/>
      <c r="AE28" s="4593"/>
      <c r="AF28" s="4593"/>
      <c r="AG28" s="4593"/>
      <c r="AH28" s="4593"/>
      <c r="AI28" s="4593"/>
      <c r="AJ28" s="4593"/>
      <c r="AK28" s="4593"/>
      <c r="AL28" s="4593"/>
      <c r="AM28" s="4593"/>
      <c r="AN28" s="70"/>
    </row>
    <row r="29" spans="1:40" ht="12" customHeight="1" thickBot="1" x14ac:dyDescent="0.2">
      <c r="B29" s="202"/>
      <c r="C29" s="1800"/>
      <c r="D29" s="1801"/>
      <c r="E29" s="1801"/>
      <c r="F29" s="1801"/>
      <c r="G29" s="1801"/>
      <c r="H29" s="1801"/>
      <c r="I29" s="1801"/>
      <c r="J29" s="1801"/>
      <c r="K29" s="1801"/>
      <c r="L29" s="1801"/>
      <c r="M29" s="1801"/>
      <c r="N29" s="1801"/>
      <c r="O29" s="1801"/>
      <c r="P29" s="1801"/>
      <c r="Q29" s="1801"/>
      <c r="R29" s="1801"/>
      <c r="S29" s="1801"/>
      <c r="T29" s="1801"/>
      <c r="U29" s="1801"/>
      <c r="V29" s="1801"/>
      <c r="W29" s="1801"/>
      <c r="X29" s="1801"/>
      <c r="Y29" s="1801"/>
      <c r="Z29" s="1801"/>
      <c r="AA29" s="1801"/>
      <c r="AB29" s="100"/>
      <c r="AC29" s="1790"/>
      <c r="AD29" s="100"/>
      <c r="AE29" s="100"/>
      <c r="AF29" s="100"/>
      <c r="AG29" s="100"/>
      <c r="AH29" s="100"/>
      <c r="AI29" s="100"/>
      <c r="AJ29" s="100"/>
      <c r="AK29" s="100"/>
      <c r="AL29" s="100"/>
      <c r="AM29" s="100"/>
      <c r="AN29" s="297"/>
    </row>
    <row r="30" spans="1:40" ht="12" customHeight="1" x14ac:dyDescent="0.15">
      <c r="B30" s="238"/>
      <c r="C30" s="238"/>
      <c r="D30" s="238"/>
      <c r="E30" s="238"/>
      <c r="F30" s="238"/>
      <c r="G30" s="238"/>
      <c r="H30" s="238"/>
      <c r="I30" s="238"/>
      <c r="J30" s="238"/>
      <c r="K30" s="238"/>
      <c r="L30" s="238"/>
      <c r="M30" s="238"/>
      <c r="N30" s="238"/>
      <c r="O30" s="238"/>
      <c r="P30" s="238"/>
      <c r="Q30" s="238"/>
      <c r="R30" s="238"/>
      <c r="S30" s="238"/>
      <c r="T30" s="238"/>
      <c r="U30" s="238"/>
      <c r="V30" s="238"/>
      <c r="W30" s="238"/>
      <c r="X30" s="238"/>
      <c r="Y30" s="238"/>
      <c r="Z30" s="238"/>
      <c r="AA30" s="238"/>
      <c r="AB30" s="238"/>
      <c r="AC30" s="43"/>
      <c r="AD30" s="43"/>
      <c r="AE30" s="43"/>
      <c r="AF30" s="43"/>
      <c r="AG30" s="43"/>
      <c r="AH30" s="43"/>
      <c r="AI30" s="43"/>
      <c r="AJ30" s="43"/>
      <c r="AK30" s="43"/>
      <c r="AL30" s="43"/>
      <c r="AM30" s="43"/>
      <c r="AN30" s="238"/>
    </row>
    <row r="31" spans="1:40" ht="12" customHeight="1" x14ac:dyDescent="0.15">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row>
    <row r="32" spans="1:40" ht="12" customHeight="1" x14ac:dyDescent="0.15"/>
    <row r="33" ht="12" customHeight="1" x14ac:dyDescent="0.15"/>
    <row r="34" ht="12" customHeight="1" x14ac:dyDescent="0.15"/>
    <row r="35" ht="12" customHeight="1" x14ac:dyDescent="0.15"/>
    <row r="36" ht="12" customHeight="1" x14ac:dyDescent="0.15"/>
    <row r="37" ht="12" customHeight="1" x14ac:dyDescent="0.15"/>
    <row r="38" ht="12" customHeight="1" x14ac:dyDescent="0.15"/>
    <row r="39" ht="12" customHeight="1" x14ac:dyDescent="0.15"/>
  </sheetData>
  <mergeCells count="6">
    <mergeCell ref="C24:AB24"/>
    <mergeCell ref="AD25:AM28"/>
    <mergeCell ref="B1:AN1"/>
    <mergeCell ref="B3:AB3"/>
    <mergeCell ref="AC3:AN3"/>
    <mergeCell ref="AD14:AM17"/>
  </mergeCells>
  <phoneticPr fontId="3"/>
  <printOptions horizontalCentered="1"/>
  <pageMargins left="0.70866141732283472" right="0.31496062992125984" top="0.39370078740157483" bottom="0.39370078740157483" header="0.51181102362204722" footer="0.51181102362204722"/>
  <pageSetup paperSize="9" scale="9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9885" r:id="rId4" name="Check Box 13">
              <controlPr defaultSize="0" autoFill="0" autoLine="0" autoPict="0">
                <anchor moveWithCells="1">
                  <from>
                    <xdr:col>18</xdr:col>
                    <xdr:colOff>0</xdr:colOff>
                    <xdr:row>8</xdr:row>
                    <xdr:rowOff>0</xdr:rowOff>
                  </from>
                  <to>
                    <xdr:col>21</xdr:col>
                    <xdr:colOff>123825</xdr:colOff>
                    <xdr:row>9</xdr:row>
                    <xdr:rowOff>19050</xdr:rowOff>
                  </to>
                </anchor>
              </controlPr>
            </control>
          </mc:Choice>
        </mc:AlternateContent>
        <mc:AlternateContent xmlns:mc="http://schemas.openxmlformats.org/markup-compatibility/2006">
          <mc:Choice Requires="x14">
            <control shapeId="719886" r:id="rId5" name="Check Box 14">
              <controlPr defaultSize="0" autoFill="0" autoLine="0" autoPict="0">
                <anchor moveWithCells="1">
                  <from>
                    <xdr:col>22</xdr:col>
                    <xdr:colOff>47625</xdr:colOff>
                    <xdr:row>8</xdr:row>
                    <xdr:rowOff>0</xdr:rowOff>
                  </from>
                  <to>
                    <xdr:col>26</xdr:col>
                    <xdr:colOff>0</xdr:colOff>
                    <xdr:row>9</xdr:row>
                    <xdr:rowOff>19050</xdr:rowOff>
                  </to>
                </anchor>
              </controlPr>
            </control>
          </mc:Choice>
        </mc:AlternateContent>
        <mc:AlternateContent xmlns:mc="http://schemas.openxmlformats.org/markup-compatibility/2006">
          <mc:Choice Requires="x14">
            <control shapeId="719887" r:id="rId6" name="Check Box 15">
              <controlPr defaultSize="0" autoFill="0" autoLine="0" autoPict="0">
                <anchor moveWithCells="1">
                  <from>
                    <xdr:col>18</xdr:col>
                    <xdr:colOff>0</xdr:colOff>
                    <xdr:row>10</xdr:row>
                    <xdr:rowOff>0</xdr:rowOff>
                  </from>
                  <to>
                    <xdr:col>21</xdr:col>
                    <xdr:colOff>123825</xdr:colOff>
                    <xdr:row>11</xdr:row>
                    <xdr:rowOff>47625</xdr:rowOff>
                  </to>
                </anchor>
              </controlPr>
            </control>
          </mc:Choice>
        </mc:AlternateContent>
        <mc:AlternateContent xmlns:mc="http://schemas.openxmlformats.org/markup-compatibility/2006">
          <mc:Choice Requires="x14">
            <control shapeId="719888" r:id="rId7" name="Check Box 16">
              <controlPr defaultSize="0" autoFill="0" autoLine="0" autoPict="0">
                <anchor moveWithCells="1">
                  <from>
                    <xdr:col>22</xdr:col>
                    <xdr:colOff>47625</xdr:colOff>
                    <xdr:row>10</xdr:row>
                    <xdr:rowOff>0</xdr:rowOff>
                  </from>
                  <to>
                    <xdr:col>26</xdr:col>
                    <xdr:colOff>0</xdr:colOff>
                    <xdr:row>11</xdr:row>
                    <xdr:rowOff>47625</xdr:rowOff>
                  </to>
                </anchor>
              </controlPr>
            </control>
          </mc:Choice>
        </mc:AlternateContent>
        <mc:AlternateContent xmlns:mc="http://schemas.openxmlformats.org/markup-compatibility/2006">
          <mc:Choice Requires="x14">
            <control shapeId="719891" r:id="rId8" name="Check Box 19">
              <controlPr defaultSize="0" autoFill="0" autoLine="0" autoPict="0">
                <anchor moveWithCells="1">
                  <from>
                    <xdr:col>17</xdr:col>
                    <xdr:colOff>171450</xdr:colOff>
                    <xdr:row>19</xdr:row>
                    <xdr:rowOff>66675</xdr:rowOff>
                  </from>
                  <to>
                    <xdr:col>21</xdr:col>
                    <xdr:colOff>114300</xdr:colOff>
                    <xdr:row>20</xdr:row>
                    <xdr:rowOff>85725</xdr:rowOff>
                  </to>
                </anchor>
              </controlPr>
            </control>
          </mc:Choice>
        </mc:AlternateContent>
        <mc:AlternateContent xmlns:mc="http://schemas.openxmlformats.org/markup-compatibility/2006">
          <mc:Choice Requires="x14">
            <control shapeId="719892" r:id="rId9" name="Check Box 20">
              <controlPr defaultSize="0" autoFill="0" autoLine="0" autoPict="0">
                <anchor moveWithCells="1">
                  <from>
                    <xdr:col>22</xdr:col>
                    <xdr:colOff>57150</xdr:colOff>
                    <xdr:row>19</xdr:row>
                    <xdr:rowOff>66675</xdr:rowOff>
                  </from>
                  <to>
                    <xdr:col>26</xdr:col>
                    <xdr:colOff>19050</xdr:colOff>
                    <xdr:row>20</xdr:row>
                    <xdr:rowOff>85725</xdr:rowOff>
                  </to>
                </anchor>
              </controlPr>
            </control>
          </mc:Choice>
        </mc:AlternateContent>
        <mc:AlternateContent xmlns:mc="http://schemas.openxmlformats.org/markup-compatibility/2006">
          <mc:Choice Requires="x14">
            <control shapeId="719893" r:id="rId10" name="Check Box 21">
              <controlPr defaultSize="0" autoFill="0" autoLine="0" autoPict="0">
                <anchor moveWithCells="1">
                  <from>
                    <xdr:col>18</xdr:col>
                    <xdr:colOff>0</xdr:colOff>
                    <xdr:row>21</xdr:row>
                    <xdr:rowOff>0</xdr:rowOff>
                  </from>
                  <to>
                    <xdr:col>21</xdr:col>
                    <xdr:colOff>123825</xdr:colOff>
                    <xdr:row>22</xdr:row>
                    <xdr:rowOff>19050</xdr:rowOff>
                  </to>
                </anchor>
              </controlPr>
            </control>
          </mc:Choice>
        </mc:AlternateContent>
        <mc:AlternateContent xmlns:mc="http://schemas.openxmlformats.org/markup-compatibility/2006">
          <mc:Choice Requires="x14">
            <control shapeId="719894" r:id="rId11" name="Check Box 22">
              <controlPr defaultSize="0" autoFill="0" autoLine="0" autoPict="0">
                <anchor moveWithCells="1">
                  <from>
                    <xdr:col>22</xdr:col>
                    <xdr:colOff>47625</xdr:colOff>
                    <xdr:row>21</xdr:row>
                    <xdr:rowOff>0</xdr:rowOff>
                  </from>
                  <to>
                    <xdr:col>26</xdr:col>
                    <xdr:colOff>0</xdr:colOff>
                    <xdr:row>22</xdr:row>
                    <xdr:rowOff>19050</xdr:rowOff>
                  </to>
                </anchor>
              </controlPr>
            </control>
          </mc:Choice>
        </mc:AlternateContent>
        <mc:AlternateContent xmlns:mc="http://schemas.openxmlformats.org/markup-compatibility/2006">
          <mc:Choice Requires="x14">
            <control shapeId="719895" r:id="rId12" name="Check Box 23">
              <controlPr defaultSize="0" autoFill="0" autoLine="0" autoPict="0">
                <anchor moveWithCells="1">
                  <from>
                    <xdr:col>18</xdr:col>
                    <xdr:colOff>0</xdr:colOff>
                    <xdr:row>24</xdr:row>
                    <xdr:rowOff>0</xdr:rowOff>
                  </from>
                  <to>
                    <xdr:col>21</xdr:col>
                    <xdr:colOff>123825</xdr:colOff>
                    <xdr:row>25</xdr:row>
                    <xdr:rowOff>19050</xdr:rowOff>
                  </to>
                </anchor>
              </controlPr>
            </control>
          </mc:Choice>
        </mc:AlternateContent>
        <mc:AlternateContent xmlns:mc="http://schemas.openxmlformats.org/markup-compatibility/2006">
          <mc:Choice Requires="x14">
            <control shapeId="719896" r:id="rId13" name="Check Box 24">
              <controlPr defaultSize="0" autoFill="0" autoLine="0" autoPict="0">
                <anchor moveWithCells="1">
                  <from>
                    <xdr:col>22</xdr:col>
                    <xdr:colOff>47625</xdr:colOff>
                    <xdr:row>24</xdr:row>
                    <xdr:rowOff>0</xdr:rowOff>
                  </from>
                  <to>
                    <xdr:col>26</xdr:col>
                    <xdr:colOff>0</xdr:colOff>
                    <xdr:row>25</xdr:row>
                    <xdr:rowOff>19050</xdr:rowOff>
                  </to>
                </anchor>
              </controlPr>
            </control>
          </mc:Choice>
        </mc:AlternateContent>
        <mc:AlternateContent xmlns:mc="http://schemas.openxmlformats.org/markup-compatibility/2006">
          <mc:Choice Requires="x14">
            <control shapeId="719902" r:id="rId14" name="Check Box 30">
              <controlPr defaultSize="0" autoFill="0" autoLine="0" autoPict="0">
                <anchor moveWithCells="1">
                  <from>
                    <xdr:col>17</xdr:col>
                    <xdr:colOff>171450</xdr:colOff>
                    <xdr:row>16</xdr:row>
                    <xdr:rowOff>9525</xdr:rowOff>
                  </from>
                  <to>
                    <xdr:col>21</xdr:col>
                    <xdr:colOff>114300</xdr:colOff>
                    <xdr:row>17</xdr:row>
                    <xdr:rowOff>47625</xdr:rowOff>
                  </to>
                </anchor>
              </controlPr>
            </control>
          </mc:Choice>
        </mc:AlternateContent>
        <mc:AlternateContent xmlns:mc="http://schemas.openxmlformats.org/markup-compatibility/2006">
          <mc:Choice Requires="x14">
            <control shapeId="719903" r:id="rId15" name="Check Box 31">
              <controlPr defaultSize="0" autoFill="0" autoLine="0" autoPict="0">
                <anchor moveWithCells="1">
                  <from>
                    <xdr:col>22</xdr:col>
                    <xdr:colOff>28575</xdr:colOff>
                    <xdr:row>16</xdr:row>
                    <xdr:rowOff>9525</xdr:rowOff>
                  </from>
                  <to>
                    <xdr:col>25</xdr:col>
                    <xdr:colOff>161925</xdr:colOff>
                    <xdr:row>17</xdr:row>
                    <xdr:rowOff>47625</xdr:rowOff>
                  </to>
                </anchor>
              </controlPr>
            </control>
          </mc:Choice>
        </mc:AlternateContent>
        <mc:AlternateContent xmlns:mc="http://schemas.openxmlformats.org/markup-compatibility/2006">
          <mc:Choice Requires="x14">
            <control shapeId="719916" r:id="rId16" name="Check Box 44">
              <controlPr defaultSize="0" autoFill="0" autoLine="0" autoPict="0">
                <anchor moveWithCells="1">
                  <from>
                    <xdr:col>17</xdr:col>
                    <xdr:colOff>171450</xdr:colOff>
                    <xdr:row>27</xdr:row>
                    <xdr:rowOff>19050</xdr:rowOff>
                  </from>
                  <to>
                    <xdr:col>23</xdr:col>
                    <xdr:colOff>0</xdr:colOff>
                    <xdr:row>28</xdr:row>
                    <xdr:rowOff>19050</xdr:rowOff>
                  </to>
                </anchor>
              </controlPr>
            </control>
          </mc:Choice>
        </mc:AlternateContent>
        <mc:AlternateContent xmlns:mc="http://schemas.openxmlformats.org/markup-compatibility/2006">
          <mc:Choice Requires="x14">
            <control shapeId="719917" r:id="rId17" name="Check Box 45">
              <controlPr defaultSize="0" autoFill="0" autoLine="0" autoPict="0">
                <anchor moveWithCells="1">
                  <from>
                    <xdr:col>23</xdr:col>
                    <xdr:colOff>142875</xdr:colOff>
                    <xdr:row>27</xdr:row>
                    <xdr:rowOff>19050</xdr:rowOff>
                  </from>
                  <to>
                    <xdr:col>28</xdr:col>
                    <xdr:colOff>171450</xdr:colOff>
                    <xdr:row>28</xdr:row>
                    <xdr:rowOff>19050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80"/>
  <sheetViews>
    <sheetView showGridLines="0" zoomScaleNormal="100" zoomScaleSheetLayoutView="100" workbookViewId="0"/>
  </sheetViews>
  <sheetFormatPr defaultColWidth="8" defaultRowHeight="12" x14ac:dyDescent="0.15"/>
  <cols>
    <col min="1" max="1" width="1.5" style="24" customWidth="1"/>
    <col min="2" max="2" width="1.625" style="24" customWidth="1"/>
    <col min="3" max="73" width="2.375" style="24" customWidth="1"/>
    <col min="74" max="16384" width="8" style="24"/>
  </cols>
  <sheetData>
    <row r="1" spans="1:42" ht="14.1" customHeight="1" x14ac:dyDescent="0.15">
      <c r="B1" s="2292" t="s">
        <v>1692</v>
      </c>
      <c r="C1" s="2292"/>
      <c r="D1" s="2292"/>
      <c r="E1" s="2292"/>
      <c r="F1" s="2292"/>
      <c r="G1" s="2292"/>
      <c r="H1" s="2292"/>
      <c r="I1" s="2292"/>
      <c r="J1" s="2292"/>
      <c r="K1" s="2292"/>
      <c r="L1" s="2292"/>
      <c r="M1" s="2292"/>
      <c r="N1" s="2292"/>
      <c r="O1" s="2292"/>
      <c r="P1" s="2292"/>
      <c r="Q1" s="2292"/>
      <c r="R1" s="2292"/>
      <c r="S1" s="2292"/>
      <c r="T1" s="2292"/>
      <c r="U1" s="2292"/>
      <c r="V1" s="2292"/>
      <c r="W1" s="2292"/>
      <c r="X1" s="2292"/>
      <c r="Y1" s="2292"/>
      <c r="Z1" s="2292"/>
      <c r="AA1" s="2292"/>
      <c r="AB1" s="2292"/>
      <c r="AC1" s="2292"/>
      <c r="AD1" s="2292"/>
      <c r="AE1" s="2292"/>
      <c r="AF1" s="2292"/>
      <c r="AG1" s="2292"/>
      <c r="AH1" s="2292"/>
      <c r="AI1" s="2292"/>
      <c r="AJ1" s="2292"/>
      <c r="AK1" s="2292"/>
      <c r="AL1" s="2292"/>
      <c r="AM1" s="2292"/>
      <c r="AN1" s="2292"/>
      <c r="AO1" s="2292"/>
    </row>
    <row r="2" spans="1:42" ht="5.0999999999999996" customHeight="1" thickBot="1" x14ac:dyDescent="0.2"/>
    <row r="3" spans="1:42" ht="14.1" customHeight="1" x14ac:dyDescent="0.15">
      <c r="B3" s="2294" t="s">
        <v>767</v>
      </c>
      <c r="C3" s="2295"/>
      <c r="D3" s="2295"/>
      <c r="E3" s="2295"/>
      <c r="F3" s="2295"/>
      <c r="G3" s="2295"/>
      <c r="H3" s="2295"/>
      <c r="I3" s="2295"/>
      <c r="J3" s="2295"/>
      <c r="K3" s="2295"/>
      <c r="L3" s="2295"/>
      <c r="M3" s="2295"/>
      <c r="N3" s="2295"/>
      <c r="O3" s="2295"/>
      <c r="P3" s="2295"/>
      <c r="Q3" s="2295"/>
      <c r="R3" s="2295"/>
      <c r="S3" s="2295"/>
      <c r="T3" s="2295"/>
      <c r="U3" s="2295"/>
      <c r="V3" s="2295"/>
      <c r="W3" s="2295"/>
      <c r="X3" s="2295"/>
      <c r="Y3" s="2295"/>
      <c r="Z3" s="2295"/>
      <c r="AA3" s="2295"/>
      <c r="AB3" s="3213"/>
      <c r="AC3" s="2826" t="s">
        <v>7</v>
      </c>
      <c r="AD3" s="2295"/>
      <c r="AE3" s="2295"/>
      <c r="AF3" s="2295"/>
      <c r="AG3" s="2295"/>
      <c r="AH3" s="2295"/>
      <c r="AI3" s="2295"/>
      <c r="AJ3" s="2295"/>
      <c r="AK3" s="2295"/>
      <c r="AL3" s="2295"/>
      <c r="AM3" s="2295"/>
      <c r="AN3" s="2295"/>
      <c r="AO3" s="2827"/>
    </row>
    <row r="4" spans="1:42" ht="6.95" customHeight="1" x14ac:dyDescent="0.15">
      <c r="B4" s="110"/>
      <c r="C4" s="43"/>
      <c r="D4" s="43"/>
      <c r="E4" s="43"/>
      <c r="F4" s="43"/>
      <c r="G4" s="43"/>
      <c r="H4" s="43"/>
      <c r="I4" s="43"/>
      <c r="J4" s="43"/>
      <c r="K4" s="43"/>
      <c r="L4" s="43"/>
      <c r="M4" s="43"/>
      <c r="N4" s="43"/>
      <c r="O4" s="43"/>
      <c r="P4" s="43"/>
      <c r="Q4" s="43"/>
      <c r="R4" s="43"/>
      <c r="S4" s="43"/>
      <c r="T4" s="43"/>
      <c r="U4" s="43"/>
      <c r="V4" s="43"/>
      <c r="W4" s="43"/>
      <c r="X4" s="43"/>
      <c r="Y4" s="43"/>
      <c r="Z4" s="43"/>
      <c r="AA4" s="43"/>
      <c r="AB4" s="216"/>
      <c r="AC4" s="184"/>
      <c r="AD4" s="43"/>
      <c r="AE4" s="43"/>
      <c r="AF4" s="43"/>
      <c r="AG4" s="43"/>
      <c r="AH4" s="43"/>
      <c r="AI4" s="43"/>
      <c r="AJ4" s="43"/>
      <c r="AK4" s="43"/>
      <c r="AL4" s="43"/>
      <c r="AM4" s="43"/>
      <c r="AN4" s="43"/>
      <c r="AO4" s="161"/>
    </row>
    <row r="5" spans="1:42" s="212" customFormat="1" ht="14.1" customHeight="1" x14ac:dyDescent="0.15">
      <c r="A5" s="780"/>
      <c r="B5" s="6"/>
      <c r="C5" s="780" t="s">
        <v>2019</v>
      </c>
      <c r="D5" s="43"/>
      <c r="E5" s="780"/>
      <c r="F5" s="780"/>
      <c r="G5" s="860"/>
      <c r="H5" s="860"/>
      <c r="I5" s="860"/>
      <c r="J5" s="860"/>
      <c r="K5" s="780"/>
      <c r="L5" s="860"/>
      <c r="M5" s="860"/>
      <c r="N5" s="860"/>
      <c r="O5" s="860"/>
      <c r="P5" s="43"/>
      <c r="Q5" s="860"/>
      <c r="R5" s="860"/>
      <c r="S5" s="860"/>
      <c r="T5" s="860"/>
      <c r="U5" s="860"/>
      <c r="V5" s="860"/>
      <c r="W5" s="860"/>
      <c r="X5" s="860"/>
      <c r="Y5" s="780"/>
      <c r="Z5" s="1523"/>
      <c r="AA5" s="1523"/>
      <c r="AB5" s="24"/>
      <c r="AC5" s="857"/>
      <c r="AD5" s="24"/>
      <c r="AE5" s="24"/>
      <c r="AF5" s="24"/>
      <c r="AG5" s="24"/>
      <c r="AH5" s="24"/>
      <c r="AI5" s="24"/>
      <c r="AJ5" s="24"/>
      <c r="AK5" s="24"/>
      <c r="AL5" s="24"/>
      <c r="AM5" s="22"/>
      <c r="AN5" s="22"/>
      <c r="AO5" s="70"/>
    </row>
    <row r="6" spans="1:42" s="212" customFormat="1" ht="14.1" customHeight="1" x14ac:dyDescent="0.15">
      <c r="A6" s="780"/>
      <c r="B6" s="6"/>
      <c r="C6" s="860"/>
      <c r="D6" s="64" t="s">
        <v>43</v>
      </c>
      <c r="E6" s="780"/>
      <c r="F6" s="40"/>
      <c r="G6" s="40"/>
      <c r="H6" s="780"/>
      <c r="I6" s="860"/>
      <c r="J6" s="860"/>
      <c r="K6" s="780"/>
      <c r="L6" s="780"/>
      <c r="M6" s="780"/>
      <c r="N6" s="780"/>
      <c r="O6" s="780"/>
      <c r="P6" s="780"/>
      <c r="Q6" s="780"/>
      <c r="R6" s="1009"/>
      <c r="S6" s="1009"/>
      <c r="T6" s="8"/>
      <c r="U6" s="1008"/>
      <c r="V6" s="1008"/>
      <c r="W6" s="780"/>
      <c r="X6" s="780"/>
      <c r="Y6" s="60"/>
      <c r="Z6" s="60"/>
      <c r="AA6" s="60"/>
      <c r="AB6" s="24"/>
      <c r="AC6" s="857"/>
      <c r="AD6" s="1061"/>
      <c r="AE6" s="22"/>
      <c r="AF6" s="1061"/>
      <c r="AG6" s="1061"/>
      <c r="AH6" s="1061"/>
      <c r="AI6" s="1061"/>
      <c r="AJ6" s="1061"/>
      <c r="AK6" s="1061"/>
      <c r="AL6" s="1061"/>
      <c r="AM6" s="1061"/>
      <c r="AN6" s="1061"/>
      <c r="AO6" s="70"/>
    </row>
    <row r="7" spans="1:42" s="212" customFormat="1" ht="14.1" customHeight="1" x14ac:dyDescent="0.15">
      <c r="A7" s="780"/>
      <c r="B7" s="6"/>
      <c r="C7" s="860" t="s">
        <v>791</v>
      </c>
      <c r="D7" s="24"/>
      <c r="E7" s="860"/>
      <c r="F7" s="780"/>
      <c r="G7" s="43"/>
      <c r="H7" s="780"/>
      <c r="I7" s="780"/>
      <c r="J7" s="780"/>
      <c r="K7" s="780"/>
      <c r="L7" s="860"/>
      <c r="M7" s="860"/>
      <c r="N7" s="860"/>
      <c r="O7" s="860"/>
      <c r="P7" s="860"/>
      <c r="Q7" s="860"/>
      <c r="R7" s="860"/>
      <c r="S7" s="860"/>
      <c r="T7" s="860"/>
      <c r="U7" s="860"/>
      <c r="V7" s="48"/>
      <c r="W7" s="2311"/>
      <c r="X7" s="2311"/>
      <c r="Y7" s="780"/>
      <c r="Z7" s="1523"/>
      <c r="AA7" s="1523"/>
      <c r="AB7" s="24"/>
      <c r="AC7" s="857"/>
      <c r="AD7" s="1061"/>
      <c r="AE7" s="22"/>
      <c r="AF7" s="1061"/>
      <c r="AG7" s="22"/>
      <c r="AH7" s="22"/>
      <c r="AI7" s="22"/>
      <c r="AJ7" s="22"/>
      <c r="AK7" s="22"/>
      <c r="AL7" s="22"/>
      <c r="AM7" s="22"/>
      <c r="AN7" s="22"/>
      <c r="AO7" s="70"/>
    </row>
    <row r="8" spans="1:42" s="212" customFormat="1" ht="14.1" customHeight="1" x14ac:dyDescent="0.15">
      <c r="A8" s="780"/>
      <c r="B8" s="6"/>
      <c r="C8" s="780"/>
      <c r="D8" s="860" t="s">
        <v>44</v>
      </c>
      <c r="E8" s="24"/>
      <c r="F8" s="780"/>
      <c r="G8" s="780"/>
      <c r="H8" s="780"/>
      <c r="I8" s="1044" t="s">
        <v>45</v>
      </c>
      <c r="J8" s="3240"/>
      <c r="K8" s="3240"/>
      <c r="L8" s="3240"/>
      <c r="M8" s="3240"/>
      <c r="N8" s="3240"/>
      <c r="O8" s="3240"/>
      <c r="P8" s="3240"/>
      <c r="Q8" s="3240"/>
      <c r="R8" s="3240"/>
      <c r="S8" s="3240"/>
      <c r="T8" s="3240"/>
      <c r="U8" s="3240"/>
      <c r="V8" s="3240"/>
      <c r="W8" s="55" t="s">
        <v>37</v>
      </c>
      <c r="X8" s="374"/>
      <c r="Y8" s="1044"/>
      <c r="Z8" s="1537"/>
      <c r="AA8" s="1537"/>
      <c r="AB8" s="24"/>
      <c r="AC8" s="857"/>
      <c r="AD8" s="1061"/>
      <c r="AE8" s="1061"/>
      <c r="AF8" s="1061"/>
      <c r="AG8" s="1061"/>
      <c r="AH8" s="1061"/>
      <c r="AI8" s="1061"/>
      <c r="AJ8" s="1061"/>
      <c r="AK8" s="1061"/>
      <c r="AL8" s="1061"/>
      <c r="AM8" s="179"/>
      <c r="AN8" s="179"/>
      <c r="AO8" s="70"/>
    </row>
    <row r="9" spans="1:42" s="212" customFormat="1" ht="14.1" customHeight="1" x14ac:dyDescent="0.15">
      <c r="A9" s="780"/>
      <c r="B9" s="6"/>
      <c r="C9" s="780"/>
      <c r="D9" s="43" t="s">
        <v>251</v>
      </c>
      <c r="E9" s="24"/>
      <c r="F9" s="780"/>
      <c r="G9" s="780"/>
      <c r="I9" s="22"/>
      <c r="J9" s="145"/>
      <c r="K9" s="4509"/>
      <c r="L9" s="4509"/>
      <c r="M9" s="22"/>
      <c r="N9" s="22"/>
      <c r="O9" s="22"/>
      <c r="P9" s="22"/>
      <c r="Q9" s="22"/>
      <c r="R9" s="4356"/>
      <c r="S9" s="4356"/>
      <c r="T9" s="4601" t="s">
        <v>250</v>
      </c>
      <c r="U9" s="4601"/>
      <c r="V9" s="48"/>
      <c r="W9" s="1013"/>
      <c r="X9" s="1013"/>
      <c r="Y9" s="48"/>
      <c r="Z9" s="48"/>
      <c r="AA9" s="48"/>
      <c r="AB9" s="216"/>
      <c r="AC9" s="857"/>
      <c r="AD9" s="1061"/>
      <c r="AE9" s="1061"/>
      <c r="AF9" s="75"/>
      <c r="AG9" s="1061"/>
      <c r="AH9" s="1061"/>
      <c r="AI9" s="1061"/>
      <c r="AJ9" s="1061"/>
      <c r="AK9" s="1061"/>
      <c r="AL9" s="1061"/>
      <c r="AM9" s="1061"/>
      <c r="AN9" s="1061"/>
      <c r="AO9" s="70"/>
    </row>
    <row r="10" spans="1:42" s="212" customFormat="1" ht="14.1" customHeight="1" x14ac:dyDescent="0.15">
      <c r="A10" s="780"/>
      <c r="B10" s="6"/>
      <c r="C10" s="780"/>
      <c r="D10" s="860"/>
      <c r="E10" s="860"/>
      <c r="F10" s="860"/>
      <c r="G10" s="780"/>
      <c r="H10" s="1013"/>
      <c r="I10" s="1061"/>
      <c r="J10" s="22"/>
      <c r="K10" s="22"/>
      <c r="L10" s="22"/>
      <c r="M10" s="22"/>
      <c r="N10" s="22"/>
      <c r="O10" s="22"/>
      <c r="P10" s="22"/>
      <c r="Q10" s="22"/>
      <c r="S10" s="40"/>
      <c r="T10" s="56"/>
      <c r="U10" s="56"/>
      <c r="V10" s="860"/>
      <c r="W10" s="56"/>
      <c r="X10" s="56"/>
      <c r="Y10" s="1044"/>
      <c r="Z10" s="1537"/>
      <c r="AA10" s="1537"/>
      <c r="AB10" s="216"/>
      <c r="AC10" s="857"/>
      <c r="AD10" s="1061"/>
      <c r="AE10" s="1061"/>
      <c r="AF10" s="1061"/>
      <c r="AG10" s="1061"/>
      <c r="AH10" s="1061"/>
      <c r="AI10" s="1061"/>
      <c r="AJ10" s="1061"/>
      <c r="AK10" s="1061"/>
      <c r="AL10" s="1061"/>
      <c r="AM10" s="1061"/>
      <c r="AN10" s="1061"/>
      <c r="AO10" s="129"/>
    </row>
    <row r="11" spans="1:42" s="212" customFormat="1" ht="14.1" customHeight="1" x14ac:dyDescent="0.15">
      <c r="A11" s="780"/>
      <c r="B11" s="6"/>
      <c r="C11" s="860" t="s">
        <v>1005</v>
      </c>
      <c r="D11" s="24"/>
      <c r="E11" s="860"/>
      <c r="F11" s="860"/>
      <c r="G11" s="780"/>
      <c r="H11" s="780"/>
      <c r="I11" s="780"/>
      <c r="J11" s="780"/>
      <c r="K11" s="860"/>
      <c r="L11" s="860"/>
      <c r="M11" s="860"/>
      <c r="N11" s="780"/>
      <c r="O11" s="780"/>
      <c r="P11" s="64"/>
      <c r="Q11" s="780"/>
      <c r="R11" s="1009"/>
      <c r="S11" s="1009"/>
      <c r="T11" s="8"/>
      <c r="U11" s="1008"/>
      <c r="V11" s="1008"/>
      <c r="W11" s="780"/>
      <c r="X11" s="780"/>
      <c r="Y11" s="60"/>
      <c r="Z11" s="60"/>
      <c r="AA11" s="60"/>
      <c r="AB11" s="24"/>
      <c r="AC11" s="857"/>
      <c r="AD11" s="1061"/>
      <c r="AE11" s="1061"/>
      <c r="AF11" s="1061"/>
      <c r="AG11" s="1061"/>
      <c r="AH11" s="1061"/>
      <c r="AI11" s="1061"/>
      <c r="AJ11" s="1061"/>
      <c r="AK11" s="1061"/>
      <c r="AL11" s="1061"/>
      <c r="AM11" s="1061"/>
      <c r="AN11" s="1061"/>
      <c r="AO11" s="70"/>
    </row>
    <row r="12" spans="1:42" s="212" customFormat="1" ht="14.1" customHeight="1" x14ac:dyDescent="0.15">
      <c r="A12" s="780"/>
      <c r="B12" s="6"/>
      <c r="C12" s="64"/>
      <c r="D12" s="64"/>
      <c r="E12" s="860"/>
      <c r="F12" s="860"/>
      <c r="G12" s="780"/>
      <c r="H12" s="780"/>
      <c r="I12" s="780"/>
      <c r="J12" s="780"/>
      <c r="K12" s="860"/>
      <c r="L12" s="860"/>
      <c r="M12" s="860"/>
      <c r="N12" s="780"/>
      <c r="O12" s="40"/>
      <c r="P12" s="40"/>
      <c r="Q12" s="40"/>
      <c r="R12" s="780"/>
      <c r="S12" s="860"/>
      <c r="T12" s="56"/>
      <c r="U12" s="56"/>
      <c r="V12" s="48"/>
      <c r="W12" s="56"/>
      <c r="X12" s="56"/>
      <c r="Y12" s="40"/>
      <c r="Z12" s="40"/>
      <c r="AA12" s="40"/>
      <c r="AB12" s="24"/>
      <c r="AC12" s="857"/>
      <c r="AD12" s="1061"/>
      <c r="AE12" s="75"/>
      <c r="AF12" s="1061"/>
      <c r="AG12" s="1061"/>
      <c r="AH12" s="1061"/>
      <c r="AI12" s="1061"/>
      <c r="AJ12" s="1061"/>
      <c r="AK12" s="1061"/>
      <c r="AL12" s="1061"/>
      <c r="AM12" s="1061"/>
      <c r="AN12" s="1061"/>
      <c r="AO12" s="70"/>
    </row>
    <row r="13" spans="1:42" s="212" customFormat="1" ht="14.1" customHeight="1" x14ac:dyDescent="0.15">
      <c r="A13" s="780"/>
      <c r="B13" s="6"/>
      <c r="C13" s="780" t="s">
        <v>792</v>
      </c>
      <c r="D13" s="24"/>
      <c r="E13" s="780"/>
      <c r="F13" s="780"/>
      <c r="G13" s="780"/>
      <c r="H13" s="780"/>
      <c r="I13" s="860"/>
      <c r="J13" s="780"/>
      <c r="K13" s="780"/>
      <c r="L13" s="860"/>
      <c r="M13" s="860"/>
      <c r="N13" s="860"/>
      <c r="O13" s="40"/>
      <c r="P13" s="40"/>
      <c r="Q13" s="40"/>
      <c r="R13" s="40"/>
      <c r="S13" s="40"/>
      <c r="T13" s="40"/>
      <c r="U13" s="40"/>
      <c r="V13" s="40"/>
      <c r="W13" s="40"/>
      <c r="X13" s="40"/>
      <c r="Y13" s="40"/>
      <c r="Z13" s="40"/>
      <c r="AA13" s="40"/>
      <c r="AB13" s="24"/>
      <c r="AC13" s="857"/>
      <c r="AD13" s="1061"/>
      <c r="AE13" s="1061"/>
      <c r="AF13" s="1061"/>
      <c r="AG13" s="1061"/>
      <c r="AH13" s="1061"/>
      <c r="AI13" s="1061"/>
      <c r="AJ13" s="1061"/>
      <c r="AK13" s="1061"/>
      <c r="AL13" s="1061"/>
      <c r="AM13" s="22"/>
      <c r="AN13" s="179"/>
      <c r="AO13" s="70"/>
    </row>
    <row r="14" spans="1:42" s="212" customFormat="1" ht="14.1" customHeight="1" x14ac:dyDescent="0.15">
      <c r="A14" s="780"/>
      <c r="B14" s="6"/>
      <c r="C14" s="780"/>
      <c r="D14" s="780"/>
      <c r="E14" s="780"/>
      <c r="F14" s="780"/>
      <c r="G14" s="780"/>
      <c r="H14" s="780"/>
      <c r="I14" s="860"/>
      <c r="J14" s="780"/>
      <c r="K14" s="780"/>
      <c r="L14" s="860"/>
      <c r="M14" s="860"/>
      <c r="N14" s="860"/>
      <c r="O14" s="40"/>
      <c r="P14" s="40"/>
      <c r="Q14" s="780"/>
      <c r="R14" s="1009"/>
      <c r="S14" s="1009"/>
      <c r="T14" s="8"/>
      <c r="U14" s="1008"/>
      <c r="V14" s="1008"/>
      <c r="W14" s="780"/>
      <c r="X14" s="780"/>
      <c r="Y14" s="60"/>
      <c r="Z14" s="60"/>
      <c r="AA14" s="60"/>
      <c r="AB14" s="24"/>
      <c r="AC14" s="857"/>
      <c r="AD14" s="1061"/>
      <c r="AE14" s="1061"/>
      <c r="AF14" s="1061"/>
      <c r="AG14" s="1061"/>
      <c r="AH14" s="1061"/>
      <c r="AI14" s="1061"/>
      <c r="AJ14" s="1061"/>
      <c r="AK14" s="1061"/>
      <c r="AL14" s="1061"/>
      <c r="AM14" s="22"/>
      <c r="AN14" s="179"/>
      <c r="AO14" s="70"/>
    </row>
    <row r="15" spans="1:42" s="212" customFormat="1" ht="14.1" customHeight="1" x14ac:dyDescent="0.15">
      <c r="A15" s="780"/>
      <c r="B15" s="6"/>
      <c r="C15" s="780"/>
      <c r="D15" s="780"/>
      <c r="E15" s="780"/>
      <c r="F15" s="780"/>
      <c r="G15" s="780"/>
      <c r="H15" s="780"/>
      <c r="I15" s="860"/>
      <c r="J15" s="780"/>
      <c r="K15" s="780"/>
      <c r="L15" s="860"/>
      <c r="M15" s="860"/>
      <c r="N15" s="860"/>
      <c r="O15" s="40"/>
      <c r="P15" s="40"/>
      <c r="Q15" s="780"/>
      <c r="R15" s="1009"/>
      <c r="S15" s="1009"/>
      <c r="T15" s="8"/>
      <c r="U15" s="1008"/>
      <c r="V15" s="1008"/>
      <c r="W15" s="780"/>
      <c r="X15" s="780"/>
      <c r="Y15" s="60"/>
      <c r="Z15" s="60"/>
      <c r="AA15" s="60"/>
      <c r="AB15" s="24"/>
      <c r="AC15" s="857"/>
      <c r="AD15" s="1061"/>
      <c r="AE15" s="1061"/>
      <c r="AF15" s="1061"/>
      <c r="AG15" s="1061"/>
      <c r="AH15" s="1061"/>
      <c r="AI15" s="1061"/>
      <c r="AJ15" s="1061"/>
      <c r="AK15" s="1061"/>
      <c r="AL15" s="1061"/>
      <c r="AM15" s="22"/>
      <c r="AN15" s="179"/>
      <c r="AO15" s="70"/>
    </row>
    <row r="16" spans="1:42" s="212" customFormat="1" ht="14.1" customHeight="1" x14ac:dyDescent="0.15">
      <c r="A16" s="780"/>
      <c r="B16" s="6"/>
      <c r="C16" s="780" t="s">
        <v>2020</v>
      </c>
      <c r="D16" s="860"/>
      <c r="E16" s="860"/>
      <c r="F16" s="860"/>
      <c r="G16" s="860"/>
      <c r="H16" s="860"/>
      <c r="I16" s="20"/>
      <c r="J16" s="860"/>
      <c r="K16" s="43"/>
      <c r="L16" s="780"/>
      <c r="M16" s="780"/>
      <c r="N16" s="780"/>
      <c r="O16" s="780"/>
      <c r="P16" s="780"/>
      <c r="Q16" s="780"/>
      <c r="R16" s="780"/>
      <c r="S16" s="780"/>
      <c r="T16" s="40"/>
      <c r="U16" s="20"/>
      <c r="V16" s="780"/>
      <c r="W16" s="1053"/>
      <c r="X16" s="1053"/>
      <c r="Y16" s="780"/>
      <c r="Z16" s="1523"/>
      <c r="AA16" s="1523"/>
      <c r="AB16" s="29"/>
      <c r="AC16" s="324" t="s">
        <v>241</v>
      </c>
      <c r="AD16" s="1123" t="s">
        <v>1194</v>
      </c>
      <c r="AJ16" s="780"/>
      <c r="AK16" s="780"/>
      <c r="AL16" s="780"/>
      <c r="AM16" s="780"/>
      <c r="AN16" s="780"/>
      <c r="AO16" s="21"/>
      <c r="AP16" s="310"/>
    </row>
    <row r="17" spans="1:42" s="212" customFormat="1" ht="14.1" customHeight="1" x14ac:dyDescent="0.15">
      <c r="A17" s="780"/>
      <c r="B17" s="6"/>
      <c r="C17" s="780"/>
      <c r="D17" s="860"/>
      <c r="E17" s="860"/>
      <c r="F17" s="860"/>
      <c r="G17" s="860"/>
      <c r="H17" s="860"/>
      <c r="I17" s="20"/>
      <c r="J17" s="860"/>
      <c r="K17" s="43"/>
      <c r="L17" s="780"/>
      <c r="M17" s="780"/>
      <c r="N17" s="780"/>
      <c r="O17" s="780"/>
      <c r="P17" s="780"/>
      <c r="Q17" s="780"/>
      <c r="R17" s="780"/>
      <c r="S17" s="780"/>
      <c r="T17" s="40"/>
      <c r="U17" s="20"/>
      <c r="V17" s="780"/>
      <c r="W17" s="1053"/>
      <c r="X17" s="1053"/>
      <c r="Y17" s="780"/>
      <c r="Z17" s="1523"/>
      <c r="AA17" s="1523"/>
      <c r="AB17" s="29"/>
      <c r="AC17" s="4602" t="s">
        <v>1800</v>
      </c>
      <c r="AD17" s="4559"/>
      <c r="AE17" s="4559"/>
      <c r="AF17" s="4559"/>
      <c r="AG17" s="4559"/>
      <c r="AH17" s="4559"/>
      <c r="AI17" s="4559"/>
      <c r="AJ17" s="4559"/>
      <c r="AK17" s="4559"/>
      <c r="AL17" s="4559"/>
      <c r="AM17" s="4559"/>
      <c r="AN17" s="4559"/>
      <c r="AO17" s="4603"/>
      <c r="AP17" s="310"/>
    </row>
    <row r="18" spans="1:42" s="212" customFormat="1" ht="14.1" customHeight="1" x14ac:dyDescent="0.15">
      <c r="A18" s="780"/>
      <c r="B18" s="6"/>
      <c r="C18" s="780" t="s">
        <v>1828</v>
      </c>
      <c r="D18" s="860"/>
      <c r="E18" s="860"/>
      <c r="F18" s="780"/>
      <c r="G18" s="64"/>
      <c r="H18" s="64"/>
      <c r="I18" s="64"/>
      <c r="J18" s="780"/>
      <c r="K18" s="64"/>
      <c r="L18" s="64"/>
      <c r="M18" s="64"/>
      <c r="N18" s="64"/>
      <c r="O18" s="64"/>
      <c r="P18" s="64"/>
      <c r="Q18" s="860"/>
      <c r="R18" s="780"/>
      <c r="S18" s="1009"/>
      <c r="T18" s="1009"/>
      <c r="U18" s="8"/>
      <c r="V18" s="1008"/>
      <c r="W18" s="1008"/>
      <c r="X18" s="780"/>
      <c r="Y18" s="780"/>
      <c r="Z18" s="1523"/>
      <c r="AA18" s="1523"/>
      <c r="AB18" s="29"/>
      <c r="AC18" s="4558"/>
      <c r="AD18" s="4559"/>
      <c r="AE18" s="4559"/>
      <c r="AF18" s="4559"/>
      <c r="AG18" s="4559"/>
      <c r="AH18" s="4559"/>
      <c r="AI18" s="4559"/>
      <c r="AJ18" s="4559"/>
      <c r="AK18" s="4559"/>
      <c r="AL18" s="4559"/>
      <c r="AM18" s="4559"/>
      <c r="AN18" s="4559"/>
      <c r="AO18" s="4603"/>
      <c r="AP18" s="310"/>
    </row>
    <row r="19" spans="1:42" s="212" customFormat="1" ht="14.1" customHeight="1" x14ac:dyDescent="0.15">
      <c r="A19" s="780"/>
      <c r="B19" s="6"/>
      <c r="C19" s="780"/>
      <c r="D19" s="860" t="s">
        <v>1859</v>
      </c>
      <c r="E19" s="860"/>
      <c r="F19" s="780"/>
      <c r="G19" s="64"/>
      <c r="H19" s="64"/>
      <c r="I19" s="64"/>
      <c r="J19" s="780"/>
      <c r="K19" s="64"/>
      <c r="L19" s="64"/>
      <c r="M19" s="64"/>
      <c r="N19" s="64"/>
      <c r="O19" s="64"/>
      <c r="P19" s="64"/>
      <c r="Q19" s="860"/>
      <c r="R19" s="780"/>
      <c r="S19" s="1009"/>
      <c r="T19" s="1009"/>
      <c r="U19" s="8"/>
      <c r="V19" s="1008"/>
      <c r="W19" s="1008"/>
      <c r="X19" s="780"/>
      <c r="Y19" s="780"/>
      <c r="Z19" s="1523"/>
      <c r="AA19" s="1523"/>
      <c r="AB19" s="29"/>
      <c r="AC19" s="4558"/>
      <c r="AD19" s="4559"/>
      <c r="AE19" s="4559"/>
      <c r="AF19" s="4559"/>
      <c r="AG19" s="4559"/>
      <c r="AH19" s="4559"/>
      <c r="AI19" s="4559"/>
      <c r="AJ19" s="4559"/>
      <c r="AK19" s="4559"/>
      <c r="AL19" s="4559"/>
      <c r="AM19" s="4559"/>
      <c r="AN19" s="4559"/>
      <c r="AO19" s="4603"/>
      <c r="AP19" s="310"/>
    </row>
    <row r="20" spans="1:42" s="212" customFormat="1" ht="14.1" customHeight="1" x14ac:dyDescent="0.15">
      <c r="A20" s="780"/>
      <c r="B20" s="6"/>
      <c r="C20" s="780"/>
      <c r="D20" s="860"/>
      <c r="E20" s="860"/>
      <c r="F20" s="780"/>
      <c r="G20" s="64"/>
      <c r="H20" s="64"/>
      <c r="I20" s="64"/>
      <c r="J20" s="780"/>
      <c r="K20" s="64"/>
      <c r="L20" s="64"/>
      <c r="M20" s="64"/>
      <c r="N20" s="64"/>
      <c r="O20" s="64"/>
      <c r="P20" s="64"/>
      <c r="Q20" s="860"/>
      <c r="R20" s="780"/>
      <c r="S20" s="1009"/>
      <c r="T20" s="1009"/>
      <c r="U20" s="8"/>
      <c r="V20" s="1008"/>
      <c r="W20" s="1008"/>
      <c r="X20" s="780"/>
      <c r="Y20" s="780"/>
      <c r="Z20" s="1523"/>
      <c r="AA20" s="1523"/>
      <c r="AB20" s="29"/>
      <c r="AC20" s="4558"/>
      <c r="AD20" s="4559"/>
      <c r="AE20" s="4559"/>
      <c r="AF20" s="4559"/>
      <c r="AG20" s="4559"/>
      <c r="AH20" s="4559"/>
      <c r="AI20" s="4559"/>
      <c r="AJ20" s="4559"/>
      <c r="AK20" s="4559"/>
      <c r="AL20" s="4559"/>
      <c r="AM20" s="4559"/>
      <c r="AN20" s="4559"/>
      <c r="AO20" s="4603"/>
      <c r="AP20" s="310"/>
    </row>
    <row r="21" spans="1:42" s="212" customFormat="1" ht="14.1" customHeight="1" x14ac:dyDescent="0.15">
      <c r="A21" s="780"/>
      <c r="B21" s="6"/>
      <c r="C21" s="780"/>
      <c r="D21" s="1417"/>
      <c r="E21" s="1417"/>
      <c r="F21" s="780"/>
      <c r="G21" s="64"/>
      <c r="H21" s="64"/>
      <c r="I21" s="64"/>
      <c r="J21" s="780"/>
      <c r="K21" s="64"/>
      <c r="L21" s="64"/>
      <c r="M21" s="64"/>
      <c r="N21" s="64"/>
      <c r="O21" s="64"/>
      <c r="P21" s="64"/>
      <c r="Q21" s="1417"/>
      <c r="R21" s="780"/>
      <c r="S21" s="1407"/>
      <c r="T21" s="1407"/>
      <c r="U21" s="8"/>
      <c r="V21" s="1406"/>
      <c r="W21" s="1406"/>
      <c r="X21" s="780"/>
      <c r="Y21" s="780"/>
      <c r="Z21" s="1523"/>
      <c r="AA21" s="1523"/>
      <c r="AB21" s="29"/>
      <c r="AC21" s="1418"/>
      <c r="AD21" s="1418"/>
      <c r="AE21" s="1418"/>
      <c r="AF21" s="1418"/>
      <c r="AG21" s="1418"/>
      <c r="AH21" s="1418"/>
      <c r="AI21" s="1418"/>
      <c r="AJ21" s="1418"/>
      <c r="AK21" s="1418"/>
      <c r="AL21" s="1418"/>
      <c r="AM21" s="1418"/>
      <c r="AN21" s="1418"/>
      <c r="AO21" s="1420"/>
      <c r="AP21" s="310"/>
    </row>
    <row r="22" spans="1:42" s="212" customFormat="1" ht="14.1" customHeight="1" x14ac:dyDescent="0.15">
      <c r="A22" s="780"/>
      <c r="B22" s="6"/>
      <c r="C22" s="860" t="s">
        <v>1140</v>
      </c>
      <c r="E22" s="860"/>
      <c r="F22" s="860"/>
      <c r="G22" s="860"/>
      <c r="H22" s="860"/>
      <c r="I22" s="20"/>
      <c r="J22" s="860"/>
      <c r="K22" s="43"/>
      <c r="L22" s="780"/>
      <c r="M22" s="780"/>
      <c r="N22" s="780"/>
      <c r="O22" s="780"/>
      <c r="P22" s="780"/>
      <c r="Q22" s="780"/>
      <c r="R22" s="780"/>
      <c r="S22" s="780"/>
      <c r="T22" s="40"/>
      <c r="U22" s="20"/>
      <c r="V22" s="780"/>
      <c r="W22" s="1053"/>
      <c r="X22" s="1053"/>
      <c r="Y22" s="780"/>
      <c r="Z22" s="1523"/>
      <c r="AA22" s="1523"/>
      <c r="AB22" s="659"/>
      <c r="AC22" s="780"/>
      <c r="AD22" s="780"/>
      <c r="AE22" s="780"/>
      <c r="AF22" s="780"/>
      <c r="AG22" s="780"/>
      <c r="AH22" s="780"/>
      <c r="AI22" s="780"/>
      <c r="AJ22" s="780"/>
      <c r="AK22" s="780"/>
      <c r="AL22" s="780"/>
      <c r="AM22" s="780"/>
      <c r="AN22" s="780"/>
      <c r="AO22" s="21"/>
      <c r="AP22" s="310"/>
    </row>
    <row r="23" spans="1:42" s="212" customFormat="1" ht="14.1" customHeight="1" x14ac:dyDescent="0.15">
      <c r="A23" s="780"/>
      <c r="B23" s="6"/>
      <c r="C23" s="2830" t="s">
        <v>793</v>
      </c>
      <c r="D23" s="2831"/>
      <c r="E23" s="2831"/>
      <c r="F23" s="2832"/>
      <c r="G23" s="2830" t="s">
        <v>794</v>
      </c>
      <c r="H23" s="2831"/>
      <c r="I23" s="2831"/>
      <c r="J23" s="2831"/>
      <c r="K23" s="2831"/>
      <c r="L23" s="2832"/>
      <c r="M23" s="3255" t="s">
        <v>1860</v>
      </c>
      <c r="N23" s="2831"/>
      <c r="O23" s="2831"/>
      <c r="P23" s="2831"/>
      <c r="Q23" s="2831"/>
      <c r="R23" s="2831"/>
      <c r="S23" s="2831"/>
      <c r="T23" s="2831"/>
      <c r="U23" s="2831"/>
      <c r="V23" s="2831"/>
      <c r="W23" s="2831"/>
      <c r="X23" s="2832"/>
      <c r="Y23" s="2830" t="s">
        <v>150</v>
      </c>
      <c r="Z23" s="2831"/>
      <c r="AA23" s="2831"/>
      <c r="AB23" s="2831"/>
      <c r="AC23" s="2831"/>
      <c r="AD23" s="2831"/>
      <c r="AE23" s="2831"/>
      <c r="AF23" s="2831"/>
      <c r="AG23" s="2831"/>
      <c r="AH23" s="2831"/>
      <c r="AI23" s="2831"/>
      <c r="AJ23" s="2831"/>
      <c r="AK23" s="2831"/>
      <c r="AL23" s="2831"/>
      <c r="AM23" s="2831"/>
      <c r="AN23" s="2832"/>
      <c r="AO23" s="7"/>
    </row>
    <row r="24" spans="1:42" s="212" customFormat="1" ht="14.1" customHeight="1" x14ac:dyDescent="0.15">
      <c r="A24" s="780"/>
      <c r="B24" s="6"/>
      <c r="C24" s="2835"/>
      <c r="D24" s="2836"/>
      <c r="E24" s="2836"/>
      <c r="F24" s="2837"/>
      <c r="G24" s="2835"/>
      <c r="H24" s="2836"/>
      <c r="I24" s="2836"/>
      <c r="J24" s="2836"/>
      <c r="K24" s="2836"/>
      <c r="L24" s="2837"/>
      <c r="M24" s="2835"/>
      <c r="N24" s="2836"/>
      <c r="O24" s="2836"/>
      <c r="P24" s="2836"/>
      <c r="Q24" s="2836"/>
      <c r="R24" s="2836"/>
      <c r="S24" s="2836"/>
      <c r="T24" s="2836"/>
      <c r="U24" s="2836"/>
      <c r="V24" s="2836"/>
      <c r="W24" s="2836"/>
      <c r="X24" s="2837"/>
      <c r="Y24" s="2835"/>
      <c r="Z24" s="2836"/>
      <c r="AA24" s="2836"/>
      <c r="AB24" s="2836"/>
      <c r="AC24" s="2836"/>
      <c r="AD24" s="2836"/>
      <c r="AE24" s="2836"/>
      <c r="AF24" s="2836"/>
      <c r="AG24" s="2836"/>
      <c r="AH24" s="2836"/>
      <c r="AI24" s="2836"/>
      <c r="AJ24" s="2836"/>
      <c r="AK24" s="2836"/>
      <c r="AL24" s="2836"/>
      <c r="AM24" s="2836"/>
      <c r="AN24" s="2837"/>
      <c r="AO24" s="7"/>
    </row>
    <row r="25" spans="1:42" s="212" customFormat="1" ht="14.1" customHeight="1" x14ac:dyDescent="0.15">
      <c r="A25" s="780"/>
      <c r="B25" s="6"/>
      <c r="C25" s="4604"/>
      <c r="D25" s="4605"/>
      <c r="E25" s="4605"/>
      <c r="F25" s="4606"/>
      <c r="G25" s="2830"/>
      <c r="H25" s="2831"/>
      <c r="I25" s="2831"/>
      <c r="J25" s="2831"/>
      <c r="K25" s="2831"/>
      <c r="L25" s="2832"/>
      <c r="M25" s="4596"/>
      <c r="N25" s="4597"/>
      <c r="O25" s="4597"/>
      <c r="P25" s="4597"/>
      <c r="Q25" s="4597"/>
      <c r="R25" s="4597"/>
      <c r="S25" s="4597"/>
      <c r="T25" s="4597"/>
      <c r="U25" s="4597"/>
      <c r="V25" s="4597"/>
      <c r="W25" s="4597"/>
      <c r="X25" s="4598"/>
      <c r="Y25" s="4596"/>
      <c r="Z25" s="4597"/>
      <c r="AA25" s="4597"/>
      <c r="AB25" s="4597"/>
      <c r="AC25" s="4597"/>
      <c r="AD25" s="4597"/>
      <c r="AE25" s="4597"/>
      <c r="AF25" s="4597"/>
      <c r="AG25" s="4597"/>
      <c r="AH25" s="4597"/>
      <c r="AI25" s="4597"/>
      <c r="AJ25" s="4597"/>
      <c r="AK25" s="4597"/>
      <c r="AL25" s="4597"/>
      <c r="AM25" s="4597"/>
      <c r="AN25" s="4598"/>
      <c r="AO25" s="7"/>
    </row>
    <row r="26" spans="1:42" s="212" customFormat="1" ht="14.1" customHeight="1" x14ac:dyDescent="0.15">
      <c r="A26" s="780"/>
      <c r="B26" s="6"/>
      <c r="C26" s="4607"/>
      <c r="D26" s="4608"/>
      <c r="E26" s="4608"/>
      <c r="F26" s="4609"/>
      <c r="G26" s="2833"/>
      <c r="H26" s="2306"/>
      <c r="I26" s="2306"/>
      <c r="J26" s="2306"/>
      <c r="K26" s="2306"/>
      <c r="L26" s="2834"/>
      <c r="M26" s="4599"/>
      <c r="N26" s="2301"/>
      <c r="O26" s="2301"/>
      <c r="P26" s="2301"/>
      <c r="Q26" s="2301"/>
      <c r="R26" s="2301"/>
      <c r="S26" s="2301"/>
      <c r="T26" s="2301"/>
      <c r="U26" s="2301"/>
      <c r="V26" s="2301"/>
      <c r="W26" s="2301"/>
      <c r="X26" s="4600"/>
      <c r="Y26" s="4599"/>
      <c r="Z26" s="2301"/>
      <c r="AA26" s="2301"/>
      <c r="AB26" s="2301"/>
      <c r="AC26" s="2301"/>
      <c r="AD26" s="2301"/>
      <c r="AE26" s="2301"/>
      <c r="AF26" s="2301"/>
      <c r="AG26" s="2301"/>
      <c r="AH26" s="2301"/>
      <c r="AI26" s="2301"/>
      <c r="AJ26" s="2301"/>
      <c r="AK26" s="2301"/>
      <c r="AL26" s="2301"/>
      <c r="AM26" s="2301"/>
      <c r="AN26" s="4600"/>
      <c r="AO26" s="7"/>
    </row>
    <row r="27" spans="1:42" s="212" customFormat="1" ht="14.1" customHeight="1" x14ac:dyDescent="0.15">
      <c r="A27" s="780"/>
      <c r="B27" s="6"/>
      <c r="C27" s="4604"/>
      <c r="D27" s="4605"/>
      <c r="E27" s="4605"/>
      <c r="F27" s="4606"/>
      <c r="G27" s="2830"/>
      <c r="H27" s="2831"/>
      <c r="I27" s="2831"/>
      <c r="J27" s="2831"/>
      <c r="K27" s="2831"/>
      <c r="L27" s="2832"/>
      <c r="M27" s="4596"/>
      <c r="N27" s="4597"/>
      <c r="O27" s="4597"/>
      <c r="P27" s="4597"/>
      <c r="Q27" s="4597"/>
      <c r="R27" s="4597"/>
      <c r="S27" s="4597"/>
      <c r="T27" s="4597"/>
      <c r="U27" s="4597"/>
      <c r="V27" s="4597"/>
      <c r="W27" s="4597"/>
      <c r="X27" s="4598"/>
      <c r="Y27" s="4596"/>
      <c r="Z27" s="4597"/>
      <c r="AA27" s="4597"/>
      <c r="AB27" s="4597"/>
      <c r="AC27" s="4597"/>
      <c r="AD27" s="4597"/>
      <c r="AE27" s="4597"/>
      <c r="AF27" s="4597"/>
      <c r="AG27" s="4597"/>
      <c r="AH27" s="4597"/>
      <c r="AI27" s="4597"/>
      <c r="AJ27" s="4597"/>
      <c r="AK27" s="4597"/>
      <c r="AL27" s="4597"/>
      <c r="AM27" s="4597"/>
      <c r="AN27" s="4598"/>
      <c r="AO27" s="7"/>
    </row>
    <row r="28" spans="1:42" s="212" customFormat="1" ht="14.1" customHeight="1" x14ac:dyDescent="0.15">
      <c r="A28" s="780"/>
      <c r="B28" s="6"/>
      <c r="C28" s="4607"/>
      <c r="D28" s="4608"/>
      <c r="E28" s="4608"/>
      <c r="F28" s="4609"/>
      <c r="G28" s="2833"/>
      <c r="H28" s="2306"/>
      <c r="I28" s="2306"/>
      <c r="J28" s="2306"/>
      <c r="K28" s="2306"/>
      <c r="L28" s="2834"/>
      <c r="M28" s="4599"/>
      <c r="N28" s="2301"/>
      <c r="O28" s="2301"/>
      <c r="P28" s="2301"/>
      <c r="Q28" s="2301"/>
      <c r="R28" s="2301"/>
      <c r="S28" s="2301"/>
      <c r="T28" s="2301"/>
      <c r="U28" s="2301"/>
      <c r="V28" s="2301"/>
      <c r="W28" s="2301"/>
      <c r="X28" s="4600"/>
      <c r="Y28" s="4599"/>
      <c r="Z28" s="2301"/>
      <c r="AA28" s="2301"/>
      <c r="AB28" s="2301"/>
      <c r="AC28" s="2301"/>
      <c r="AD28" s="2301"/>
      <c r="AE28" s="2301"/>
      <c r="AF28" s="2301"/>
      <c r="AG28" s="2301"/>
      <c r="AH28" s="2301"/>
      <c r="AI28" s="2301"/>
      <c r="AJ28" s="2301"/>
      <c r="AK28" s="2301"/>
      <c r="AL28" s="2301"/>
      <c r="AM28" s="2301"/>
      <c r="AN28" s="4600"/>
      <c r="AO28" s="7"/>
    </row>
    <row r="29" spans="1:42" s="212" customFormat="1" ht="14.1" customHeight="1" x14ac:dyDescent="0.15">
      <c r="A29" s="780"/>
      <c r="B29" s="6"/>
      <c r="C29" s="4604"/>
      <c r="D29" s="4605"/>
      <c r="E29" s="4605"/>
      <c r="F29" s="4606"/>
      <c r="G29" s="2830"/>
      <c r="H29" s="2831"/>
      <c r="I29" s="2831"/>
      <c r="J29" s="2831"/>
      <c r="K29" s="2831"/>
      <c r="L29" s="2832"/>
      <c r="M29" s="4596"/>
      <c r="N29" s="4597"/>
      <c r="O29" s="4597"/>
      <c r="P29" s="4597"/>
      <c r="Q29" s="4597"/>
      <c r="R29" s="4597"/>
      <c r="S29" s="4597"/>
      <c r="T29" s="4597"/>
      <c r="U29" s="4597"/>
      <c r="V29" s="4597"/>
      <c r="W29" s="4597"/>
      <c r="X29" s="4598"/>
      <c r="Y29" s="4596"/>
      <c r="Z29" s="4597"/>
      <c r="AA29" s="4597"/>
      <c r="AB29" s="4597"/>
      <c r="AC29" s="4597"/>
      <c r="AD29" s="4597"/>
      <c r="AE29" s="4597"/>
      <c r="AF29" s="4597"/>
      <c r="AG29" s="4597"/>
      <c r="AH29" s="4597"/>
      <c r="AI29" s="4597"/>
      <c r="AJ29" s="4597"/>
      <c r="AK29" s="4597"/>
      <c r="AL29" s="4597"/>
      <c r="AM29" s="4597"/>
      <c r="AN29" s="4598"/>
      <c r="AO29" s="7"/>
    </row>
    <row r="30" spans="1:42" s="212" customFormat="1" ht="14.1" customHeight="1" x14ac:dyDescent="0.15">
      <c r="A30" s="780"/>
      <c r="B30" s="6"/>
      <c r="C30" s="4607"/>
      <c r="D30" s="4608"/>
      <c r="E30" s="4608"/>
      <c r="F30" s="4609"/>
      <c r="G30" s="2833"/>
      <c r="H30" s="2306"/>
      <c r="I30" s="2306"/>
      <c r="J30" s="2306"/>
      <c r="K30" s="2306"/>
      <c r="L30" s="2834"/>
      <c r="M30" s="4599"/>
      <c r="N30" s="2301"/>
      <c r="O30" s="2301"/>
      <c r="P30" s="2301"/>
      <c r="Q30" s="2301"/>
      <c r="R30" s="2301"/>
      <c r="S30" s="2301"/>
      <c r="T30" s="2301"/>
      <c r="U30" s="2301"/>
      <c r="V30" s="2301"/>
      <c r="W30" s="2301"/>
      <c r="X30" s="4600"/>
      <c r="Y30" s="4599"/>
      <c r="Z30" s="2301"/>
      <c r="AA30" s="2301"/>
      <c r="AB30" s="2301"/>
      <c r="AC30" s="2301"/>
      <c r="AD30" s="2301"/>
      <c r="AE30" s="2301"/>
      <c r="AF30" s="2301"/>
      <c r="AG30" s="2301"/>
      <c r="AH30" s="2301"/>
      <c r="AI30" s="2301"/>
      <c r="AJ30" s="2301"/>
      <c r="AK30" s="2301"/>
      <c r="AL30" s="2301"/>
      <c r="AM30" s="2301"/>
      <c r="AN30" s="4600"/>
      <c r="AO30" s="7"/>
    </row>
    <row r="31" spans="1:42" s="212" customFormat="1" ht="14.1" customHeight="1" x14ac:dyDescent="0.15">
      <c r="A31" s="780"/>
      <c r="B31" s="6"/>
      <c r="C31" s="4604"/>
      <c r="D31" s="4605"/>
      <c r="E31" s="4605"/>
      <c r="F31" s="4606"/>
      <c r="G31" s="2830"/>
      <c r="H31" s="2831"/>
      <c r="I31" s="2831"/>
      <c r="J31" s="2831"/>
      <c r="K31" s="2831"/>
      <c r="L31" s="2832"/>
      <c r="M31" s="4596"/>
      <c r="N31" s="4597"/>
      <c r="O31" s="4597"/>
      <c r="P31" s="4597"/>
      <c r="Q31" s="4597"/>
      <c r="R31" s="4597"/>
      <c r="S31" s="4597"/>
      <c r="T31" s="4597"/>
      <c r="U31" s="4597"/>
      <c r="V31" s="4597"/>
      <c r="W31" s="4597"/>
      <c r="X31" s="4598"/>
      <c r="Y31" s="4596"/>
      <c r="Z31" s="4597"/>
      <c r="AA31" s="4597"/>
      <c r="AB31" s="4597"/>
      <c r="AC31" s="4597"/>
      <c r="AD31" s="4597"/>
      <c r="AE31" s="4597"/>
      <c r="AF31" s="4597"/>
      <c r="AG31" s="4597"/>
      <c r="AH31" s="4597"/>
      <c r="AI31" s="4597"/>
      <c r="AJ31" s="4597"/>
      <c r="AK31" s="4597"/>
      <c r="AL31" s="4597"/>
      <c r="AM31" s="4597"/>
      <c r="AN31" s="4598"/>
      <c r="AO31" s="7"/>
    </row>
    <row r="32" spans="1:42" s="212" customFormat="1" ht="14.1" customHeight="1" x14ac:dyDescent="0.15">
      <c r="A32" s="780"/>
      <c r="B32" s="6"/>
      <c r="C32" s="4607"/>
      <c r="D32" s="4608"/>
      <c r="E32" s="4608"/>
      <c r="F32" s="4609"/>
      <c r="G32" s="2833"/>
      <c r="H32" s="2306"/>
      <c r="I32" s="2306"/>
      <c r="J32" s="2306"/>
      <c r="K32" s="2306"/>
      <c r="L32" s="2834"/>
      <c r="M32" s="4599"/>
      <c r="N32" s="2301"/>
      <c r="O32" s="2301"/>
      <c r="P32" s="2301"/>
      <c r="Q32" s="2301"/>
      <c r="R32" s="2301"/>
      <c r="S32" s="2301"/>
      <c r="T32" s="2301"/>
      <c r="U32" s="2301"/>
      <c r="V32" s="2301"/>
      <c r="W32" s="2301"/>
      <c r="X32" s="4600"/>
      <c r="Y32" s="4599"/>
      <c r="Z32" s="2301"/>
      <c r="AA32" s="2301"/>
      <c r="AB32" s="2301"/>
      <c r="AC32" s="2301"/>
      <c r="AD32" s="2301"/>
      <c r="AE32" s="2301"/>
      <c r="AF32" s="2301"/>
      <c r="AG32" s="2301"/>
      <c r="AH32" s="2301"/>
      <c r="AI32" s="2301"/>
      <c r="AJ32" s="2301"/>
      <c r="AK32" s="2301"/>
      <c r="AL32" s="2301"/>
      <c r="AM32" s="2301"/>
      <c r="AN32" s="4600"/>
      <c r="AO32" s="7"/>
    </row>
    <row r="33" spans="1:64" s="212" customFormat="1" ht="14.1" customHeight="1" x14ac:dyDescent="0.15">
      <c r="B33" s="6"/>
      <c r="C33" s="4604"/>
      <c r="D33" s="4605"/>
      <c r="E33" s="4605"/>
      <c r="F33" s="4606"/>
      <c r="G33" s="2830"/>
      <c r="H33" s="2831"/>
      <c r="I33" s="2831"/>
      <c r="J33" s="2831"/>
      <c r="K33" s="2831"/>
      <c r="L33" s="2832"/>
      <c r="M33" s="4596"/>
      <c r="N33" s="4597"/>
      <c r="O33" s="4597"/>
      <c r="P33" s="4597"/>
      <c r="Q33" s="4597"/>
      <c r="R33" s="4597"/>
      <c r="S33" s="4597"/>
      <c r="T33" s="4597"/>
      <c r="U33" s="4597"/>
      <c r="V33" s="4597"/>
      <c r="W33" s="4597"/>
      <c r="X33" s="4598"/>
      <c r="Y33" s="4596"/>
      <c r="Z33" s="4597"/>
      <c r="AA33" s="4597"/>
      <c r="AB33" s="4597"/>
      <c r="AC33" s="4597"/>
      <c r="AD33" s="4597"/>
      <c r="AE33" s="4597"/>
      <c r="AF33" s="4597"/>
      <c r="AG33" s="4597"/>
      <c r="AH33" s="4597"/>
      <c r="AI33" s="4597"/>
      <c r="AJ33" s="4597"/>
      <c r="AK33" s="4597"/>
      <c r="AL33" s="4597"/>
      <c r="AM33" s="4597"/>
      <c r="AN33" s="4598"/>
      <c r="AO33" s="7"/>
    </row>
    <row r="34" spans="1:64" s="212" customFormat="1" ht="14.1" customHeight="1" x14ac:dyDescent="0.15">
      <c r="B34" s="6"/>
      <c r="C34" s="4612"/>
      <c r="D34" s="4613"/>
      <c r="E34" s="4613"/>
      <c r="F34" s="4614"/>
      <c r="G34" s="2835"/>
      <c r="H34" s="2836"/>
      <c r="I34" s="2836"/>
      <c r="J34" s="2836"/>
      <c r="K34" s="2836"/>
      <c r="L34" s="2837"/>
      <c r="M34" s="4615"/>
      <c r="N34" s="4616"/>
      <c r="O34" s="4616"/>
      <c r="P34" s="4616"/>
      <c r="Q34" s="4616"/>
      <c r="R34" s="4616"/>
      <c r="S34" s="4616"/>
      <c r="T34" s="4616"/>
      <c r="U34" s="4616"/>
      <c r="V34" s="4616"/>
      <c r="W34" s="4616"/>
      <c r="X34" s="4617"/>
      <c r="Y34" s="4615"/>
      <c r="Z34" s="4616"/>
      <c r="AA34" s="4616"/>
      <c r="AB34" s="4616"/>
      <c r="AC34" s="4616"/>
      <c r="AD34" s="4616"/>
      <c r="AE34" s="4616"/>
      <c r="AF34" s="4616"/>
      <c r="AG34" s="4616"/>
      <c r="AH34" s="4616"/>
      <c r="AI34" s="4616"/>
      <c r="AJ34" s="4616"/>
      <c r="AK34" s="4616"/>
      <c r="AL34" s="4616"/>
      <c r="AM34" s="4616"/>
      <c r="AN34" s="4617"/>
      <c r="AO34" s="7"/>
    </row>
    <row r="35" spans="1:64" s="212" customFormat="1" ht="14.1" customHeight="1" x14ac:dyDescent="0.15">
      <c r="A35" s="780"/>
      <c r="B35" s="6"/>
      <c r="C35" s="673" t="s">
        <v>694</v>
      </c>
      <c r="D35" s="860"/>
      <c r="E35" s="860"/>
      <c r="F35" s="780"/>
      <c r="G35" s="1053"/>
      <c r="H35" s="1053"/>
      <c r="I35" s="1053"/>
      <c r="J35" s="860"/>
      <c r="K35" s="1053"/>
      <c r="L35" s="1053"/>
      <c r="M35" s="1053"/>
      <c r="N35" s="1053"/>
      <c r="O35" s="1053"/>
      <c r="P35" s="860"/>
      <c r="Q35" s="20"/>
      <c r="R35" s="40"/>
      <c r="S35" s="40"/>
      <c r="T35" s="20"/>
      <c r="U35" s="20"/>
      <c r="V35" s="860"/>
      <c r="W35" s="49"/>
      <c r="X35" s="49"/>
      <c r="Y35" s="860"/>
      <c r="Z35" s="1544"/>
      <c r="AA35" s="1544"/>
      <c r="AB35" s="29"/>
      <c r="AD35" s="780"/>
      <c r="AE35" s="780"/>
      <c r="AF35" s="780"/>
      <c r="AG35" s="860"/>
      <c r="AH35" s="860"/>
      <c r="AI35" s="860"/>
      <c r="AJ35" s="860"/>
      <c r="AK35" s="860"/>
      <c r="AL35" s="860"/>
      <c r="AM35" s="860"/>
      <c r="AN35" s="860"/>
      <c r="AO35" s="7"/>
    </row>
    <row r="36" spans="1:64" s="212" customFormat="1" ht="14.1" customHeight="1" x14ac:dyDescent="0.15">
      <c r="A36" s="780"/>
      <c r="B36" s="6"/>
      <c r="C36" s="780" t="s">
        <v>1006</v>
      </c>
      <c r="D36" s="860"/>
      <c r="E36" s="860"/>
      <c r="F36" s="780"/>
      <c r="G36" s="64"/>
      <c r="H36" s="64"/>
      <c r="I36" s="64"/>
      <c r="J36" s="780"/>
      <c r="K36" s="64"/>
      <c r="L36" s="64"/>
      <c r="M36" s="64"/>
      <c r="N36" s="64"/>
      <c r="O36" s="64"/>
      <c r="P36" s="64"/>
      <c r="Q36" s="860"/>
      <c r="R36" s="780"/>
      <c r="S36" s="1009"/>
      <c r="T36" s="1009"/>
      <c r="U36" s="8"/>
      <c r="V36" s="1008"/>
      <c r="W36" s="1008"/>
      <c r="X36" s="780"/>
      <c r="Y36" s="780"/>
      <c r="Z36" s="1523"/>
      <c r="AA36" s="1523"/>
      <c r="AB36" s="29"/>
      <c r="AC36" s="1122"/>
      <c r="AD36" s="1124"/>
      <c r="AE36" s="1124"/>
      <c r="AF36" s="1124"/>
      <c r="AG36" s="1124"/>
      <c r="AH36" s="1124"/>
      <c r="AI36" s="1124"/>
      <c r="AJ36" s="1124"/>
      <c r="AK36" s="1124"/>
      <c r="AL36" s="1124"/>
      <c r="AM36" s="1124"/>
      <c r="AN36" s="1124"/>
      <c r="AO36" s="1055"/>
    </row>
    <row r="37" spans="1:64" s="212" customFormat="1" ht="14.1" customHeight="1" x14ac:dyDescent="0.15">
      <c r="A37" s="780"/>
      <c r="B37" s="6"/>
      <c r="C37" s="780"/>
      <c r="D37" s="860"/>
      <c r="E37" s="860"/>
      <c r="F37" s="780"/>
      <c r="G37" s="64"/>
      <c r="H37" s="64"/>
      <c r="I37" s="64"/>
      <c r="J37" s="780"/>
      <c r="K37" s="64"/>
      <c r="L37" s="64"/>
      <c r="M37" s="64"/>
      <c r="N37" s="64"/>
      <c r="O37" s="64"/>
      <c r="P37" s="64"/>
      <c r="Q37" s="860"/>
      <c r="R37" s="780"/>
      <c r="S37" s="1009"/>
      <c r="T37" s="1009"/>
      <c r="U37" s="8"/>
      <c r="V37" s="1008"/>
      <c r="W37" s="1008"/>
      <c r="X37" s="780"/>
      <c r="Y37" s="780"/>
      <c r="Z37" s="1523"/>
      <c r="AA37" s="1523"/>
      <c r="AB37" s="29"/>
      <c r="AC37" s="64"/>
      <c r="AD37" s="1124"/>
      <c r="AE37" s="1124"/>
      <c r="AF37" s="1124"/>
      <c r="AG37" s="1124"/>
      <c r="AH37" s="1124"/>
      <c r="AI37" s="1124"/>
      <c r="AJ37" s="1124"/>
      <c r="AK37" s="1124"/>
      <c r="AL37" s="1124"/>
      <c r="AM37" s="1124"/>
      <c r="AN37" s="1124"/>
      <c r="AO37" s="1055"/>
    </row>
    <row r="38" spans="1:64" s="212" customFormat="1" ht="14.1" customHeight="1" x14ac:dyDescent="0.15">
      <c r="A38" s="780"/>
      <c r="B38" s="6"/>
      <c r="C38" s="1231" t="s">
        <v>1741</v>
      </c>
      <c r="D38" s="1249"/>
      <c r="E38" s="1249"/>
      <c r="F38" s="1231"/>
      <c r="G38" s="242"/>
      <c r="H38" s="242"/>
      <c r="I38" s="242"/>
      <c r="J38" s="1231"/>
      <c r="K38" s="242"/>
      <c r="L38" s="242"/>
      <c r="M38" s="242"/>
      <c r="N38" s="242"/>
      <c r="O38" s="242"/>
      <c r="P38" s="242"/>
      <c r="Q38" s="1249"/>
      <c r="R38" s="1231"/>
      <c r="S38" s="1225"/>
      <c r="T38" s="1225"/>
      <c r="U38" s="8"/>
      <c r="V38" s="1224"/>
      <c r="W38" s="1224"/>
      <c r="X38" s="1231"/>
      <c r="Y38" s="1231"/>
      <c r="Z38" s="1531"/>
      <c r="AA38" s="1531"/>
      <c r="AB38" s="1233"/>
      <c r="AC38" s="1318" t="s">
        <v>23</v>
      </c>
      <c r="AD38" s="2044" t="s">
        <v>1603</v>
      </c>
      <c r="AE38" s="2044"/>
      <c r="AF38" s="2044"/>
      <c r="AG38" s="2044"/>
      <c r="AH38" s="2044"/>
      <c r="AI38" s="2044"/>
      <c r="AJ38" s="2044"/>
      <c r="AK38" s="2044"/>
      <c r="AL38" s="2044"/>
      <c r="AM38" s="2044"/>
      <c r="AN38" s="2044"/>
      <c r="AO38" s="2045"/>
      <c r="BA38" s="2282"/>
      <c r="BB38" s="2282"/>
      <c r="BC38" s="2282"/>
      <c r="BD38" s="2282"/>
      <c r="BE38" s="2282"/>
      <c r="BF38" s="2282"/>
      <c r="BG38" s="2282"/>
      <c r="BH38" s="2282"/>
      <c r="BI38" s="2282"/>
      <c r="BJ38" s="2282"/>
      <c r="BK38" s="2282"/>
      <c r="BL38" s="2282"/>
    </row>
    <row r="39" spans="1:64" s="212" customFormat="1" ht="14.1" customHeight="1" x14ac:dyDescent="0.15">
      <c r="A39" s="780"/>
      <c r="B39" s="6"/>
      <c r="C39" s="1231"/>
      <c r="D39" s="1249" t="s">
        <v>1742</v>
      </c>
      <c r="E39" s="1249"/>
      <c r="F39" s="1231"/>
      <c r="G39" s="242"/>
      <c r="H39" s="242"/>
      <c r="I39" s="242"/>
      <c r="J39" s="1231"/>
      <c r="K39" s="242"/>
      <c r="L39" s="242"/>
      <c r="M39" s="242"/>
      <c r="N39" s="242"/>
      <c r="O39" s="242"/>
      <c r="P39" s="242"/>
      <c r="Q39" s="1249"/>
      <c r="R39" s="1231"/>
      <c r="S39" s="1225"/>
      <c r="T39" s="1225"/>
      <c r="U39" s="8"/>
      <c r="V39" s="1224"/>
      <c r="W39" s="1224"/>
      <c r="X39" s="1231"/>
      <c r="Y39" s="1231"/>
      <c r="Z39" s="1531"/>
      <c r="AA39" s="1531"/>
      <c r="AB39" s="1233"/>
      <c r="AC39" s="1249"/>
      <c r="AD39" s="2044"/>
      <c r="AE39" s="2044"/>
      <c r="AF39" s="2044"/>
      <c r="AG39" s="2044"/>
      <c r="AH39" s="2044"/>
      <c r="AI39" s="2044"/>
      <c r="AJ39" s="2044"/>
      <c r="AK39" s="2044"/>
      <c r="AL39" s="2044"/>
      <c r="AM39" s="2044"/>
      <c r="AN39" s="2044"/>
      <c r="AO39" s="2045"/>
      <c r="BA39" s="2282"/>
      <c r="BB39" s="2282"/>
      <c r="BC39" s="2282"/>
      <c r="BD39" s="2282"/>
      <c r="BE39" s="2282"/>
      <c r="BF39" s="2282"/>
      <c r="BG39" s="2282"/>
      <c r="BH39" s="2282"/>
      <c r="BI39" s="2282"/>
      <c r="BJ39" s="2282"/>
      <c r="BK39" s="2282"/>
      <c r="BL39" s="2282"/>
    </row>
    <row r="40" spans="1:64" s="212" customFormat="1" ht="14.1" customHeight="1" x14ac:dyDescent="0.15">
      <c r="A40" s="780"/>
      <c r="B40" s="6"/>
      <c r="C40" s="1249"/>
      <c r="D40" s="1231" t="s">
        <v>1007</v>
      </c>
      <c r="E40" s="1249"/>
      <c r="F40" s="1231"/>
      <c r="G40" s="242"/>
      <c r="H40" s="242"/>
      <c r="I40" s="242"/>
      <c r="J40" s="1231"/>
      <c r="K40" s="242"/>
      <c r="L40" s="242"/>
      <c r="M40" s="242"/>
      <c r="N40" s="242"/>
      <c r="O40" s="242"/>
      <c r="P40" s="242"/>
      <c r="Q40" s="1249"/>
      <c r="R40" s="1231"/>
      <c r="S40" s="1225"/>
      <c r="T40" s="1225"/>
      <c r="U40" s="8"/>
      <c r="V40" s="1224"/>
      <c r="W40" s="1224"/>
      <c r="X40" s="1231"/>
      <c r="Y40" s="1231"/>
      <c r="Z40" s="1531"/>
      <c r="AA40" s="1531"/>
      <c r="AB40" s="1233"/>
      <c r="AC40" s="1318"/>
      <c r="AD40" s="2044"/>
      <c r="AE40" s="2044"/>
      <c r="AF40" s="2044"/>
      <c r="AG40" s="2044"/>
      <c r="AH40" s="2044"/>
      <c r="AI40" s="2044"/>
      <c r="AJ40" s="2044"/>
      <c r="AK40" s="2044"/>
      <c r="AL40" s="2044"/>
      <c r="AM40" s="2044"/>
      <c r="AN40" s="2044"/>
      <c r="AO40" s="2045"/>
      <c r="BA40" s="2282"/>
      <c r="BB40" s="2282"/>
      <c r="BC40" s="2282"/>
      <c r="BD40" s="2282"/>
      <c r="BE40" s="2282"/>
      <c r="BF40" s="2282"/>
      <c r="BG40" s="2282"/>
      <c r="BH40" s="2282"/>
      <c r="BI40" s="2282"/>
      <c r="BJ40" s="2282"/>
      <c r="BK40" s="2282"/>
      <c r="BL40" s="2282"/>
    </row>
    <row r="41" spans="1:64" s="212" customFormat="1" ht="14.1" customHeight="1" x14ac:dyDescent="0.15">
      <c r="A41" s="780"/>
      <c r="B41" s="6"/>
      <c r="C41" s="1231"/>
      <c r="D41" s="1249"/>
      <c r="E41" s="2310"/>
      <c r="F41" s="2310"/>
      <c r="G41" s="2310"/>
      <c r="H41" s="2310"/>
      <c r="I41" s="2310"/>
      <c r="J41" s="2310"/>
      <c r="K41" s="2310"/>
      <c r="L41" s="2310"/>
      <c r="M41" s="2310"/>
      <c r="N41" s="2310"/>
      <c r="O41" s="2310"/>
      <c r="P41" s="2310"/>
      <c r="Q41" s="2310"/>
      <c r="R41" s="2310"/>
      <c r="S41" s="2310"/>
      <c r="T41" s="2310"/>
      <c r="U41" s="2310"/>
      <c r="V41" s="2310"/>
      <c r="W41" s="2310"/>
      <c r="X41" s="2310"/>
      <c r="Y41" s="2310"/>
      <c r="Z41" s="1527"/>
      <c r="AA41" s="1527"/>
      <c r="AB41" s="1233"/>
      <c r="AC41" s="266"/>
      <c r="AD41" s="2044"/>
      <c r="AE41" s="2044"/>
      <c r="AF41" s="2044"/>
      <c r="AG41" s="2044"/>
      <c r="AH41" s="2044"/>
      <c r="AI41" s="2044"/>
      <c r="AJ41" s="2044"/>
      <c r="AK41" s="2044"/>
      <c r="AL41" s="2044"/>
      <c r="AM41" s="2044"/>
      <c r="AN41" s="2044"/>
      <c r="AO41" s="2045"/>
      <c r="BA41" s="2282"/>
      <c r="BB41" s="2282"/>
      <c r="BC41" s="2282"/>
      <c r="BD41" s="2282"/>
      <c r="BE41" s="2282"/>
      <c r="BF41" s="2282"/>
      <c r="BG41" s="2282"/>
      <c r="BH41" s="2282"/>
      <c r="BI41" s="2282"/>
      <c r="BJ41" s="2282"/>
      <c r="BK41" s="2282"/>
      <c r="BL41" s="2282"/>
    </row>
    <row r="42" spans="1:64" s="212" customFormat="1" ht="14.1" customHeight="1" x14ac:dyDescent="0.15">
      <c r="A42" s="780"/>
      <c r="B42" s="6"/>
      <c r="C42" s="1231"/>
      <c r="D42" s="1249"/>
      <c r="E42" s="2310"/>
      <c r="F42" s="2310"/>
      <c r="G42" s="2310"/>
      <c r="H42" s="2310"/>
      <c r="I42" s="2310"/>
      <c r="J42" s="2310"/>
      <c r="K42" s="2310"/>
      <c r="L42" s="2310"/>
      <c r="M42" s="2310"/>
      <c r="N42" s="2310"/>
      <c r="O42" s="2310"/>
      <c r="P42" s="2310"/>
      <c r="Q42" s="2310"/>
      <c r="R42" s="2310"/>
      <c r="S42" s="2310"/>
      <c r="T42" s="2310"/>
      <c r="U42" s="2310"/>
      <c r="V42" s="2310"/>
      <c r="W42" s="2310"/>
      <c r="X42" s="2310"/>
      <c r="Y42" s="2310"/>
      <c r="Z42" s="1527"/>
      <c r="AA42" s="1527"/>
      <c r="AB42" s="1233"/>
      <c r="AC42" s="266"/>
      <c r="AD42" s="2044"/>
      <c r="AE42" s="2044"/>
      <c r="AF42" s="2044"/>
      <c r="AG42" s="2044"/>
      <c r="AH42" s="2044"/>
      <c r="AI42" s="2044"/>
      <c r="AJ42" s="2044"/>
      <c r="AK42" s="2044"/>
      <c r="AL42" s="2044"/>
      <c r="AM42" s="2044"/>
      <c r="AN42" s="2044"/>
      <c r="AO42" s="2045"/>
      <c r="BA42" s="2282"/>
      <c r="BB42" s="2282"/>
      <c r="BC42" s="2282"/>
      <c r="BD42" s="2282"/>
      <c r="BE42" s="2282"/>
      <c r="BF42" s="2282"/>
      <c r="BG42" s="2282"/>
      <c r="BH42" s="2282"/>
      <c r="BI42" s="2282"/>
      <c r="BJ42" s="2282"/>
      <c r="BK42" s="2282"/>
      <c r="BL42" s="2282"/>
    </row>
    <row r="43" spans="1:64" s="212" customFormat="1" ht="14.1" customHeight="1" x14ac:dyDescent="0.15">
      <c r="A43" s="780"/>
      <c r="B43" s="6"/>
      <c r="C43" s="1249"/>
      <c r="D43" s="1249"/>
      <c r="E43" s="1249"/>
      <c r="F43" s="1249"/>
      <c r="G43" s="1249"/>
      <c r="H43" s="1249"/>
      <c r="I43" s="1249"/>
      <c r="J43" s="1249"/>
      <c r="K43" s="1249"/>
      <c r="L43" s="1249"/>
      <c r="M43" s="1249"/>
      <c r="N43" s="1249"/>
      <c r="O43" s="1249"/>
      <c r="P43" s="1249"/>
      <c r="Q43" s="1249"/>
      <c r="R43" s="1249"/>
      <c r="S43" s="1249"/>
      <c r="T43" s="1249"/>
      <c r="U43" s="1249"/>
      <c r="V43" s="1249"/>
      <c r="W43" s="1249"/>
      <c r="X43" s="1249"/>
      <c r="Y43" s="1249"/>
      <c r="Z43" s="1547"/>
      <c r="AA43" s="1547"/>
      <c r="AB43" s="1249"/>
      <c r="AC43" s="221"/>
      <c r="AD43" s="2044"/>
      <c r="AE43" s="2044"/>
      <c r="AF43" s="2044"/>
      <c r="AG43" s="2044"/>
      <c r="AH43" s="2044"/>
      <c r="AI43" s="2044"/>
      <c r="AJ43" s="2044"/>
      <c r="AK43" s="2044"/>
      <c r="AL43" s="2044"/>
      <c r="AM43" s="2044"/>
      <c r="AN43" s="2044"/>
      <c r="AO43" s="2045"/>
    </row>
    <row r="44" spans="1:64" s="212" customFormat="1" ht="14.1" customHeight="1" x14ac:dyDescent="0.15">
      <c r="A44" s="780"/>
      <c r="B44" s="6"/>
      <c r="C44" s="1231" t="s">
        <v>2021</v>
      </c>
      <c r="D44" s="1231"/>
      <c r="E44" s="1231"/>
      <c r="F44" s="1231"/>
      <c r="G44" s="242"/>
      <c r="H44" s="242"/>
      <c r="I44" s="242"/>
      <c r="J44" s="242"/>
      <c r="K44" s="56"/>
      <c r="L44" s="56"/>
      <c r="M44" s="56"/>
      <c r="N44" s="56"/>
      <c r="O44" s="1231"/>
      <c r="P44" s="56"/>
      <c r="Q44" s="56"/>
      <c r="R44" s="1231"/>
      <c r="S44" s="1231"/>
      <c r="T44" s="1231"/>
      <c r="U44" s="1249"/>
      <c r="V44" s="1231"/>
      <c r="W44" s="1231"/>
      <c r="X44" s="1231"/>
      <c r="Y44" s="1231"/>
      <c r="Z44" s="1531"/>
      <c r="AA44" s="1531"/>
      <c r="AB44" s="1233"/>
      <c r="AC44" s="1218"/>
      <c r="AD44" s="2044"/>
      <c r="AE44" s="2044"/>
      <c r="AF44" s="2044"/>
      <c r="AG44" s="2044"/>
      <c r="AH44" s="2044"/>
      <c r="AI44" s="2044"/>
      <c r="AJ44" s="2044"/>
      <c r="AK44" s="2044"/>
      <c r="AL44" s="2044"/>
      <c r="AM44" s="2044"/>
      <c r="AN44" s="2044"/>
      <c r="AO44" s="2045"/>
    </row>
    <row r="45" spans="1:64" s="212" customFormat="1" ht="14.1" customHeight="1" x14ac:dyDescent="0.15">
      <c r="A45" s="780"/>
      <c r="B45" s="6"/>
      <c r="C45" s="1231"/>
      <c r="D45" s="1231" t="s">
        <v>1576</v>
      </c>
      <c r="E45" s="1231"/>
      <c r="F45" s="1231"/>
      <c r="G45" s="56"/>
      <c r="H45" s="56"/>
      <c r="I45" s="56"/>
      <c r="J45" s="1231"/>
      <c r="K45" s="56"/>
      <c r="L45" s="56"/>
      <c r="M45" s="56"/>
      <c r="N45" s="56"/>
      <c r="O45" s="56"/>
      <c r="P45" s="1231"/>
      <c r="Q45" s="1225"/>
      <c r="R45" s="1249"/>
      <c r="S45" s="56"/>
      <c r="T45" s="56"/>
      <c r="U45" s="56"/>
      <c r="V45" s="56"/>
      <c r="W45" s="56"/>
      <c r="X45" s="56"/>
      <c r="Y45" s="56"/>
      <c r="Z45" s="56"/>
      <c r="AA45" s="56"/>
      <c r="AB45" s="1233"/>
      <c r="AC45" s="1218"/>
      <c r="AD45" s="2044"/>
      <c r="AE45" s="2044"/>
      <c r="AF45" s="2044"/>
      <c r="AG45" s="2044"/>
      <c r="AH45" s="2044"/>
      <c r="AI45" s="2044"/>
      <c r="AJ45" s="2044"/>
      <c r="AK45" s="2044"/>
      <c r="AL45" s="2044"/>
      <c r="AM45" s="2044"/>
      <c r="AN45" s="2044"/>
      <c r="AO45" s="2045"/>
    </row>
    <row r="46" spans="1:64" s="212" customFormat="1" ht="14.1" customHeight="1" x14ac:dyDescent="0.15">
      <c r="A46" s="780"/>
      <c r="B46" s="6"/>
      <c r="C46" s="1249"/>
      <c r="D46" s="1231"/>
      <c r="E46" s="4577"/>
      <c r="F46" s="4577"/>
      <c r="G46" s="4577"/>
      <c r="H46" s="4577"/>
      <c r="I46" s="4577"/>
      <c r="J46" s="4577"/>
      <c r="K46" s="4577"/>
      <c r="L46" s="4577"/>
      <c r="M46" s="4577"/>
      <c r="N46" s="4577"/>
      <c r="O46" s="4577"/>
      <c r="P46" s="4577"/>
      <c r="Q46" s="4577"/>
      <c r="R46" s="4577"/>
      <c r="S46" s="4577"/>
      <c r="T46" s="4577"/>
      <c r="U46" s="4577"/>
      <c r="V46" s="4577"/>
      <c r="W46" s="4577"/>
      <c r="X46" s="4577"/>
      <c r="Y46" s="1208"/>
      <c r="Z46" s="1208"/>
      <c r="AA46" s="1208"/>
      <c r="AB46" s="1233"/>
      <c r="AC46" s="218"/>
      <c r="AD46" s="1319"/>
      <c r="AE46" s="1319"/>
      <c r="AF46" s="1319"/>
      <c r="AG46" s="1319"/>
      <c r="AH46" s="1319"/>
      <c r="AI46" s="1319"/>
      <c r="AJ46" s="1319"/>
      <c r="AK46" s="1319"/>
      <c r="AL46" s="1319"/>
      <c r="AM46" s="1319"/>
      <c r="AN46" s="1319"/>
      <c r="AO46" s="1320"/>
      <c r="AT46" s="64"/>
    </row>
    <row r="47" spans="1:64" s="212" customFormat="1" ht="14.1" customHeight="1" x14ac:dyDescent="0.15">
      <c r="A47" s="780"/>
      <c r="B47" s="6"/>
      <c r="C47" s="1231"/>
      <c r="D47" s="1231"/>
      <c r="E47" s="4577"/>
      <c r="F47" s="4577"/>
      <c r="G47" s="4577"/>
      <c r="H47" s="4577"/>
      <c r="I47" s="4577"/>
      <c r="J47" s="4577"/>
      <c r="K47" s="4577"/>
      <c r="L47" s="4577"/>
      <c r="M47" s="4577"/>
      <c r="N47" s="4577"/>
      <c r="O47" s="4577"/>
      <c r="P47" s="4577"/>
      <c r="Q47" s="4577"/>
      <c r="R47" s="4577"/>
      <c r="S47" s="4577"/>
      <c r="T47" s="4577"/>
      <c r="U47" s="4577"/>
      <c r="V47" s="4577"/>
      <c r="W47" s="4577"/>
      <c r="X47" s="4577"/>
      <c r="Y47" s="1208"/>
      <c r="Z47" s="1208"/>
      <c r="AA47" s="1208"/>
      <c r="AB47" s="1233"/>
      <c r="AC47" s="1318" t="s">
        <v>1735</v>
      </c>
      <c r="AD47" s="2044" t="s">
        <v>1575</v>
      </c>
      <c r="AE47" s="4618"/>
      <c r="AF47" s="4618"/>
      <c r="AG47" s="4618"/>
      <c r="AH47" s="4618"/>
      <c r="AI47" s="4618"/>
      <c r="AJ47" s="4618"/>
      <c r="AK47" s="4618"/>
      <c r="AL47" s="4618"/>
      <c r="AM47" s="4618"/>
      <c r="AN47" s="4618"/>
      <c r="AO47" s="4619"/>
    </row>
    <row r="48" spans="1:64" s="212" customFormat="1" ht="14.1" customHeight="1" x14ac:dyDescent="0.15">
      <c r="A48" s="780"/>
      <c r="B48" s="6"/>
      <c r="C48" s="1231"/>
      <c r="D48" s="1231" t="s">
        <v>1829</v>
      </c>
      <c r="E48" s="1231"/>
      <c r="F48" s="1231"/>
      <c r="G48" s="242"/>
      <c r="H48" s="242"/>
      <c r="I48" s="242"/>
      <c r="J48" s="242"/>
      <c r="K48" s="56"/>
      <c r="L48" s="56"/>
      <c r="M48" s="56"/>
      <c r="N48" s="56"/>
      <c r="O48" s="1231"/>
      <c r="P48" s="56"/>
      <c r="Q48" s="56"/>
      <c r="R48" s="1231"/>
      <c r="S48" s="1231"/>
      <c r="T48" s="1231"/>
      <c r="U48" s="1249"/>
      <c r="V48" s="1231"/>
      <c r="W48" s="1231"/>
      <c r="X48" s="1231"/>
      <c r="Y48" s="1231"/>
      <c r="Z48" s="1531"/>
      <c r="AA48" s="1531"/>
      <c r="AB48" s="1233"/>
      <c r="AC48" s="218"/>
      <c r="AD48" s="4618"/>
      <c r="AE48" s="4618"/>
      <c r="AF48" s="4618"/>
      <c r="AG48" s="4618"/>
      <c r="AH48" s="4618"/>
      <c r="AI48" s="4618"/>
      <c r="AJ48" s="4618"/>
      <c r="AK48" s="4618"/>
      <c r="AL48" s="4618"/>
      <c r="AM48" s="4618"/>
      <c r="AN48" s="4618"/>
      <c r="AO48" s="4619"/>
    </row>
    <row r="49" spans="1:46" s="212" customFormat="1" ht="14.1" customHeight="1" x14ac:dyDescent="0.15">
      <c r="A49" s="780"/>
      <c r="B49" s="6"/>
      <c r="C49" s="1231"/>
      <c r="D49" s="1231"/>
      <c r="E49" s="1231"/>
      <c r="F49" s="1231"/>
      <c r="G49" s="242"/>
      <c r="H49" s="242"/>
      <c r="I49" s="242"/>
      <c r="J49" s="242"/>
      <c r="K49" s="56"/>
      <c r="L49" s="56"/>
      <c r="M49" s="56"/>
      <c r="N49" s="56"/>
      <c r="O49" s="1231"/>
      <c r="P49" s="56"/>
      <c r="Q49" s="56"/>
      <c r="R49" s="1231"/>
      <c r="S49" s="1231"/>
      <c r="T49" s="1231"/>
      <c r="U49" s="1249"/>
      <c r="V49" s="1231"/>
      <c r="W49" s="1231"/>
      <c r="X49" s="1231"/>
      <c r="Y49" s="1231"/>
      <c r="Z49" s="1531"/>
      <c r="AA49" s="1531"/>
      <c r="AB49" s="1233"/>
      <c r="AC49" s="218"/>
      <c r="AD49" s="4618"/>
      <c r="AE49" s="4618"/>
      <c r="AF49" s="4618"/>
      <c r="AG49" s="4618"/>
      <c r="AH49" s="4618"/>
      <c r="AI49" s="4618"/>
      <c r="AJ49" s="4618"/>
      <c r="AK49" s="4618"/>
      <c r="AL49" s="4618"/>
      <c r="AM49" s="4618"/>
      <c r="AN49" s="4618"/>
      <c r="AO49" s="4619"/>
      <c r="AT49" s="64"/>
    </row>
    <row r="50" spans="1:46" s="212" customFormat="1" ht="14.1" customHeight="1" x14ac:dyDescent="0.15">
      <c r="A50" s="780"/>
      <c r="B50" s="6"/>
      <c r="C50" s="1231"/>
      <c r="D50" s="1231"/>
      <c r="E50" s="1231"/>
      <c r="F50" s="1231"/>
      <c r="G50" s="242"/>
      <c r="H50" s="242"/>
      <c r="I50" s="242"/>
      <c r="J50" s="242"/>
      <c r="K50" s="56"/>
      <c r="L50" s="56"/>
      <c r="M50" s="56"/>
      <c r="N50" s="56"/>
      <c r="O50" s="1231"/>
      <c r="P50" s="56"/>
      <c r="Q50" s="56"/>
      <c r="R50" s="1231"/>
      <c r="S50" s="1231"/>
      <c r="T50" s="1231"/>
      <c r="U50" s="1249"/>
      <c r="V50" s="1231"/>
      <c r="W50" s="1231"/>
      <c r="X50" s="1231"/>
      <c r="Y50" s="1231"/>
      <c r="Z50" s="1531"/>
      <c r="AA50" s="1531"/>
      <c r="AB50" s="1233"/>
      <c r="AC50" s="218"/>
      <c r="AD50" s="1231"/>
      <c r="AE50" s="1231"/>
      <c r="AF50" s="1231"/>
      <c r="AG50" s="1231"/>
      <c r="AH50" s="1231"/>
      <c r="AI50" s="1231"/>
      <c r="AJ50" s="1231"/>
      <c r="AK50" s="1231"/>
      <c r="AL50" s="1231"/>
      <c r="AM50" s="1231"/>
      <c r="AN50" s="1231"/>
      <c r="AO50" s="263"/>
    </row>
    <row r="51" spans="1:46" s="212" customFormat="1" ht="14.1" customHeight="1" x14ac:dyDescent="0.15">
      <c r="A51" s="780"/>
      <c r="B51" s="6"/>
      <c r="C51" s="242" t="s">
        <v>2022</v>
      </c>
      <c r="D51" s="1231"/>
      <c r="E51" s="242"/>
      <c r="F51" s="1231"/>
      <c r="G51" s="1231"/>
      <c r="H51" s="1231"/>
      <c r="I51" s="1231"/>
      <c r="J51" s="1231"/>
      <c r="K51" s="1231"/>
      <c r="L51" s="1231"/>
      <c r="M51" s="1231"/>
      <c r="N51" s="1231"/>
      <c r="O51" s="1231"/>
      <c r="P51" s="1231"/>
      <c r="Q51" s="1231"/>
      <c r="R51" s="1231"/>
      <c r="S51" s="1231"/>
      <c r="T51" s="56"/>
      <c r="U51" s="56"/>
      <c r="V51" s="8"/>
      <c r="W51" s="56"/>
      <c r="X51" s="56"/>
      <c r="Y51" s="1231"/>
      <c r="Z51" s="1531"/>
      <c r="AA51" s="1531"/>
      <c r="AB51" s="343"/>
      <c r="AC51" s="719" t="s">
        <v>23</v>
      </c>
      <c r="AD51" s="4610" t="s">
        <v>1553</v>
      </c>
      <c r="AE51" s="4610"/>
      <c r="AF51" s="4610"/>
      <c r="AG51" s="4610"/>
      <c r="AH51" s="4610"/>
      <c r="AI51" s="4610"/>
      <c r="AJ51" s="4610"/>
      <c r="AK51" s="4610"/>
      <c r="AL51" s="4610"/>
      <c r="AM51" s="4610"/>
      <c r="AN51" s="4610"/>
      <c r="AO51" s="4611"/>
    </row>
    <row r="52" spans="1:46" s="212" customFormat="1" ht="14.1" customHeight="1" x14ac:dyDescent="0.15">
      <c r="A52" s="780"/>
      <c r="B52" s="6"/>
      <c r="C52" s="242" t="s">
        <v>1896</v>
      </c>
      <c r="D52" s="239"/>
      <c r="E52" s="1249"/>
      <c r="F52" s="1249"/>
      <c r="G52" s="1249"/>
      <c r="H52" s="1249"/>
      <c r="I52" s="1249"/>
      <c r="J52" s="1249"/>
      <c r="K52" s="1249"/>
      <c r="L52" s="1249"/>
      <c r="M52" s="1249"/>
      <c r="N52" s="1249"/>
      <c r="O52" s="1249"/>
      <c r="P52" s="1249"/>
      <c r="Q52" s="1249"/>
      <c r="R52" s="1249"/>
      <c r="S52" s="1249"/>
      <c r="T52" s="1249"/>
      <c r="U52" s="1249"/>
      <c r="V52" s="1249"/>
      <c r="W52" s="1249"/>
      <c r="X52" s="1249"/>
      <c r="Y52" s="1231"/>
      <c r="Z52" s="1531"/>
      <c r="AA52" s="1531"/>
      <c r="AB52" s="345"/>
      <c r="AC52" s="423"/>
      <c r="AD52" s="1247"/>
      <c r="AE52" s="1231"/>
      <c r="AF52" s="1231"/>
      <c r="AG52" s="1231"/>
      <c r="AH52" s="1231"/>
      <c r="AI52" s="1231"/>
      <c r="AJ52" s="1231"/>
      <c r="AK52" s="1231"/>
      <c r="AL52" s="1231"/>
      <c r="AM52" s="1231"/>
      <c r="AN52" s="1231"/>
      <c r="AO52" s="263"/>
    </row>
    <row r="53" spans="1:46" s="212" customFormat="1" ht="14.1" customHeight="1" x14ac:dyDescent="0.15">
      <c r="A53" s="780"/>
      <c r="B53" s="6"/>
      <c r="C53" s="1231"/>
      <c r="D53" s="1231" t="s">
        <v>1895</v>
      </c>
      <c r="E53" s="239"/>
      <c r="F53" s="1231"/>
      <c r="G53" s="1231"/>
      <c r="H53" s="1231"/>
      <c r="I53" s="1231"/>
      <c r="J53" s="1231"/>
      <c r="K53" s="1231"/>
      <c r="L53" s="1231"/>
      <c r="M53" s="1231"/>
      <c r="N53" s="1231"/>
      <c r="O53" s="1231"/>
      <c r="P53" s="1231"/>
      <c r="Q53" s="1231"/>
      <c r="R53" s="1225"/>
      <c r="S53" s="1225"/>
      <c r="T53" s="8"/>
      <c r="U53" s="1224"/>
      <c r="V53" s="1224"/>
      <c r="W53" s="1231"/>
      <c r="X53" s="1231"/>
      <c r="Y53" s="59"/>
      <c r="Z53" s="59"/>
      <c r="AA53" s="59"/>
      <c r="AB53" s="345"/>
      <c r="AC53" s="218"/>
      <c r="AD53" s="1231"/>
      <c r="AE53" s="1231"/>
      <c r="AF53" s="1231"/>
      <c r="AG53" s="1231"/>
      <c r="AH53" s="1231"/>
      <c r="AI53" s="1231"/>
      <c r="AJ53" s="1231"/>
      <c r="AK53" s="1231"/>
      <c r="AL53" s="1231"/>
      <c r="AM53" s="1231"/>
      <c r="AN53" s="1231"/>
      <c r="AO53" s="263"/>
    </row>
    <row r="54" spans="1:46" s="212" customFormat="1" ht="14.1" customHeight="1" x14ac:dyDescent="0.15">
      <c r="A54" s="780"/>
      <c r="B54" s="6"/>
      <c r="C54" s="242"/>
      <c r="D54" s="242"/>
      <c r="E54" s="1231"/>
      <c r="F54" s="1231"/>
      <c r="G54" s="1231"/>
      <c r="H54" s="56"/>
      <c r="I54" s="56"/>
      <c r="J54" s="56"/>
      <c r="K54" s="56"/>
      <c r="L54" s="56"/>
      <c r="M54" s="56"/>
      <c r="N54" s="56"/>
      <c r="O54" s="56"/>
      <c r="P54" s="56"/>
      <c r="Q54" s="56"/>
      <c r="R54" s="56"/>
      <c r="S54" s="1231"/>
      <c r="T54" s="1249"/>
      <c r="U54" s="1249"/>
      <c r="V54" s="211"/>
      <c r="W54" s="1249"/>
      <c r="X54" s="1249"/>
      <c r="Y54" s="1249"/>
      <c r="Z54" s="1547"/>
      <c r="AA54" s="1547"/>
      <c r="AB54" s="345"/>
      <c r="AC54" s="218"/>
      <c r="AD54" s="1231"/>
      <c r="AE54" s="1231"/>
      <c r="AF54" s="1231"/>
      <c r="AG54" s="1231"/>
      <c r="AH54" s="1231"/>
      <c r="AI54" s="1231"/>
      <c r="AJ54" s="1231"/>
      <c r="AK54" s="1231"/>
      <c r="AL54" s="1231"/>
      <c r="AM54" s="1231"/>
      <c r="AN54" s="1231"/>
      <c r="AO54" s="263"/>
    </row>
    <row r="55" spans="1:46" s="212" customFormat="1" ht="14.1" customHeight="1" x14ac:dyDescent="0.15">
      <c r="A55" s="780"/>
      <c r="B55" s="6"/>
      <c r="C55" s="1249" t="s">
        <v>1898</v>
      </c>
      <c r="D55" s="1249"/>
      <c r="E55" s="242"/>
      <c r="F55" s="1249"/>
      <c r="G55" s="1231"/>
      <c r="H55" s="1231"/>
      <c r="I55" s="1231"/>
      <c r="J55" s="1231"/>
      <c r="K55" s="1249"/>
      <c r="L55" s="1249"/>
      <c r="M55" s="1249"/>
      <c r="N55" s="1231"/>
      <c r="O55" s="1231"/>
      <c r="P55" s="242"/>
      <c r="Q55" s="211"/>
      <c r="R55" s="242"/>
      <c r="S55" s="1231"/>
      <c r="T55" s="242"/>
      <c r="U55" s="242"/>
      <c r="V55" s="1231"/>
      <c r="W55" s="1249"/>
      <c r="X55" s="1249"/>
      <c r="Y55" s="1249"/>
      <c r="Z55" s="1547"/>
      <c r="AA55" s="1547"/>
      <c r="AB55" s="345"/>
      <c r="AC55" s="218"/>
      <c r="AD55" s="1231"/>
      <c r="AE55" s="1231"/>
      <c r="AF55" s="1231"/>
      <c r="AG55" s="1231"/>
      <c r="AH55" s="1231"/>
      <c r="AI55" s="1231"/>
      <c r="AJ55" s="1231"/>
      <c r="AK55" s="1231"/>
      <c r="AL55" s="1231"/>
      <c r="AM55" s="1231"/>
      <c r="AN55" s="1231"/>
      <c r="AO55" s="263"/>
    </row>
    <row r="56" spans="1:46" s="212" customFormat="1" ht="14.1" customHeight="1" x14ac:dyDescent="0.15">
      <c r="A56" s="780"/>
      <c r="B56" s="6"/>
      <c r="C56" s="1231"/>
      <c r="D56" s="242" t="s">
        <v>1897</v>
      </c>
      <c r="E56" s="1231"/>
      <c r="F56" s="1249"/>
      <c r="G56" s="1231"/>
      <c r="H56" s="1231"/>
      <c r="I56" s="242"/>
      <c r="J56" s="1231"/>
      <c r="K56" s="1249"/>
      <c r="L56" s="1249"/>
      <c r="M56" s="1249"/>
      <c r="N56" s="1231"/>
      <c r="O56" s="56"/>
      <c r="P56" s="56"/>
      <c r="Q56" s="56"/>
      <c r="R56" s="1231"/>
      <c r="S56" s="1231"/>
      <c r="T56" s="1225"/>
      <c r="U56" s="1225"/>
      <c r="V56" s="1231"/>
      <c r="W56" s="1249"/>
      <c r="X56" s="1249"/>
      <c r="Y56" s="1249"/>
      <c r="Z56" s="1547"/>
      <c r="AA56" s="1547"/>
      <c r="AB56" s="345"/>
      <c r="AC56" s="218"/>
      <c r="AD56" s="1231"/>
      <c r="AE56" s="1231"/>
      <c r="AF56" s="1231"/>
      <c r="AG56" s="1231"/>
      <c r="AH56" s="1231"/>
      <c r="AI56" s="1231"/>
      <c r="AJ56" s="1231"/>
      <c r="AK56" s="1231"/>
      <c r="AL56" s="1231"/>
      <c r="AM56" s="1231"/>
      <c r="AN56" s="1231"/>
      <c r="AO56" s="263"/>
    </row>
    <row r="57" spans="1:46" s="212" customFormat="1" ht="14.1" customHeight="1" x14ac:dyDescent="0.15">
      <c r="A57" s="780"/>
      <c r="B57" s="6"/>
      <c r="C57" s="1249"/>
      <c r="D57" s="1249"/>
      <c r="E57" s="1249"/>
      <c r="F57" s="1249"/>
      <c r="G57" s="1249"/>
      <c r="H57" s="1249"/>
      <c r="I57" s="1249"/>
      <c r="J57" s="1249"/>
      <c r="K57" s="1249"/>
      <c r="L57" s="1249"/>
      <c r="M57" s="1249"/>
      <c r="N57" s="1249"/>
      <c r="O57" s="1249"/>
      <c r="P57" s="1249"/>
      <c r="Q57" s="1249"/>
      <c r="R57" s="1249"/>
      <c r="S57" s="1249"/>
      <c r="T57" s="1249"/>
      <c r="U57" s="1249"/>
      <c r="V57" s="1249"/>
      <c r="W57" s="1249"/>
      <c r="X57" s="1249"/>
      <c r="Y57" s="1249"/>
      <c r="Z57" s="1547"/>
      <c r="AA57" s="1547"/>
      <c r="AB57" s="345"/>
      <c r="AC57" s="1237"/>
      <c r="AD57" s="1237"/>
      <c r="AE57" s="1247"/>
      <c r="AF57" s="1247"/>
      <c r="AG57" s="1247"/>
      <c r="AH57" s="1247"/>
      <c r="AI57" s="1247"/>
      <c r="AJ57" s="1247"/>
      <c r="AK57" s="1247"/>
      <c r="AL57" s="1247"/>
      <c r="AM57" s="1247"/>
      <c r="AN57" s="1247"/>
      <c r="AO57" s="436"/>
    </row>
    <row r="58" spans="1:46" s="212" customFormat="1" ht="14.1" customHeight="1" x14ac:dyDescent="0.15">
      <c r="A58" s="780"/>
      <c r="B58" s="6"/>
      <c r="C58" s="1249"/>
      <c r="D58" s="1249" t="s">
        <v>855</v>
      </c>
      <c r="E58" s="1249"/>
      <c r="F58" s="1249"/>
      <c r="G58" s="1249"/>
      <c r="H58" s="1249"/>
      <c r="I58" s="1249"/>
      <c r="J58" s="1249"/>
      <c r="K58" s="1249"/>
      <c r="L58" s="1249"/>
      <c r="M58" s="1249"/>
      <c r="N58" s="1249"/>
      <c r="O58" s="1249"/>
      <c r="P58" s="1249"/>
      <c r="Q58" s="1249"/>
      <c r="R58" s="1249"/>
      <c r="S58" s="1249"/>
      <c r="T58" s="1249"/>
      <c r="U58" s="1249"/>
      <c r="V58" s="1249"/>
      <c r="W58" s="1249"/>
      <c r="X58" s="1249"/>
      <c r="Y58" s="1249"/>
      <c r="Z58" s="1547"/>
      <c r="AA58" s="1547"/>
      <c r="AB58" s="345"/>
      <c r="AC58" s="271"/>
      <c r="AD58" s="1247"/>
      <c r="AE58" s="1247"/>
      <c r="AF58" s="1247"/>
      <c r="AG58" s="1247"/>
      <c r="AH58" s="1247"/>
      <c r="AI58" s="1247"/>
      <c r="AJ58" s="1247"/>
      <c r="AK58" s="1247"/>
      <c r="AL58" s="1247"/>
      <c r="AM58" s="1247"/>
      <c r="AN58" s="1247"/>
      <c r="AO58" s="436"/>
    </row>
    <row r="59" spans="1:46" s="212" customFormat="1" ht="14.1" customHeight="1" x14ac:dyDescent="0.15">
      <c r="A59" s="780"/>
      <c r="B59" s="6"/>
      <c r="C59" s="1249"/>
      <c r="D59" s="242" t="s">
        <v>1008</v>
      </c>
      <c r="E59" s="1249"/>
      <c r="F59" s="1249"/>
      <c r="G59" s="1249"/>
      <c r="H59" s="1249"/>
      <c r="I59" s="1249"/>
      <c r="J59" s="1249"/>
      <c r="K59" s="1249"/>
      <c r="L59" s="1249"/>
      <c r="M59" s="1249"/>
      <c r="N59" s="1249"/>
      <c r="O59" s="1249"/>
      <c r="P59" s="1249"/>
      <c r="Q59" s="1249"/>
      <c r="R59" s="1249"/>
      <c r="S59" s="1249"/>
      <c r="T59" s="1249"/>
      <c r="U59" s="1249"/>
      <c r="V59" s="1249"/>
      <c r="W59" s="1249"/>
      <c r="X59" s="1249"/>
      <c r="Y59" s="1249"/>
      <c r="Z59" s="1547"/>
      <c r="AA59" s="1547"/>
      <c r="AB59" s="345"/>
      <c r="AC59" s="1321"/>
      <c r="AD59" s="487"/>
      <c r="AE59" s="487"/>
      <c r="AF59" s="487"/>
      <c r="AG59" s="487"/>
      <c r="AH59" s="487"/>
      <c r="AI59" s="487"/>
      <c r="AJ59" s="487"/>
      <c r="AK59" s="1247"/>
      <c r="AL59" s="1247"/>
      <c r="AM59" s="1247"/>
      <c r="AN59" s="1247"/>
      <c r="AO59" s="436"/>
    </row>
    <row r="60" spans="1:46" s="212" customFormat="1" ht="14.1" customHeight="1" x14ac:dyDescent="0.15">
      <c r="A60" s="780"/>
      <c r="B60" s="6"/>
      <c r="C60" s="1249"/>
      <c r="D60" s="242"/>
      <c r="E60" s="1249"/>
      <c r="F60" s="1249"/>
      <c r="G60" s="1249"/>
      <c r="H60" s="1249"/>
      <c r="I60" s="1249"/>
      <c r="J60" s="1249"/>
      <c r="K60" s="1249"/>
      <c r="L60" s="1249"/>
      <c r="M60" s="1249"/>
      <c r="N60" s="1249"/>
      <c r="O60" s="1249"/>
      <c r="P60" s="1249"/>
      <c r="Q60" s="1249"/>
      <c r="R60" s="1249"/>
      <c r="S60" s="1249"/>
      <c r="T60" s="1249"/>
      <c r="U60" s="1249"/>
      <c r="V60" s="1249"/>
      <c r="W60" s="1249"/>
      <c r="X60" s="1249"/>
      <c r="Y60" s="1249"/>
      <c r="Z60" s="1547"/>
      <c r="AA60" s="1547"/>
      <c r="AB60" s="345"/>
      <c r="AC60" s="1321"/>
      <c r="AD60" s="487"/>
      <c r="AE60" s="487"/>
      <c r="AF60" s="487"/>
      <c r="AG60" s="487"/>
      <c r="AH60" s="487"/>
      <c r="AI60" s="487"/>
      <c r="AJ60" s="487"/>
      <c r="AK60" s="1247"/>
      <c r="AL60" s="1247"/>
      <c r="AM60" s="1247"/>
      <c r="AN60" s="1247"/>
      <c r="AO60" s="436"/>
    </row>
    <row r="61" spans="1:46" s="212" customFormat="1" ht="14.1" customHeight="1" x14ac:dyDescent="0.15">
      <c r="A61" s="780"/>
      <c r="B61" s="6"/>
      <c r="C61" s="1249"/>
      <c r="D61" s="1249"/>
      <c r="E61" s="1249"/>
      <c r="F61" s="1249"/>
      <c r="G61" s="1249"/>
      <c r="H61" s="1249"/>
      <c r="I61" s="1249"/>
      <c r="J61" s="1249"/>
      <c r="K61" s="1249"/>
      <c r="L61" s="1249"/>
      <c r="M61" s="1249"/>
      <c r="N61" s="1249"/>
      <c r="O61" s="1249"/>
      <c r="P61" s="1249"/>
      <c r="Q61" s="1249"/>
      <c r="R61" s="1249"/>
      <c r="S61" s="1249"/>
      <c r="T61" s="1249"/>
      <c r="U61" s="1249"/>
      <c r="V61" s="1249"/>
      <c r="W61" s="1249"/>
      <c r="X61" s="1249"/>
      <c r="Y61" s="1249"/>
      <c r="Z61" s="1547"/>
      <c r="AA61" s="1547"/>
      <c r="AB61" s="345"/>
      <c r="AC61" s="1321"/>
      <c r="AD61" s="487"/>
      <c r="AE61" s="487"/>
      <c r="AF61" s="487"/>
      <c r="AG61" s="487"/>
      <c r="AH61" s="487"/>
      <c r="AI61" s="487"/>
      <c r="AJ61" s="487"/>
      <c r="AK61" s="1247"/>
      <c r="AL61" s="1247"/>
      <c r="AM61" s="1247"/>
      <c r="AN61" s="1247"/>
      <c r="AO61" s="436"/>
    </row>
    <row r="62" spans="1:46" s="212" customFormat="1" ht="14.1" customHeight="1" x14ac:dyDescent="0.15">
      <c r="A62" s="780"/>
      <c r="B62" s="6"/>
      <c r="C62" s="242" t="s">
        <v>1830</v>
      </c>
      <c r="D62" s="242"/>
      <c r="E62" s="1231"/>
      <c r="F62" s="1231"/>
      <c r="G62" s="1231"/>
      <c r="H62" s="211"/>
      <c r="I62" s="1225"/>
      <c r="J62" s="1225"/>
      <c r="K62" s="56"/>
      <c r="L62" s="62"/>
      <c r="M62" s="211"/>
      <c r="N62" s="1231"/>
      <c r="O62" s="1231"/>
      <c r="P62" s="1231"/>
      <c r="Q62" s="1231"/>
      <c r="R62" s="1231"/>
      <c r="S62" s="1231"/>
      <c r="T62" s="1231"/>
      <c r="U62" s="1231"/>
      <c r="V62" s="1231"/>
      <c r="W62" s="1231"/>
      <c r="X62" s="1231"/>
      <c r="Y62" s="443"/>
      <c r="Z62" s="443"/>
      <c r="AA62" s="443"/>
      <c r="AB62" s="345"/>
      <c r="AC62" s="1321"/>
      <c r="AD62" s="487"/>
      <c r="AE62" s="487"/>
      <c r="AF62" s="487"/>
      <c r="AG62" s="487"/>
      <c r="AH62" s="487"/>
      <c r="AI62" s="487"/>
      <c r="AJ62" s="487"/>
      <c r="AK62" s="1247"/>
      <c r="AL62" s="1247"/>
      <c r="AM62" s="1247"/>
      <c r="AN62" s="1247"/>
      <c r="AO62" s="436"/>
    </row>
    <row r="63" spans="1:46" s="212" customFormat="1" ht="14.1" customHeight="1" x14ac:dyDescent="0.15">
      <c r="B63" s="310"/>
      <c r="C63" s="1231"/>
      <c r="D63" s="1249" t="s">
        <v>35</v>
      </c>
      <c r="E63" s="242"/>
      <c r="F63" s="1231"/>
      <c r="G63" s="1231"/>
      <c r="H63" s="211"/>
      <c r="I63" s="1225"/>
      <c r="J63" s="1225"/>
      <c r="K63" s="56"/>
      <c r="L63" s="62"/>
      <c r="M63" s="211"/>
      <c r="N63" s="1231"/>
      <c r="O63" s="1231"/>
      <c r="P63" s="1231"/>
      <c r="Q63" s="1231"/>
      <c r="R63" s="1225"/>
      <c r="S63" s="1225"/>
      <c r="T63" s="8"/>
      <c r="U63" s="1224"/>
      <c r="V63" s="1224"/>
      <c r="W63" s="1231"/>
      <c r="X63" s="1231"/>
      <c r="Y63" s="59"/>
      <c r="Z63" s="59"/>
      <c r="AA63" s="59"/>
      <c r="AB63" s="345"/>
      <c r="AC63" s="221"/>
      <c r="AD63" s="1249"/>
      <c r="AE63" s="1249"/>
      <c r="AF63" s="1249"/>
      <c r="AG63" s="1249"/>
      <c r="AH63" s="1249"/>
      <c r="AI63" s="1249"/>
      <c r="AJ63" s="1249"/>
      <c r="AK63" s="1249"/>
      <c r="AL63" s="1249"/>
      <c r="AM63" s="1249"/>
      <c r="AN63" s="1249"/>
      <c r="AO63" s="499"/>
    </row>
    <row r="64" spans="1:46" s="212" customFormat="1" ht="12.75" thickBot="1" x14ac:dyDescent="0.2">
      <c r="B64" s="474"/>
      <c r="C64" s="12"/>
      <c r="D64" s="149"/>
      <c r="E64" s="31"/>
      <c r="F64" s="117"/>
      <c r="G64" s="117"/>
      <c r="H64" s="117"/>
      <c r="I64" s="117"/>
      <c r="J64" s="117"/>
      <c r="K64" s="117"/>
      <c r="L64" s="117"/>
      <c r="M64" s="117"/>
      <c r="N64" s="117"/>
      <c r="O64" s="117"/>
      <c r="P64" s="31"/>
      <c r="Q64" s="31"/>
      <c r="R64" s="31"/>
      <c r="S64" s="118"/>
      <c r="T64" s="225"/>
      <c r="U64" s="225"/>
      <c r="V64" s="112"/>
      <c r="W64" s="225"/>
      <c r="X64" s="225"/>
      <c r="Y64" s="31"/>
      <c r="Z64" s="31"/>
      <c r="AA64" s="31"/>
      <c r="AB64" s="225"/>
      <c r="AC64" s="475"/>
      <c r="AD64" s="225"/>
      <c r="AE64" s="225"/>
      <c r="AF64" s="225"/>
      <c r="AG64" s="225"/>
      <c r="AH64" s="225"/>
      <c r="AI64" s="225"/>
      <c r="AJ64" s="225"/>
      <c r="AK64" s="225"/>
      <c r="AL64" s="225"/>
      <c r="AM64" s="225"/>
      <c r="AN64" s="225"/>
      <c r="AO64" s="476"/>
    </row>
    <row r="65" s="212" customFormat="1" x14ac:dyDescent="0.15"/>
    <row r="66" s="212" customFormat="1" x14ac:dyDescent="0.15"/>
    <row r="67" s="212" customFormat="1" x14ac:dyDescent="0.15"/>
    <row r="68" s="212" customFormat="1" x14ac:dyDescent="0.15"/>
    <row r="69" s="212" customFormat="1" x14ac:dyDescent="0.15"/>
    <row r="70" s="212" customFormat="1" x14ac:dyDescent="0.15"/>
    <row r="71" s="212" customFormat="1" x14ac:dyDescent="0.15"/>
    <row r="72" s="212" customFormat="1" x14ac:dyDescent="0.15"/>
    <row r="73" s="212" customFormat="1" x14ac:dyDescent="0.15"/>
    <row r="74" s="212" customFormat="1" x14ac:dyDescent="0.15"/>
    <row r="75" s="212" customFormat="1" x14ac:dyDescent="0.15"/>
    <row r="76" s="212" customFormat="1" x14ac:dyDescent="0.15"/>
    <row r="77" s="212" customFormat="1" x14ac:dyDescent="0.15"/>
    <row r="78" s="212" customFormat="1" x14ac:dyDescent="0.15"/>
    <row r="79" s="212" customFormat="1" x14ac:dyDescent="0.15"/>
    <row r="80" s="212" customFormat="1" x14ac:dyDescent="0.15"/>
  </sheetData>
  <mergeCells count="39">
    <mergeCell ref="BA38:BL42"/>
    <mergeCell ref="AD38:AO45"/>
    <mergeCell ref="AD51:AO51"/>
    <mergeCell ref="C31:F32"/>
    <mergeCell ref="G31:L32"/>
    <mergeCell ref="M31:X32"/>
    <mergeCell ref="Y31:AN32"/>
    <mergeCell ref="C33:F34"/>
    <mergeCell ref="G33:L34"/>
    <mergeCell ref="M33:X34"/>
    <mergeCell ref="Y33:AN34"/>
    <mergeCell ref="E41:Y42"/>
    <mergeCell ref="E46:X47"/>
    <mergeCell ref="AD47:AO49"/>
    <mergeCell ref="C29:F30"/>
    <mergeCell ref="G29:L30"/>
    <mergeCell ref="M29:X30"/>
    <mergeCell ref="Y25:AN26"/>
    <mergeCell ref="C27:F28"/>
    <mergeCell ref="G27:L28"/>
    <mergeCell ref="M27:X28"/>
    <mergeCell ref="Y27:AN28"/>
    <mergeCell ref="C25:F26"/>
    <mergeCell ref="Y29:AN30"/>
    <mergeCell ref="W7:X7"/>
    <mergeCell ref="J8:V8"/>
    <mergeCell ref="G25:L26"/>
    <mergeCell ref="M25:X26"/>
    <mergeCell ref="B1:AO1"/>
    <mergeCell ref="C23:F24"/>
    <mergeCell ref="G23:L24"/>
    <mergeCell ref="M23:X24"/>
    <mergeCell ref="Y23:AN24"/>
    <mergeCell ref="K9:L9"/>
    <mergeCell ref="R9:S9"/>
    <mergeCell ref="T9:U9"/>
    <mergeCell ref="B3:AB3"/>
    <mergeCell ref="AC3:AO3"/>
    <mergeCell ref="AC17:AO20"/>
  </mergeCells>
  <phoneticPr fontId="3"/>
  <printOptions horizontalCentered="1"/>
  <pageMargins left="0.70866141732283472" right="0.31496062992125984" top="0.39370078740157483" bottom="0.39370078740157483" header="0.51181102362204722" footer="0.51181102362204722"/>
  <pageSetup paperSize="9" scale="9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0881" r:id="rId4" name="Check Box 1">
              <controlPr defaultSize="0" autoFill="0" autoLine="0" autoPict="0">
                <anchor moveWithCells="1">
                  <from>
                    <xdr:col>8</xdr:col>
                    <xdr:colOff>0</xdr:colOff>
                    <xdr:row>8</xdr:row>
                    <xdr:rowOff>0</xdr:rowOff>
                  </from>
                  <to>
                    <xdr:col>10</xdr:col>
                    <xdr:colOff>85725</xdr:colOff>
                    <xdr:row>9</xdr:row>
                    <xdr:rowOff>38100</xdr:rowOff>
                  </to>
                </anchor>
              </controlPr>
            </control>
          </mc:Choice>
        </mc:AlternateContent>
        <mc:AlternateContent xmlns:mc="http://schemas.openxmlformats.org/markup-compatibility/2006">
          <mc:Choice Requires="x14">
            <control shapeId="250882" r:id="rId5" name="Check Box 2">
              <controlPr defaultSize="0" autoFill="0" autoLine="0" autoPict="0">
                <anchor moveWithCells="1">
                  <from>
                    <xdr:col>11</xdr:col>
                    <xdr:colOff>9525</xdr:colOff>
                    <xdr:row>8</xdr:row>
                    <xdr:rowOff>0</xdr:rowOff>
                  </from>
                  <to>
                    <xdr:col>13</xdr:col>
                    <xdr:colOff>95250</xdr:colOff>
                    <xdr:row>9</xdr:row>
                    <xdr:rowOff>38100</xdr:rowOff>
                  </to>
                </anchor>
              </controlPr>
            </control>
          </mc:Choice>
        </mc:AlternateContent>
        <mc:AlternateContent xmlns:mc="http://schemas.openxmlformats.org/markup-compatibility/2006">
          <mc:Choice Requires="x14">
            <control shapeId="250883" r:id="rId6" name="Check Box 3">
              <controlPr defaultSize="0" autoFill="0" autoLine="0" autoPict="0">
                <anchor moveWithCells="1">
                  <from>
                    <xdr:col>14</xdr:col>
                    <xdr:colOff>28575</xdr:colOff>
                    <xdr:row>8</xdr:row>
                    <xdr:rowOff>0</xdr:rowOff>
                  </from>
                  <to>
                    <xdr:col>16</xdr:col>
                    <xdr:colOff>47625</xdr:colOff>
                    <xdr:row>9</xdr:row>
                    <xdr:rowOff>38100</xdr:rowOff>
                  </to>
                </anchor>
              </controlPr>
            </control>
          </mc:Choice>
        </mc:AlternateContent>
        <mc:AlternateContent xmlns:mc="http://schemas.openxmlformats.org/markup-compatibility/2006">
          <mc:Choice Requires="x14">
            <control shapeId="250884" r:id="rId7" name="Check Box 4">
              <controlPr defaultSize="0" autoFill="0" autoLine="0" autoPict="0">
                <anchor moveWithCells="1">
                  <from>
                    <xdr:col>21</xdr:col>
                    <xdr:colOff>0</xdr:colOff>
                    <xdr:row>7</xdr:row>
                    <xdr:rowOff>152400</xdr:rowOff>
                  </from>
                  <to>
                    <xdr:col>24</xdr:col>
                    <xdr:colOff>85725</xdr:colOff>
                    <xdr:row>9</xdr:row>
                    <xdr:rowOff>19050</xdr:rowOff>
                  </to>
                </anchor>
              </controlPr>
            </control>
          </mc:Choice>
        </mc:AlternateContent>
        <mc:AlternateContent xmlns:mc="http://schemas.openxmlformats.org/markup-compatibility/2006">
          <mc:Choice Requires="x14">
            <control shapeId="250885" r:id="rId8" name="Check Box 5">
              <controlPr defaultSize="0" autoFill="0" autoLine="0" autoPict="0">
                <anchor moveWithCells="1">
                  <from>
                    <xdr:col>18</xdr:col>
                    <xdr:colOff>0</xdr:colOff>
                    <xdr:row>5</xdr:row>
                    <xdr:rowOff>0</xdr:rowOff>
                  </from>
                  <to>
                    <xdr:col>21</xdr:col>
                    <xdr:colOff>123825</xdr:colOff>
                    <xdr:row>6</xdr:row>
                    <xdr:rowOff>0</xdr:rowOff>
                  </to>
                </anchor>
              </controlPr>
            </control>
          </mc:Choice>
        </mc:AlternateContent>
        <mc:AlternateContent xmlns:mc="http://schemas.openxmlformats.org/markup-compatibility/2006">
          <mc:Choice Requires="x14">
            <control shapeId="250886" r:id="rId9" name="Check Box 6">
              <controlPr defaultSize="0" autoFill="0" autoLine="0" autoPict="0">
                <anchor moveWithCells="1">
                  <from>
                    <xdr:col>22</xdr:col>
                    <xdr:colOff>47625</xdr:colOff>
                    <xdr:row>5</xdr:row>
                    <xdr:rowOff>0</xdr:rowOff>
                  </from>
                  <to>
                    <xdr:col>26</xdr:col>
                    <xdr:colOff>0</xdr:colOff>
                    <xdr:row>6</xdr:row>
                    <xdr:rowOff>0</xdr:rowOff>
                  </to>
                </anchor>
              </controlPr>
            </control>
          </mc:Choice>
        </mc:AlternateContent>
        <mc:AlternateContent xmlns:mc="http://schemas.openxmlformats.org/markup-compatibility/2006">
          <mc:Choice Requires="x14">
            <control shapeId="250887" r:id="rId10" name="Check Box 7">
              <controlPr defaultSize="0" autoFill="0" autoLine="0" autoPict="0">
                <anchor moveWithCells="1">
                  <from>
                    <xdr:col>18</xdr:col>
                    <xdr:colOff>0</xdr:colOff>
                    <xdr:row>10</xdr:row>
                    <xdr:rowOff>0</xdr:rowOff>
                  </from>
                  <to>
                    <xdr:col>21</xdr:col>
                    <xdr:colOff>123825</xdr:colOff>
                    <xdr:row>11</xdr:row>
                    <xdr:rowOff>0</xdr:rowOff>
                  </to>
                </anchor>
              </controlPr>
            </control>
          </mc:Choice>
        </mc:AlternateContent>
        <mc:AlternateContent xmlns:mc="http://schemas.openxmlformats.org/markup-compatibility/2006">
          <mc:Choice Requires="x14">
            <control shapeId="250888" r:id="rId11" name="Check Box 8">
              <controlPr defaultSize="0" autoFill="0" autoLine="0" autoPict="0">
                <anchor moveWithCells="1">
                  <from>
                    <xdr:col>22</xdr:col>
                    <xdr:colOff>47625</xdr:colOff>
                    <xdr:row>10</xdr:row>
                    <xdr:rowOff>0</xdr:rowOff>
                  </from>
                  <to>
                    <xdr:col>26</xdr:col>
                    <xdr:colOff>0</xdr:colOff>
                    <xdr:row>11</xdr:row>
                    <xdr:rowOff>0</xdr:rowOff>
                  </to>
                </anchor>
              </controlPr>
            </control>
          </mc:Choice>
        </mc:AlternateContent>
        <mc:AlternateContent xmlns:mc="http://schemas.openxmlformats.org/markup-compatibility/2006">
          <mc:Choice Requires="x14">
            <control shapeId="250889" r:id="rId12" name="Check Box 9">
              <controlPr defaultSize="0" autoFill="0" autoLine="0" autoPict="0">
                <anchor moveWithCells="1">
                  <from>
                    <xdr:col>18</xdr:col>
                    <xdr:colOff>0</xdr:colOff>
                    <xdr:row>13</xdr:row>
                    <xdr:rowOff>0</xdr:rowOff>
                  </from>
                  <to>
                    <xdr:col>21</xdr:col>
                    <xdr:colOff>123825</xdr:colOff>
                    <xdr:row>14</xdr:row>
                    <xdr:rowOff>0</xdr:rowOff>
                  </to>
                </anchor>
              </controlPr>
            </control>
          </mc:Choice>
        </mc:AlternateContent>
        <mc:AlternateContent xmlns:mc="http://schemas.openxmlformats.org/markup-compatibility/2006">
          <mc:Choice Requires="x14">
            <control shapeId="250890" r:id="rId13" name="Check Box 10">
              <controlPr defaultSize="0" autoFill="0" autoLine="0" autoPict="0">
                <anchor moveWithCells="1">
                  <from>
                    <xdr:col>22</xdr:col>
                    <xdr:colOff>47625</xdr:colOff>
                    <xdr:row>13</xdr:row>
                    <xdr:rowOff>0</xdr:rowOff>
                  </from>
                  <to>
                    <xdr:col>26</xdr:col>
                    <xdr:colOff>0</xdr:colOff>
                    <xdr:row>14</xdr:row>
                    <xdr:rowOff>0</xdr:rowOff>
                  </to>
                </anchor>
              </controlPr>
            </control>
          </mc:Choice>
        </mc:AlternateContent>
        <mc:AlternateContent xmlns:mc="http://schemas.openxmlformats.org/markup-compatibility/2006">
          <mc:Choice Requires="x14">
            <control shapeId="250891" r:id="rId14" name="Check Box 11">
              <controlPr defaultSize="0" autoFill="0" autoLine="0" autoPict="0">
                <anchor moveWithCells="1">
                  <from>
                    <xdr:col>18</xdr:col>
                    <xdr:colOff>0</xdr:colOff>
                    <xdr:row>35</xdr:row>
                    <xdr:rowOff>0</xdr:rowOff>
                  </from>
                  <to>
                    <xdr:col>21</xdr:col>
                    <xdr:colOff>123825</xdr:colOff>
                    <xdr:row>36</xdr:row>
                    <xdr:rowOff>0</xdr:rowOff>
                  </to>
                </anchor>
              </controlPr>
            </control>
          </mc:Choice>
        </mc:AlternateContent>
        <mc:AlternateContent xmlns:mc="http://schemas.openxmlformats.org/markup-compatibility/2006">
          <mc:Choice Requires="x14">
            <control shapeId="250892" r:id="rId15" name="Check Box 12">
              <controlPr defaultSize="0" autoFill="0" autoLine="0" autoPict="0">
                <anchor moveWithCells="1">
                  <from>
                    <xdr:col>22</xdr:col>
                    <xdr:colOff>47625</xdr:colOff>
                    <xdr:row>35</xdr:row>
                    <xdr:rowOff>0</xdr:rowOff>
                  </from>
                  <to>
                    <xdr:col>26</xdr:col>
                    <xdr:colOff>0</xdr:colOff>
                    <xdr:row>36</xdr:row>
                    <xdr:rowOff>0</xdr:rowOff>
                  </to>
                </anchor>
              </controlPr>
            </control>
          </mc:Choice>
        </mc:AlternateContent>
        <mc:AlternateContent xmlns:mc="http://schemas.openxmlformats.org/markup-compatibility/2006">
          <mc:Choice Requires="x14">
            <control shapeId="250893" r:id="rId16" name="Check Box 13">
              <controlPr defaultSize="0" autoFill="0" autoLine="0" autoPict="0">
                <anchor moveWithCells="1">
                  <from>
                    <xdr:col>17</xdr:col>
                    <xdr:colOff>133350</xdr:colOff>
                    <xdr:row>38</xdr:row>
                    <xdr:rowOff>9525</xdr:rowOff>
                  </from>
                  <to>
                    <xdr:col>21</xdr:col>
                    <xdr:colOff>76200</xdr:colOff>
                    <xdr:row>39</xdr:row>
                    <xdr:rowOff>9525</xdr:rowOff>
                  </to>
                </anchor>
              </controlPr>
            </control>
          </mc:Choice>
        </mc:AlternateContent>
        <mc:AlternateContent xmlns:mc="http://schemas.openxmlformats.org/markup-compatibility/2006">
          <mc:Choice Requires="x14">
            <control shapeId="250894" r:id="rId17" name="Check Box 14">
              <controlPr defaultSize="0" autoFill="0" autoLine="0" autoPict="0">
                <anchor moveWithCells="1">
                  <from>
                    <xdr:col>21</xdr:col>
                    <xdr:colOff>66675</xdr:colOff>
                    <xdr:row>38</xdr:row>
                    <xdr:rowOff>0</xdr:rowOff>
                  </from>
                  <to>
                    <xdr:col>26</xdr:col>
                    <xdr:colOff>0</xdr:colOff>
                    <xdr:row>39</xdr:row>
                    <xdr:rowOff>38100</xdr:rowOff>
                  </to>
                </anchor>
              </controlPr>
            </control>
          </mc:Choice>
        </mc:AlternateContent>
        <mc:AlternateContent xmlns:mc="http://schemas.openxmlformats.org/markup-compatibility/2006">
          <mc:Choice Requires="x14">
            <control shapeId="250895" r:id="rId18" name="Check Box 15">
              <controlPr defaultSize="0" autoFill="0" autoLine="0" autoPict="0">
                <anchor moveWithCells="1">
                  <from>
                    <xdr:col>18</xdr:col>
                    <xdr:colOff>0</xdr:colOff>
                    <xdr:row>43</xdr:row>
                    <xdr:rowOff>0</xdr:rowOff>
                  </from>
                  <to>
                    <xdr:col>21</xdr:col>
                    <xdr:colOff>123825</xdr:colOff>
                    <xdr:row>44</xdr:row>
                    <xdr:rowOff>0</xdr:rowOff>
                  </to>
                </anchor>
              </controlPr>
            </control>
          </mc:Choice>
        </mc:AlternateContent>
        <mc:AlternateContent xmlns:mc="http://schemas.openxmlformats.org/markup-compatibility/2006">
          <mc:Choice Requires="x14">
            <control shapeId="250896" r:id="rId19" name="Check Box 16">
              <controlPr defaultSize="0" autoFill="0" autoLine="0" autoPict="0">
                <anchor moveWithCells="1">
                  <from>
                    <xdr:col>22</xdr:col>
                    <xdr:colOff>47625</xdr:colOff>
                    <xdr:row>43</xdr:row>
                    <xdr:rowOff>0</xdr:rowOff>
                  </from>
                  <to>
                    <xdr:col>26</xdr:col>
                    <xdr:colOff>0</xdr:colOff>
                    <xdr:row>44</xdr:row>
                    <xdr:rowOff>0</xdr:rowOff>
                  </to>
                </anchor>
              </controlPr>
            </control>
          </mc:Choice>
        </mc:AlternateContent>
        <mc:AlternateContent xmlns:mc="http://schemas.openxmlformats.org/markup-compatibility/2006">
          <mc:Choice Requires="x14">
            <control shapeId="250897" r:id="rId20" name="Check Box 17">
              <controlPr defaultSize="0" autoFill="0" autoLine="0" autoPict="0">
                <anchor moveWithCells="1">
                  <from>
                    <xdr:col>17</xdr:col>
                    <xdr:colOff>171450</xdr:colOff>
                    <xdr:row>19</xdr:row>
                    <xdr:rowOff>47625</xdr:rowOff>
                  </from>
                  <to>
                    <xdr:col>21</xdr:col>
                    <xdr:colOff>114300</xdr:colOff>
                    <xdr:row>20</xdr:row>
                    <xdr:rowOff>47625</xdr:rowOff>
                  </to>
                </anchor>
              </controlPr>
            </control>
          </mc:Choice>
        </mc:AlternateContent>
        <mc:AlternateContent xmlns:mc="http://schemas.openxmlformats.org/markup-compatibility/2006">
          <mc:Choice Requires="x14">
            <control shapeId="250898" r:id="rId21" name="Check Box 18">
              <controlPr defaultSize="0" autoFill="0" autoLine="0" autoPict="0">
                <anchor moveWithCells="1">
                  <from>
                    <xdr:col>22</xdr:col>
                    <xdr:colOff>28575</xdr:colOff>
                    <xdr:row>19</xdr:row>
                    <xdr:rowOff>47625</xdr:rowOff>
                  </from>
                  <to>
                    <xdr:col>25</xdr:col>
                    <xdr:colOff>161925</xdr:colOff>
                    <xdr:row>20</xdr:row>
                    <xdr:rowOff>47625</xdr:rowOff>
                  </to>
                </anchor>
              </controlPr>
            </control>
          </mc:Choice>
        </mc:AlternateContent>
        <mc:AlternateContent xmlns:mc="http://schemas.openxmlformats.org/markup-compatibility/2006">
          <mc:Choice Requires="x14">
            <control shapeId="250899" r:id="rId22" name="Check Box 19">
              <controlPr defaultSize="0" autoFill="0" autoLine="0" autoPict="0">
                <anchor moveWithCells="1">
                  <from>
                    <xdr:col>18</xdr:col>
                    <xdr:colOff>0</xdr:colOff>
                    <xdr:row>48</xdr:row>
                    <xdr:rowOff>0</xdr:rowOff>
                  </from>
                  <to>
                    <xdr:col>21</xdr:col>
                    <xdr:colOff>123825</xdr:colOff>
                    <xdr:row>49</xdr:row>
                    <xdr:rowOff>0</xdr:rowOff>
                  </to>
                </anchor>
              </controlPr>
            </control>
          </mc:Choice>
        </mc:AlternateContent>
        <mc:AlternateContent xmlns:mc="http://schemas.openxmlformats.org/markup-compatibility/2006">
          <mc:Choice Requires="x14">
            <control shapeId="250900" r:id="rId23" name="Check Box 20">
              <controlPr defaultSize="0" autoFill="0" autoLine="0" autoPict="0">
                <anchor moveWithCells="1">
                  <from>
                    <xdr:col>22</xdr:col>
                    <xdr:colOff>47625</xdr:colOff>
                    <xdr:row>48</xdr:row>
                    <xdr:rowOff>0</xdr:rowOff>
                  </from>
                  <to>
                    <xdr:col>26</xdr:col>
                    <xdr:colOff>0</xdr:colOff>
                    <xdr:row>49</xdr:row>
                    <xdr:rowOff>0</xdr:rowOff>
                  </to>
                </anchor>
              </controlPr>
            </control>
          </mc:Choice>
        </mc:AlternateContent>
        <mc:AlternateContent xmlns:mc="http://schemas.openxmlformats.org/markup-compatibility/2006">
          <mc:Choice Requires="x14">
            <control shapeId="250901" r:id="rId24" name="Check Box 21">
              <controlPr defaultSize="0" autoFill="0" autoLine="0" autoPict="0">
                <anchor moveWithCells="1">
                  <from>
                    <xdr:col>18</xdr:col>
                    <xdr:colOff>0</xdr:colOff>
                    <xdr:row>52</xdr:row>
                    <xdr:rowOff>0</xdr:rowOff>
                  </from>
                  <to>
                    <xdr:col>21</xdr:col>
                    <xdr:colOff>123825</xdr:colOff>
                    <xdr:row>53</xdr:row>
                    <xdr:rowOff>0</xdr:rowOff>
                  </to>
                </anchor>
              </controlPr>
            </control>
          </mc:Choice>
        </mc:AlternateContent>
        <mc:AlternateContent xmlns:mc="http://schemas.openxmlformats.org/markup-compatibility/2006">
          <mc:Choice Requires="x14">
            <control shapeId="250902" r:id="rId25" name="Check Box 22">
              <controlPr defaultSize="0" autoFill="0" autoLine="0" autoPict="0">
                <anchor moveWithCells="1">
                  <from>
                    <xdr:col>22</xdr:col>
                    <xdr:colOff>47625</xdr:colOff>
                    <xdr:row>52</xdr:row>
                    <xdr:rowOff>0</xdr:rowOff>
                  </from>
                  <to>
                    <xdr:col>26</xdr:col>
                    <xdr:colOff>0</xdr:colOff>
                    <xdr:row>53</xdr:row>
                    <xdr:rowOff>0</xdr:rowOff>
                  </to>
                </anchor>
              </controlPr>
            </control>
          </mc:Choice>
        </mc:AlternateContent>
        <mc:AlternateContent xmlns:mc="http://schemas.openxmlformats.org/markup-compatibility/2006">
          <mc:Choice Requires="x14">
            <control shapeId="250903" r:id="rId26" name="Check Box 23">
              <controlPr defaultSize="0" autoFill="0" autoLine="0" autoPict="0">
                <anchor moveWithCells="1">
                  <from>
                    <xdr:col>18</xdr:col>
                    <xdr:colOff>0</xdr:colOff>
                    <xdr:row>62</xdr:row>
                    <xdr:rowOff>0</xdr:rowOff>
                  </from>
                  <to>
                    <xdr:col>21</xdr:col>
                    <xdr:colOff>123825</xdr:colOff>
                    <xdr:row>63</xdr:row>
                    <xdr:rowOff>0</xdr:rowOff>
                  </to>
                </anchor>
              </controlPr>
            </control>
          </mc:Choice>
        </mc:AlternateContent>
        <mc:AlternateContent xmlns:mc="http://schemas.openxmlformats.org/markup-compatibility/2006">
          <mc:Choice Requires="x14">
            <control shapeId="250904" r:id="rId27" name="Check Box 24">
              <controlPr defaultSize="0" autoFill="0" autoLine="0" autoPict="0">
                <anchor moveWithCells="1">
                  <from>
                    <xdr:col>22</xdr:col>
                    <xdr:colOff>47625</xdr:colOff>
                    <xdr:row>62</xdr:row>
                    <xdr:rowOff>0</xdr:rowOff>
                  </from>
                  <to>
                    <xdr:col>26</xdr:col>
                    <xdr:colOff>0</xdr:colOff>
                    <xdr:row>63</xdr:row>
                    <xdr:rowOff>0</xdr:rowOff>
                  </to>
                </anchor>
              </controlPr>
            </control>
          </mc:Choice>
        </mc:AlternateContent>
        <mc:AlternateContent xmlns:mc="http://schemas.openxmlformats.org/markup-compatibility/2006">
          <mc:Choice Requires="x14">
            <control shapeId="250905" r:id="rId28" name="Check Box 25">
              <controlPr defaultSize="0" autoFill="0" autoLine="0" autoPict="0">
                <anchor moveWithCells="1">
                  <from>
                    <xdr:col>18</xdr:col>
                    <xdr:colOff>0</xdr:colOff>
                    <xdr:row>55</xdr:row>
                    <xdr:rowOff>142875</xdr:rowOff>
                  </from>
                  <to>
                    <xdr:col>21</xdr:col>
                    <xdr:colOff>123825</xdr:colOff>
                    <xdr:row>56</xdr:row>
                    <xdr:rowOff>152400</xdr:rowOff>
                  </to>
                </anchor>
              </controlPr>
            </control>
          </mc:Choice>
        </mc:AlternateContent>
        <mc:AlternateContent xmlns:mc="http://schemas.openxmlformats.org/markup-compatibility/2006">
          <mc:Choice Requires="x14">
            <control shapeId="250906" r:id="rId29" name="Check Box 26">
              <controlPr defaultSize="0" autoFill="0" autoLine="0" autoPict="0">
                <anchor moveWithCells="1">
                  <from>
                    <xdr:col>22</xdr:col>
                    <xdr:colOff>47625</xdr:colOff>
                    <xdr:row>55</xdr:row>
                    <xdr:rowOff>133350</xdr:rowOff>
                  </from>
                  <to>
                    <xdr:col>26</xdr:col>
                    <xdr:colOff>0</xdr:colOff>
                    <xdr:row>56</xdr:row>
                    <xdr:rowOff>142875</xdr:rowOff>
                  </to>
                </anchor>
              </controlPr>
            </control>
          </mc:Choice>
        </mc:AlternateContent>
        <mc:AlternateContent xmlns:mc="http://schemas.openxmlformats.org/markup-compatibility/2006">
          <mc:Choice Requires="x14">
            <control shapeId="250907" r:id="rId30" name="Check Box 27">
              <controlPr defaultSize="0" autoFill="0" autoLine="0" autoPict="0">
                <anchor moveWithCells="1">
                  <from>
                    <xdr:col>18</xdr:col>
                    <xdr:colOff>0</xdr:colOff>
                    <xdr:row>59</xdr:row>
                    <xdr:rowOff>0</xdr:rowOff>
                  </from>
                  <to>
                    <xdr:col>21</xdr:col>
                    <xdr:colOff>123825</xdr:colOff>
                    <xdr:row>60</xdr:row>
                    <xdr:rowOff>9525</xdr:rowOff>
                  </to>
                </anchor>
              </controlPr>
            </control>
          </mc:Choice>
        </mc:AlternateContent>
        <mc:AlternateContent xmlns:mc="http://schemas.openxmlformats.org/markup-compatibility/2006">
          <mc:Choice Requires="x14">
            <control shapeId="250908" r:id="rId31" name="Check Box 28">
              <controlPr defaultSize="0" autoFill="0" autoLine="0" autoPict="0">
                <anchor moveWithCells="1">
                  <from>
                    <xdr:col>22</xdr:col>
                    <xdr:colOff>47625</xdr:colOff>
                    <xdr:row>59</xdr:row>
                    <xdr:rowOff>0</xdr:rowOff>
                  </from>
                  <to>
                    <xdr:col>26</xdr:col>
                    <xdr:colOff>0</xdr:colOff>
                    <xdr:row>60</xdr:row>
                    <xdr:rowOff>9525</xdr:rowOff>
                  </to>
                </anchor>
              </controlPr>
            </control>
          </mc:Choice>
        </mc:AlternateContent>
        <mc:AlternateContent xmlns:mc="http://schemas.openxmlformats.org/markup-compatibility/2006">
          <mc:Choice Requires="x14">
            <control shapeId="250909" r:id="rId32" name="Check Box 29">
              <controlPr defaultSize="0" autoFill="0" autoLine="0" autoPict="0">
                <anchor moveWithCells="1">
                  <from>
                    <xdr:col>14</xdr:col>
                    <xdr:colOff>95250</xdr:colOff>
                    <xdr:row>38</xdr:row>
                    <xdr:rowOff>19050</xdr:rowOff>
                  </from>
                  <to>
                    <xdr:col>18</xdr:col>
                    <xdr:colOff>38100</xdr:colOff>
                    <xdr:row>39</xdr:row>
                    <xdr:rowOff>19050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R60"/>
  <sheetViews>
    <sheetView showGridLines="0" zoomScaleNormal="100" zoomScaleSheetLayoutView="100" workbookViewId="0"/>
  </sheetViews>
  <sheetFormatPr defaultColWidth="8" defaultRowHeight="12" x14ac:dyDescent="0.15"/>
  <cols>
    <col min="1" max="1" width="1.5" style="239" customWidth="1"/>
    <col min="2" max="2" width="1.625" style="239" customWidth="1"/>
    <col min="3" max="77" width="2.375" style="239" customWidth="1"/>
    <col min="78" max="16384" width="8" style="239"/>
  </cols>
  <sheetData>
    <row r="1" spans="1:70" ht="14.1" customHeight="1" x14ac:dyDescent="0.15">
      <c r="B1" s="2239" t="s">
        <v>1693</v>
      </c>
      <c r="C1" s="2239"/>
      <c r="D1" s="2239"/>
      <c r="E1" s="2239"/>
      <c r="F1" s="2239"/>
      <c r="G1" s="2239"/>
      <c r="H1" s="2239"/>
      <c r="I1" s="2239"/>
      <c r="J1" s="2239"/>
      <c r="K1" s="2239"/>
      <c r="L1" s="2239"/>
      <c r="M1" s="2239"/>
      <c r="N1" s="2239"/>
      <c r="O1" s="2239"/>
      <c r="P1" s="2239"/>
      <c r="Q1" s="2239"/>
      <c r="R1" s="2239"/>
      <c r="S1" s="2239"/>
      <c r="T1" s="2239"/>
      <c r="U1" s="2239"/>
      <c r="V1" s="2239"/>
      <c r="W1" s="2239"/>
      <c r="X1" s="2239"/>
      <c r="Y1" s="2239"/>
      <c r="Z1" s="2239"/>
      <c r="AA1" s="2239"/>
      <c r="AB1" s="2239"/>
      <c r="AC1" s="2239"/>
      <c r="AD1" s="2239"/>
      <c r="AE1" s="2239"/>
      <c r="AF1" s="2239"/>
      <c r="AG1" s="2239"/>
      <c r="AH1" s="2239"/>
      <c r="AI1" s="2239"/>
      <c r="AJ1" s="2239"/>
      <c r="AK1" s="2239"/>
      <c r="AL1" s="2239"/>
      <c r="AM1" s="2239"/>
      <c r="AN1" s="2239"/>
      <c r="AO1" s="2239"/>
    </row>
    <row r="2" spans="1:70" ht="5.0999999999999996" customHeight="1" thickBot="1" x14ac:dyDescent="0.2"/>
    <row r="3" spans="1:70" ht="14.1" customHeight="1" x14ac:dyDescent="0.15">
      <c r="B3" s="2241" t="s">
        <v>1009</v>
      </c>
      <c r="C3" s="2242"/>
      <c r="D3" s="2242"/>
      <c r="E3" s="2242"/>
      <c r="F3" s="2242"/>
      <c r="G3" s="2242"/>
      <c r="H3" s="2242"/>
      <c r="I3" s="2242"/>
      <c r="J3" s="2242"/>
      <c r="K3" s="2242"/>
      <c r="L3" s="2242"/>
      <c r="M3" s="2242"/>
      <c r="N3" s="2242"/>
      <c r="O3" s="2242"/>
      <c r="P3" s="2242"/>
      <c r="Q3" s="2242"/>
      <c r="R3" s="2242"/>
      <c r="S3" s="2242"/>
      <c r="T3" s="2242"/>
      <c r="U3" s="2242"/>
      <c r="V3" s="2242"/>
      <c r="W3" s="2242"/>
      <c r="X3" s="2242"/>
      <c r="Y3" s="2242"/>
      <c r="Z3" s="2242"/>
      <c r="AA3" s="2242"/>
      <c r="AB3" s="3463"/>
      <c r="AC3" s="4431" t="s">
        <v>7</v>
      </c>
      <c r="AD3" s="2242"/>
      <c r="AE3" s="2242"/>
      <c r="AF3" s="2242"/>
      <c r="AG3" s="2242"/>
      <c r="AH3" s="2242"/>
      <c r="AI3" s="2242"/>
      <c r="AJ3" s="2242"/>
      <c r="AK3" s="2242"/>
      <c r="AL3" s="2242"/>
      <c r="AM3" s="2242"/>
      <c r="AN3" s="2242"/>
      <c r="AO3" s="4432"/>
      <c r="AQ3" s="24" t="s">
        <v>278</v>
      </c>
    </row>
    <row r="4" spans="1:70" ht="8.25" customHeight="1" x14ac:dyDescent="0.15">
      <c r="A4" s="588"/>
      <c r="B4" s="477" t="e">
        <f>+B4:AO37B4:AO35</f>
        <v>#NAME?</v>
      </c>
      <c r="C4" s="242"/>
      <c r="D4" s="478"/>
      <c r="E4" s="478"/>
      <c r="F4" s="478"/>
      <c r="G4" s="478"/>
      <c r="H4" s="478"/>
      <c r="I4" s="478"/>
      <c r="J4" s="478"/>
      <c r="K4" s="478"/>
      <c r="L4" s="478"/>
      <c r="M4" s="478"/>
      <c r="N4" s="478"/>
      <c r="O4" s="478"/>
      <c r="P4" s="478"/>
      <c r="Q4" s="478"/>
      <c r="R4" s="478"/>
      <c r="S4" s="478"/>
      <c r="T4" s="478"/>
      <c r="U4" s="478"/>
      <c r="V4" s="478"/>
      <c r="W4" s="478"/>
      <c r="X4" s="478"/>
      <c r="Y4" s="478"/>
      <c r="Z4" s="478"/>
      <c r="AA4" s="478"/>
      <c r="AB4" s="1344"/>
      <c r="AC4" s="271"/>
      <c r="AD4" s="1370"/>
      <c r="AE4" s="1370"/>
      <c r="AF4" s="1370"/>
      <c r="AG4" s="1370"/>
      <c r="AH4" s="1370"/>
      <c r="AI4" s="1370"/>
      <c r="AJ4" s="1370"/>
      <c r="AK4" s="1370"/>
      <c r="AL4" s="1370"/>
      <c r="AM4" s="1370"/>
      <c r="AN4" s="1370"/>
      <c r="AO4" s="436"/>
      <c r="AR4" s="24"/>
    </row>
    <row r="5" spans="1:70" ht="14.1" customHeight="1" x14ac:dyDescent="0.15">
      <c r="A5" s="588"/>
      <c r="B5" s="269" t="s">
        <v>1010</v>
      </c>
      <c r="C5" s="1372"/>
      <c r="D5" s="1372"/>
      <c r="E5" s="1372"/>
      <c r="F5" s="1372"/>
      <c r="G5" s="1372"/>
      <c r="H5" s="1372"/>
      <c r="I5" s="1372"/>
      <c r="J5" s="1372"/>
      <c r="K5" s="1372"/>
      <c r="L5" s="1372"/>
      <c r="M5" s="1372"/>
      <c r="N5" s="1372"/>
      <c r="O5" s="1372"/>
      <c r="P5" s="1372"/>
      <c r="Q5" s="1372"/>
      <c r="R5" s="1372"/>
      <c r="S5" s="1372"/>
      <c r="T5" s="1372"/>
      <c r="U5" s="1372"/>
      <c r="V5" s="1372"/>
      <c r="W5" s="2281"/>
      <c r="X5" s="2281"/>
      <c r="Y5" s="8"/>
      <c r="Z5" s="2281"/>
      <c r="AA5" s="2281"/>
      <c r="AB5" s="1372"/>
      <c r="AC5" s="4625" t="s">
        <v>1582</v>
      </c>
      <c r="AD5" s="3681"/>
      <c r="AE5" s="3681"/>
      <c r="AF5" s="3681"/>
      <c r="AG5" s="3681"/>
      <c r="AH5" s="3681"/>
      <c r="AI5" s="3681"/>
      <c r="AJ5" s="3681"/>
      <c r="AK5" s="3681"/>
      <c r="AL5" s="3681"/>
      <c r="AM5" s="3681"/>
      <c r="AN5" s="3681"/>
      <c r="AO5" s="436"/>
      <c r="AP5" s="242"/>
      <c r="AQ5" s="820" t="s">
        <v>1577</v>
      </c>
      <c r="AR5" s="821" t="s">
        <v>1578</v>
      </c>
      <c r="AS5" s="1126"/>
      <c r="AT5" s="1126"/>
      <c r="AU5" s="1126"/>
      <c r="AV5" s="1126"/>
      <c r="AW5" s="1126"/>
      <c r="AX5" s="1126"/>
      <c r="AY5" s="1126"/>
      <c r="AZ5" s="1126"/>
      <c r="BA5" s="1126"/>
      <c r="BB5" s="1126"/>
      <c r="BC5" s="1126"/>
      <c r="BD5" s="1126"/>
      <c r="BE5" s="1126"/>
      <c r="BF5" s="1126"/>
      <c r="BG5" s="1126"/>
      <c r="BH5" s="1126"/>
      <c r="BI5" s="1126"/>
      <c r="BJ5" s="1126"/>
      <c r="BK5" s="1126"/>
      <c r="BL5" s="1126"/>
      <c r="BM5" s="1126"/>
      <c r="BN5" s="1126"/>
      <c r="BO5" s="1126"/>
      <c r="BP5" s="1126"/>
      <c r="BQ5" s="1126"/>
      <c r="BR5" s="1127"/>
    </row>
    <row r="6" spans="1:70" ht="14.1" customHeight="1" x14ac:dyDescent="0.15">
      <c r="A6" s="588"/>
      <c r="B6" s="264"/>
      <c r="C6" s="1372" t="s">
        <v>1011</v>
      </c>
      <c r="D6" s="242"/>
      <c r="E6" s="242"/>
      <c r="F6" s="242"/>
      <c r="G6" s="242"/>
      <c r="H6" s="1344"/>
      <c r="I6" s="1344"/>
      <c r="J6" s="1344"/>
      <c r="K6" s="868"/>
      <c r="L6" s="868"/>
      <c r="M6" s="868"/>
      <c r="N6" s="868"/>
      <c r="O6" s="1365"/>
      <c r="P6" s="1365"/>
      <c r="Q6" s="1365"/>
      <c r="R6" s="1365"/>
      <c r="S6" s="1365"/>
      <c r="T6" s="1365"/>
      <c r="U6" s="1365"/>
      <c r="V6" s="1365"/>
      <c r="W6" s="481"/>
      <c r="X6" s="481"/>
      <c r="Y6" s="33"/>
      <c r="Z6" s="1372"/>
      <c r="AA6" s="1372"/>
      <c r="AB6" s="63"/>
      <c r="AC6" s="275" t="s">
        <v>1583</v>
      </c>
      <c r="AD6" s="3534" t="s">
        <v>1584</v>
      </c>
      <c r="AE6" s="3534"/>
      <c r="AF6" s="3534"/>
      <c r="AG6" s="3534"/>
      <c r="AH6" s="3534"/>
      <c r="AI6" s="3534"/>
      <c r="AJ6" s="3534"/>
      <c r="AK6" s="3534"/>
      <c r="AL6" s="3534"/>
      <c r="AM6" s="3534"/>
      <c r="AN6" s="3534"/>
      <c r="AO6" s="4462"/>
      <c r="AQ6" s="1129"/>
      <c r="AR6" s="4620" t="s">
        <v>1579</v>
      </c>
      <c r="AS6" s="4620"/>
      <c r="AT6" s="4620"/>
      <c r="AU6" s="4620"/>
      <c r="AV6" s="4620"/>
      <c r="AW6" s="4620"/>
      <c r="AX6" s="4620"/>
      <c r="AY6" s="4620"/>
      <c r="AZ6" s="4620"/>
      <c r="BA6" s="4620"/>
      <c r="BB6" s="4620"/>
      <c r="BC6" s="4620"/>
      <c r="BD6" s="4620"/>
      <c r="BE6" s="4620"/>
      <c r="BF6" s="4620"/>
      <c r="BG6" s="4620"/>
      <c r="BH6" s="4620"/>
      <c r="BI6" s="4620"/>
      <c r="BJ6" s="4620"/>
      <c r="BK6" s="4620"/>
      <c r="BL6" s="4620"/>
      <c r="BM6" s="4620"/>
      <c r="BN6" s="4620"/>
      <c r="BO6" s="4620"/>
      <c r="BP6" s="4620"/>
      <c r="BQ6" s="4620"/>
      <c r="BR6" s="4621"/>
    </row>
    <row r="7" spans="1:70" ht="14.1" customHeight="1" x14ac:dyDescent="0.15">
      <c r="A7" s="588"/>
      <c r="B7" s="264"/>
      <c r="C7" s="1344"/>
      <c r="G7" s="1390"/>
      <c r="H7" s="1391" t="s">
        <v>795</v>
      </c>
      <c r="I7" s="1391"/>
      <c r="J7" s="1391"/>
      <c r="K7" s="1391"/>
      <c r="L7" s="1391"/>
      <c r="M7" s="1392"/>
      <c r="N7" s="1392"/>
      <c r="O7" s="1392"/>
      <c r="P7" s="482" t="s">
        <v>198</v>
      </c>
      <c r="Q7" s="1392"/>
      <c r="R7" s="482" t="s">
        <v>159</v>
      </c>
      <c r="S7" s="1392"/>
      <c r="T7" s="482" t="s">
        <v>74</v>
      </c>
      <c r="U7" s="483" t="s">
        <v>33</v>
      </c>
      <c r="Z7" s="1335"/>
      <c r="AA7" s="1335"/>
      <c r="AB7" s="484"/>
      <c r="AC7" s="275" t="s">
        <v>1585</v>
      </c>
      <c r="AD7" s="2044" t="s">
        <v>796</v>
      </c>
      <c r="AE7" s="2044"/>
      <c r="AF7" s="2044"/>
      <c r="AG7" s="2044"/>
      <c r="AH7" s="2044"/>
      <c r="AI7" s="2044"/>
      <c r="AJ7" s="2044"/>
      <c r="AK7" s="2044"/>
      <c r="AL7" s="2044"/>
      <c r="AM7" s="2044"/>
      <c r="AN7" s="2044"/>
      <c r="AO7" s="2045"/>
      <c r="AQ7" s="493"/>
      <c r="AR7" s="3534"/>
      <c r="AS7" s="3534"/>
      <c r="AT7" s="3534"/>
      <c r="AU7" s="3534"/>
      <c r="AV7" s="3534"/>
      <c r="AW7" s="3534"/>
      <c r="AX7" s="3534"/>
      <c r="AY7" s="3534"/>
      <c r="AZ7" s="3534"/>
      <c r="BA7" s="3534"/>
      <c r="BB7" s="3534"/>
      <c r="BC7" s="3534"/>
      <c r="BD7" s="3534"/>
      <c r="BE7" s="3534"/>
      <c r="BF7" s="3534"/>
      <c r="BG7" s="3534"/>
      <c r="BH7" s="3534"/>
      <c r="BI7" s="3534"/>
      <c r="BJ7" s="3534"/>
      <c r="BK7" s="3534"/>
      <c r="BL7" s="3534"/>
      <c r="BM7" s="3534"/>
      <c r="BN7" s="3534"/>
      <c r="BO7" s="3534"/>
      <c r="BP7" s="3534"/>
      <c r="BQ7" s="3534"/>
      <c r="BR7" s="4622"/>
    </row>
    <row r="8" spans="1:70" ht="14.1" customHeight="1" x14ac:dyDescent="0.15">
      <c r="A8" s="588"/>
      <c r="B8" s="264"/>
      <c r="C8" s="1344"/>
      <c r="D8" s="242"/>
      <c r="H8" s="1372"/>
      <c r="I8" s="1372"/>
      <c r="J8" s="1372"/>
      <c r="AA8" s="242"/>
      <c r="AB8" s="242"/>
      <c r="AC8" s="275"/>
      <c r="AD8" s="2044"/>
      <c r="AE8" s="2044"/>
      <c r="AF8" s="2044"/>
      <c r="AG8" s="2044"/>
      <c r="AH8" s="2044"/>
      <c r="AI8" s="2044"/>
      <c r="AJ8" s="2044"/>
      <c r="AK8" s="2044"/>
      <c r="AL8" s="2044"/>
      <c r="AM8" s="2044"/>
      <c r="AN8" s="2044"/>
      <c r="AO8" s="2045"/>
      <c r="AQ8" s="1128"/>
      <c r="AR8" s="4623"/>
      <c r="AS8" s="4623"/>
      <c r="AT8" s="4623"/>
      <c r="AU8" s="4623"/>
      <c r="AV8" s="4623"/>
      <c r="AW8" s="4623"/>
      <c r="AX8" s="4623"/>
      <c r="AY8" s="4623"/>
      <c r="AZ8" s="4623"/>
      <c r="BA8" s="4623"/>
      <c r="BB8" s="4623"/>
      <c r="BC8" s="4623"/>
      <c r="BD8" s="4623"/>
      <c r="BE8" s="4623"/>
      <c r="BF8" s="4623"/>
      <c r="BG8" s="4623"/>
      <c r="BH8" s="4623"/>
      <c r="BI8" s="4623"/>
      <c r="BJ8" s="4623"/>
      <c r="BK8" s="4623"/>
      <c r="BL8" s="4623"/>
      <c r="BM8" s="4623"/>
      <c r="BN8" s="4623"/>
      <c r="BO8" s="4623"/>
      <c r="BP8" s="4623"/>
      <c r="BQ8" s="4623"/>
      <c r="BR8" s="4624"/>
    </row>
    <row r="9" spans="1:70" ht="14.1" customHeight="1" x14ac:dyDescent="0.15">
      <c r="A9" s="588"/>
      <c r="B9" s="264"/>
      <c r="C9" s="1344"/>
      <c r="D9" s="1372" t="s">
        <v>0</v>
      </c>
      <c r="E9" s="242"/>
      <c r="F9" s="242"/>
      <c r="G9" s="242"/>
      <c r="H9" s="1344"/>
      <c r="I9" s="1344"/>
      <c r="J9" s="242"/>
      <c r="K9" s="242"/>
      <c r="L9" s="242"/>
      <c r="M9" s="1344"/>
      <c r="N9" s="1344"/>
      <c r="O9" s="1344"/>
      <c r="P9" s="1344"/>
      <c r="Q9" s="1344"/>
      <c r="R9" s="1344"/>
      <c r="S9" s="1344"/>
      <c r="T9" s="1344"/>
      <c r="U9" s="1344"/>
      <c r="V9" s="1344"/>
      <c r="W9" s="2281"/>
      <c r="X9" s="2281"/>
      <c r="Y9" s="8"/>
      <c r="Z9" s="242"/>
      <c r="AA9" s="242"/>
      <c r="AB9" s="242"/>
      <c r="AC9" s="275"/>
      <c r="AD9" s="2044"/>
      <c r="AE9" s="2044"/>
      <c r="AF9" s="2044"/>
      <c r="AG9" s="2044"/>
      <c r="AH9" s="2044"/>
      <c r="AI9" s="2044"/>
      <c r="AJ9" s="2044"/>
      <c r="AK9" s="2044"/>
      <c r="AL9" s="2044"/>
      <c r="AM9" s="2044"/>
      <c r="AN9" s="2044"/>
      <c r="AO9" s="2045"/>
      <c r="AQ9" s="479"/>
      <c r="AR9" s="1125"/>
      <c r="AS9" s="1125"/>
      <c r="AT9" s="1125"/>
      <c r="AU9" s="1125"/>
      <c r="AV9" s="1125"/>
      <c r="AW9" s="1125"/>
      <c r="AX9" s="1125"/>
      <c r="AY9" s="1125"/>
      <c r="AZ9" s="1125"/>
      <c r="BA9" s="1125"/>
      <c r="BB9" s="1125"/>
      <c r="BC9" s="1125"/>
      <c r="BD9" s="1125"/>
      <c r="BE9" s="1125"/>
      <c r="BF9" s="1125"/>
      <c r="BG9" s="1125"/>
      <c r="BH9" s="1125"/>
      <c r="BI9" s="1125"/>
      <c r="BJ9" s="1125"/>
      <c r="BK9" s="1125"/>
      <c r="BL9" s="1125"/>
      <c r="BM9" s="1125"/>
      <c r="BN9" s="1125"/>
      <c r="BO9" s="1125"/>
      <c r="BP9" s="1125"/>
      <c r="BQ9" s="1125"/>
      <c r="BR9" s="1125"/>
    </row>
    <row r="10" spans="1:70" ht="14.1" customHeight="1" x14ac:dyDescent="0.15">
      <c r="A10" s="588"/>
      <c r="B10" s="264"/>
      <c r="C10" s="242"/>
      <c r="D10" s="242"/>
      <c r="E10" s="1372"/>
      <c r="F10" s="1372"/>
      <c r="G10" s="1372"/>
      <c r="H10" s="2076" t="s">
        <v>94</v>
      </c>
      <c r="I10" s="2076"/>
      <c r="J10" s="2076"/>
      <c r="K10" s="4458"/>
      <c r="L10" s="4458"/>
      <c r="M10" s="4458"/>
      <c r="N10" s="4458"/>
      <c r="O10" s="4458"/>
      <c r="P10" s="2076" t="s">
        <v>179</v>
      </c>
      <c r="Q10" s="2076"/>
      <c r="R10" s="4458"/>
      <c r="S10" s="4458"/>
      <c r="T10" s="4458"/>
      <c r="U10" s="4458"/>
      <c r="V10" s="4458"/>
      <c r="W10" s="4458"/>
      <c r="X10" s="4458"/>
      <c r="Y10" s="1372"/>
      <c r="Z10" s="1372"/>
      <c r="AA10" s="1372"/>
      <c r="AB10" s="1372"/>
      <c r="AC10" s="1165" t="s">
        <v>1586</v>
      </c>
      <c r="AD10" s="1353"/>
      <c r="AE10" s="1353"/>
      <c r="AF10" s="1353"/>
      <c r="AG10" s="1353"/>
      <c r="AH10" s="1353"/>
      <c r="AI10" s="1353"/>
      <c r="AJ10" s="1353"/>
      <c r="AK10" s="1353"/>
      <c r="AL10" s="1353"/>
      <c r="AM10" s="1353"/>
      <c r="AN10" s="1353"/>
      <c r="AO10" s="486"/>
      <c r="AP10" s="268"/>
      <c r="AQ10" s="479"/>
      <c r="AR10" s="1125"/>
      <c r="AS10" s="1125"/>
      <c r="AT10" s="1125"/>
      <c r="AU10" s="1125"/>
      <c r="AV10" s="1125"/>
      <c r="AW10" s="1125"/>
      <c r="AX10" s="1125"/>
      <c r="AY10" s="1125"/>
      <c r="AZ10" s="1125"/>
      <c r="BA10" s="1125"/>
      <c r="BB10" s="1125"/>
      <c r="BC10" s="1125"/>
      <c r="BD10" s="1125"/>
      <c r="BE10" s="1125"/>
      <c r="BF10" s="1125"/>
      <c r="BG10" s="1125"/>
      <c r="BH10" s="1125"/>
      <c r="BI10" s="1125"/>
      <c r="BJ10" s="1125"/>
      <c r="BK10" s="1125"/>
      <c r="BL10" s="1125"/>
      <c r="BM10" s="1125"/>
      <c r="BN10" s="1125"/>
      <c r="BO10" s="1125"/>
      <c r="BP10" s="1125"/>
      <c r="BQ10" s="1125"/>
      <c r="BR10" s="1125"/>
    </row>
    <row r="11" spans="1:70" ht="14.1" customHeight="1" x14ac:dyDescent="0.15">
      <c r="A11" s="588"/>
      <c r="B11" s="264"/>
      <c r="C11" s="242"/>
      <c r="D11" s="1372"/>
      <c r="E11" s="1372"/>
      <c r="F11" s="1372"/>
      <c r="G11" s="1372"/>
      <c r="H11" s="1344"/>
      <c r="I11" s="1344"/>
      <c r="J11" s="242"/>
      <c r="K11" s="242"/>
      <c r="L11" s="242"/>
      <c r="M11" s="1372"/>
      <c r="N11" s="1372"/>
      <c r="O11" s="1372"/>
      <c r="P11" s="1372"/>
      <c r="Q11" s="242"/>
      <c r="R11" s="1372"/>
      <c r="S11" s="1372"/>
      <c r="T11" s="1372"/>
      <c r="U11" s="1372"/>
      <c r="V11" s="1372"/>
      <c r="W11" s="56"/>
      <c r="X11" s="56"/>
      <c r="Y11" s="8"/>
      <c r="Z11" s="242"/>
      <c r="AA11" s="242"/>
      <c r="AB11" s="242"/>
      <c r="AC11" s="275" t="s">
        <v>1583</v>
      </c>
      <c r="AD11" s="487" t="s">
        <v>1587</v>
      </c>
      <c r="AE11" s="487"/>
      <c r="AF11" s="485"/>
      <c r="AG11" s="485"/>
      <c r="AH11" s="485"/>
      <c r="AI11" s="485"/>
      <c r="AJ11" s="485"/>
      <c r="AK11" s="485"/>
      <c r="AL11" s="485"/>
      <c r="AM11" s="485"/>
      <c r="AN11" s="485"/>
      <c r="AO11" s="488"/>
      <c r="AQ11" s="820" t="s">
        <v>1577</v>
      </c>
      <c r="AR11" s="821" t="s">
        <v>1580</v>
      </c>
      <c r="AS11" s="1126"/>
      <c r="AT11" s="1126"/>
      <c r="AU11" s="1126"/>
      <c r="AV11" s="1126"/>
      <c r="AW11" s="1126"/>
      <c r="AX11" s="1126"/>
      <c r="AY11" s="1126"/>
      <c r="AZ11" s="1126"/>
      <c r="BA11" s="1126"/>
      <c r="BB11" s="1126"/>
      <c r="BC11" s="1126"/>
      <c r="BD11" s="1126"/>
      <c r="BE11" s="1126"/>
      <c r="BF11" s="1126"/>
      <c r="BG11" s="1126"/>
      <c r="BH11" s="1126"/>
      <c r="BI11" s="1126"/>
      <c r="BJ11" s="1126"/>
      <c r="BK11" s="1126"/>
      <c r="BL11" s="1126"/>
      <c r="BM11" s="1126"/>
      <c r="BN11" s="1126"/>
      <c r="BO11" s="1126"/>
      <c r="BP11" s="1126"/>
      <c r="BQ11" s="1126"/>
      <c r="BR11" s="1127"/>
    </row>
    <row r="12" spans="1:70" ht="14.1" customHeight="1" x14ac:dyDescent="0.15">
      <c r="A12" s="588"/>
      <c r="B12" s="268"/>
      <c r="C12" s="1372" t="s">
        <v>1372</v>
      </c>
      <c r="D12" s="1372"/>
      <c r="E12" s="242"/>
      <c r="F12" s="242"/>
      <c r="G12" s="242"/>
      <c r="H12" s="1372"/>
      <c r="I12" s="1372"/>
      <c r="J12" s="1372"/>
      <c r="K12" s="1372"/>
      <c r="L12" s="1372"/>
      <c r="M12" s="1372"/>
      <c r="N12" s="1372"/>
      <c r="O12" s="1372"/>
      <c r="P12" s="1372"/>
      <c r="Q12" s="1372"/>
      <c r="R12" s="1372"/>
      <c r="S12" s="1372"/>
      <c r="T12" s="1372"/>
      <c r="U12" s="1372"/>
      <c r="V12" s="1372"/>
      <c r="W12" s="1372"/>
      <c r="X12" s="1372"/>
      <c r="Y12" s="1372"/>
      <c r="Z12" s="1372"/>
      <c r="AA12" s="1372"/>
      <c r="AB12" s="1372"/>
      <c r="AC12" s="275" t="s">
        <v>1585</v>
      </c>
      <c r="AD12" s="2044" t="s">
        <v>1588</v>
      </c>
      <c r="AE12" s="2044"/>
      <c r="AF12" s="2044"/>
      <c r="AG12" s="2044"/>
      <c r="AH12" s="2044"/>
      <c r="AI12" s="2044"/>
      <c r="AJ12" s="2044"/>
      <c r="AK12" s="2044"/>
      <c r="AL12" s="2044"/>
      <c r="AM12" s="2044"/>
      <c r="AN12" s="2044"/>
      <c r="AO12" s="2045"/>
      <c r="AP12" s="268"/>
      <c r="AQ12" s="493"/>
      <c r="AR12" s="3534" t="s">
        <v>1581</v>
      </c>
      <c r="AS12" s="3534"/>
      <c r="AT12" s="3534"/>
      <c r="AU12" s="3534"/>
      <c r="AV12" s="3534"/>
      <c r="AW12" s="3534"/>
      <c r="AX12" s="3534"/>
      <c r="AY12" s="3534"/>
      <c r="AZ12" s="3534"/>
      <c r="BA12" s="3534"/>
      <c r="BB12" s="3534"/>
      <c r="BC12" s="3534"/>
      <c r="BD12" s="3534"/>
      <c r="BE12" s="3534"/>
      <c r="BF12" s="3534"/>
      <c r="BG12" s="3534"/>
      <c r="BH12" s="3534"/>
      <c r="BI12" s="3534"/>
      <c r="BJ12" s="3534"/>
      <c r="BK12" s="3534"/>
      <c r="BL12" s="3534"/>
      <c r="BM12" s="3534"/>
      <c r="BN12" s="3534"/>
      <c r="BO12" s="3534"/>
      <c r="BP12" s="3534"/>
      <c r="BQ12" s="3534"/>
      <c r="BR12" s="4622"/>
    </row>
    <row r="13" spans="1:70" ht="14.1" customHeight="1" x14ac:dyDescent="0.15">
      <c r="A13" s="588"/>
      <c r="B13" s="264"/>
      <c r="C13" s="1344"/>
      <c r="H13" s="1391" t="s">
        <v>795</v>
      </c>
      <c r="I13" s="1391"/>
      <c r="J13" s="1391"/>
      <c r="K13" s="1391"/>
      <c r="L13" s="1391"/>
      <c r="M13" s="1392"/>
      <c r="N13" s="1392"/>
      <c r="O13" s="1392"/>
      <c r="P13" s="482" t="s">
        <v>198</v>
      </c>
      <c r="Q13" s="1392"/>
      <c r="R13" s="482" t="s">
        <v>159</v>
      </c>
      <c r="S13" s="1392"/>
      <c r="T13" s="482" t="s">
        <v>74</v>
      </c>
      <c r="U13" s="483" t="s">
        <v>33</v>
      </c>
      <c r="Z13" s="1335"/>
      <c r="AA13" s="1335"/>
      <c r="AB13" s="484"/>
      <c r="AC13" s="275"/>
      <c r="AD13" s="2044"/>
      <c r="AE13" s="2044"/>
      <c r="AF13" s="2044"/>
      <c r="AG13" s="2044"/>
      <c r="AH13" s="2044"/>
      <c r="AI13" s="2044"/>
      <c r="AJ13" s="2044"/>
      <c r="AK13" s="2044"/>
      <c r="AL13" s="2044"/>
      <c r="AM13" s="2044"/>
      <c r="AN13" s="2044"/>
      <c r="AO13" s="2045"/>
      <c r="AQ13" s="493"/>
      <c r="AR13" s="3534"/>
      <c r="AS13" s="3534"/>
      <c r="AT13" s="3534"/>
      <c r="AU13" s="3534"/>
      <c r="AV13" s="3534"/>
      <c r="AW13" s="3534"/>
      <c r="AX13" s="3534"/>
      <c r="AY13" s="3534"/>
      <c r="AZ13" s="3534"/>
      <c r="BA13" s="3534"/>
      <c r="BB13" s="3534"/>
      <c r="BC13" s="3534"/>
      <c r="BD13" s="3534"/>
      <c r="BE13" s="3534"/>
      <c r="BF13" s="3534"/>
      <c r="BG13" s="3534"/>
      <c r="BH13" s="3534"/>
      <c r="BI13" s="3534"/>
      <c r="BJ13" s="3534"/>
      <c r="BK13" s="3534"/>
      <c r="BL13" s="3534"/>
      <c r="BM13" s="3534"/>
      <c r="BN13" s="3534"/>
      <c r="BO13" s="3534"/>
      <c r="BP13" s="3534"/>
      <c r="BQ13" s="3534"/>
      <c r="BR13" s="4622"/>
    </row>
    <row r="14" spans="1:70" ht="14.1" customHeight="1" x14ac:dyDescent="0.15">
      <c r="A14" s="588"/>
      <c r="B14" s="264"/>
      <c r="C14" s="1344"/>
      <c r="D14" s="242"/>
      <c r="H14" s="1372"/>
      <c r="I14" s="1372"/>
      <c r="J14" s="1372"/>
      <c r="K14" s="489"/>
      <c r="L14" s="489"/>
      <c r="M14" s="489"/>
      <c r="T14" s="489"/>
      <c r="U14" s="489"/>
      <c r="V14" s="489"/>
      <c r="W14" s="489"/>
      <c r="X14" s="489"/>
      <c r="AA14" s="242"/>
      <c r="AB14" s="242"/>
      <c r="AC14" s="275"/>
      <c r="AD14" s="1351"/>
      <c r="AE14" s="1351"/>
      <c r="AF14" s="1351"/>
      <c r="AG14" s="1351"/>
      <c r="AH14" s="1351"/>
      <c r="AI14" s="1351"/>
      <c r="AJ14" s="1351"/>
      <c r="AK14" s="1351"/>
      <c r="AL14" s="1351"/>
      <c r="AM14" s="1351"/>
      <c r="AN14" s="1351"/>
      <c r="AO14" s="1361"/>
      <c r="AQ14" s="493"/>
      <c r="AR14" s="3534"/>
      <c r="AS14" s="3534"/>
      <c r="AT14" s="3534"/>
      <c r="AU14" s="3534"/>
      <c r="AV14" s="3534"/>
      <c r="AW14" s="3534"/>
      <c r="AX14" s="3534"/>
      <c r="AY14" s="3534"/>
      <c r="AZ14" s="3534"/>
      <c r="BA14" s="3534"/>
      <c r="BB14" s="3534"/>
      <c r="BC14" s="3534"/>
      <c r="BD14" s="3534"/>
      <c r="BE14" s="3534"/>
      <c r="BF14" s="3534"/>
      <c r="BG14" s="3534"/>
      <c r="BH14" s="3534"/>
      <c r="BI14" s="3534"/>
      <c r="BJ14" s="3534"/>
      <c r="BK14" s="3534"/>
      <c r="BL14" s="3534"/>
      <c r="BM14" s="3534"/>
      <c r="BN14" s="3534"/>
      <c r="BO14" s="3534"/>
      <c r="BP14" s="3534"/>
      <c r="BQ14" s="3534"/>
      <c r="BR14" s="4622"/>
    </row>
    <row r="15" spans="1:70" ht="14.1" customHeight="1" x14ac:dyDescent="0.15">
      <c r="A15" s="588"/>
      <c r="B15" s="264"/>
      <c r="C15" s="1372" t="s">
        <v>797</v>
      </c>
      <c r="D15" s="1372"/>
      <c r="E15" s="1372"/>
      <c r="F15" s="1372"/>
      <c r="G15" s="1372"/>
      <c r="H15" s="1344"/>
      <c r="I15" s="1344"/>
      <c r="J15" s="242"/>
      <c r="K15" s="242"/>
      <c r="L15" s="242"/>
      <c r="M15" s="1372"/>
      <c r="N15" s="1372"/>
      <c r="O15" s="1372"/>
      <c r="P15" s="1372"/>
      <c r="Q15" s="242"/>
      <c r="R15" s="1372"/>
      <c r="S15" s="1372"/>
      <c r="T15" s="1372"/>
      <c r="U15" s="1372"/>
      <c r="V15" s="1372"/>
      <c r="W15" s="56"/>
      <c r="X15" s="56"/>
      <c r="Y15" s="8"/>
      <c r="Z15" s="242"/>
      <c r="AA15" s="242"/>
      <c r="AB15" s="242"/>
      <c r="AC15" s="275" t="s">
        <v>798</v>
      </c>
      <c r="AD15" s="2044" t="s">
        <v>799</v>
      </c>
      <c r="AE15" s="2044"/>
      <c r="AF15" s="2044"/>
      <c r="AG15" s="2044"/>
      <c r="AH15" s="2044"/>
      <c r="AI15" s="2044"/>
      <c r="AJ15" s="2044"/>
      <c r="AK15" s="2044"/>
      <c r="AL15" s="2044"/>
      <c r="AM15" s="2044"/>
      <c r="AN15" s="2044"/>
      <c r="AO15" s="2045"/>
      <c r="AQ15" s="493"/>
      <c r="AR15" s="3534"/>
      <c r="AS15" s="3534"/>
      <c r="AT15" s="3534"/>
      <c r="AU15" s="3534"/>
      <c r="AV15" s="3534"/>
      <c r="AW15" s="3534"/>
      <c r="AX15" s="3534"/>
      <c r="AY15" s="3534"/>
      <c r="AZ15" s="3534"/>
      <c r="BA15" s="3534"/>
      <c r="BB15" s="3534"/>
      <c r="BC15" s="3534"/>
      <c r="BD15" s="3534"/>
      <c r="BE15" s="3534"/>
      <c r="BF15" s="3534"/>
      <c r="BG15" s="3534"/>
      <c r="BH15" s="3534"/>
      <c r="BI15" s="3534"/>
      <c r="BJ15" s="3534"/>
      <c r="BK15" s="3534"/>
      <c r="BL15" s="3534"/>
      <c r="BM15" s="3534"/>
      <c r="BN15" s="3534"/>
      <c r="BO15" s="3534"/>
      <c r="BP15" s="3534"/>
      <c r="BQ15" s="3534"/>
      <c r="BR15" s="4622"/>
    </row>
    <row r="16" spans="1:70" ht="14.1" customHeight="1" x14ac:dyDescent="0.15">
      <c r="A16" s="588"/>
      <c r="B16" s="264"/>
      <c r="C16" s="242"/>
      <c r="D16" s="1372"/>
      <c r="E16" s="1372"/>
      <c r="F16" s="1372"/>
      <c r="G16" s="1372"/>
      <c r="H16" s="1344"/>
      <c r="I16" s="1344"/>
      <c r="J16" s="242"/>
      <c r="K16" s="242"/>
      <c r="L16" s="242"/>
      <c r="M16" s="1372"/>
      <c r="N16" s="1372"/>
      <c r="O16" s="1372"/>
      <c r="P16" s="1372"/>
      <c r="Q16" s="242"/>
      <c r="R16" s="1372"/>
      <c r="S16" s="1372"/>
      <c r="T16" s="1372"/>
      <c r="U16" s="1372"/>
      <c r="V16" s="1372"/>
      <c r="W16" s="56"/>
      <c r="X16" s="56"/>
      <c r="Y16" s="8"/>
      <c r="Z16" s="242"/>
      <c r="AA16" s="242"/>
      <c r="AB16" s="242"/>
      <c r="AC16" s="275"/>
      <c r="AD16" s="2044"/>
      <c r="AE16" s="2044"/>
      <c r="AF16" s="2044"/>
      <c r="AG16" s="2044"/>
      <c r="AH16" s="2044"/>
      <c r="AI16" s="2044"/>
      <c r="AJ16" s="2044"/>
      <c r="AK16" s="2044"/>
      <c r="AL16" s="2044"/>
      <c r="AM16" s="2044"/>
      <c r="AN16" s="2044"/>
      <c r="AO16" s="2045"/>
      <c r="AQ16" s="493"/>
      <c r="AR16" s="3534"/>
      <c r="AS16" s="3534"/>
      <c r="AT16" s="3534"/>
      <c r="AU16" s="3534"/>
      <c r="AV16" s="3534"/>
      <c r="AW16" s="3534"/>
      <c r="AX16" s="3534"/>
      <c r="AY16" s="3534"/>
      <c r="AZ16" s="3534"/>
      <c r="BA16" s="3534"/>
      <c r="BB16" s="3534"/>
      <c r="BC16" s="3534"/>
      <c r="BD16" s="3534"/>
      <c r="BE16" s="3534"/>
      <c r="BF16" s="3534"/>
      <c r="BG16" s="3534"/>
      <c r="BH16" s="3534"/>
      <c r="BI16" s="3534"/>
      <c r="BJ16" s="3534"/>
      <c r="BK16" s="3534"/>
      <c r="BL16" s="3534"/>
      <c r="BM16" s="3534"/>
      <c r="BN16" s="3534"/>
      <c r="BO16" s="3534"/>
      <c r="BP16" s="3534"/>
      <c r="BQ16" s="3534"/>
      <c r="BR16" s="4622"/>
    </row>
    <row r="17" spans="1:70" ht="14.1" customHeight="1" x14ac:dyDescent="0.15">
      <c r="A17" s="588"/>
      <c r="B17" s="264"/>
      <c r="C17" s="242"/>
      <c r="D17" s="1372"/>
      <c r="E17" s="1372"/>
      <c r="F17" s="1372"/>
      <c r="G17" s="1372"/>
      <c r="H17" s="1344"/>
      <c r="I17" s="1344"/>
      <c r="J17" s="242"/>
      <c r="K17" s="242"/>
      <c r="L17" s="242"/>
      <c r="M17" s="1372"/>
      <c r="N17" s="1372"/>
      <c r="O17" s="1372"/>
      <c r="P17" s="1372"/>
      <c r="Q17" s="242"/>
      <c r="R17" s="1372"/>
      <c r="S17" s="1372"/>
      <c r="T17" s="1372"/>
      <c r="U17" s="1372"/>
      <c r="V17" s="1372"/>
      <c r="W17" s="56"/>
      <c r="X17" s="56"/>
      <c r="Y17" s="8"/>
      <c r="Z17" s="242"/>
      <c r="AA17" s="242"/>
      <c r="AB17" s="242"/>
      <c r="AC17" s="275"/>
      <c r="AD17" s="2044"/>
      <c r="AE17" s="2044"/>
      <c r="AF17" s="2044"/>
      <c r="AG17" s="2044"/>
      <c r="AH17" s="2044"/>
      <c r="AI17" s="2044"/>
      <c r="AJ17" s="2044"/>
      <c r="AK17" s="2044"/>
      <c r="AL17" s="2044"/>
      <c r="AM17" s="2044"/>
      <c r="AN17" s="2044"/>
      <c r="AO17" s="2045"/>
      <c r="AQ17" s="279"/>
      <c r="AR17" s="4623"/>
      <c r="AS17" s="4623"/>
      <c r="AT17" s="4623"/>
      <c r="AU17" s="4623"/>
      <c r="AV17" s="4623"/>
      <c r="AW17" s="4623"/>
      <c r="AX17" s="4623"/>
      <c r="AY17" s="4623"/>
      <c r="AZ17" s="4623"/>
      <c r="BA17" s="4623"/>
      <c r="BB17" s="4623"/>
      <c r="BC17" s="4623"/>
      <c r="BD17" s="4623"/>
      <c r="BE17" s="4623"/>
      <c r="BF17" s="4623"/>
      <c r="BG17" s="4623"/>
      <c r="BH17" s="4623"/>
      <c r="BI17" s="4623"/>
      <c r="BJ17" s="4623"/>
      <c r="BK17" s="4623"/>
      <c r="BL17" s="4623"/>
      <c r="BM17" s="4623"/>
      <c r="BN17" s="4623"/>
      <c r="BO17" s="4623"/>
      <c r="BP17" s="4623"/>
      <c r="BQ17" s="4623"/>
      <c r="BR17" s="4624"/>
    </row>
    <row r="18" spans="1:70" ht="14.1" customHeight="1" x14ac:dyDescent="0.15">
      <c r="A18" s="588"/>
      <c r="B18" s="264"/>
      <c r="C18" s="1372" t="s">
        <v>1012</v>
      </c>
      <c r="D18" s="1372"/>
      <c r="E18" s="242"/>
      <c r="F18" s="242"/>
      <c r="G18" s="242"/>
      <c r="H18" s="1344"/>
      <c r="I18" s="1344"/>
      <c r="J18" s="1372"/>
      <c r="K18" s="1372"/>
      <c r="L18" s="1372"/>
      <c r="M18" s="1372"/>
      <c r="N18" s="1372"/>
      <c r="O18" s="1372"/>
      <c r="P18" s="1372"/>
      <c r="Q18" s="242"/>
      <c r="R18" s="1372"/>
      <c r="S18" s="1372"/>
      <c r="T18" s="1372"/>
      <c r="U18" s="1372"/>
      <c r="V18" s="1360" t="s">
        <v>198</v>
      </c>
      <c r="W18" s="2076"/>
      <c r="X18" s="2076"/>
      <c r="Y18" s="1360" t="s">
        <v>158</v>
      </c>
      <c r="Z18" s="1372"/>
      <c r="AA18" s="56"/>
      <c r="AB18" s="1372"/>
      <c r="AC18" s="275"/>
      <c r="AD18" s="2044"/>
      <c r="AE18" s="2044"/>
      <c r="AF18" s="2044"/>
      <c r="AG18" s="2044"/>
      <c r="AH18" s="2044"/>
      <c r="AI18" s="2044"/>
      <c r="AJ18" s="2044"/>
      <c r="AK18" s="2044"/>
      <c r="AL18" s="2044"/>
      <c r="AM18" s="2044"/>
      <c r="AN18" s="2044"/>
      <c r="AO18" s="2045"/>
      <c r="AR18" s="24"/>
    </row>
    <row r="19" spans="1:70" ht="14.1" customHeight="1" x14ac:dyDescent="0.15">
      <c r="A19" s="588"/>
      <c r="B19" s="264"/>
      <c r="C19" s="242"/>
      <c r="D19" s="1372"/>
      <c r="E19" s="242"/>
      <c r="F19" s="242"/>
      <c r="G19" s="242"/>
      <c r="H19" s="1344"/>
      <c r="I19" s="1344"/>
      <c r="J19" s="1344"/>
      <c r="K19" s="1372"/>
      <c r="L19" s="1372"/>
      <c r="M19" s="1372"/>
      <c r="N19" s="1372"/>
      <c r="O19" s="1372"/>
      <c r="P19" s="1372"/>
      <c r="Q19" s="56"/>
      <c r="R19" s="56"/>
      <c r="S19" s="8"/>
      <c r="T19" s="56"/>
      <c r="U19" s="56"/>
      <c r="V19" s="1372"/>
      <c r="W19" s="2281"/>
      <c r="X19" s="2281"/>
      <c r="Y19" s="2281"/>
      <c r="Z19" s="2281"/>
      <c r="AA19" s="2281"/>
      <c r="AB19" s="1372"/>
      <c r="AC19" s="275"/>
      <c r="AD19" s="2044"/>
      <c r="AE19" s="2044"/>
      <c r="AF19" s="2044"/>
      <c r="AG19" s="2044"/>
      <c r="AH19" s="2044"/>
      <c r="AI19" s="2044"/>
      <c r="AJ19" s="2044"/>
      <c r="AK19" s="2044"/>
      <c r="AL19" s="2044"/>
      <c r="AM19" s="2044"/>
      <c r="AN19" s="2044"/>
      <c r="AO19" s="2045"/>
      <c r="AQ19" s="867" t="s">
        <v>1198</v>
      </c>
      <c r="AR19" s="490"/>
      <c r="AS19" s="490"/>
      <c r="AT19" s="490"/>
      <c r="AU19" s="490"/>
      <c r="AV19" s="490"/>
      <c r="AW19" s="490"/>
      <c r="AX19" s="490"/>
      <c r="AY19" s="490"/>
      <c r="AZ19" s="490"/>
      <c r="BA19" s="490"/>
      <c r="BB19" s="490"/>
      <c r="BC19" s="490"/>
      <c r="BD19" s="490"/>
      <c r="BE19" s="490"/>
      <c r="BF19" s="490"/>
      <c r="BG19" s="490"/>
      <c r="BH19" s="490"/>
      <c r="BI19" s="490"/>
      <c r="BJ19" s="490"/>
      <c r="BK19" s="490"/>
      <c r="BL19" s="490"/>
      <c r="BM19" s="490"/>
      <c r="BN19" s="490"/>
      <c r="BO19" s="490"/>
      <c r="BP19" s="490"/>
      <c r="BQ19" s="490"/>
      <c r="BR19" s="491"/>
    </row>
    <row r="20" spans="1:70" ht="14.1" customHeight="1" x14ac:dyDescent="0.15">
      <c r="A20" s="588"/>
      <c r="B20" s="264"/>
      <c r="C20" s="242"/>
      <c r="D20" s="242" t="s">
        <v>800</v>
      </c>
      <c r="E20" s="242"/>
      <c r="F20" s="242"/>
      <c r="G20" s="242"/>
      <c r="H20" s="1344"/>
      <c r="I20" s="1344"/>
      <c r="J20" s="242"/>
      <c r="K20" s="1372"/>
      <c r="L20" s="1372"/>
      <c r="M20" s="1372"/>
      <c r="N20" s="1372"/>
      <c r="O20" s="1372"/>
      <c r="P20" s="242"/>
      <c r="Q20" s="1372"/>
      <c r="R20" s="1372"/>
      <c r="S20" s="242"/>
      <c r="T20" s="1372"/>
      <c r="U20" s="1372"/>
      <c r="V20" s="1335"/>
      <c r="W20" s="1335"/>
      <c r="X20" s="1335"/>
      <c r="Y20" s="1335"/>
      <c r="Z20" s="1335"/>
      <c r="AA20" s="1335"/>
      <c r="AB20" s="59"/>
      <c r="AC20" s="275" t="s">
        <v>783</v>
      </c>
      <c r="AD20" s="1349" t="s">
        <v>1197</v>
      </c>
      <c r="AE20" s="1349"/>
      <c r="AF20" s="1349"/>
      <c r="AG20" s="1349"/>
      <c r="AH20" s="1370"/>
      <c r="AI20" s="1370"/>
      <c r="AJ20" s="1370"/>
      <c r="AK20" s="1370"/>
      <c r="AL20" s="1370"/>
      <c r="AM20" s="1370"/>
      <c r="AN20" s="1370"/>
      <c r="AO20" s="486"/>
      <c r="AQ20" s="348"/>
      <c r="AR20" s="349"/>
      <c r="AS20" s="479"/>
      <c r="AT20" s="479"/>
      <c r="AU20" s="479"/>
      <c r="AV20" s="479"/>
      <c r="AW20" s="479"/>
      <c r="AX20" s="479"/>
      <c r="AY20" s="479"/>
      <c r="AZ20" s="479"/>
      <c r="BA20" s="479"/>
      <c r="BB20" s="479"/>
      <c r="BC20" s="479"/>
      <c r="BD20" s="479"/>
      <c r="BE20" s="479"/>
      <c r="BF20" s="479"/>
      <c r="BG20" s="479"/>
      <c r="BH20" s="479"/>
      <c r="BI20" s="479"/>
      <c r="BJ20" s="479"/>
      <c r="BK20" s="479"/>
      <c r="BL20" s="479"/>
      <c r="BM20" s="479"/>
      <c r="BN20" s="479"/>
      <c r="BO20" s="479"/>
      <c r="BP20" s="479"/>
      <c r="BQ20" s="479"/>
      <c r="BR20" s="492"/>
    </row>
    <row r="21" spans="1:70" ht="14.1" customHeight="1" x14ac:dyDescent="0.15">
      <c r="A21" s="588"/>
      <c r="B21" s="264"/>
      <c r="D21" s="242"/>
      <c r="E21" s="242"/>
      <c r="F21" s="242"/>
      <c r="G21" s="242"/>
      <c r="H21" s="1344"/>
      <c r="I21" s="1344"/>
      <c r="J21" s="1372"/>
      <c r="K21" s="1344"/>
      <c r="L21" s="1344"/>
      <c r="M21" s="1344"/>
      <c r="N21" s="1344"/>
      <c r="O21" s="1344"/>
      <c r="P21" s="1344"/>
      <c r="Q21" s="1344"/>
      <c r="R21" s="1344"/>
      <c r="S21" s="1344"/>
      <c r="T21" s="1344"/>
      <c r="U21" s="1335"/>
      <c r="V21" s="1335"/>
      <c r="W21" s="8"/>
      <c r="X21" s="1338"/>
      <c r="Y21" s="1338"/>
      <c r="Z21" s="1344"/>
      <c r="AA21" s="1344"/>
      <c r="AB21" s="59"/>
      <c r="AC21" s="275" t="s">
        <v>801</v>
      </c>
      <c r="AD21" s="2044" t="s">
        <v>1557</v>
      </c>
      <c r="AE21" s="2044"/>
      <c r="AF21" s="2044"/>
      <c r="AG21" s="2044"/>
      <c r="AH21" s="2044"/>
      <c r="AI21" s="2044"/>
      <c r="AJ21" s="2044"/>
      <c r="AK21" s="2044"/>
      <c r="AL21" s="2044"/>
      <c r="AM21" s="2044"/>
      <c r="AN21" s="2044"/>
      <c r="AO21" s="2045"/>
      <c r="AQ21" s="493"/>
      <c r="AR21" s="2044" t="s">
        <v>1199</v>
      </c>
      <c r="AS21" s="2044"/>
      <c r="AT21" s="2044"/>
      <c r="AU21" s="2044"/>
      <c r="AV21" s="2044"/>
      <c r="AW21" s="2044"/>
      <c r="AX21" s="2044"/>
      <c r="AY21" s="2044"/>
      <c r="AZ21" s="2044"/>
      <c r="BA21" s="2044"/>
      <c r="BB21" s="2044"/>
      <c r="BC21" s="2044"/>
      <c r="BD21" s="2044"/>
      <c r="BE21" s="2044"/>
      <c r="BF21" s="2044"/>
      <c r="BG21" s="2044"/>
      <c r="BH21" s="2044"/>
      <c r="BI21" s="2044"/>
      <c r="BJ21" s="2044"/>
      <c r="BK21" s="2044"/>
      <c r="BL21" s="2044"/>
      <c r="BM21" s="2044"/>
      <c r="BN21" s="2044"/>
      <c r="BO21" s="2044"/>
      <c r="BP21" s="2044"/>
      <c r="BQ21" s="2044"/>
      <c r="BR21" s="3540"/>
    </row>
    <row r="22" spans="1:70" ht="14.1" customHeight="1" x14ac:dyDescent="0.15">
      <c r="A22" s="588"/>
      <c r="B22" s="264"/>
      <c r="D22" s="1344" t="s">
        <v>874</v>
      </c>
      <c r="E22" s="1344"/>
      <c r="F22" s="1344"/>
      <c r="G22" s="1344"/>
      <c r="H22" s="1372"/>
      <c r="I22" s="1372"/>
      <c r="J22" s="1372"/>
      <c r="K22" s="1372"/>
      <c r="L22" s="1372"/>
      <c r="M22" s="1372"/>
      <c r="N22" s="2310"/>
      <c r="O22" s="2310"/>
      <c r="P22" s="2310"/>
      <c r="Q22" s="2310"/>
      <c r="R22" s="2310"/>
      <c r="S22" s="2310"/>
      <c r="T22" s="2310"/>
      <c r="U22" s="2310"/>
      <c r="V22" s="2310"/>
      <c r="W22" s="2310"/>
      <c r="X22" s="2310"/>
      <c r="Y22" s="2310"/>
      <c r="Z22" s="2310"/>
      <c r="AA22" s="2310"/>
      <c r="AB22" s="1372"/>
      <c r="AC22" s="275"/>
      <c r="AD22" s="2044"/>
      <c r="AE22" s="2044"/>
      <c r="AF22" s="2044"/>
      <c r="AG22" s="2044"/>
      <c r="AH22" s="2044"/>
      <c r="AI22" s="2044"/>
      <c r="AJ22" s="2044"/>
      <c r="AK22" s="2044"/>
      <c r="AL22" s="2044"/>
      <c r="AM22" s="2044"/>
      <c r="AN22" s="2044"/>
      <c r="AO22" s="2045"/>
      <c r="AQ22" s="493"/>
      <c r="AR22" s="2044"/>
      <c r="AS22" s="2044"/>
      <c r="AT22" s="2044"/>
      <c r="AU22" s="2044"/>
      <c r="AV22" s="2044"/>
      <c r="AW22" s="2044"/>
      <c r="AX22" s="2044"/>
      <c r="AY22" s="2044"/>
      <c r="AZ22" s="2044"/>
      <c r="BA22" s="2044"/>
      <c r="BB22" s="2044"/>
      <c r="BC22" s="2044"/>
      <c r="BD22" s="2044"/>
      <c r="BE22" s="2044"/>
      <c r="BF22" s="2044"/>
      <c r="BG22" s="2044"/>
      <c r="BH22" s="2044"/>
      <c r="BI22" s="2044"/>
      <c r="BJ22" s="2044"/>
      <c r="BK22" s="2044"/>
      <c r="BL22" s="2044"/>
      <c r="BM22" s="2044"/>
      <c r="BN22" s="2044"/>
      <c r="BO22" s="2044"/>
      <c r="BP22" s="2044"/>
      <c r="BQ22" s="2044"/>
      <c r="BR22" s="3540"/>
    </row>
    <row r="23" spans="1:70" ht="14.1" customHeight="1" x14ac:dyDescent="0.15">
      <c r="A23" s="588"/>
      <c r="B23" s="264"/>
      <c r="C23" s="1372"/>
      <c r="D23" s="1344"/>
      <c r="E23" s="242"/>
      <c r="F23" s="242"/>
      <c r="G23" s="242"/>
      <c r="H23" s="1372"/>
      <c r="I23" s="1372"/>
      <c r="J23" s="50"/>
      <c r="K23" s="50"/>
      <c r="L23" s="50"/>
      <c r="M23" s="50"/>
      <c r="N23" s="2310"/>
      <c r="O23" s="2310"/>
      <c r="P23" s="2310"/>
      <c r="Q23" s="2310"/>
      <c r="R23" s="2310"/>
      <c r="S23" s="2310"/>
      <c r="T23" s="2310"/>
      <c r="U23" s="2310"/>
      <c r="V23" s="2310"/>
      <c r="W23" s="2310"/>
      <c r="X23" s="2310"/>
      <c r="Y23" s="2310"/>
      <c r="Z23" s="2310"/>
      <c r="AA23" s="2310"/>
      <c r="AB23" s="343"/>
      <c r="AC23" s="275"/>
      <c r="AD23" s="2044"/>
      <c r="AE23" s="2044"/>
      <c r="AF23" s="2044"/>
      <c r="AG23" s="2044"/>
      <c r="AH23" s="2044"/>
      <c r="AI23" s="2044"/>
      <c r="AJ23" s="2044"/>
      <c r="AK23" s="2044"/>
      <c r="AL23" s="2044"/>
      <c r="AM23" s="2044"/>
      <c r="AN23" s="2044"/>
      <c r="AO23" s="2045"/>
      <c r="AQ23" s="493"/>
      <c r="AR23" s="2044"/>
      <c r="AS23" s="2044"/>
      <c r="AT23" s="2044"/>
      <c r="AU23" s="2044"/>
      <c r="AV23" s="2044"/>
      <c r="AW23" s="2044"/>
      <c r="AX23" s="2044"/>
      <c r="AY23" s="2044"/>
      <c r="AZ23" s="2044"/>
      <c r="BA23" s="2044"/>
      <c r="BB23" s="2044"/>
      <c r="BC23" s="2044"/>
      <c r="BD23" s="2044"/>
      <c r="BE23" s="2044"/>
      <c r="BF23" s="2044"/>
      <c r="BG23" s="2044"/>
      <c r="BH23" s="2044"/>
      <c r="BI23" s="2044"/>
      <c r="BJ23" s="2044"/>
      <c r="BK23" s="2044"/>
      <c r="BL23" s="2044"/>
      <c r="BM23" s="2044"/>
      <c r="BN23" s="2044"/>
      <c r="BO23" s="2044"/>
      <c r="BP23" s="2044"/>
      <c r="BQ23" s="2044"/>
      <c r="BR23" s="3540"/>
    </row>
    <row r="24" spans="1:70" ht="14.1" customHeight="1" x14ac:dyDescent="0.15">
      <c r="A24" s="588"/>
      <c r="B24" s="264"/>
      <c r="C24" s="1344"/>
      <c r="D24" s="242" t="s">
        <v>802</v>
      </c>
      <c r="E24" s="242"/>
      <c r="F24" s="242"/>
      <c r="G24" s="242"/>
      <c r="H24" s="1344"/>
      <c r="I24" s="1344"/>
      <c r="J24" s="1372"/>
      <c r="K24" s="1372"/>
      <c r="L24" s="1372"/>
      <c r="M24" s="1372"/>
      <c r="N24" s="1344"/>
      <c r="O24" s="1344"/>
      <c r="P24" s="242"/>
      <c r="Q24" s="1344"/>
      <c r="R24" s="1344"/>
      <c r="S24" s="1344"/>
      <c r="T24" s="1344"/>
      <c r="U24" s="1344"/>
      <c r="V24" s="1344"/>
      <c r="W24" s="242"/>
      <c r="X24" s="242"/>
      <c r="Y24" s="1372"/>
      <c r="Z24" s="242"/>
      <c r="AA24" s="242"/>
      <c r="AB24" s="345"/>
      <c r="AC24" s="423"/>
      <c r="AD24" s="2044"/>
      <c r="AE24" s="2044"/>
      <c r="AF24" s="2044"/>
      <c r="AG24" s="2044"/>
      <c r="AH24" s="2044"/>
      <c r="AI24" s="2044"/>
      <c r="AJ24" s="2044"/>
      <c r="AK24" s="2044"/>
      <c r="AL24" s="2044"/>
      <c r="AM24" s="2044"/>
      <c r="AN24" s="2044"/>
      <c r="AO24" s="2045"/>
      <c r="AQ24" s="493"/>
      <c r="AR24" s="2044"/>
      <c r="AS24" s="2044"/>
      <c r="AT24" s="2044"/>
      <c r="AU24" s="2044"/>
      <c r="AV24" s="2044"/>
      <c r="AW24" s="2044"/>
      <c r="AX24" s="2044"/>
      <c r="AY24" s="2044"/>
      <c r="AZ24" s="2044"/>
      <c r="BA24" s="2044"/>
      <c r="BB24" s="2044"/>
      <c r="BC24" s="2044"/>
      <c r="BD24" s="2044"/>
      <c r="BE24" s="2044"/>
      <c r="BF24" s="2044"/>
      <c r="BG24" s="2044"/>
      <c r="BH24" s="2044"/>
      <c r="BI24" s="2044"/>
      <c r="BJ24" s="2044"/>
      <c r="BK24" s="2044"/>
      <c r="BL24" s="2044"/>
      <c r="BM24" s="2044"/>
      <c r="BN24" s="2044"/>
      <c r="BO24" s="2044"/>
      <c r="BP24" s="2044"/>
      <c r="BQ24" s="2044"/>
      <c r="BR24" s="3540"/>
    </row>
    <row r="25" spans="1:70" ht="14.1" customHeight="1" x14ac:dyDescent="0.15">
      <c r="A25" s="588"/>
      <c r="B25" s="264"/>
      <c r="C25" s="1344"/>
      <c r="D25" s="494" t="s">
        <v>1247</v>
      </c>
      <c r="E25" s="242"/>
      <c r="F25" s="242"/>
      <c r="G25" s="242"/>
      <c r="H25" s="1344"/>
      <c r="I25" s="1344"/>
      <c r="J25" s="1372"/>
      <c r="K25" s="1372"/>
      <c r="L25" s="1372"/>
      <c r="M25" s="1372"/>
      <c r="N25" s="1344"/>
      <c r="O25" s="1344"/>
      <c r="Q25" s="1344"/>
      <c r="R25" s="1344"/>
      <c r="S25" s="1344"/>
      <c r="T25" s="1344"/>
      <c r="U25" s="1344"/>
      <c r="V25" s="1344"/>
      <c r="Y25" s="1372"/>
      <c r="AB25" s="1372"/>
      <c r="AC25" s="1344"/>
      <c r="AD25" s="242"/>
      <c r="AE25" s="1344"/>
      <c r="AF25" s="1344"/>
      <c r="AG25" s="1344"/>
      <c r="AH25" s="1372"/>
      <c r="AI25" s="1372"/>
      <c r="AJ25" s="1372"/>
      <c r="AK25" s="1372"/>
      <c r="AL25" s="1372"/>
      <c r="AM25" s="1372"/>
      <c r="AN25" s="1372"/>
      <c r="AO25" s="263"/>
      <c r="AQ25" s="279"/>
      <c r="AR25" s="3541"/>
      <c r="AS25" s="3541"/>
      <c r="AT25" s="3541"/>
      <c r="AU25" s="3541"/>
      <c r="AV25" s="3541"/>
      <c r="AW25" s="3541"/>
      <c r="AX25" s="3541"/>
      <c r="AY25" s="3541"/>
      <c r="AZ25" s="3541"/>
      <c r="BA25" s="3541"/>
      <c r="BB25" s="3541"/>
      <c r="BC25" s="3541"/>
      <c r="BD25" s="3541"/>
      <c r="BE25" s="3541"/>
      <c r="BF25" s="3541"/>
      <c r="BG25" s="3541"/>
      <c r="BH25" s="3541"/>
      <c r="BI25" s="3541"/>
      <c r="BJ25" s="3541"/>
      <c r="BK25" s="3541"/>
      <c r="BL25" s="3541"/>
      <c r="BM25" s="3541"/>
      <c r="BN25" s="3541"/>
      <c r="BO25" s="3541"/>
      <c r="BP25" s="3541"/>
      <c r="BQ25" s="3541"/>
      <c r="BR25" s="3542"/>
    </row>
    <row r="26" spans="1:70" ht="18" customHeight="1" x14ac:dyDescent="0.15">
      <c r="A26" s="588"/>
      <c r="B26" s="264"/>
      <c r="C26" s="2199" t="s">
        <v>1780</v>
      </c>
      <c r="D26" s="2152"/>
      <c r="E26" s="2152"/>
      <c r="F26" s="2152"/>
      <c r="G26" s="2152"/>
      <c r="H26" s="2152"/>
      <c r="I26" s="2152"/>
      <c r="J26" s="2153"/>
      <c r="K26" s="2199" t="s">
        <v>1</v>
      </c>
      <c r="L26" s="2152"/>
      <c r="M26" s="2152"/>
      <c r="N26" s="2152"/>
      <c r="O26" s="2152"/>
      <c r="P26" s="2152"/>
      <c r="Q26" s="2152"/>
      <c r="R26" s="2152"/>
      <c r="S26" s="2152"/>
      <c r="T26" s="2152"/>
      <c r="U26" s="2152"/>
      <c r="V26" s="2152"/>
      <c r="W26" s="2152"/>
      <c r="X26" s="2152"/>
      <c r="Y26" s="2152"/>
      <c r="Z26" s="2152"/>
      <c r="AA26" s="2152"/>
      <c r="AB26" s="2152"/>
      <c r="AC26" s="2152"/>
      <c r="AD26" s="2152"/>
      <c r="AE26" s="2152"/>
      <c r="AF26" s="2153"/>
      <c r="AG26" s="2199" t="s">
        <v>1745</v>
      </c>
      <c r="AH26" s="2152"/>
      <c r="AI26" s="2152"/>
      <c r="AJ26" s="2152"/>
      <c r="AK26" s="2153"/>
      <c r="AL26" s="2152" t="s">
        <v>1746</v>
      </c>
      <c r="AM26" s="2152"/>
      <c r="AN26" s="2153"/>
      <c r="AO26" s="263"/>
    </row>
    <row r="27" spans="1:70" ht="21" customHeight="1" x14ac:dyDescent="0.15">
      <c r="A27" s="588"/>
      <c r="B27" s="264"/>
      <c r="C27" s="4627" t="s">
        <v>249</v>
      </c>
      <c r="D27" s="4628"/>
      <c r="E27" s="4626"/>
      <c r="F27" s="4626"/>
      <c r="G27" s="1346" t="s">
        <v>74</v>
      </c>
      <c r="H27" s="1346" t="s">
        <v>1694</v>
      </c>
      <c r="I27" s="1373"/>
      <c r="J27" s="1387" t="s">
        <v>1695</v>
      </c>
      <c r="K27" s="279"/>
      <c r="L27" s="280"/>
      <c r="M27" s="280"/>
      <c r="N27" s="280"/>
      <c r="O27" s="280"/>
      <c r="P27" s="280"/>
      <c r="Q27" s="280"/>
      <c r="R27" s="280"/>
      <c r="S27" s="280"/>
      <c r="T27" s="280"/>
      <c r="U27" s="495"/>
      <c r="V27" s="1346" t="s">
        <v>723</v>
      </c>
      <c r="W27" s="4629"/>
      <c r="X27" s="4629"/>
      <c r="Y27" s="4629"/>
      <c r="Z27" s="4629"/>
      <c r="AA27" s="4629"/>
      <c r="AB27" s="4629"/>
      <c r="AC27" s="4629"/>
      <c r="AD27" s="4629"/>
      <c r="AE27" s="4629"/>
      <c r="AF27" s="496" t="s">
        <v>724</v>
      </c>
      <c r="AG27" s="2199"/>
      <c r="AH27" s="2152"/>
      <c r="AI27" s="2152"/>
      <c r="AJ27" s="2152"/>
      <c r="AK27" s="2153"/>
      <c r="AL27" s="2152"/>
      <c r="AM27" s="2152"/>
      <c r="AN27" s="2153"/>
      <c r="AO27" s="263"/>
    </row>
    <row r="28" spans="1:70" ht="21" customHeight="1" x14ac:dyDescent="0.15">
      <c r="A28" s="588"/>
      <c r="B28" s="264"/>
      <c r="C28" s="4627" t="s">
        <v>803</v>
      </c>
      <c r="D28" s="4628"/>
      <c r="E28" s="4626"/>
      <c r="F28" s="4626"/>
      <c r="G28" s="1346" t="s">
        <v>74</v>
      </c>
      <c r="H28" s="1346" t="s">
        <v>1694</v>
      </c>
      <c r="I28" s="1373"/>
      <c r="J28" s="1387" t="s">
        <v>1695</v>
      </c>
      <c r="K28" s="497"/>
      <c r="L28" s="495"/>
      <c r="M28" s="495"/>
      <c r="N28" s="495"/>
      <c r="O28" s="495"/>
      <c r="P28" s="495"/>
      <c r="Q28" s="495"/>
      <c r="R28" s="495"/>
      <c r="S28" s="495"/>
      <c r="T28" s="495"/>
      <c r="U28" s="495"/>
      <c r="V28" s="1346" t="s">
        <v>723</v>
      </c>
      <c r="W28" s="4629"/>
      <c r="X28" s="4629"/>
      <c r="Y28" s="4629"/>
      <c r="Z28" s="4629"/>
      <c r="AA28" s="4629"/>
      <c r="AB28" s="4629"/>
      <c r="AC28" s="4629"/>
      <c r="AD28" s="4629"/>
      <c r="AE28" s="4629"/>
      <c r="AF28" s="496" t="s">
        <v>724</v>
      </c>
      <c r="AG28" s="2199"/>
      <c r="AH28" s="2152"/>
      <c r="AI28" s="2152"/>
      <c r="AJ28" s="2152"/>
      <c r="AK28" s="2153"/>
      <c r="AL28" s="2152"/>
      <c r="AM28" s="2152"/>
      <c r="AN28" s="2153"/>
      <c r="AO28" s="263"/>
    </row>
    <row r="29" spans="1:70" ht="21" customHeight="1" x14ac:dyDescent="0.15">
      <c r="A29" s="588"/>
      <c r="B29" s="498"/>
      <c r="C29" s="4627" t="s">
        <v>804</v>
      </c>
      <c r="D29" s="4628"/>
      <c r="E29" s="4626"/>
      <c r="F29" s="4626"/>
      <c r="G29" s="1346" t="s">
        <v>74</v>
      </c>
      <c r="H29" s="1346" t="s">
        <v>1694</v>
      </c>
      <c r="I29" s="1373"/>
      <c r="J29" s="1387" t="s">
        <v>1695</v>
      </c>
      <c r="K29" s="497"/>
      <c r="L29" s="495"/>
      <c r="M29" s="495"/>
      <c r="N29" s="495"/>
      <c r="O29" s="495"/>
      <c r="P29" s="495"/>
      <c r="Q29" s="495"/>
      <c r="R29" s="495"/>
      <c r="S29" s="495"/>
      <c r="T29" s="495"/>
      <c r="U29" s="495"/>
      <c r="V29" s="1346" t="s">
        <v>723</v>
      </c>
      <c r="W29" s="4629"/>
      <c r="X29" s="4629"/>
      <c r="Y29" s="4629"/>
      <c r="Z29" s="4629"/>
      <c r="AA29" s="4629"/>
      <c r="AB29" s="4629"/>
      <c r="AC29" s="4629"/>
      <c r="AD29" s="4629"/>
      <c r="AE29" s="4629"/>
      <c r="AF29" s="496" t="s">
        <v>724</v>
      </c>
      <c r="AG29" s="2199"/>
      <c r="AH29" s="2152"/>
      <c r="AI29" s="2152"/>
      <c r="AJ29" s="2152"/>
      <c r="AK29" s="2153"/>
      <c r="AL29" s="2152"/>
      <c r="AM29" s="2152"/>
      <c r="AN29" s="2153"/>
      <c r="AO29" s="263"/>
    </row>
    <row r="30" spans="1:70" ht="21" customHeight="1" x14ac:dyDescent="0.15">
      <c r="A30" s="588"/>
      <c r="B30" s="264"/>
      <c r="C30" s="4627" t="s">
        <v>805</v>
      </c>
      <c r="D30" s="4628"/>
      <c r="E30" s="4626"/>
      <c r="F30" s="4626"/>
      <c r="G30" s="1346" t="s">
        <v>74</v>
      </c>
      <c r="H30" s="1346" t="s">
        <v>1694</v>
      </c>
      <c r="I30" s="1373"/>
      <c r="J30" s="1387" t="s">
        <v>1695</v>
      </c>
      <c r="K30" s="497"/>
      <c r="L30" s="495"/>
      <c r="M30" s="495"/>
      <c r="N30" s="495"/>
      <c r="O30" s="495"/>
      <c r="P30" s="495"/>
      <c r="Q30" s="495"/>
      <c r="R30" s="495"/>
      <c r="S30" s="495"/>
      <c r="T30" s="495"/>
      <c r="U30" s="495"/>
      <c r="V30" s="1346" t="s">
        <v>723</v>
      </c>
      <c r="W30" s="4629"/>
      <c r="X30" s="4629"/>
      <c r="Y30" s="4629"/>
      <c r="Z30" s="4629"/>
      <c r="AA30" s="4629"/>
      <c r="AB30" s="4629"/>
      <c r="AC30" s="4629"/>
      <c r="AD30" s="4629"/>
      <c r="AE30" s="4629"/>
      <c r="AF30" s="496" t="s">
        <v>724</v>
      </c>
      <c r="AG30" s="2199"/>
      <c r="AH30" s="2152"/>
      <c r="AI30" s="2152"/>
      <c r="AJ30" s="2152"/>
      <c r="AK30" s="2153"/>
      <c r="AL30" s="2152"/>
      <c r="AM30" s="2152"/>
      <c r="AN30" s="2153"/>
      <c r="AO30" s="263"/>
    </row>
    <row r="31" spans="1:70" ht="21" customHeight="1" x14ac:dyDescent="0.15">
      <c r="A31" s="588"/>
      <c r="B31" s="264"/>
      <c r="C31" s="4627" t="s">
        <v>806</v>
      </c>
      <c r="D31" s="4628"/>
      <c r="E31" s="4626"/>
      <c r="F31" s="4626"/>
      <c r="G31" s="1346" t="s">
        <v>74</v>
      </c>
      <c r="H31" s="1346" t="s">
        <v>1694</v>
      </c>
      <c r="I31" s="1373"/>
      <c r="J31" s="1387" t="s">
        <v>1695</v>
      </c>
      <c r="K31" s="497"/>
      <c r="L31" s="495"/>
      <c r="M31" s="495"/>
      <c r="N31" s="495"/>
      <c r="O31" s="495"/>
      <c r="P31" s="495"/>
      <c r="Q31" s="495"/>
      <c r="R31" s="495"/>
      <c r="S31" s="495"/>
      <c r="T31" s="495"/>
      <c r="U31" s="495"/>
      <c r="V31" s="1346" t="s">
        <v>723</v>
      </c>
      <c r="W31" s="4629"/>
      <c r="X31" s="4629"/>
      <c r="Y31" s="4629"/>
      <c r="Z31" s="4629"/>
      <c r="AA31" s="4629"/>
      <c r="AB31" s="4629"/>
      <c r="AC31" s="4629"/>
      <c r="AD31" s="4629"/>
      <c r="AE31" s="4629"/>
      <c r="AF31" s="496" t="s">
        <v>724</v>
      </c>
      <c r="AG31" s="2199"/>
      <c r="AH31" s="2152"/>
      <c r="AI31" s="2152"/>
      <c r="AJ31" s="2152"/>
      <c r="AK31" s="2153"/>
      <c r="AL31" s="2152"/>
      <c r="AM31" s="2152"/>
      <c r="AN31" s="2153"/>
      <c r="AO31" s="263"/>
    </row>
    <row r="32" spans="1:70" ht="21" customHeight="1" x14ac:dyDescent="0.15">
      <c r="A32" s="588"/>
      <c r="B32" s="264"/>
      <c r="C32" s="4627" t="s">
        <v>807</v>
      </c>
      <c r="D32" s="4628"/>
      <c r="E32" s="4626"/>
      <c r="F32" s="4626"/>
      <c r="G32" s="1346" t="s">
        <v>74</v>
      </c>
      <c r="H32" s="1346" t="s">
        <v>1694</v>
      </c>
      <c r="I32" s="1373"/>
      <c r="J32" s="1387" t="s">
        <v>1695</v>
      </c>
      <c r="K32" s="497"/>
      <c r="L32" s="495"/>
      <c r="M32" s="495"/>
      <c r="N32" s="495"/>
      <c r="O32" s="495"/>
      <c r="P32" s="495"/>
      <c r="Q32" s="495"/>
      <c r="R32" s="495"/>
      <c r="S32" s="495"/>
      <c r="T32" s="495"/>
      <c r="U32" s="495"/>
      <c r="V32" s="1346" t="s">
        <v>723</v>
      </c>
      <c r="W32" s="4629"/>
      <c r="X32" s="4629"/>
      <c r="Y32" s="4629"/>
      <c r="Z32" s="4629"/>
      <c r="AA32" s="4629"/>
      <c r="AB32" s="4629"/>
      <c r="AC32" s="4629"/>
      <c r="AD32" s="4629"/>
      <c r="AE32" s="4629"/>
      <c r="AF32" s="496" t="s">
        <v>724</v>
      </c>
      <c r="AG32" s="2199"/>
      <c r="AH32" s="2152"/>
      <c r="AI32" s="2152"/>
      <c r="AJ32" s="2152"/>
      <c r="AK32" s="2153"/>
      <c r="AL32" s="2152"/>
      <c r="AM32" s="2152"/>
      <c r="AN32" s="2153"/>
      <c r="AO32" s="1350"/>
    </row>
    <row r="33" spans="1:43" ht="21" customHeight="1" x14ac:dyDescent="0.15">
      <c r="A33" s="588"/>
      <c r="B33" s="264"/>
      <c r="C33" s="4627" t="s">
        <v>808</v>
      </c>
      <c r="D33" s="4628"/>
      <c r="E33" s="4626"/>
      <c r="F33" s="4626"/>
      <c r="G33" s="1346" t="s">
        <v>74</v>
      </c>
      <c r="H33" s="1346" t="s">
        <v>1694</v>
      </c>
      <c r="I33" s="1373"/>
      <c r="J33" s="1387" t="s">
        <v>1695</v>
      </c>
      <c r="K33" s="497"/>
      <c r="L33" s="495"/>
      <c r="M33" s="495"/>
      <c r="N33" s="495"/>
      <c r="O33" s="495"/>
      <c r="P33" s="495"/>
      <c r="Q33" s="495"/>
      <c r="R33" s="495"/>
      <c r="S33" s="495"/>
      <c r="T33" s="495"/>
      <c r="U33" s="495"/>
      <c r="V33" s="1346" t="s">
        <v>723</v>
      </c>
      <c r="W33" s="4629"/>
      <c r="X33" s="4629"/>
      <c r="Y33" s="4629"/>
      <c r="Z33" s="4629"/>
      <c r="AA33" s="4629"/>
      <c r="AB33" s="4629"/>
      <c r="AC33" s="4629"/>
      <c r="AD33" s="4629"/>
      <c r="AE33" s="4629"/>
      <c r="AF33" s="496" t="s">
        <v>724</v>
      </c>
      <c r="AG33" s="2199"/>
      <c r="AH33" s="2152"/>
      <c r="AI33" s="2152"/>
      <c r="AJ33" s="2152"/>
      <c r="AK33" s="2153"/>
      <c r="AL33" s="2152"/>
      <c r="AM33" s="2152"/>
      <c r="AN33" s="2153"/>
      <c r="AO33" s="263"/>
    </row>
    <row r="34" spans="1:43" ht="21" customHeight="1" x14ac:dyDescent="0.15">
      <c r="A34" s="588"/>
      <c r="B34" s="264"/>
      <c r="C34" s="4627" t="s">
        <v>809</v>
      </c>
      <c r="D34" s="4628"/>
      <c r="E34" s="4626"/>
      <c r="F34" s="4626"/>
      <c r="G34" s="1346" t="s">
        <v>74</v>
      </c>
      <c r="H34" s="1346" t="s">
        <v>1694</v>
      </c>
      <c r="I34" s="1373"/>
      <c r="J34" s="1387" t="s">
        <v>1695</v>
      </c>
      <c r="K34" s="497"/>
      <c r="L34" s="495"/>
      <c r="M34" s="495"/>
      <c r="N34" s="495"/>
      <c r="O34" s="495"/>
      <c r="P34" s="495"/>
      <c r="Q34" s="495"/>
      <c r="R34" s="495"/>
      <c r="S34" s="495"/>
      <c r="T34" s="495"/>
      <c r="U34" s="495"/>
      <c r="V34" s="1346" t="s">
        <v>723</v>
      </c>
      <c r="W34" s="4629"/>
      <c r="X34" s="4629"/>
      <c r="Y34" s="4629"/>
      <c r="Z34" s="4629"/>
      <c r="AA34" s="4629"/>
      <c r="AB34" s="4629"/>
      <c r="AC34" s="4629"/>
      <c r="AD34" s="4629"/>
      <c r="AE34" s="4629"/>
      <c r="AF34" s="496" t="s">
        <v>724</v>
      </c>
      <c r="AG34" s="2199"/>
      <c r="AH34" s="2152"/>
      <c r="AI34" s="2152"/>
      <c r="AJ34" s="2152"/>
      <c r="AK34" s="2153"/>
      <c r="AL34" s="2152"/>
      <c r="AM34" s="2152"/>
      <c r="AN34" s="2153"/>
      <c r="AO34" s="263"/>
    </row>
    <row r="35" spans="1:43" ht="21" customHeight="1" x14ac:dyDescent="0.15">
      <c r="A35" s="588"/>
      <c r="B35" s="264"/>
      <c r="C35" s="4627" t="s">
        <v>810</v>
      </c>
      <c r="D35" s="4628"/>
      <c r="E35" s="4626"/>
      <c r="F35" s="4626"/>
      <c r="G35" s="1346" t="s">
        <v>74</v>
      </c>
      <c r="H35" s="1346" t="s">
        <v>1694</v>
      </c>
      <c r="I35" s="1373"/>
      <c r="J35" s="1387" t="s">
        <v>1695</v>
      </c>
      <c r="K35" s="497"/>
      <c r="L35" s="495"/>
      <c r="M35" s="495"/>
      <c r="N35" s="495"/>
      <c r="O35" s="495"/>
      <c r="P35" s="495"/>
      <c r="Q35" s="495"/>
      <c r="R35" s="495"/>
      <c r="S35" s="495"/>
      <c r="T35" s="495"/>
      <c r="U35" s="495"/>
      <c r="V35" s="1346" t="s">
        <v>723</v>
      </c>
      <c r="W35" s="4629"/>
      <c r="X35" s="4629"/>
      <c r="Y35" s="4629"/>
      <c r="Z35" s="4629"/>
      <c r="AA35" s="4629"/>
      <c r="AB35" s="4629"/>
      <c r="AC35" s="4629"/>
      <c r="AD35" s="4629"/>
      <c r="AE35" s="4629"/>
      <c r="AF35" s="496" t="s">
        <v>724</v>
      </c>
      <c r="AG35" s="2199"/>
      <c r="AH35" s="2152"/>
      <c r="AI35" s="2152"/>
      <c r="AJ35" s="2152"/>
      <c r="AK35" s="2153"/>
      <c r="AL35" s="2152"/>
      <c r="AM35" s="2152"/>
      <c r="AN35" s="2153"/>
      <c r="AO35" s="263"/>
    </row>
    <row r="36" spans="1:43" ht="21" customHeight="1" x14ac:dyDescent="0.15">
      <c r="A36" s="588"/>
      <c r="B36" s="264"/>
      <c r="C36" s="4627" t="s">
        <v>811</v>
      </c>
      <c r="D36" s="4628"/>
      <c r="E36" s="4626"/>
      <c r="F36" s="4626"/>
      <c r="G36" s="1346" t="s">
        <v>74</v>
      </c>
      <c r="H36" s="1346" t="s">
        <v>1694</v>
      </c>
      <c r="I36" s="1373"/>
      <c r="J36" s="1387" t="s">
        <v>1695</v>
      </c>
      <c r="K36" s="497"/>
      <c r="L36" s="495"/>
      <c r="M36" s="495"/>
      <c r="N36" s="495"/>
      <c r="O36" s="495"/>
      <c r="P36" s="495"/>
      <c r="Q36" s="495"/>
      <c r="R36" s="495"/>
      <c r="S36" s="495"/>
      <c r="T36" s="495"/>
      <c r="U36" s="495"/>
      <c r="V36" s="1346" t="s">
        <v>723</v>
      </c>
      <c r="W36" s="4629"/>
      <c r="X36" s="4629"/>
      <c r="Y36" s="4629"/>
      <c r="Z36" s="4629"/>
      <c r="AA36" s="4629"/>
      <c r="AB36" s="4629"/>
      <c r="AC36" s="4629"/>
      <c r="AD36" s="4629"/>
      <c r="AE36" s="4629"/>
      <c r="AF36" s="496" t="s">
        <v>724</v>
      </c>
      <c r="AG36" s="2199"/>
      <c r="AH36" s="2152"/>
      <c r="AI36" s="2152"/>
      <c r="AJ36" s="2152"/>
      <c r="AK36" s="2153"/>
      <c r="AL36" s="2152"/>
      <c r="AM36" s="2152"/>
      <c r="AN36" s="2153"/>
      <c r="AO36" s="499"/>
    </row>
    <row r="37" spans="1:43" ht="21" customHeight="1" x14ac:dyDescent="0.15">
      <c r="A37" s="588"/>
      <c r="B37" s="264"/>
      <c r="C37" s="4627" t="s">
        <v>812</v>
      </c>
      <c r="D37" s="4628"/>
      <c r="E37" s="4626"/>
      <c r="F37" s="4626"/>
      <c r="G37" s="1346" t="s">
        <v>74</v>
      </c>
      <c r="H37" s="1346" t="s">
        <v>1694</v>
      </c>
      <c r="I37" s="1373"/>
      <c r="J37" s="1387" t="s">
        <v>1695</v>
      </c>
      <c r="K37" s="497"/>
      <c r="L37" s="495"/>
      <c r="M37" s="495"/>
      <c r="N37" s="495"/>
      <c r="O37" s="495"/>
      <c r="P37" s="495"/>
      <c r="Q37" s="495"/>
      <c r="R37" s="495"/>
      <c r="S37" s="495"/>
      <c r="T37" s="495"/>
      <c r="U37" s="495"/>
      <c r="V37" s="1346" t="s">
        <v>723</v>
      </c>
      <c r="W37" s="4629"/>
      <c r="X37" s="4629"/>
      <c r="Y37" s="4629"/>
      <c r="Z37" s="4629"/>
      <c r="AA37" s="4629"/>
      <c r="AB37" s="4629"/>
      <c r="AC37" s="4629"/>
      <c r="AD37" s="4629"/>
      <c r="AE37" s="4629"/>
      <c r="AF37" s="496" t="s">
        <v>724</v>
      </c>
      <c r="AG37" s="2199"/>
      <c r="AH37" s="2152"/>
      <c r="AI37" s="2152"/>
      <c r="AJ37" s="2152"/>
      <c r="AK37" s="2153"/>
      <c r="AL37" s="2152"/>
      <c r="AM37" s="2152"/>
      <c r="AN37" s="2153"/>
      <c r="AO37" s="263"/>
    </row>
    <row r="38" spans="1:43" ht="21" customHeight="1" x14ac:dyDescent="0.15">
      <c r="A38" s="588"/>
      <c r="B38" s="264"/>
      <c r="C38" s="4627" t="s">
        <v>813</v>
      </c>
      <c r="D38" s="4628"/>
      <c r="E38" s="4626"/>
      <c r="F38" s="4626"/>
      <c r="G38" s="1346" t="s">
        <v>74</v>
      </c>
      <c r="H38" s="1346" t="s">
        <v>1694</v>
      </c>
      <c r="I38" s="1373"/>
      <c r="J38" s="1387" t="s">
        <v>1695</v>
      </c>
      <c r="K38" s="497"/>
      <c r="L38" s="495"/>
      <c r="M38" s="495"/>
      <c r="N38" s="495"/>
      <c r="O38" s="495"/>
      <c r="P38" s="495"/>
      <c r="Q38" s="495"/>
      <c r="R38" s="495"/>
      <c r="S38" s="495"/>
      <c r="T38" s="495"/>
      <c r="U38" s="495"/>
      <c r="V38" s="1346" t="s">
        <v>723</v>
      </c>
      <c r="W38" s="4629"/>
      <c r="X38" s="4629"/>
      <c r="Y38" s="4629"/>
      <c r="Z38" s="4629"/>
      <c r="AA38" s="4629"/>
      <c r="AB38" s="4629"/>
      <c r="AC38" s="4629"/>
      <c r="AD38" s="4629"/>
      <c r="AE38" s="4629"/>
      <c r="AF38" s="496" t="s">
        <v>724</v>
      </c>
      <c r="AG38" s="2199"/>
      <c r="AH38" s="2152"/>
      <c r="AI38" s="2152"/>
      <c r="AJ38" s="2152"/>
      <c r="AK38" s="2153"/>
      <c r="AL38" s="2152"/>
      <c r="AM38" s="2152"/>
      <c r="AN38" s="2153"/>
      <c r="AO38" s="263"/>
    </row>
    <row r="39" spans="1:43" ht="14.1" customHeight="1" x14ac:dyDescent="0.15">
      <c r="A39" s="588"/>
      <c r="B39" s="264"/>
      <c r="C39" s="1359"/>
      <c r="D39" s="1353" t="s">
        <v>814</v>
      </c>
      <c r="E39" s="1359"/>
      <c r="F39" s="1359"/>
      <c r="G39" s="1359"/>
      <c r="H39" s="1359"/>
      <c r="I39" s="1359"/>
      <c r="J39" s="1359"/>
      <c r="K39" s="1359"/>
      <c r="Y39" s="1344"/>
      <c r="AB39" s="56"/>
      <c r="AC39" s="500"/>
      <c r="AD39" s="59"/>
      <c r="AE39" s="59"/>
      <c r="AF39" s="1370"/>
      <c r="AG39" s="479"/>
      <c r="AH39" s="1370"/>
      <c r="AI39" s="1370"/>
      <c r="AJ39" s="1370"/>
      <c r="AK39" s="1370"/>
      <c r="AL39" s="1370"/>
      <c r="AM39" s="1370"/>
      <c r="AN39" s="1370"/>
      <c r="AO39" s="436"/>
    </row>
    <row r="40" spans="1:43" ht="6.95" customHeight="1" x14ac:dyDescent="0.15">
      <c r="A40" s="588"/>
      <c r="B40" s="264"/>
      <c r="C40" s="1359"/>
      <c r="D40" s="1359"/>
      <c r="E40" s="1359"/>
      <c r="F40" s="1359"/>
      <c r="G40" s="1359"/>
      <c r="H40" s="1359"/>
      <c r="I40" s="1359"/>
      <c r="J40" s="1359"/>
      <c r="K40" s="1359"/>
      <c r="Y40" s="1344"/>
      <c r="AB40" s="56"/>
      <c r="AC40" s="500"/>
      <c r="AD40" s="59"/>
      <c r="AE40" s="59"/>
      <c r="AF40" s="1370"/>
      <c r="AG40" s="479"/>
      <c r="AH40" s="1370"/>
      <c r="AI40" s="1370"/>
      <c r="AJ40" s="1370"/>
      <c r="AK40" s="1370"/>
      <c r="AL40" s="1370"/>
      <c r="AM40" s="1370"/>
      <c r="AN40" s="1370"/>
      <c r="AO40" s="436"/>
    </row>
    <row r="41" spans="1:43" ht="14.1" customHeight="1" x14ac:dyDescent="0.15">
      <c r="A41" s="588"/>
      <c r="B41" s="264"/>
      <c r="C41" s="1359"/>
      <c r="D41" s="239" t="s">
        <v>815</v>
      </c>
      <c r="H41" s="346"/>
      <c r="I41" s="346"/>
      <c r="J41" s="346"/>
      <c r="K41" s="1344"/>
      <c r="L41" s="1344"/>
      <c r="M41" s="1344"/>
      <c r="N41" s="1344"/>
      <c r="O41" s="1344"/>
      <c r="P41" s="1344"/>
      <c r="Q41" s="1344"/>
      <c r="R41" s="1344"/>
      <c r="S41" s="1344"/>
      <c r="T41" s="1344"/>
      <c r="U41" s="1335"/>
      <c r="V41" s="1335"/>
      <c r="W41" s="8"/>
      <c r="X41" s="1338"/>
      <c r="Y41" s="1338"/>
      <c r="Z41" s="1344"/>
      <c r="AA41" s="1344"/>
      <c r="AB41" s="59"/>
      <c r="AC41" s="271"/>
      <c r="AD41" s="1370"/>
      <c r="AE41" s="1370"/>
      <c r="AF41" s="1370"/>
      <c r="AG41" s="1370"/>
      <c r="AH41" s="1370"/>
      <c r="AI41" s="1370"/>
      <c r="AJ41" s="1370"/>
      <c r="AK41" s="1370"/>
      <c r="AL41" s="1370"/>
      <c r="AM41" s="1370"/>
      <c r="AN41" s="479"/>
      <c r="AO41" s="436"/>
      <c r="AP41" s="268"/>
      <c r="AQ41" s="242"/>
    </row>
    <row r="42" spans="1:43" ht="14.1" customHeight="1" x14ac:dyDescent="0.15">
      <c r="A42" s="588"/>
      <c r="B42" s="264"/>
      <c r="C42" s="1344"/>
      <c r="D42" s="1344"/>
      <c r="E42" s="1344"/>
      <c r="F42" s="1344"/>
      <c r="G42" s="1344"/>
      <c r="H42" s="1344"/>
      <c r="I42" s="1344"/>
      <c r="J42" s="1344"/>
      <c r="K42" s="2156"/>
      <c r="L42" s="2156"/>
      <c r="M42" s="2156"/>
      <c r="N42" s="2156"/>
      <c r="O42" s="2156"/>
      <c r="P42" s="2156"/>
      <c r="Q42" s="2156"/>
      <c r="R42" s="2156"/>
      <c r="S42" s="2156"/>
      <c r="T42" s="2156"/>
      <c r="U42" s="1372"/>
      <c r="V42" s="1372"/>
      <c r="W42" s="1372"/>
      <c r="X42" s="1372"/>
      <c r="Y42" s="1372"/>
      <c r="Z42" s="56"/>
      <c r="AA42" s="56"/>
      <c r="AB42" s="1344"/>
      <c r="AC42" s="271"/>
      <c r="AO42" s="267"/>
      <c r="AP42" s="268"/>
      <c r="AQ42" s="242"/>
    </row>
    <row r="43" spans="1:43" ht="14.1" customHeight="1" x14ac:dyDescent="0.15">
      <c r="A43" s="588"/>
      <c r="B43" s="264"/>
      <c r="C43" s="1372"/>
      <c r="D43" s="1372" t="s">
        <v>816</v>
      </c>
      <c r="E43" s="1372"/>
      <c r="F43" s="1372"/>
      <c r="G43" s="1372"/>
      <c r="H43" s="1372"/>
      <c r="I43" s="1372"/>
      <c r="J43" s="1372"/>
      <c r="K43" s="1372"/>
      <c r="L43" s="56"/>
      <c r="M43" s="56"/>
      <c r="N43" s="56"/>
      <c r="O43" s="56"/>
      <c r="P43" s="56"/>
      <c r="Q43" s="56"/>
      <c r="R43" s="56"/>
      <c r="S43" s="56"/>
      <c r="T43" s="56"/>
      <c r="U43" s="56"/>
      <c r="V43" s="1335"/>
      <c r="W43" s="1335"/>
      <c r="X43" s="1335"/>
      <c r="Y43" s="1335"/>
      <c r="Z43" s="1335"/>
      <c r="AA43" s="1335"/>
      <c r="AB43" s="59"/>
      <c r="AC43" s="501" t="s">
        <v>726</v>
      </c>
      <c r="AD43" s="3534" t="s">
        <v>817</v>
      </c>
      <c r="AE43" s="3534"/>
      <c r="AF43" s="3534"/>
      <c r="AG43" s="3534"/>
      <c r="AH43" s="3534"/>
      <c r="AI43" s="3534"/>
      <c r="AJ43" s="3534"/>
      <c r="AK43" s="3534"/>
      <c r="AL43" s="3534"/>
      <c r="AM43" s="3534"/>
      <c r="AN43" s="3534"/>
      <c r="AO43" s="4462"/>
    </row>
    <row r="44" spans="1:43" ht="14.1" customHeight="1" x14ac:dyDescent="0.15">
      <c r="A44" s="588"/>
      <c r="B44" s="264"/>
      <c r="C44" s="1372"/>
      <c r="D44" s="1372"/>
      <c r="E44" s="1211"/>
      <c r="F44" s="1211"/>
      <c r="G44" s="1211"/>
      <c r="H44" s="1372"/>
      <c r="I44" s="1372"/>
      <c r="J44" s="1372"/>
      <c r="K44" s="1344"/>
      <c r="L44" s="1344"/>
      <c r="M44" s="1344"/>
      <c r="N44" s="1344"/>
      <c r="O44" s="1344"/>
      <c r="P44" s="1344"/>
      <c r="Q44" s="1344"/>
      <c r="R44" s="1344"/>
      <c r="S44" s="1344"/>
      <c r="T44" s="1344"/>
      <c r="U44" s="1335"/>
      <c r="V44" s="1335"/>
      <c r="W44" s="8"/>
      <c r="X44" s="1338"/>
      <c r="Y44" s="1338"/>
      <c r="Z44" s="1344"/>
      <c r="AA44" s="1344"/>
      <c r="AB44" s="59"/>
      <c r="AC44" s="191"/>
      <c r="AD44" s="3534"/>
      <c r="AE44" s="3534"/>
      <c r="AF44" s="3534"/>
      <c r="AG44" s="3534"/>
      <c r="AH44" s="3534"/>
      <c r="AI44" s="3534"/>
      <c r="AJ44" s="3534"/>
      <c r="AK44" s="3534"/>
      <c r="AL44" s="3534"/>
      <c r="AM44" s="3534"/>
      <c r="AN44" s="3534"/>
      <c r="AO44" s="4462"/>
    </row>
    <row r="45" spans="1:43" ht="14.1" customHeight="1" x14ac:dyDescent="0.15">
      <c r="A45" s="588"/>
      <c r="B45" s="264"/>
      <c r="C45" s="242"/>
      <c r="D45" s="1344"/>
      <c r="E45" s="1372"/>
      <c r="F45" s="1372"/>
      <c r="G45" s="1372"/>
      <c r="H45" s="1372"/>
      <c r="I45" s="1372"/>
      <c r="J45" s="1372"/>
      <c r="K45" s="1372"/>
      <c r="L45" s="1372"/>
      <c r="M45" s="1372"/>
      <c r="N45" s="1372"/>
      <c r="O45" s="1372"/>
      <c r="P45" s="2156"/>
      <c r="Q45" s="2156"/>
      <c r="R45" s="2156"/>
      <c r="S45" s="2156"/>
      <c r="T45" s="1372"/>
      <c r="U45" s="1372"/>
      <c r="V45" s="1372"/>
      <c r="W45" s="1372"/>
      <c r="X45" s="1372"/>
      <c r="Y45" s="1372"/>
      <c r="Z45" s="1349"/>
      <c r="AA45" s="1349"/>
      <c r="AB45" s="1370"/>
      <c r="AC45" s="271"/>
      <c r="AD45" s="1349"/>
      <c r="AE45" s="1370"/>
      <c r="AF45" s="1349"/>
      <c r="AG45" s="1349"/>
      <c r="AH45" s="1349"/>
      <c r="AI45" s="1349"/>
      <c r="AJ45" s="1349"/>
      <c r="AK45" s="1349"/>
      <c r="AL45" s="1349"/>
      <c r="AM45" s="1349"/>
      <c r="AN45" s="1349"/>
      <c r="AO45" s="436"/>
    </row>
    <row r="46" spans="1:43" ht="14.1" customHeight="1" x14ac:dyDescent="0.15">
      <c r="A46" s="588"/>
      <c r="B46" s="264" t="s">
        <v>818</v>
      </c>
      <c r="C46" s="1344" t="s">
        <v>1925</v>
      </c>
      <c r="E46" s="1344"/>
      <c r="F46" s="1344"/>
      <c r="G46" s="1344"/>
      <c r="H46" s="1344"/>
      <c r="I46" s="1344"/>
      <c r="J46" s="1344"/>
      <c r="K46" s="1344"/>
      <c r="L46" s="1344"/>
      <c r="M46" s="1344"/>
      <c r="N46" s="1344"/>
      <c r="O46" s="1344"/>
      <c r="P46" s="1344"/>
      <c r="Q46" s="1344"/>
      <c r="R46" s="1344"/>
      <c r="S46" s="1344"/>
      <c r="T46" s="1344"/>
      <c r="U46" s="1344"/>
      <c r="V46" s="1344"/>
      <c r="W46" s="1344"/>
      <c r="X46" s="1344"/>
      <c r="Y46" s="1344"/>
      <c r="Z46" s="1370"/>
      <c r="AA46" s="1370"/>
      <c r="AB46" s="1370"/>
      <c r="AC46" s="502" t="s">
        <v>720</v>
      </c>
      <c r="AD46" s="503" t="s">
        <v>1248</v>
      </c>
      <c r="AE46" s="1370"/>
      <c r="AF46" s="1370"/>
      <c r="AG46" s="1370"/>
      <c r="AH46" s="1370"/>
      <c r="AI46" s="1370"/>
      <c r="AJ46" s="1370"/>
      <c r="AK46" s="1370"/>
      <c r="AL46" s="1370"/>
      <c r="AM46" s="1370"/>
      <c r="AN46" s="1370"/>
      <c r="AO46" s="436"/>
    </row>
    <row r="47" spans="1:43" ht="14.1" customHeight="1" x14ac:dyDescent="0.15">
      <c r="A47" s="588"/>
      <c r="B47" s="264"/>
      <c r="C47" s="1344"/>
      <c r="D47" s="1344" t="s">
        <v>1924</v>
      </c>
      <c r="E47" s="1344"/>
      <c r="F47" s="1344"/>
      <c r="G47" s="1344"/>
      <c r="H47" s="1344"/>
      <c r="I47" s="1344"/>
      <c r="J47" s="1344"/>
      <c r="K47" s="1344"/>
      <c r="L47" s="1344"/>
      <c r="M47" s="1344"/>
      <c r="N47" s="1344"/>
      <c r="O47" s="1344"/>
      <c r="P47" s="1344"/>
      <c r="Q47" s="1344"/>
      <c r="R47" s="1344"/>
      <c r="S47" s="56"/>
      <c r="T47" s="1344"/>
      <c r="U47" s="1335"/>
      <c r="V47" s="1335"/>
      <c r="W47" s="8"/>
      <c r="X47" s="1338"/>
      <c r="Y47" s="1338"/>
      <c r="Z47" s="1344"/>
      <c r="AA47" s="1344"/>
      <c r="AB47" s="59"/>
      <c r="AC47" s="271"/>
      <c r="AD47" s="1370"/>
      <c r="AE47" s="1370"/>
      <c r="AF47" s="1370"/>
      <c r="AG47" s="1370"/>
      <c r="AH47" s="1370"/>
      <c r="AI47" s="1370"/>
      <c r="AJ47" s="1370"/>
      <c r="AK47" s="1370"/>
      <c r="AL47" s="1370"/>
      <c r="AM47" s="1349"/>
      <c r="AN47" s="402"/>
      <c r="AO47" s="436"/>
    </row>
    <row r="48" spans="1:43" ht="14.1" customHeight="1" x14ac:dyDescent="0.15">
      <c r="A48" s="588"/>
      <c r="B48" s="264"/>
      <c r="C48" s="1344"/>
      <c r="D48" s="1344"/>
      <c r="E48" s="1344"/>
      <c r="F48" s="1344"/>
      <c r="G48" s="1344"/>
      <c r="H48" s="1344"/>
      <c r="I48" s="1344"/>
      <c r="J48" s="1344"/>
      <c r="K48" s="1344"/>
      <c r="L48" s="1344"/>
      <c r="M48" s="1344"/>
      <c r="N48" s="1344"/>
      <c r="O48" s="1344"/>
      <c r="P48" s="1344"/>
      <c r="Q48" s="1344"/>
      <c r="R48" s="1344"/>
      <c r="S48" s="1344"/>
      <c r="T48" s="1344"/>
      <c r="U48" s="1344"/>
      <c r="V48" s="1335"/>
      <c r="W48" s="1335"/>
      <c r="X48" s="1335"/>
      <c r="Y48" s="1335"/>
      <c r="Z48" s="1335"/>
      <c r="AA48" s="1335"/>
      <c r="AB48" s="59"/>
      <c r="AC48" s="196"/>
      <c r="AD48" s="1349"/>
      <c r="AE48" s="1370"/>
      <c r="AF48" s="1349"/>
      <c r="AG48" s="1349"/>
      <c r="AH48" s="1349"/>
      <c r="AI48" s="1349"/>
      <c r="AJ48" s="1349"/>
      <c r="AK48" s="1349"/>
      <c r="AL48" s="1349"/>
      <c r="AM48" s="1349"/>
      <c r="AN48" s="1349"/>
      <c r="AO48" s="504"/>
    </row>
    <row r="49" spans="1:41" ht="14.1" customHeight="1" x14ac:dyDescent="0.15">
      <c r="A49" s="588"/>
      <c r="B49" s="264" t="s">
        <v>818</v>
      </c>
      <c r="C49" s="1344" t="s">
        <v>1013</v>
      </c>
      <c r="D49" s="1344"/>
      <c r="E49" s="1344"/>
      <c r="F49" s="1344"/>
      <c r="G49" s="1344"/>
      <c r="H49" s="1344"/>
      <c r="I49" s="1344"/>
      <c r="J49" s="1344"/>
      <c r="K49" s="1344"/>
      <c r="L49" s="1344"/>
      <c r="M49" s="1344"/>
      <c r="N49" s="1344"/>
      <c r="O49" s="1344"/>
      <c r="P49" s="1344"/>
      <c r="Q49" s="1344"/>
      <c r="R49" s="1344"/>
      <c r="S49" s="1344"/>
      <c r="T49" s="1344"/>
      <c r="U49" s="1344"/>
      <c r="V49" s="1344"/>
      <c r="W49" s="1344"/>
      <c r="X49" s="1344"/>
      <c r="Y49" s="1344"/>
      <c r="Z49" s="1344"/>
      <c r="AA49" s="1344"/>
      <c r="AB49" s="1344"/>
      <c r="AC49" s="502" t="s">
        <v>720</v>
      </c>
      <c r="AD49" s="4610" t="s">
        <v>819</v>
      </c>
      <c r="AE49" s="4610"/>
      <c r="AF49" s="4610"/>
      <c r="AG49" s="4610"/>
      <c r="AH49" s="4610"/>
      <c r="AI49" s="4610"/>
      <c r="AJ49" s="4610"/>
      <c r="AK49" s="4610"/>
      <c r="AL49" s="4610"/>
      <c r="AM49" s="4610"/>
      <c r="AN49" s="4610"/>
      <c r="AO49" s="4611"/>
    </row>
    <row r="50" spans="1:41" ht="6.95" customHeight="1" x14ac:dyDescent="0.15">
      <c r="A50" s="588"/>
      <c r="B50" s="264"/>
      <c r="C50" s="1344"/>
      <c r="E50" s="1344"/>
      <c r="F50" s="1344"/>
      <c r="G50" s="1344"/>
      <c r="H50" s="1344"/>
      <c r="I50" s="1344"/>
      <c r="J50" s="1344"/>
      <c r="K50" s="1344"/>
      <c r="L50" s="1344"/>
      <c r="M50" s="1344"/>
      <c r="N50" s="1344"/>
      <c r="O50" s="1344"/>
      <c r="P50" s="1344"/>
      <c r="Q50" s="1344"/>
      <c r="R50" s="1344"/>
      <c r="S50" s="1344"/>
      <c r="T50" s="1344"/>
      <c r="U50" s="1335"/>
      <c r="V50" s="1335"/>
      <c r="W50" s="8"/>
      <c r="X50" s="1338"/>
      <c r="Y50" s="1338"/>
      <c r="Z50" s="1344"/>
      <c r="AA50" s="1344"/>
      <c r="AB50" s="59"/>
      <c r="AC50" s="271"/>
      <c r="AD50" s="1349"/>
      <c r="AE50" s="1370"/>
      <c r="AF50" s="1349"/>
      <c r="AG50" s="1349"/>
      <c r="AH50" s="1349"/>
      <c r="AI50" s="1349"/>
      <c r="AJ50" s="1349"/>
      <c r="AK50" s="1349"/>
      <c r="AL50" s="1349"/>
      <c r="AM50" s="1349"/>
      <c r="AN50" s="1349"/>
      <c r="AO50" s="436"/>
    </row>
    <row r="51" spans="1:41" ht="14.1" customHeight="1" x14ac:dyDescent="0.15">
      <c r="A51" s="588"/>
      <c r="B51" s="264"/>
      <c r="D51" s="239" t="s">
        <v>820</v>
      </c>
      <c r="E51" s="1344"/>
      <c r="F51" s="1344"/>
      <c r="G51" s="1344"/>
      <c r="H51" s="1344"/>
      <c r="I51" s="1344"/>
      <c r="J51" s="1344"/>
      <c r="K51" s="56"/>
      <c r="L51" s="56"/>
      <c r="M51" s="56"/>
      <c r="N51" s="56"/>
      <c r="O51" s="56"/>
      <c r="P51" s="56"/>
      <c r="Q51" s="56"/>
      <c r="R51" s="56"/>
      <c r="S51" s="56"/>
      <c r="T51" s="1344"/>
      <c r="U51" s="1335"/>
      <c r="V51" s="1335"/>
      <c r="W51" s="8"/>
      <c r="X51" s="1338"/>
      <c r="Y51" s="1338"/>
      <c r="Z51" s="1344"/>
      <c r="AA51" s="1344"/>
      <c r="AB51" s="59"/>
      <c r="AC51" s="502" t="s">
        <v>720</v>
      </c>
      <c r="AD51" s="4610" t="s">
        <v>821</v>
      </c>
      <c r="AE51" s="4610"/>
      <c r="AF51" s="4610"/>
      <c r="AG51" s="4610"/>
      <c r="AH51" s="4610"/>
      <c r="AI51" s="4610"/>
      <c r="AJ51" s="4610"/>
      <c r="AK51" s="4610"/>
      <c r="AL51" s="4610"/>
      <c r="AM51" s="4610"/>
      <c r="AN51" s="4610"/>
      <c r="AO51" s="4611"/>
    </row>
    <row r="52" spans="1:41" ht="14.1" customHeight="1" x14ac:dyDescent="0.15">
      <c r="A52" s="588"/>
      <c r="B52" s="264"/>
      <c r="D52" s="239" t="s">
        <v>868</v>
      </c>
      <c r="E52" s="1344"/>
      <c r="F52" s="1344"/>
      <c r="G52" s="1344"/>
      <c r="H52" s="1344"/>
      <c r="I52" s="1344"/>
      <c r="J52" s="1344"/>
      <c r="K52" s="56"/>
      <c r="L52" s="56"/>
      <c r="M52" s="56"/>
      <c r="N52" s="56"/>
      <c r="O52" s="56"/>
      <c r="P52" s="56"/>
      <c r="Q52" s="56"/>
      <c r="R52" s="56"/>
      <c r="S52" s="56"/>
      <c r="T52" s="1344"/>
      <c r="U52" s="1335"/>
      <c r="V52" s="1335"/>
      <c r="W52" s="8"/>
      <c r="X52" s="1338"/>
      <c r="Y52" s="1338"/>
      <c r="Z52" s="1344"/>
      <c r="AA52" s="1344"/>
      <c r="AB52" s="484"/>
      <c r="AC52" s="502"/>
      <c r="AD52" s="1370"/>
      <c r="AE52" s="1370"/>
      <c r="AF52" s="1370"/>
      <c r="AG52" s="1370"/>
      <c r="AH52" s="1370"/>
      <c r="AI52" s="1370"/>
      <c r="AJ52" s="1370"/>
      <c r="AK52" s="1370"/>
      <c r="AL52" s="1370"/>
      <c r="AM52" s="1370"/>
      <c r="AN52" s="1370"/>
      <c r="AO52" s="1371"/>
    </row>
    <row r="53" spans="1:41" ht="14.1" customHeight="1" x14ac:dyDescent="0.15">
      <c r="A53" s="588"/>
      <c r="B53" s="264"/>
      <c r="D53" s="678" t="s">
        <v>822</v>
      </c>
      <c r="E53" s="1344" t="s">
        <v>1831</v>
      </c>
      <c r="F53" s="1344"/>
      <c r="G53" s="1344"/>
      <c r="H53" s="1344"/>
      <c r="I53" s="1344"/>
      <c r="J53" s="1344"/>
      <c r="K53" s="56"/>
      <c r="L53" s="56"/>
      <c r="M53" s="56"/>
      <c r="N53" s="56"/>
      <c r="O53" s="56"/>
      <c r="R53" s="242"/>
      <c r="S53" s="242"/>
      <c r="T53" s="242"/>
      <c r="U53" s="242"/>
      <c r="V53" s="242"/>
      <c r="W53" s="242"/>
      <c r="X53" s="1338"/>
      <c r="Y53" s="1338"/>
      <c r="Z53" s="1344"/>
      <c r="AA53" s="1344"/>
      <c r="AB53" s="484"/>
      <c r="AC53" s="502"/>
      <c r="AD53" s="1370"/>
      <c r="AE53" s="1370"/>
      <c r="AF53" s="1370"/>
      <c r="AG53" s="1370"/>
      <c r="AH53" s="1370"/>
      <c r="AI53" s="1370"/>
      <c r="AJ53" s="1370"/>
      <c r="AK53" s="1370"/>
      <c r="AL53" s="1370"/>
      <c r="AM53" s="1370"/>
      <c r="AN53" s="1370"/>
      <c r="AO53" s="1371"/>
    </row>
    <row r="54" spans="1:41" ht="14.1" customHeight="1" x14ac:dyDescent="0.15">
      <c r="A54" s="588"/>
      <c r="B54" s="264"/>
      <c r="E54" s="1334">
        <v>1</v>
      </c>
      <c r="F54" s="1334"/>
      <c r="G54" s="1334"/>
      <c r="H54" s="4631"/>
      <c r="I54" s="4631"/>
      <c r="J54" s="4631"/>
      <c r="K54" s="4631"/>
      <c r="L54" s="679" t="s">
        <v>198</v>
      </c>
      <c r="M54" s="4631"/>
      <c r="N54" s="4631"/>
      <c r="O54" s="679" t="s">
        <v>159</v>
      </c>
      <c r="P54" s="2076"/>
      <c r="Q54" s="2076"/>
      <c r="R54" s="1360" t="s">
        <v>823</v>
      </c>
      <c r="S54" s="236"/>
      <c r="T54" s="236"/>
      <c r="U54" s="236"/>
      <c r="V54" s="242"/>
      <c r="W54" s="242"/>
      <c r="X54" s="242"/>
      <c r="Y54" s="1338"/>
      <c r="Z54" s="1344"/>
      <c r="AA54" s="1344"/>
      <c r="AB54" s="484"/>
      <c r="AC54" s="502"/>
      <c r="AD54" s="1370"/>
      <c r="AE54" s="1370"/>
      <c r="AF54" s="1370"/>
      <c r="AG54" s="1370"/>
      <c r="AH54" s="1370"/>
      <c r="AI54" s="1370"/>
      <c r="AJ54" s="1370"/>
      <c r="AK54" s="1370"/>
      <c r="AL54" s="1370"/>
      <c r="AM54" s="1370"/>
      <c r="AN54" s="1370"/>
      <c r="AO54" s="1371"/>
    </row>
    <row r="55" spans="1:41" ht="14.1" customHeight="1" x14ac:dyDescent="0.15">
      <c r="A55" s="588"/>
      <c r="B55" s="264"/>
      <c r="E55" s="1334">
        <v>2</v>
      </c>
      <c r="F55" s="1334"/>
      <c r="G55" s="1334"/>
      <c r="H55" s="4630"/>
      <c r="I55" s="4630"/>
      <c r="J55" s="4630"/>
      <c r="K55" s="4630"/>
      <c r="L55" s="680" t="s">
        <v>198</v>
      </c>
      <c r="M55" s="4630"/>
      <c r="N55" s="4630"/>
      <c r="O55" s="680" t="s">
        <v>159</v>
      </c>
      <c r="P55" s="2152"/>
      <c r="Q55" s="2152"/>
      <c r="R55" s="232" t="s">
        <v>823</v>
      </c>
      <c r="S55" s="1348"/>
      <c r="T55" s="1348"/>
      <c r="U55" s="1348"/>
      <c r="V55" s="242"/>
      <c r="W55" s="242"/>
      <c r="X55" s="242"/>
      <c r="Y55" s="1338"/>
      <c r="Z55" s="1344"/>
      <c r="AA55" s="1344"/>
      <c r="AB55" s="484"/>
      <c r="AC55" s="502"/>
      <c r="AD55" s="1370"/>
      <c r="AE55" s="1370"/>
      <c r="AF55" s="1370"/>
      <c r="AG55" s="1370"/>
      <c r="AH55" s="1370"/>
      <c r="AI55" s="1370"/>
      <c r="AJ55" s="1370"/>
      <c r="AK55" s="1370"/>
      <c r="AL55" s="1370"/>
      <c r="AM55" s="1370"/>
      <c r="AN55" s="1370"/>
      <c r="AO55" s="1371"/>
    </row>
    <row r="56" spans="1:41" ht="18.75" customHeight="1" x14ac:dyDescent="0.15">
      <c r="A56" s="588"/>
      <c r="B56" s="264"/>
      <c r="D56" s="678" t="s">
        <v>759</v>
      </c>
      <c r="E56" s="1344" t="s">
        <v>824</v>
      </c>
      <c r="F56" s="1344"/>
      <c r="G56" s="1344"/>
      <c r="H56" s="1344"/>
      <c r="I56" s="1344"/>
      <c r="J56" s="1344"/>
      <c r="K56" s="56"/>
      <c r="L56" s="56"/>
      <c r="M56" s="56"/>
      <c r="N56" s="56"/>
      <c r="O56" s="56"/>
      <c r="P56" s="56"/>
      <c r="Q56" s="56"/>
      <c r="R56" s="56"/>
      <c r="S56" s="56"/>
      <c r="T56" s="1344"/>
      <c r="U56" s="1335"/>
      <c r="V56" s="1335"/>
      <c r="W56" s="8"/>
      <c r="X56" s="1338"/>
      <c r="Y56" s="1338"/>
      <c r="Z56" s="1344"/>
      <c r="AA56" s="1344"/>
      <c r="AB56" s="484"/>
      <c r="AC56" s="502"/>
      <c r="AD56" s="1370"/>
      <c r="AE56" s="1370"/>
      <c r="AF56" s="1370"/>
      <c r="AG56" s="1370"/>
      <c r="AH56" s="1370"/>
      <c r="AI56" s="1370"/>
      <c r="AJ56" s="1370"/>
      <c r="AK56" s="1370"/>
      <c r="AL56" s="1370"/>
      <c r="AM56" s="1370"/>
      <c r="AN56" s="1370"/>
      <c r="AO56" s="1371"/>
    </row>
    <row r="57" spans="1:41" ht="19.5" customHeight="1" x14ac:dyDescent="0.15">
      <c r="A57" s="588"/>
      <c r="B57" s="264"/>
      <c r="D57" s="242" t="s">
        <v>825</v>
      </c>
      <c r="E57" s="242"/>
      <c r="F57" s="242"/>
      <c r="G57" s="242"/>
      <c r="H57" s="1344"/>
      <c r="I57" s="1344"/>
      <c r="J57" s="1344"/>
      <c r="K57" s="211"/>
      <c r="L57" s="1335"/>
      <c r="M57" s="1335"/>
      <c r="N57" s="56"/>
      <c r="O57" s="62"/>
      <c r="P57" s="211"/>
      <c r="Q57" s="1344"/>
      <c r="R57" s="1344"/>
      <c r="S57" s="1344"/>
      <c r="T57" s="1344"/>
      <c r="U57" s="1335"/>
      <c r="V57" s="1335"/>
      <c r="W57" s="8"/>
      <c r="X57" s="1338"/>
      <c r="Y57" s="1338"/>
      <c r="Z57" s="1344"/>
      <c r="AA57" s="1344"/>
      <c r="AB57" s="484"/>
      <c r="AC57" s="196"/>
      <c r="AD57" s="479"/>
      <c r="AE57" s="1370"/>
      <c r="AF57" s="1370"/>
      <c r="AG57" s="1370"/>
      <c r="AH57" s="1370"/>
      <c r="AI57" s="1370"/>
      <c r="AJ57" s="1370"/>
      <c r="AK57" s="1370"/>
      <c r="AL57" s="1370"/>
      <c r="AM57" s="1370"/>
      <c r="AN57" s="1370"/>
      <c r="AO57" s="436"/>
    </row>
    <row r="58" spans="1:41" ht="14.1" customHeight="1" x14ac:dyDescent="0.15">
      <c r="A58" s="588"/>
      <c r="B58" s="264"/>
      <c r="C58" s="1344"/>
      <c r="D58" s="239" t="s">
        <v>868</v>
      </c>
      <c r="E58" s="1372"/>
      <c r="F58" s="1372"/>
      <c r="G58" s="1372"/>
      <c r="H58" s="242"/>
      <c r="I58" s="242"/>
      <c r="J58" s="50"/>
      <c r="K58" s="50"/>
      <c r="L58" s="50"/>
      <c r="M58" s="50"/>
      <c r="N58" s="50"/>
      <c r="O58" s="50"/>
      <c r="P58" s="50"/>
      <c r="Q58" s="50"/>
      <c r="R58" s="50"/>
      <c r="S58" s="1344"/>
      <c r="T58" s="1344"/>
      <c r="U58" s="1335"/>
      <c r="V58" s="1335"/>
      <c r="W58" s="8"/>
      <c r="X58" s="1338"/>
      <c r="Y58" s="1338"/>
      <c r="Z58" s="1344"/>
      <c r="AA58" s="1344"/>
      <c r="AB58" s="484"/>
      <c r="AC58" s="271"/>
      <c r="AD58" s="1349"/>
      <c r="AE58" s="1349"/>
      <c r="AF58" s="1349"/>
      <c r="AG58" s="1349"/>
      <c r="AH58" s="1349"/>
      <c r="AI58" s="1349"/>
      <c r="AJ58" s="1349"/>
      <c r="AK58" s="1349"/>
      <c r="AL58" s="1349"/>
      <c r="AM58" s="1349"/>
      <c r="AN58" s="1349"/>
      <c r="AO58" s="436"/>
    </row>
    <row r="59" spans="1:41" ht="14.1" customHeight="1" x14ac:dyDescent="0.15">
      <c r="A59" s="588"/>
      <c r="B59" s="264"/>
      <c r="C59" s="1344"/>
      <c r="D59" s="1359" t="s">
        <v>759</v>
      </c>
      <c r="E59" s="1344" t="s">
        <v>824</v>
      </c>
      <c r="F59" s="1344"/>
      <c r="G59" s="1344"/>
      <c r="H59" s="1372"/>
      <c r="I59" s="1372"/>
      <c r="J59" s="242"/>
      <c r="K59" s="50"/>
      <c r="L59" s="50"/>
      <c r="M59" s="50"/>
      <c r="N59" s="50"/>
      <c r="O59" s="50"/>
      <c r="P59" s="50"/>
      <c r="Q59" s="1372"/>
      <c r="R59" s="50"/>
      <c r="S59" s="50"/>
      <c r="T59" s="1344"/>
      <c r="U59" s="1335"/>
      <c r="V59" s="1335"/>
      <c r="W59" s="8"/>
      <c r="X59" s="1338"/>
      <c r="Y59" s="1338"/>
      <c r="Z59" s="1344"/>
      <c r="AA59" s="1344"/>
      <c r="AB59" s="484"/>
      <c r="AC59" s="271"/>
      <c r="AD59" s="1370"/>
      <c r="AE59" s="479"/>
      <c r="AF59" s="1370"/>
      <c r="AG59" s="1370"/>
      <c r="AH59" s="1370"/>
      <c r="AI59" s="1370"/>
      <c r="AJ59" s="1370"/>
      <c r="AK59" s="1370"/>
      <c r="AL59" s="1370"/>
      <c r="AM59" s="1370"/>
      <c r="AN59" s="1370"/>
      <c r="AO59" s="436"/>
    </row>
    <row r="60" spans="1:41" ht="6.95" customHeight="1" thickBot="1" x14ac:dyDescent="0.2">
      <c r="A60" s="588"/>
      <c r="B60" s="276"/>
      <c r="C60" s="277"/>
      <c r="D60" s="278"/>
      <c r="E60" s="104"/>
      <c r="F60" s="104"/>
      <c r="G60" s="104"/>
      <c r="H60" s="278"/>
      <c r="I60" s="278"/>
      <c r="J60" s="116"/>
      <c r="K60" s="116"/>
      <c r="L60" s="116"/>
      <c r="M60" s="116"/>
      <c r="N60" s="116"/>
      <c r="O60" s="116"/>
      <c r="P60" s="116"/>
      <c r="Q60" s="116"/>
      <c r="R60" s="116"/>
      <c r="S60" s="116"/>
      <c r="T60" s="116"/>
      <c r="U60" s="104"/>
      <c r="V60" s="104"/>
      <c r="W60" s="104"/>
      <c r="X60" s="104"/>
      <c r="Y60" s="104"/>
      <c r="Z60" s="104"/>
      <c r="AA60" s="277"/>
      <c r="AB60" s="277"/>
      <c r="AC60" s="505"/>
      <c r="AD60" s="506"/>
      <c r="AE60" s="506"/>
      <c r="AF60" s="506"/>
      <c r="AG60" s="506"/>
      <c r="AH60" s="507"/>
      <c r="AI60" s="506"/>
      <c r="AJ60" s="506"/>
      <c r="AK60" s="506"/>
      <c r="AL60" s="506"/>
      <c r="AM60" s="506"/>
      <c r="AN60" s="506"/>
      <c r="AO60" s="508"/>
    </row>
  </sheetData>
  <mergeCells count="98">
    <mergeCell ref="AD49:AO49"/>
    <mergeCell ref="H54:K54"/>
    <mergeCell ref="M54:N54"/>
    <mergeCell ref="P54:Q54"/>
    <mergeCell ref="AD51:AO51"/>
    <mergeCell ref="E37:F37"/>
    <mergeCell ref="E38:F38"/>
    <mergeCell ref="H55:K55"/>
    <mergeCell ref="M55:N55"/>
    <mergeCell ref="P55:Q55"/>
    <mergeCell ref="P45:S45"/>
    <mergeCell ref="AD43:AO44"/>
    <mergeCell ref="C36:D36"/>
    <mergeCell ref="W36:AE36"/>
    <mergeCell ref="W38:AE38"/>
    <mergeCell ref="K42:O42"/>
    <mergeCell ref="P42:T42"/>
    <mergeCell ref="C37:D37"/>
    <mergeCell ref="W37:AE37"/>
    <mergeCell ref="C38:D38"/>
    <mergeCell ref="AG36:AK36"/>
    <mergeCell ref="AG37:AK37"/>
    <mergeCell ref="AG38:AK38"/>
    <mergeCell ref="AL36:AN36"/>
    <mergeCell ref="AL37:AN37"/>
    <mergeCell ref="AL38:AN38"/>
    <mergeCell ref="E36:F36"/>
    <mergeCell ref="AL34:AN34"/>
    <mergeCell ref="AL35:AN35"/>
    <mergeCell ref="E33:F33"/>
    <mergeCell ref="E34:F34"/>
    <mergeCell ref="E35:F35"/>
    <mergeCell ref="C34:D34"/>
    <mergeCell ref="W34:AE34"/>
    <mergeCell ref="C35:D35"/>
    <mergeCell ref="W35:AE35"/>
    <mergeCell ref="AG34:AK34"/>
    <mergeCell ref="AG35:AK35"/>
    <mergeCell ref="C33:D33"/>
    <mergeCell ref="W33:AE33"/>
    <mergeCell ref="AG32:AK32"/>
    <mergeCell ref="AG33:AK33"/>
    <mergeCell ref="AL32:AN32"/>
    <mergeCell ref="AL33:AN33"/>
    <mergeCell ref="AL30:AN30"/>
    <mergeCell ref="AL31:AN31"/>
    <mergeCell ref="C32:D32"/>
    <mergeCell ref="W32:AE32"/>
    <mergeCell ref="E30:F30"/>
    <mergeCell ref="E31:F31"/>
    <mergeCell ref="E32:F32"/>
    <mergeCell ref="C30:D30"/>
    <mergeCell ref="W30:AE30"/>
    <mergeCell ref="C31:D31"/>
    <mergeCell ref="W31:AE31"/>
    <mergeCell ref="AG30:AK30"/>
    <mergeCell ref="AG31:AK31"/>
    <mergeCell ref="C29:D29"/>
    <mergeCell ref="W29:AE29"/>
    <mergeCell ref="AG28:AK28"/>
    <mergeCell ref="AG29:AK29"/>
    <mergeCell ref="AL28:AN28"/>
    <mergeCell ref="AL29:AN29"/>
    <mergeCell ref="E28:F28"/>
    <mergeCell ref="E29:F29"/>
    <mergeCell ref="C28:D28"/>
    <mergeCell ref="W28:AE28"/>
    <mergeCell ref="E27:F27"/>
    <mergeCell ref="C26:J26"/>
    <mergeCell ref="K26:AF26"/>
    <mergeCell ref="C27:D27"/>
    <mergeCell ref="W27:AE27"/>
    <mergeCell ref="B1:AO1"/>
    <mergeCell ref="B3:AB3"/>
    <mergeCell ref="AC3:AO3"/>
    <mergeCell ref="W5:X5"/>
    <mergeCell ref="Z5:AA5"/>
    <mergeCell ref="AC5:AN5"/>
    <mergeCell ref="AR6:BR8"/>
    <mergeCell ref="AR12:BR17"/>
    <mergeCell ref="AD6:AO6"/>
    <mergeCell ref="AR21:BR25"/>
    <mergeCell ref="AD15:AO19"/>
    <mergeCell ref="AD12:AO13"/>
    <mergeCell ref="AD7:AO9"/>
    <mergeCell ref="AG26:AK26"/>
    <mergeCell ref="AL26:AN26"/>
    <mergeCell ref="AG27:AK27"/>
    <mergeCell ref="AL27:AN27"/>
    <mergeCell ref="W18:X18"/>
    <mergeCell ref="W19:AA19"/>
    <mergeCell ref="AD21:AO24"/>
    <mergeCell ref="N22:AA23"/>
    <mergeCell ref="H10:J10"/>
    <mergeCell ref="K10:O10"/>
    <mergeCell ref="P10:Q10"/>
    <mergeCell ref="R10:X10"/>
    <mergeCell ref="W9:X9"/>
  </mergeCells>
  <phoneticPr fontId="3"/>
  <printOptions horizontalCentered="1"/>
  <pageMargins left="0.70866141732283472" right="0.31496062992125984" top="0.39370078740157483" bottom="0.39370078740157483" header="0.51181102362204722" footer="0.51181102362204722"/>
  <pageSetup paperSize="9" scale="9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1905" r:id="rId4" name="Check Box 1">
              <controlPr defaultSize="0" autoFill="0" autoLine="0" autoPict="0">
                <anchor moveWithCells="1">
                  <from>
                    <xdr:col>19</xdr:col>
                    <xdr:colOff>152400</xdr:colOff>
                    <xdr:row>20</xdr:row>
                    <xdr:rowOff>0</xdr:rowOff>
                  </from>
                  <to>
                    <xdr:col>23</xdr:col>
                    <xdr:colOff>95250</xdr:colOff>
                    <xdr:row>21</xdr:row>
                    <xdr:rowOff>0</xdr:rowOff>
                  </to>
                </anchor>
              </controlPr>
            </control>
          </mc:Choice>
        </mc:AlternateContent>
        <mc:AlternateContent xmlns:mc="http://schemas.openxmlformats.org/markup-compatibility/2006">
          <mc:Choice Requires="x14">
            <control shapeId="251906" r:id="rId5" name="Check Box 2">
              <controlPr defaultSize="0" autoFill="0" autoLine="0" autoPict="0">
                <anchor moveWithCells="1">
                  <from>
                    <xdr:col>24</xdr:col>
                    <xdr:colOff>19050</xdr:colOff>
                    <xdr:row>20</xdr:row>
                    <xdr:rowOff>0</xdr:rowOff>
                  </from>
                  <to>
                    <xdr:col>27</xdr:col>
                    <xdr:colOff>152400</xdr:colOff>
                    <xdr:row>21</xdr:row>
                    <xdr:rowOff>0</xdr:rowOff>
                  </to>
                </anchor>
              </controlPr>
            </control>
          </mc:Choice>
        </mc:AlternateContent>
        <mc:AlternateContent xmlns:mc="http://schemas.openxmlformats.org/markup-compatibility/2006">
          <mc:Choice Requires="x14">
            <control shapeId="251907" r:id="rId6" name="Check Box 3">
              <controlPr defaultSize="0" autoFill="0" autoLine="0" autoPict="0">
                <anchor moveWithCells="1">
                  <from>
                    <xdr:col>3</xdr:col>
                    <xdr:colOff>28575</xdr:colOff>
                    <xdr:row>12</xdr:row>
                    <xdr:rowOff>0</xdr:rowOff>
                  </from>
                  <to>
                    <xdr:col>5</xdr:col>
                    <xdr:colOff>152400</xdr:colOff>
                    <xdr:row>13</xdr:row>
                    <xdr:rowOff>38100</xdr:rowOff>
                  </to>
                </anchor>
              </controlPr>
            </control>
          </mc:Choice>
        </mc:AlternateContent>
        <mc:AlternateContent xmlns:mc="http://schemas.openxmlformats.org/markup-compatibility/2006">
          <mc:Choice Requires="x14">
            <control shapeId="251908" r:id="rId7" name="Check Box 4">
              <controlPr defaultSize="0" autoFill="0" autoLine="0" autoPict="0">
                <anchor moveWithCells="1">
                  <from>
                    <xdr:col>24</xdr:col>
                    <xdr:colOff>47625</xdr:colOff>
                    <xdr:row>12</xdr:row>
                    <xdr:rowOff>0</xdr:rowOff>
                  </from>
                  <to>
                    <xdr:col>28</xdr:col>
                    <xdr:colOff>0</xdr:colOff>
                    <xdr:row>13</xdr:row>
                    <xdr:rowOff>0</xdr:rowOff>
                  </to>
                </anchor>
              </controlPr>
            </control>
          </mc:Choice>
        </mc:AlternateContent>
        <mc:AlternateContent xmlns:mc="http://schemas.openxmlformats.org/markup-compatibility/2006">
          <mc:Choice Requires="x14">
            <control shapeId="251909" r:id="rId8" name="Check Box 5">
              <controlPr defaultSize="0" autoFill="0" autoLine="0" autoPict="0">
                <anchor moveWithCells="1">
                  <from>
                    <xdr:col>3</xdr:col>
                    <xdr:colOff>28575</xdr:colOff>
                    <xdr:row>6</xdr:row>
                    <xdr:rowOff>0</xdr:rowOff>
                  </from>
                  <to>
                    <xdr:col>5</xdr:col>
                    <xdr:colOff>152400</xdr:colOff>
                    <xdr:row>7</xdr:row>
                    <xdr:rowOff>38100</xdr:rowOff>
                  </to>
                </anchor>
              </controlPr>
            </control>
          </mc:Choice>
        </mc:AlternateContent>
        <mc:AlternateContent xmlns:mc="http://schemas.openxmlformats.org/markup-compatibility/2006">
          <mc:Choice Requires="x14">
            <control shapeId="251910" r:id="rId9" name="Check Box 6">
              <controlPr defaultSize="0" autoFill="0" autoLine="0" autoPict="0">
                <anchor moveWithCells="1">
                  <from>
                    <xdr:col>24</xdr:col>
                    <xdr:colOff>47625</xdr:colOff>
                    <xdr:row>6</xdr:row>
                    <xdr:rowOff>0</xdr:rowOff>
                  </from>
                  <to>
                    <xdr:col>28</xdr:col>
                    <xdr:colOff>0</xdr:colOff>
                    <xdr:row>7</xdr:row>
                    <xdr:rowOff>0</xdr:rowOff>
                  </to>
                </anchor>
              </controlPr>
            </control>
          </mc:Choice>
        </mc:AlternateContent>
        <mc:AlternateContent xmlns:mc="http://schemas.openxmlformats.org/markup-compatibility/2006">
          <mc:Choice Requires="x14">
            <control shapeId="251911" r:id="rId10" name="Check Box 7">
              <controlPr defaultSize="0" autoFill="0" autoLine="0" autoPict="0">
                <anchor moveWithCells="1">
                  <from>
                    <xdr:col>10</xdr:col>
                    <xdr:colOff>19050</xdr:colOff>
                    <xdr:row>26</xdr:row>
                    <xdr:rowOff>28575</xdr:rowOff>
                  </from>
                  <to>
                    <xdr:col>13</xdr:col>
                    <xdr:colOff>66675</xdr:colOff>
                    <xdr:row>26</xdr:row>
                    <xdr:rowOff>200025</xdr:rowOff>
                  </to>
                </anchor>
              </controlPr>
            </control>
          </mc:Choice>
        </mc:AlternateContent>
        <mc:AlternateContent xmlns:mc="http://schemas.openxmlformats.org/markup-compatibility/2006">
          <mc:Choice Requires="x14">
            <control shapeId="251912" r:id="rId11" name="Check Box 8">
              <controlPr defaultSize="0" autoFill="0" autoLine="0" autoPict="0">
                <anchor moveWithCells="1">
                  <from>
                    <xdr:col>13</xdr:col>
                    <xdr:colOff>57150</xdr:colOff>
                    <xdr:row>26</xdr:row>
                    <xdr:rowOff>28575</xdr:rowOff>
                  </from>
                  <to>
                    <xdr:col>16</xdr:col>
                    <xdr:colOff>104775</xdr:colOff>
                    <xdr:row>26</xdr:row>
                    <xdr:rowOff>200025</xdr:rowOff>
                  </to>
                </anchor>
              </controlPr>
            </control>
          </mc:Choice>
        </mc:AlternateContent>
        <mc:AlternateContent xmlns:mc="http://schemas.openxmlformats.org/markup-compatibility/2006">
          <mc:Choice Requires="x14">
            <control shapeId="251913" r:id="rId12" name="Check Box 9">
              <controlPr defaultSize="0" autoFill="0" autoLine="0" autoPict="0">
                <anchor moveWithCells="1">
                  <from>
                    <xdr:col>16</xdr:col>
                    <xdr:colOff>142875</xdr:colOff>
                    <xdr:row>26</xdr:row>
                    <xdr:rowOff>28575</xdr:rowOff>
                  </from>
                  <to>
                    <xdr:col>20</xdr:col>
                    <xdr:colOff>9525</xdr:colOff>
                    <xdr:row>26</xdr:row>
                    <xdr:rowOff>200025</xdr:rowOff>
                  </to>
                </anchor>
              </controlPr>
            </control>
          </mc:Choice>
        </mc:AlternateContent>
        <mc:AlternateContent xmlns:mc="http://schemas.openxmlformats.org/markup-compatibility/2006">
          <mc:Choice Requires="x14">
            <control shapeId="251914" r:id="rId13" name="Check Box 10">
              <controlPr defaultSize="0" autoFill="0" autoLine="0" autoPict="0">
                <anchor moveWithCells="1">
                  <from>
                    <xdr:col>10</xdr:col>
                    <xdr:colOff>0</xdr:colOff>
                    <xdr:row>27</xdr:row>
                    <xdr:rowOff>47625</xdr:rowOff>
                  </from>
                  <to>
                    <xdr:col>13</xdr:col>
                    <xdr:colOff>47625</xdr:colOff>
                    <xdr:row>27</xdr:row>
                    <xdr:rowOff>219075</xdr:rowOff>
                  </to>
                </anchor>
              </controlPr>
            </control>
          </mc:Choice>
        </mc:AlternateContent>
        <mc:AlternateContent xmlns:mc="http://schemas.openxmlformats.org/markup-compatibility/2006">
          <mc:Choice Requires="x14">
            <control shapeId="251915" r:id="rId14" name="Check Box 11">
              <controlPr defaultSize="0" autoFill="0" autoLine="0" autoPict="0">
                <anchor moveWithCells="1">
                  <from>
                    <xdr:col>13</xdr:col>
                    <xdr:colOff>38100</xdr:colOff>
                    <xdr:row>27</xdr:row>
                    <xdr:rowOff>47625</xdr:rowOff>
                  </from>
                  <to>
                    <xdr:col>16</xdr:col>
                    <xdr:colOff>85725</xdr:colOff>
                    <xdr:row>27</xdr:row>
                    <xdr:rowOff>219075</xdr:rowOff>
                  </to>
                </anchor>
              </controlPr>
            </control>
          </mc:Choice>
        </mc:AlternateContent>
        <mc:AlternateContent xmlns:mc="http://schemas.openxmlformats.org/markup-compatibility/2006">
          <mc:Choice Requires="x14">
            <control shapeId="251916" r:id="rId15" name="Check Box 12">
              <controlPr defaultSize="0" autoFill="0" autoLine="0" autoPict="0">
                <anchor moveWithCells="1">
                  <from>
                    <xdr:col>16</xdr:col>
                    <xdr:colOff>123825</xdr:colOff>
                    <xdr:row>27</xdr:row>
                    <xdr:rowOff>47625</xdr:rowOff>
                  </from>
                  <to>
                    <xdr:col>19</xdr:col>
                    <xdr:colOff>171450</xdr:colOff>
                    <xdr:row>27</xdr:row>
                    <xdr:rowOff>219075</xdr:rowOff>
                  </to>
                </anchor>
              </controlPr>
            </control>
          </mc:Choice>
        </mc:AlternateContent>
        <mc:AlternateContent xmlns:mc="http://schemas.openxmlformats.org/markup-compatibility/2006">
          <mc:Choice Requires="x14">
            <control shapeId="251917" r:id="rId16" name="Check Box 13">
              <controlPr defaultSize="0" autoFill="0" autoLine="0" autoPict="0">
                <anchor moveWithCells="1">
                  <from>
                    <xdr:col>10</xdr:col>
                    <xdr:colOff>0</xdr:colOff>
                    <xdr:row>28</xdr:row>
                    <xdr:rowOff>47625</xdr:rowOff>
                  </from>
                  <to>
                    <xdr:col>13</xdr:col>
                    <xdr:colOff>47625</xdr:colOff>
                    <xdr:row>28</xdr:row>
                    <xdr:rowOff>219075</xdr:rowOff>
                  </to>
                </anchor>
              </controlPr>
            </control>
          </mc:Choice>
        </mc:AlternateContent>
        <mc:AlternateContent xmlns:mc="http://schemas.openxmlformats.org/markup-compatibility/2006">
          <mc:Choice Requires="x14">
            <control shapeId="251918" r:id="rId17" name="Check Box 14">
              <controlPr defaultSize="0" autoFill="0" autoLine="0" autoPict="0">
                <anchor moveWithCells="1">
                  <from>
                    <xdr:col>13</xdr:col>
                    <xdr:colOff>38100</xdr:colOff>
                    <xdr:row>28</xdr:row>
                    <xdr:rowOff>47625</xdr:rowOff>
                  </from>
                  <to>
                    <xdr:col>16</xdr:col>
                    <xdr:colOff>85725</xdr:colOff>
                    <xdr:row>28</xdr:row>
                    <xdr:rowOff>219075</xdr:rowOff>
                  </to>
                </anchor>
              </controlPr>
            </control>
          </mc:Choice>
        </mc:AlternateContent>
        <mc:AlternateContent xmlns:mc="http://schemas.openxmlformats.org/markup-compatibility/2006">
          <mc:Choice Requires="x14">
            <control shapeId="251919" r:id="rId18" name="Check Box 15">
              <controlPr defaultSize="0" autoFill="0" autoLine="0" autoPict="0">
                <anchor moveWithCells="1">
                  <from>
                    <xdr:col>16</xdr:col>
                    <xdr:colOff>123825</xdr:colOff>
                    <xdr:row>28</xdr:row>
                    <xdr:rowOff>47625</xdr:rowOff>
                  </from>
                  <to>
                    <xdr:col>19</xdr:col>
                    <xdr:colOff>171450</xdr:colOff>
                    <xdr:row>28</xdr:row>
                    <xdr:rowOff>219075</xdr:rowOff>
                  </to>
                </anchor>
              </controlPr>
            </control>
          </mc:Choice>
        </mc:AlternateContent>
        <mc:AlternateContent xmlns:mc="http://schemas.openxmlformats.org/markup-compatibility/2006">
          <mc:Choice Requires="x14">
            <control shapeId="251920" r:id="rId19" name="Check Box 16">
              <controlPr defaultSize="0" autoFill="0" autoLine="0" autoPict="0">
                <anchor moveWithCells="1">
                  <from>
                    <xdr:col>10</xdr:col>
                    <xdr:colOff>0</xdr:colOff>
                    <xdr:row>29</xdr:row>
                    <xdr:rowOff>38100</xdr:rowOff>
                  </from>
                  <to>
                    <xdr:col>13</xdr:col>
                    <xdr:colOff>47625</xdr:colOff>
                    <xdr:row>29</xdr:row>
                    <xdr:rowOff>209550</xdr:rowOff>
                  </to>
                </anchor>
              </controlPr>
            </control>
          </mc:Choice>
        </mc:AlternateContent>
        <mc:AlternateContent xmlns:mc="http://schemas.openxmlformats.org/markup-compatibility/2006">
          <mc:Choice Requires="x14">
            <control shapeId="251921" r:id="rId20" name="Check Box 17">
              <controlPr defaultSize="0" autoFill="0" autoLine="0" autoPict="0">
                <anchor moveWithCells="1">
                  <from>
                    <xdr:col>13</xdr:col>
                    <xdr:colOff>38100</xdr:colOff>
                    <xdr:row>29</xdr:row>
                    <xdr:rowOff>38100</xdr:rowOff>
                  </from>
                  <to>
                    <xdr:col>16</xdr:col>
                    <xdr:colOff>85725</xdr:colOff>
                    <xdr:row>29</xdr:row>
                    <xdr:rowOff>209550</xdr:rowOff>
                  </to>
                </anchor>
              </controlPr>
            </control>
          </mc:Choice>
        </mc:AlternateContent>
        <mc:AlternateContent xmlns:mc="http://schemas.openxmlformats.org/markup-compatibility/2006">
          <mc:Choice Requires="x14">
            <control shapeId="251922" r:id="rId21" name="Check Box 18">
              <controlPr defaultSize="0" autoFill="0" autoLine="0" autoPict="0">
                <anchor moveWithCells="1">
                  <from>
                    <xdr:col>16</xdr:col>
                    <xdr:colOff>123825</xdr:colOff>
                    <xdr:row>29</xdr:row>
                    <xdr:rowOff>38100</xdr:rowOff>
                  </from>
                  <to>
                    <xdr:col>19</xdr:col>
                    <xdr:colOff>171450</xdr:colOff>
                    <xdr:row>29</xdr:row>
                    <xdr:rowOff>209550</xdr:rowOff>
                  </to>
                </anchor>
              </controlPr>
            </control>
          </mc:Choice>
        </mc:AlternateContent>
        <mc:AlternateContent xmlns:mc="http://schemas.openxmlformats.org/markup-compatibility/2006">
          <mc:Choice Requires="x14">
            <control shapeId="251923" r:id="rId22" name="Check Box 19">
              <controlPr defaultSize="0" autoFill="0" autoLine="0" autoPict="0">
                <anchor moveWithCells="1">
                  <from>
                    <xdr:col>10</xdr:col>
                    <xdr:colOff>0</xdr:colOff>
                    <xdr:row>30</xdr:row>
                    <xdr:rowOff>47625</xdr:rowOff>
                  </from>
                  <to>
                    <xdr:col>13</xdr:col>
                    <xdr:colOff>47625</xdr:colOff>
                    <xdr:row>30</xdr:row>
                    <xdr:rowOff>219075</xdr:rowOff>
                  </to>
                </anchor>
              </controlPr>
            </control>
          </mc:Choice>
        </mc:AlternateContent>
        <mc:AlternateContent xmlns:mc="http://schemas.openxmlformats.org/markup-compatibility/2006">
          <mc:Choice Requires="x14">
            <control shapeId="251924" r:id="rId23" name="Check Box 20">
              <controlPr defaultSize="0" autoFill="0" autoLine="0" autoPict="0">
                <anchor moveWithCells="1">
                  <from>
                    <xdr:col>13</xdr:col>
                    <xdr:colOff>38100</xdr:colOff>
                    <xdr:row>30</xdr:row>
                    <xdr:rowOff>47625</xdr:rowOff>
                  </from>
                  <to>
                    <xdr:col>16</xdr:col>
                    <xdr:colOff>85725</xdr:colOff>
                    <xdr:row>30</xdr:row>
                    <xdr:rowOff>219075</xdr:rowOff>
                  </to>
                </anchor>
              </controlPr>
            </control>
          </mc:Choice>
        </mc:AlternateContent>
        <mc:AlternateContent xmlns:mc="http://schemas.openxmlformats.org/markup-compatibility/2006">
          <mc:Choice Requires="x14">
            <control shapeId="251925" r:id="rId24" name="Check Box 21">
              <controlPr defaultSize="0" autoFill="0" autoLine="0" autoPict="0">
                <anchor moveWithCells="1">
                  <from>
                    <xdr:col>16</xdr:col>
                    <xdr:colOff>123825</xdr:colOff>
                    <xdr:row>30</xdr:row>
                    <xdr:rowOff>47625</xdr:rowOff>
                  </from>
                  <to>
                    <xdr:col>19</xdr:col>
                    <xdr:colOff>171450</xdr:colOff>
                    <xdr:row>30</xdr:row>
                    <xdr:rowOff>219075</xdr:rowOff>
                  </to>
                </anchor>
              </controlPr>
            </control>
          </mc:Choice>
        </mc:AlternateContent>
        <mc:AlternateContent xmlns:mc="http://schemas.openxmlformats.org/markup-compatibility/2006">
          <mc:Choice Requires="x14">
            <control shapeId="251926" r:id="rId25" name="Check Box 22">
              <controlPr defaultSize="0" autoFill="0" autoLine="0" autoPict="0">
                <anchor moveWithCells="1">
                  <from>
                    <xdr:col>10</xdr:col>
                    <xdr:colOff>0</xdr:colOff>
                    <xdr:row>31</xdr:row>
                    <xdr:rowOff>47625</xdr:rowOff>
                  </from>
                  <to>
                    <xdr:col>13</xdr:col>
                    <xdr:colOff>47625</xdr:colOff>
                    <xdr:row>31</xdr:row>
                    <xdr:rowOff>219075</xdr:rowOff>
                  </to>
                </anchor>
              </controlPr>
            </control>
          </mc:Choice>
        </mc:AlternateContent>
        <mc:AlternateContent xmlns:mc="http://schemas.openxmlformats.org/markup-compatibility/2006">
          <mc:Choice Requires="x14">
            <control shapeId="251927" r:id="rId26" name="Check Box 23">
              <controlPr defaultSize="0" autoFill="0" autoLine="0" autoPict="0">
                <anchor moveWithCells="1">
                  <from>
                    <xdr:col>13</xdr:col>
                    <xdr:colOff>38100</xdr:colOff>
                    <xdr:row>31</xdr:row>
                    <xdr:rowOff>47625</xdr:rowOff>
                  </from>
                  <to>
                    <xdr:col>16</xdr:col>
                    <xdr:colOff>85725</xdr:colOff>
                    <xdr:row>31</xdr:row>
                    <xdr:rowOff>219075</xdr:rowOff>
                  </to>
                </anchor>
              </controlPr>
            </control>
          </mc:Choice>
        </mc:AlternateContent>
        <mc:AlternateContent xmlns:mc="http://schemas.openxmlformats.org/markup-compatibility/2006">
          <mc:Choice Requires="x14">
            <control shapeId="251928" r:id="rId27" name="Check Box 24">
              <controlPr defaultSize="0" autoFill="0" autoLine="0" autoPict="0">
                <anchor moveWithCells="1">
                  <from>
                    <xdr:col>16</xdr:col>
                    <xdr:colOff>123825</xdr:colOff>
                    <xdr:row>31</xdr:row>
                    <xdr:rowOff>47625</xdr:rowOff>
                  </from>
                  <to>
                    <xdr:col>19</xdr:col>
                    <xdr:colOff>171450</xdr:colOff>
                    <xdr:row>31</xdr:row>
                    <xdr:rowOff>219075</xdr:rowOff>
                  </to>
                </anchor>
              </controlPr>
            </control>
          </mc:Choice>
        </mc:AlternateContent>
        <mc:AlternateContent xmlns:mc="http://schemas.openxmlformats.org/markup-compatibility/2006">
          <mc:Choice Requires="x14">
            <control shapeId="251929" r:id="rId28" name="Check Box 25">
              <controlPr defaultSize="0" autoFill="0" autoLine="0" autoPict="0">
                <anchor moveWithCells="1">
                  <from>
                    <xdr:col>10</xdr:col>
                    <xdr:colOff>0</xdr:colOff>
                    <xdr:row>32</xdr:row>
                    <xdr:rowOff>47625</xdr:rowOff>
                  </from>
                  <to>
                    <xdr:col>13</xdr:col>
                    <xdr:colOff>47625</xdr:colOff>
                    <xdr:row>32</xdr:row>
                    <xdr:rowOff>219075</xdr:rowOff>
                  </to>
                </anchor>
              </controlPr>
            </control>
          </mc:Choice>
        </mc:AlternateContent>
        <mc:AlternateContent xmlns:mc="http://schemas.openxmlformats.org/markup-compatibility/2006">
          <mc:Choice Requires="x14">
            <control shapeId="251930" r:id="rId29" name="Check Box 26">
              <controlPr defaultSize="0" autoFill="0" autoLine="0" autoPict="0">
                <anchor moveWithCells="1">
                  <from>
                    <xdr:col>13</xdr:col>
                    <xdr:colOff>38100</xdr:colOff>
                    <xdr:row>32</xdr:row>
                    <xdr:rowOff>47625</xdr:rowOff>
                  </from>
                  <to>
                    <xdr:col>16</xdr:col>
                    <xdr:colOff>85725</xdr:colOff>
                    <xdr:row>32</xdr:row>
                    <xdr:rowOff>219075</xdr:rowOff>
                  </to>
                </anchor>
              </controlPr>
            </control>
          </mc:Choice>
        </mc:AlternateContent>
        <mc:AlternateContent xmlns:mc="http://schemas.openxmlformats.org/markup-compatibility/2006">
          <mc:Choice Requires="x14">
            <control shapeId="251931" r:id="rId30" name="Check Box 27">
              <controlPr defaultSize="0" autoFill="0" autoLine="0" autoPict="0">
                <anchor moveWithCells="1">
                  <from>
                    <xdr:col>16</xdr:col>
                    <xdr:colOff>123825</xdr:colOff>
                    <xdr:row>32</xdr:row>
                    <xdr:rowOff>47625</xdr:rowOff>
                  </from>
                  <to>
                    <xdr:col>19</xdr:col>
                    <xdr:colOff>171450</xdr:colOff>
                    <xdr:row>32</xdr:row>
                    <xdr:rowOff>219075</xdr:rowOff>
                  </to>
                </anchor>
              </controlPr>
            </control>
          </mc:Choice>
        </mc:AlternateContent>
        <mc:AlternateContent xmlns:mc="http://schemas.openxmlformats.org/markup-compatibility/2006">
          <mc:Choice Requires="x14">
            <control shapeId="251932" r:id="rId31" name="Check Box 28">
              <controlPr defaultSize="0" autoFill="0" autoLine="0" autoPict="0">
                <anchor moveWithCells="1">
                  <from>
                    <xdr:col>10</xdr:col>
                    <xdr:colOff>0</xdr:colOff>
                    <xdr:row>33</xdr:row>
                    <xdr:rowOff>47625</xdr:rowOff>
                  </from>
                  <to>
                    <xdr:col>13</xdr:col>
                    <xdr:colOff>47625</xdr:colOff>
                    <xdr:row>33</xdr:row>
                    <xdr:rowOff>219075</xdr:rowOff>
                  </to>
                </anchor>
              </controlPr>
            </control>
          </mc:Choice>
        </mc:AlternateContent>
        <mc:AlternateContent xmlns:mc="http://schemas.openxmlformats.org/markup-compatibility/2006">
          <mc:Choice Requires="x14">
            <control shapeId="251933" r:id="rId32" name="Check Box 29">
              <controlPr defaultSize="0" autoFill="0" autoLine="0" autoPict="0">
                <anchor moveWithCells="1">
                  <from>
                    <xdr:col>13</xdr:col>
                    <xdr:colOff>38100</xdr:colOff>
                    <xdr:row>33</xdr:row>
                    <xdr:rowOff>47625</xdr:rowOff>
                  </from>
                  <to>
                    <xdr:col>16</xdr:col>
                    <xdr:colOff>85725</xdr:colOff>
                    <xdr:row>33</xdr:row>
                    <xdr:rowOff>219075</xdr:rowOff>
                  </to>
                </anchor>
              </controlPr>
            </control>
          </mc:Choice>
        </mc:AlternateContent>
        <mc:AlternateContent xmlns:mc="http://schemas.openxmlformats.org/markup-compatibility/2006">
          <mc:Choice Requires="x14">
            <control shapeId="251934" r:id="rId33" name="Check Box 30">
              <controlPr defaultSize="0" autoFill="0" autoLine="0" autoPict="0">
                <anchor moveWithCells="1">
                  <from>
                    <xdr:col>16</xdr:col>
                    <xdr:colOff>123825</xdr:colOff>
                    <xdr:row>33</xdr:row>
                    <xdr:rowOff>47625</xdr:rowOff>
                  </from>
                  <to>
                    <xdr:col>19</xdr:col>
                    <xdr:colOff>171450</xdr:colOff>
                    <xdr:row>33</xdr:row>
                    <xdr:rowOff>219075</xdr:rowOff>
                  </to>
                </anchor>
              </controlPr>
            </control>
          </mc:Choice>
        </mc:AlternateContent>
        <mc:AlternateContent xmlns:mc="http://schemas.openxmlformats.org/markup-compatibility/2006">
          <mc:Choice Requires="x14">
            <control shapeId="251935" r:id="rId34" name="Check Box 31">
              <controlPr defaultSize="0" autoFill="0" autoLine="0" autoPict="0">
                <anchor moveWithCells="1">
                  <from>
                    <xdr:col>10</xdr:col>
                    <xdr:colOff>0</xdr:colOff>
                    <xdr:row>34</xdr:row>
                    <xdr:rowOff>47625</xdr:rowOff>
                  </from>
                  <to>
                    <xdr:col>13</xdr:col>
                    <xdr:colOff>47625</xdr:colOff>
                    <xdr:row>34</xdr:row>
                    <xdr:rowOff>219075</xdr:rowOff>
                  </to>
                </anchor>
              </controlPr>
            </control>
          </mc:Choice>
        </mc:AlternateContent>
        <mc:AlternateContent xmlns:mc="http://schemas.openxmlformats.org/markup-compatibility/2006">
          <mc:Choice Requires="x14">
            <control shapeId="251936" r:id="rId35" name="Check Box 32">
              <controlPr defaultSize="0" autoFill="0" autoLine="0" autoPict="0">
                <anchor moveWithCells="1">
                  <from>
                    <xdr:col>13</xdr:col>
                    <xdr:colOff>38100</xdr:colOff>
                    <xdr:row>34</xdr:row>
                    <xdr:rowOff>47625</xdr:rowOff>
                  </from>
                  <to>
                    <xdr:col>16</xdr:col>
                    <xdr:colOff>85725</xdr:colOff>
                    <xdr:row>34</xdr:row>
                    <xdr:rowOff>219075</xdr:rowOff>
                  </to>
                </anchor>
              </controlPr>
            </control>
          </mc:Choice>
        </mc:AlternateContent>
        <mc:AlternateContent xmlns:mc="http://schemas.openxmlformats.org/markup-compatibility/2006">
          <mc:Choice Requires="x14">
            <control shapeId="251937" r:id="rId36" name="Check Box 33">
              <controlPr defaultSize="0" autoFill="0" autoLine="0" autoPict="0">
                <anchor moveWithCells="1">
                  <from>
                    <xdr:col>16</xdr:col>
                    <xdr:colOff>123825</xdr:colOff>
                    <xdr:row>34</xdr:row>
                    <xdr:rowOff>47625</xdr:rowOff>
                  </from>
                  <to>
                    <xdr:col>19</xdr:col>
                    <xdr:colOff>171450</xdr:colOff>
                    <xdr:row>34</xdr:row>
                    <xdr:rowOff>219075</xdr:rowOff>
                  </to>
                </anchor>
              </controlPr>
            </control>
          </mc:Choice>
        </mc:AlternateContent>
        <mc:AlternateContent xmlns:mc="http://schemas.openxmlformats.org/markup-compatibility/2006">
          <mc:Choice Requires="x14">
            <control shapeId="251938" r:id="rId37" name="Check Box 34">
              <controlPr defaultSize="0" autoFill="0" autoLine="0" autoPict="0">
                <anchor moveWithCells="1">
                  <from>
                    <xdr:col>10</xdr:col>
                    <xdr:colOff>0</xdr:colOff>
                    <xdr:row>35</xdr:row>
                    <xdr:rowOff>47625</xdr:rowOff>
                  </from>
                  <to>
                    <xdr:col>13</xdr:col>
                    <xdr:colOff>47625</xdr:colOff>
                    <xdr:row>35</xdr:row>
                    <xdr:rowOff>219075</xdr:rowOff>
                  </to>
                </anchor>
              </controlPr>
            </control>
          </mc:Choice>
        </mc:AlternateContent>
        <mc:AlternateContent xmlns:mc="http://schemas.openxmlformats.org/markup-compatibility/2006">
          <mc:Choice Requires="x14">
            <control shapeId="251939" r:id="rId38" name="Check Box 35">
              <controlPr defaultSize="0" autoFill="0" autoLine="0" autoPict="0">
                <anchor moveWithCells="1">
                  <from>
                    <xdr:col>13</xdr:col>
                    <xdr:colOff>38100</xdr:colOff>
                    <xdr:row>35</xdr:row>
                    <xdr:rowOff>47625</xdr:rowOff>
                  </from>
                  <to>
                    <xdr:col>16</xdr:col>
                    <xdr:colOff>85725</xdr:colOff>
                    <xdr:row>35</xdr:row>
                    <xdr:rowOff>219075</xdr:rowOff>
                  </to>
                </anchor>
              </controlPr>
            </control>
          </mc:Choice>
        </mc:AlternateContent>
        <mc:AlternateContent xmlns:mc="http://schemas.openxmlformats.org/markup-compatibility/2006">
          <mc:Choice Requires="x14">
            <control shapeId="251940" r:id="rId39" name="Check Box 36">
              <controlPr defaultSize="0" autoFill="0" autoLine="0" autoPict="0">
                <anchor moveWithCells="1">
                  <from>
                    <xdr:col>16</xdr:col>
                    <xdr:colOff>123825</xdr:colOff>
                    <xdr:row>35</xdr:row>
                    <xdr:rowOff>47625</xdr:rowOff>
                  </from>
                  <to>
                    <xdr:col>19</xdr:col>
                    <xdr:colOff>171450</xdr:colOff>
                    <xdr:row>35</xdr:row>
                    <xdr:rowOff>219075</xdr:rowOff>
                  </to>
                </anchor>
              </controlPr>
            </control>
          </mc:Choice>
        </mc:AlternateContent>
        <mc:AlternateContent xmlns:mc="http://schemas.openxmlformats.org/markup-compatibility/2006">
          <mc:Choice Requires="x14">
            <control shapeId="251941" r:id="rId40" name="Check Box 37">
              <controlPr defaultSize="0" autoFill="0" autoLine="0" autoPict="0">
                <anchor moveWithCells="1">
                  <from>
                    <xdr:col>10</xdr:col>
                    <xdr:colOff>0</xdr:colOff>
                    <xdr:row>36</xdr:row>
                    <xdr:rowOff>57150</xdr:rowOff>
                  </from>
                  <to>
                    <xdr:col>13</xdr:col>
                    <xdr:colOff>47625</xdr:colOff>
                    <xdr:row>36</xdr:row>
                    <xdr:rowOff>228600</xdr:rowOff>
                  </to>
                </anchor>
              </controlPr>
            </control>
          </mc:Choice>
        </mc:AlternateContent>
        <mc:AlternateContent xmlns:mc="http://schemas.openxmlformats.org/markup-compatibility/2006">
          <mc:Choice Requires="x14">
            <control shapeId="251942" r:id="rId41" name="Check Box 38">
              <controlPr defaultSize="0" autoFill="0" autoLine="0" autoPict="0">
                <anchor moveWithCells="1">
                  <from>
                    <xdr:col>13</xdr:col>
                    <xdr:colOff>38100</xdr:colOff>
                    <xdr:row>36</xdr:row>
                    <xdr:rowOff>57150</xdr:rowOff>
                  </from>
                  <to>
                    <xdr:col>16</xdr:col>
                    <xdr:colOff>85725</xdr:colOff>
                    <xdr:row>36</xdr:row>
                    <xdr:rowOff>228600</xdr:rowOff>
                  </to>
                </anchor>
              </controlPr>
            </control>
          </mc:Choice>
        </mc:AlternateContent>
        <mc:AlternateContent xmlns:mc="http://schemas.openxmlformats.org/markup-compatibility/2006">
          <mc:Choice Requires="x14">
            <control shapeId="251943" r:id="rId42" name="Check Box 39">
              <controlPr defaultSize="0" autoFill="0" autoLine="0" autoPict="0">
                <anchor moveWithCells="1">
                  <from>
                    <xdr:col>16</xdr:col>
                    <xdr:colOff>123825</xdr:colOff>
                    <xdr:row>36</xdr:row>
                    <xdr:rowOff>57150</xdr:rowOff>
                  </from>
                  <to>
                    <xdr:col>19</xdr:col>
                    <xdr:colOff>171450</xdr:colOff>
                    <xdr:row>36</xdr:row>
                    <xdr:rowOff>228600</xdr:rowOff>
                  </to>
                </anchor>
              </controlPr>
            </control>
          </mc:Choice>
        </mc:AlternateContent>
        <mc:AlternateContent xmlns:mc="http://schemas.openxmlformats.org/markup-compatibility/2006">
          <mc:Choice Requires="x14">
            <control shapeId="251944" r:id="rId43" name="Check Box 40">
              <controlPr defaultSize="0" autoFill="0" autoLine="0" autoPict="0">
                <anchor moveWithCells="1">
                  <from>
                    <xdr:col>10</xdr:col>
                    <xdr:colOff>0</xdr:colOff>
                    <xdr:row>37</xdr:row>
                    <xdr:rowOff>57150</xdr:rowOff>
                  </from>
                  <to>
                    <xdr:col>13</xdr:col>
                    <xdr:colOff>47625</xdr:colOff>
                    <xdr:row>37</xdr:row>
                    <xdr:rowOff>228600</xdr:rowOff>
                  </to>
                </anchor>
              </controlPr>
            </control>
          </mc:Choice>
        </mc:AlternateContent>
        <mc:AlternateContent xmlns:mc="http://schemas.openxmlformats.org/markup-compatibility/2006">
          <mc:Choice Requires="x14">
            <control shapeId="251945" r:id="rId44" name="Check Box 41">
              <controlPr defaultSize="0" autoFill="0" autoLine="0" autoPict="0">
                <anchor moveWithCells="1">
                  <from>
                    <xdr:col>13</xdr:col>
                    <xdr:colOff>38100</xdr:colOff>
                    <xdr:row>37</xdr:row>
                    <xdr:rowOff>57150</xdr:rowOff>
                  </from>
                  <to>
                    <xdr:col>16</xdr:col>
                    <xdr:colOff>85725</xdr:colOff>
                    <xdr:row>37</xdr:row>
                    <xdr:rowOff>228600</xdr:rowOff>
                  </to>
                </anchor>
              </controlPr>
            </control>
          </mc:Choice>
        </mc:AlternateContent>
        <mc:AlternateContent xmlns:mc="http://schemas.openxmlformats.org/markup-compatibility/2006">
          <mc:Choice Requires="x14">
            <control shapeId="251946" r:id="rId45" name="Check Box 42">
              <controlPr defaultSize="0" autoFill="0" autoLine="0" autoPict="0">
                <anchor moveWithCells="1">
                  <from>
                    <xdr:col>16</xdr:col>
                    <xdr:colOff>123825</xdr:colOff>
                    <xdr:row>37</xdr:row>
                    <xdr:rowOff>57150</xdr:rowOff>
                  </from>
                  <to>
                    <xdr:col>19</xdr:col>
                    <xdr:colOff>171450</xdr:colOff>
                    <xdr:row>37</xdr:row>
                    <xdr:rowOff>228600</xdr:rowOff>
                  </to>
                </anchor>
              </controlPr>
            </control>
          </mc:Choice>
        </mc:AlternateContent>
        <mc:AlternateContent xmlns:mc="http://schemas.openxmlformats.org/markup-compatibility/2006">
          <mc:Choice Requires="x14">
            <control shapeId="251947" r:id="rId46" name="Check Box 43">
              <controlPr defaultSize="0" autoFill="0" autoLine="0" autoPict="0">
                <anchor moveWithCells="1">
                  <from>
                    <xdr:col>19</xdr:col>
                    <xdr:colOff>152400</xdr:colOff>
                    <xdr:row>40</xdr:row>
                    <xdr:rowOff>0</xdr:rowOff>
                  </from>
                  <to>
                    <xdr:col>23</xdr:col>
                    <xdr:colOff>95250</xdr:colOff>
                    <xdr:row>41</xdr:row>
                    <xdr:rowOff>0</xdr:rowOff>
                  </to>
                </anchor>
              </controlPr>
            </control>
          </mc:Choice>
        </mc:AlternateContent>
        <mc:AlternateContent xmlns:mc="http://schemas.openxmlformats.org/markup-compatibility/2006">
          <mc:Choice Requires="x14">
            <control shapeId="251948" r:id="rId47" name="Check Box 44">
              <controlPr defaultSize="0" autoFill="0" autoLine="0" autoPict="0">
                <anchor moveWithCells="1">
                  <from>
                    <xdr:col>24</xdr:col>
                    <xdr:colOff>19050</xdr:colOff>
                    <xdr:row>40</xdr:row>
                    <xdr:rowOff>0</xdr:rowOff>
                  </from>
                  <to>
                    <xdr:col>27</xdr:col>
                    <xdr:colOff>152400</xdr:colOff>
                    <xdr:row>41</xdr:row>
                    <xdr:rowOff>0</xdr:rowOff>
                  </to>
                </anchor>
              </controlPr>
            </control>
          </mc:Choice>
        </mc:AlternateContent>
        <mc:AlternateContent xmlns:mc="http://schemas.openxmlformats.org/markup-compatibility/2006">
          <mc:Choice Requires="x14">
            <control shapeId="251949" r:id="rId48" name="Check Box 45">
              <controlPr defaultSize="0" autoFill="0" autoLine="0" autoPict="0">
                <anchor moveWithCells="1">
                  <from>
                    <xdr:col>19</xdr:col>
                    <xdr:colOff>152400</xdr:colOff>
                    <xdr:row>43</xdr:row>
                    <xdr:rowOff>0</xdr:rowOff>
                  </from>
                  <to>
                    <xdr:col>23</xdr:col>
                    <xdr:colOff>95250</xdr:colOff>
                    <xdr:row>44</xdr:row>
                    <xdr:rowOff>0</xdr:rowOff>
                  </to>
                </anchor>
              </controlPr>
            </control>
          </mc:Choice>
        </mc:AlternateContent>
        <mc:AlternateContent xmlns:mc="http://schemas.openxmlformats.org/markup-compatibility/2006">
          <mc:Choice Requires="x14">
            <control shapeId="251950" r:id="rId49" name="Check Box 46">
              <controlPr defaultSize="0" autoFill="0" autoLine="0" autoPict="0">
                <anchor moveWithCells="1">
                  <from>
                    <xdr:col>24</xdr:col>
                    <xdr:colOff>19050</xdr:colOff>
                    <xdr:row>43</xdr:row>
                    <xdr:rowOff>0</xdr:rowOff>
                  </from>
                  <to>
                    <xdr:col>27</xdr:col>
                    <xdr:colOff>152400</xdr:colOff>
                    <xdr:row>44</xdr:row>
                    <xdr:rowOff>0</xdr:rowOff>
                  </to>
                </anchor>
              </controlPr>
            </control>
          </mc:Choice>
        </mc:AlternateContent>
        <mc:AlternateContent xmlns:mc="http://schemas.openxmlformats.org/markup-compatibility/2006">
          <mc:Choice Requires="x14">
            <control shapeId="251951" r:id="rId50" name="Check Box 47">
              <controlPr defaultSize="0" autoFill="0" autoLine="0" autoPict="0">
                <anchor moveWithCells="1">
                  <from>
                    <xdr:col>19</xdr:col>
                    <xdr:colOff>142875</xdr:colOff>
                    <xdr:row>46</xdr:row>
                    <xdr:rowOff>66675</xdr:rowOff>
                  </from>
                  <to>
                    <xdr:col>23</xdr:col>
                    <xdr:colOff>85725</xdr:colOff>
                    <xdr:row>47</xdr:row>
                    <xdr:rowOff>66675</xdr:rowOff>
                  </to>
                </anchor>
              </controlPr>
            </control>
          </mc:Choice>
        </mc:AlternateContent>
        <mc:AlternateContent xmlns:mc="http://schemas.openxmlformats.org/markup-compatibility/2006">
          <mc:Choice Requires="x14">
            <control shapeId="251952" r:id="rId51" name="Check Box 48">
              <controlPr defaultSize="0" autoFill="0" autoLine="0" autoPict="0">
                <anchor moveWithCells="1">
                  <from>
                    <xdr:col>24</xdr:col>
                    <xdr:colOff>28575</xdr:colOff>
                    <xdr:row>46</xdr:row>
                    <xdr:rowOff>57150</xdr:rowOff>
                  </from>
                  <to>
                    <xdr:col>27</xdr:col>
                    <xdr:colOff>161925</xdr:colOff>
                    <xdr:row>47</xdr:row>
                    <xdr:rowOff>57150</xdr:rowOff>
                  </to>
                </anchor>
              </controlPr>
            </control>
          </mc:Choice>
        </mc:AlternateContent>
        <mc:AlternateContent xmlns:mc="http://schemas.openxmlformats.org/markup-compatibility/2006">
          <mc:Choice Requires="x14">
            <control shapeId="251953" r:id="rId52" name="Check Box 49">
              <controlPr defaultSize="0" autoFill="0" autoLine="0" autoPict="0">
                <anchor moveWithCells="1">
                  <from>
                    <xdr:col>19</xdr:col>
                    <xdr:colOff>152400</xdr:colOff>
                    <xdr:row>50</xdr:row>
                    <xdr:rowOff>0</xdr:rowOff>
                  </from>
                  <to>
                    <xdr:col>23</xdr:col>
                    <xdr:colOff>95250</xdr:colOff>
                    <xdr:row>51</xdr:row>
                    <xdr:rowOff>0</xdr:rowOff>
                  </to>
                </anchor>
              </controlPr>
            </control>
          </mc:Choice>
        </mc:AlternateContent>
        <mc:AlternateContent xmlns:mc="http://schemas.openxmlformats.org/markup-compatibility/2006">
          <mc:Choice Requires="x14">
            <control shapeId="251954" r:id="rId53" name="Check Box 50">
              <controlPr defaultSize="0" autoFill="0" autoLine="0" autoPict="0">
                <anchor moveWithCells="1">
                  <from>
                    <xdr:col>24</xdr:col>
                    <xdr:colOff>19050</xdr:colOff>
                    <xdr:row>50</xdr:row>
                    <xdr:rowOff>0</xdr:rowOff>
                  </from>
                  <to>
                    <xdr:col>27</xdr:col>
                    <xdr:colOff>152400</xdr:colOff>
                    <xdr:row>51</xdr:row>
                    <xdr:rowOff>0</xdr:rowOff>
                  </to>
                </anchor>
              </controlPr>
            </control>
          </mc:Choice>
        </mc:AlternateContent>
        <mc:AlternateContent xmlns:mc="http://schemas.openxmlformats.org/markup-compatibility/2006">
          <mc:Choice Requires="x14">
            <control shapeId="251955" r:id="rId54" name="Check Box 51">
              <controlPr defaultSize="0" autoFill="0" autoLine="0" autoPict="0">
                <anchor moveWithCells="1">
                  <from>
                    <xdr:col>20</xdr:col>
                    <xdr:colOff>0</xdr:colOff>
                    <xdr:row>15</xdr:row>
                    <xdr:rowOff>0</xdr:rowOff>
                  </from>
                  <to>
                    <xdr:col>23</xdr:col>
                    <xdr:colOff>123825</xdr:colOff>
                    <xdr:row>16</xdr:row>
                    <xdr:rowOff>0</xdr:rowOff>
                  </to>
                </anchor>
              </controlPr>
            </control>
          </mc:Choice>
        </mc:AlternateContent>
        <mc:AlternateContent xmlns:mc="http://schemas.openxmlformats.org/markup-compatibility/2006">
          <mc:Choice Requires="x14">
            <control shapeId="251956" r:id="rId55" name="Check Box 52">
              <controlPr defaultSize="0" autoFill="0" autoLine="0" autoPict="0">
                <anchor moveWithCells="1">
                  <from>
                    <xdr:col>24</xdr:col>
                    <xdr:colOff>47625</xdr:colOff>
                    <xdr:row>15</xdr:row>
                    <xdr:rowOff>0</xdr:rowOff>
                  </from>
                  <to>
                    <xdr:col>28</xdr:col>
                    <xdr:colOff>0</xdr:colOff>
                    <xdr:row>16</xdr:row>
                    <xdr:rowOff>0</xdr:rowOff>
                  </to>
                </anchor>
              </controlPr>
            </control>
          </mc:Choice>
        </mc:AlternateContent>
        <mc:AlternateContent xmlns:mc="http://schemas.openxmlformats.org/markup-compatibility/2006">
          <mc:Choice Requires="x14">
            <control shapeId="251957" r:id="rId56" name="Check Box 53">
              <controlPr defaultSize="0" autoFill="0" autoLine="0" autoPict="0">
                <anchor moveWithCells="1">
                  <from>
                    <xdr:col>19</xdr:col>
                    <xdr:colOff>152400</xdr:colOff>
                    <xdr:row>55</xdr:row>
                    <xdr:rowOff>28575</xdr:rowOff>
                  </from>
                  <to>
                    <xdr:col>23</xdr:col>
                    <xdr:colOff>95250</xdr:colOff>
                    <xdr:row>55</xdr:row>
                    <xdr:rowOff>200025</xdr:rowOff>
                  </to>
                </anchor>
              </controlPr>
            </control>
          </mc:Choice>
        </mc:AlternateContent>
        <mc:AlternateContent xmlns:mc="http://schemas.openxmlformats.org/markup-compatibility/2006">
          <mc:Choice Requires="x14">
            <control shapeId="251958" r:id="rId57" name="Check Box 54">
              <controlPr defaultSize="0" autoFill="0" autoLine="0" autoPict="0">
                <anchor moveWithCells="1">
                  <from>
                    <xdr:col>24</xdr:col>
                    <xdr:colOff>19050</xdr:colOff>
                    <xdr:row>55</xdr:row>
                    <xdr:rowOff>28575</xdr:rowOff>
                  </from>
                  <to>
                    <xdr:col>27</xdr:col>
                    <xdr:colOff>152400</xdr:colOff>
                    <xdr:row>55</xdr:row>
                    <xdr:rowOff>200025</xdr:rowOff>
                  </to>
                </anchor>
              </controlPr>
            </control>
          </mc:Choice>
        </mc:AlternateContent>
        <mc:AlternateContent xmlns:mc="http://schemas.openxmlformats.org/markup-compatibility/2006">
          <mc:Choice Requires="x14">
            <control shapeId="251959" r:id="rId58" name="Check Box 55">
              <controlPr defaultSize="0" autoFill="0" autoLine="0" autoPict="0">
                <anchor moveWithCells="1">
                  <from>
                    <xdr:col>19</xdr:col>
                    <xdr:colOff>152400</xdr:colOff>
                    <xdr:row>56</xdr:row>
                    <xdr:rowOff>47625</xdr:rowOff>
                  </from>
                  <to>
                    <xdr:col>23</xdr:col>
                    <xdr:colOff>95250</xdr:colOff>
                    <xdr:row>56</xdr:row>
                    <xdr:rowOff>219075</xdr:rowOff>
                  </to>
                </anchor>
              </controlPr>
            </control>
          </mc:Choice>
        </mc:AlternateContent>
        <mc:AlternateContent xmlns:mc="http://schemas.openxmlformats.org/markup-compatibility/2006">
          <mc:Choice Requires="x14">
            <control shapeId="251960" r:id="rId59" name="Check Box 56">
              <controlPr defaultSize="0" autoFill="0" autoLine="0" autoPict="0">
                <anchor moveWithCells="1">
                  <from>
                    <xdr:col>24</xdr:col>
                    <xdr:colOff>19050</xdr:colOff>
                    <xdr:row>56</xdr:row>
                    <xdr:rowOff>28575</xdr:rowOff>
                  </from>
                  <to>
                    <xdr:col>27</xdr:col>
                    <xdr:colOff>152400</xdr:colOff>
                    <xdr:row>56</xdr:row>
                    <xdr:rowOff>200025</xdr:rowOff>
                  </to>
                </anchor>
              </controlPr>
            </control>
          </mc:Choice>
        </mc:AlternateContent>
        <mc:AlternateContent xmlns:mc="http://schemas.openxmlformats.org/markup-compatibility/2006">
          <mc:Choice Requires="x14">
            <control shapeId="251961" r:id="rId60" name="Check Box 57">
              <controlPr defaultSize="0" autoFill="0" autoLine="0" autoPict="0">
                <anchor moveWithCells="1">
                  <from>
                    <xdr:col>19</xdr:col>
                    <xdr:colOff>152400</xdr:colOff>
                    <xdr:row>58</xdr:row>
                    <xdr:rowOff>0</xdr:rowOff>
                  </from>
                  <to>
                    <xdr:col>23</xdr:col>
                    <xdr:colOff>95250</xdr:colOff>
                    <xdr:row>59</xdr:row>
                    <xdr:rowOff>0</xdr:rowOff>
                  </to>
                </anchor>
              </controlPr>
            </control>
          </mc:Choice>
        </mc:AlternateContent>
        <mc:AlternateContent xmlns:mc="http://schemas.openxmlformats.org/markup-compatibility/2006">
          <mc:Choice Requires="x14">
            <control shapeId="251962" r:id="rId61" name="Check Box 58">
              <controlPr defaultSize="0" autoFill="0" autoLine="0" autoPict="0">
                <anchor moveWithCells="1">
                  <from>
                    <xdr:col>24</xdr:col>
                    <xdr:colOff>19050</xdr:colOff>
                    <xdr:row>58</xdr:row>
                    <xdr:rowOff>0</xdr:rowOff>
                  </from>
                  <to>
                    <xdr:col>27</xdr:col>
                    <xdr:colOff>152400</xdr:colOff>
                    <xdr:row>59</xdr:row>
                    <xdr:rowOff>0</xdr:rowOff>
                  </to>
                </anchor>
              </controlPr>
            </control>
          </mc:Choice>
        </mc:AlternateContent>
        <mc:AlternateContent xmlns:mc="http://schemas.openxmlformats.org/markup-compatibility/2006">
          <mc:Choice Requires="x14">
            <control shapeId="251963" r:id="rId62" name="Check Box 59">
              <controlPr defaultSize="0" autoFill="0" autoLine="0" autoPict="0">
                <anchor moveWithCells="1">
                  <from>
                    <xdr:col>21</xdr:col>
                    <xdr:colOff>19050</xdr:colOff>
                    <xdr:row>53</xdr:row>
                    <xdr:rowOff>0</xdr:rowOff>
                  </from>
                  <to>
                    <xdr:col>24</xdr:col>
                    <xdr:colOff>0</xdr:colOff>
                    <xdr:row>54</xdr:row>
                    <xdr:rowOff>38100</xdr:rowOff>
                  </to>
                </anchor>
              </controlPr>
            </control>
          </mc:Choice>
        </mc:AlternateContent>
        <mc:AlternateContent xmlns:mc="http://schemas.openxmlformats.org/markup-compatibility/2006">
          <mc:Choice Requires="x14">
            <control shapeId="251964" r:id="rId63" name="Check Box 60">
              <controlPr defaultSize="0" autoFill="0" autoLine="0" autoPict="0">
                <anchor moveWithCells="1">
                  <from>
                    <xdr:col>24</xdr:col>
                    <xdr:colOff>0</xdr:colOff>
                    <xdr:row>53</xdr:row>
                    <xdr:rowOff>19050</xdr:rowOff>
                  </from>
                  <to>
                    <xdr:col>27</xdr:col>
                    <xdr:colOff>133350</xdr:colOff>
                    <xdr:row>54</xdr:row>
                    <xdr:rowOff>19050</xdr:rowOff>
                  </to>
                </anchor>
              </controlPr>
            </control>
          </mc:Choice>
        </mc:AlternateContent>
        <mc:AlternateContent xmlns:mc="http://schemas.openxmlformats.org/markup-compatibility/2006">
          <mc:Choice Requires="x14">
            <control shapeId="251965" r:id="rId64" name="Check Box 61">
              <controlPr defaultSize="0" autoFill="0" autoLine="0" autoPict="0">
                <anchor moveWithCells="1">
                  <from>
                    <xdr:col>21</xdr:col>
                    <xdr:colOff>19050</xdr:colOff>
                    <xdr:row>54</xdr:row>
                    <xdr:rowOff>0</xdr:rowOff>
                  </from>
                  <to>
                    <xdr:col>24</xdr:col>
                    <xdr:colOff>0</xdr:colOff>
                    <xdr:row>55</xdr:row>
                    <xdr:rowOff>38100</xdr:rowOff>
                  </to>
                </anchor>
              </controlPr>
            </control>
          </mc:Choice>
        </mc:AlternateContent>
        <mc:AlternateContent xmlns:mc="http://schemas.openxmlformats.org/markup-compatibility/2006">
          <mc:Choice Requires="x14">
            <control shapeId="251966" r:id="rId65" name="Check Box 62">
              <controlPr defaultSize="0" autoFill="0" autoLine="0" autoPict="0">
                <anchor moveWithCells="1">
                  <from>
                    <xdr:col>24</xdr:col>
                    <xdr:colOff>0</xdr:colOff>
                    <xdr:row>54</xdr:row>
                    <xdr:rowOff>19050</xdr:rowOff>
                  </from>
                  <to>
                    <xdr:col>27</xdr:col>
                    <xdr:colOff>133350</xdr:colOff>
                    <xdr:row>55</xdr:row>
                    <xdr:rowOff>19050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V68"/>
  <sheetViews>
    <sheetView showGridLines="0" zoomScale="86" zoomScaleNormal="86" zoomScaleSheetLayoutView="100" workbookViewId="0"/>
  </sheetViews>
  <sheetFormatPr defaultColWidth="8" defaultRowHeight="12" x14ac:dyDescent="0.15"/>
  <cols>
    <col min="1" max="2" width="1.5" style="239" customWidth="1"/>
    <col min="3" max="5" width="2.375" style="239" customWidth="1"/>
    <col min="6" max="6" width="3.375" style="239" customWidth="1"/>
    <col min="7" max="11" width="4" style="239" customWidth="1"/>
    <col min="12" max="12" width="1.625" style="239" customWidth="1"/>
    <col min="13" max="13" width="3.75" style="239" customWidth="1"/>
    <col min="14" max="18" width="2.375" style="239" customWidth="1"/>
    <col min="19" max="20" width="2.5" style="239" customWidth="1"/>
    <col min="21" max="32" width="2.375" style="239" customWidth="1"/>
    <col min="33" max="33" width="2.875" style="239" customWidth="1"/>
    <col min="34" max="35" width="2.375" style="239" customWidth="1"/>
    <col min="36" max="36" width="2" style="239" customWidth="1"/>
    <col min="37" max="37" width="1.5" style="239" customWidth="1"/>
    <col min="38" max="44" width="2.375" style="239" customWidth="1"/>
    <col min="45" max="16384" width="8" style="239"/>
  </cols>
  <sheetData>
    <row r="1" spans="1:36" ht="14.1" customHeight="1" x14ac:dyDescent="0.15">
      <c r="B1" s="2239" t="s">
        <v>1288</v>
      </c>
      <c r="C1" s="2240"/>
      <c r="D1" s="2240"/>
      <c r="E1" s="2240"/>
      <c r="F1" s="2240"/>
      <c r="G1" s="2240"/>
      <c r="H1" s="2240"/>
      <c r="I1" s="2240"/>
      <c r="J1" s="2240"/>
      <c r="K1" s="2240"/>
      <c r="L1" s="2240"/>
      <c r="M1" s="2240"/>
      <c r="N1" s="2240"/>
      <c r="O1" s="2240"/>
      <c r="P1" s="2240"/>
      <c r="Q1" s="2240"/>
      <c r="R1" s="2240"/>
      <c r="S1" s="2240"/>
      <c r="T1" s="2240"/>
      <c r="U1" s="2240"/>
      <c r="V1" s="2240"/>
      <c r="W1" s="2240"/>
      <c r="X1" s="2240"/>
      <c r="Y1" s="2240"/>
      <c r="Z1" s="2240"/>
      <c r="AA1" s="2240"/>
      <c r="AB1" s="2240"/>
      <c r="AC1" s="2240"/>
      <c r="AD1" s="2240"/>
      <c r="AE1" s="2240"/>
      <c r="AF1" s="2240"/>
      <c r="AG1" s="2240"/>
      <c r="AH1" s="2240"/>
      <c r="AI1" s="2240"/>
      <c r="AJ1" s="2240"/>
    </row>
    <row r="2" spans="1:36" ht="5.0999999999999996" customHeight="1" thickBot="1" x14ac:dyDescent="0.2"/>
    <row r="3" spans="1:36" ht="14.1" customHeight="1" x14ac:dyDescent="0.15">
      <c r="B3" s="2241" t="s">
        <v>1066</v>
      </c>
      <c r="C3" s="2242"/>
      <c r="D3" s="2242"/>
      <c r="E3" s="2242"/>
      <c r="F3" s="2242"/>
      <c r="G3" s="2242"/>
      <c r="H3" s="2242"/>
      <c r="I3" s="2242"/>
      <c r="J3" s="2242"/>
      <c r="K3" s="2242"/>
      <c r="L3" s="2242"/>
      <c r="M3" s="2242"/>
      <c r="N3" s="2242"/>
      <c r="O3" s="2242"/>
      <c r="P3" s="2242"/>
      <c r="Q3" s="2242"/>
      <c r="R3" s="2242"/>
      <c r="S3" s="2242"/>
      <c r="T3" s="2242"/>
      <c r="U3" s="2242"/>
      <c r="V3" s="2242"/>
      <c r="W3" s="2242"/>
      <c r="X3" s="2243" t="s">
        <v>7</v>
      </c>
      <c r="Y3" s="2244"/>
      <c r="Z3" s="2244"/>
      <c r="AA3" s="2244"/>
      <c r="AB3" s="2244"/>
      <c r="AC3" s="2244"/>
      <c r="AD3" s="2244"/>
      <c r="AE3" s="2244"/>
      <c r="AF3" s="2244"/>
      <c r="AG3" s="2244"/>
      <c r="AH3" s="2244"/>
      <c r="AI3" s="2244"/>
      <c r="AJ3" s="2245"/>
    </row>
    <row r="4" spans="1:36" ht="14.1" customHeight="1" x14ac:dyDescent="0.15">
      <c r="A4" s="588"/>
      <c r="B4" s="716" t="s">
        <v>263</v>
      </c>
      <c r="C4" s="717"/>
      <c r="D4" s="588"/>
      <c r="E4" s="242"/>
      <c r="F4" s="588"/>
      <c r="G4" s="588"/>
      <c r="H4" s="588"/>
      <c r="I4" s="588"/>
      <c r="J4" s="588"/>
      <c r="K4" s="588"/>
      <c r="L4" s="588"/>
      <c r="M4" s="588"/>
      <c r="N4" s="588"/>
      <c r="O4" s="588"/>
      <c r="P4" s="588"/>
      <c r="Q4" s="8"/>
      <c r="R4" s="8"/>
      <c r="S4" s="588"/>
      <c r="T4" s="8"/>
      <c r="U4" s="8"/>
      <c r="V4" s="588"/>
      <c r="W4" s="588"/>
      <c r="X4" s="718"/>
      <c r="Y4" s="588"/>
      <c r="Z4" s="588"/>
      <c r="AA4" s="588"/>
      <c r="AB4" s="588"/>
      <c r="AC4" s="588"/>
      <c r="AD4" s="588"/>
      <c r="AE4" s="588"/>
      <c r="AF4" s="588"/>
      <c r="AG4" s="588"/>
      <c r="AH4" s="588"/>
      <c r="AI4" s="588"/>
      <c r="AJ4" s="263"/>
    </row>
    <row r="5" spans="1:36" ht="6.95" customHeight="1" x14ac:dyDescent="0.15">
      <c r="A5" s="588"/>
      <c r="B5" s="264"/>
      <c r="C5" s="588"/>
      <c r="D5" s="588"/>
      <c r="E5" s="588"/>
      <c r="F5" s="588"/>
      <c r="G5" s="588"/>
      <c r="H5" s="588"/>
      <c r="I5" s="588"/>
      <c r="J5" s="588"/>
      <c r="K5" s="588"/>
      <c r="L5" s="588"/>
      <c r="M5" s="588"/>
      <c r="N5" s="588"/>
      <c r="O5" s="588"/>
      <c r="P5" s="588"/>
      <c r="Q5" s="8"/>
      <c r="R5" s="8"/>
      <c r="S5" s="588"/>
      <c r="T5" s="8"/>
      <c r="U5" s="8"/>
      <c r="W5" s="265"/>
      <c r="X5" s="266"/>
      <c r="AJ5" s="263"/>
    </row>
    <row r="6" spans="1:36" ht="14.1" customHeight="1" x14ac:dyDescent="0.15">
      <c r="A6" s="588"/>
      <c r="B6" s="264"/>
      <c r="C6" s="588" t="s">
        <v>1090</v>
      </c>
      <c r="D6" s="588"/>
      <c r="E6" s="588"/>
      <c r="F6" s="588"/>
      <c r="G6" s="579"/>
      <c r="H6" s="579"/>
      <c r="I6" s="579"/>
      <c r="J6" s="579"/>
      <c r="K6" s="579"/>
      <c r="L6" s="579"/>
      <c r="M6" s="579"/>
      <c r="N6" s="579"/>
      <c r="O6" s="579"/>
      <c r="P6" s="579"/>
      <c r="Q6" s="579"/>
      <c r="R6" s="579"/>
      <c r="S6" s="579"/>
      <c r="T6" s="579"/>
      <c r="U6" s="579"/>
      <c r="V6" s="588" t="s">
        <v>55</v>
      </c>
      <c r="W6" s="1034" t="s">
        <v>1472</v>
      </c>
      <c r="X6" s="588"/>
      <c r="Y6" s="2246"/>
      <c r="Z6" s="2246"/>
      <c r="AA6" s="242" t="s">
        <v>47</v>
      </c>
      <c r="AB6" s="2246"/>
      <c r="AC6" s="2246"/>
      <c r="AD6" s="579" t="s">
        <v>56</v>
      </c>
      <c r="AE6" s="2247">
        <v>1</v>
      </c>
      <c r="AF6" s="2247"/>
      <c r="AG6" s="588" t="s">
        <v>253</v>
      </c>
      <c r="AH6" s="588"/>
      <c r="AI6" s="588"/>
      <c r="AJ6" s="263"/>
    </row>
    <row r="7" spans="1:36" ht="14.1" customHeight="1" x14ac:dyDescent="0.15">
      <c r="A7" s="588"/>
      <c r="B7" s="264"/>
      <c r="C7" s="588"/>
      <c r="D7" s="2266" t="s">
        <v>264</v>
      </c>
      <c r="E7" s="2130"/>
      <c r="F7" s="2131"/>
      <c r="G7" s="2225" t="s">
        <v>9</v>
      </c>
      <c r="H7" s="2226"/>
      <c r="I7" s="2227"/>
      <c r="J7" s="2225" t="s">
        <v>222</v>
      </c>
      <c r="K7" s="2226"/>
      <c r="L7" s="2227"/>
      <c r="M7" s="2225" t="s">
        <v>10</v>
      </c>
      <c r="N7" s="2226"/>
      <c r="O7" s="2227"/>
      <c r="P7" s="2225" t="s">
        <v>1067</v>
      </c>
      <c r="Q7" s="2226"/>
      <c r="R7" s="2227"/>
      <c r="S7" s="2225" t="s">
        <v>1068</v>
      </c>
      <c r="T7" s="2226"/>
      <c r="U7" s="2227"/>
      <c r="V7" s="2225" t="s">
        <v>1069</v>
      </c>
      <c r="W7" s="2226"/>
      <c r="X7" s="2226"/>
      <c r="Y7" s="2225" t="s">
        <v>265</v>
      </c>
      <c r="Z7" s="2226"/>
      <c r="AA7" s="2227"/>
      <c r="AB7" s="2225" t="s">
        <v>1070</v>
      </c>
      <c r="AC7" s="2226"/>
      <c r="AD7" s="2226"/>
      <c r="AE7" s="2226"/>
      <c r="AF7" s="2226"/>
      <c r="AG7" s="2226"/>
      <c r="AH7" s="2226"/>
      <c r="AI7" s="2227"/>
      <c r="AJ7" s="267"/>
    </row>
    <row r="8" spans="1:36" ht="14.1" customHeight="1" x14ac:dyDescent="0.15">
      <c r="A8" s="588"/>
      <c r="B8" s="264"/>
      <c r="C8" s="588"/>
      <c r="D8" s="2083" t="s">
        <v>1071</v>
      </c>
      <c r="E8" s="2084"/>
      <c r="F8" s="2085"/>
      <c r="G8" s="2075"/>
      <c r="H8" s="2076"/>
      <c r="I8" s="2228"/>
      <c r="J8" s="2075"/>
      <c r="K8" s="2076"/>
      <c r="L8" s="2228"/>
      <c r="M8" s="2075"/>
      <c r="N8" s="2076"/>
      <c r="O8" s="2228"/>
      <c r="P8" s="2075"/>
      <c r="Q8" s="2076"/>
      <c r="R8" s="2228"/>
      <c r="S8" s="2075"/>
      <c r="T8" s="2076"/>
      <c r="U8" s="2228"/>
      <c r="V8" s="2075"/>
      <c r="W8" s="2076"/>
      <c r="X8" s="2076"/>
      <c r="Y8" s="2075"/>
      <c r="Z8" s="2076"/>
      <c r="AA8" s="2228"/>
      <c r="AB8" s="2075"/>
      <c r="AC8" s="2076"/>
      <c r="AD8" s="2076"/>
      <c r="AE8" s="2076"/>
      <c r="AF8" s="2076"/>
      <c r="AG8" s="2076"/>
      <c r="AH8" s="2076"/>
      <c r="AI8" s="2228"/>
      <c r="AJ8" s="267"/>
    </row>
    <row r="9" spans="1:36" ht="15.75" customHeight="1" x14ac:dyDescent="0.15">
      <c r="A9" s="588"/>
      <c r="B9" s="264"/>
      <c r="C9" s="588"/>
      <c r="D9" s="2271" t="s">
        <v>1072</v>
      </c>
      <c r="E9" s="2272"/>
      <c r="F9" s="2273"/>
      <c r="G9" s="2219"/>
      <c r="H9" s="2220"/>
      <c r="I9" s="2221"/>
      <c r="J9" s="2260"/>
      <c r="K9" s="2261"/>
      <c r="L9" s="2262"/>
      <c r="M9" s="2277"/>
      <c r="N9" s="2278"/>
      <c r="O9" s="2279"/>
      <c r="P9" s="2219"/>
      <c r="Q9" s="2220"/>
      <c r="R9" s="2221"/>
      <c r="S9" s="2219"/>
      <c r="T9" s="2220"/>
      <c r="U9" s="2221"/>
      <c r="V9" s="2219"/>
      <c r="W9" s="2220"/>
      <c r="X9" s="2221"/>
      <c r="Y9" s="2248">
        <f>SUM(G9,J9,M9,P9,S9,V9)</f>
        <v>0</v>
      </c>
      <c r="Z9" s="2249"/>
      <c r="AA9" s="2250"/>
      <c r="AB9" s="2254" t="s">
        <v>1073</v>
      </c>
      <c r="AC9" s="2255"/>
      <c r="AD9" s="2255"/>
      <c r="AE9" s="2255"/>
      <c r="AF9" s="2256"/>
      <c r="AG9" s="2257" t="str">
        <f>IF(ISERROR(Y9/Y11*100),"",Y9/Y11*100)</f>
        <v/>
      </c>
      <c r="AH9" s="2258"/>
      <c r="AI9" s="2259"/>
      <c r="AJ9" s="267"/>
    </row>
    <row r="10" spans="1:36" ht="15.75" customHeight="1" x14ac:dyDescent="0.15">
      <c r="A10" s="588"/>
      <c r="B10" s="264"/>
      <c r="C10" s="588"/>
      <c r="D10" s="2274"/>
      <c r="E10" s="2275"/>
      <c r="F10" s="2276"/>
      <c r="G10" s="2222"/>
      <c r="H10" s="2223"/>
      <c r="I10" s="2224"/>
      <c r="J10" s="2263"/>
      <c r="K10" s="2264"/>
      <c r="L10" s="2265"/>
      <c r="M10" s="2222"/>
      <c r="N10" s="2223"/>
      <c r="O10" s="2224"/>
      <c r="P10" s="2222"/>
      <c r="Q10" s="2223"/>
      <c r="R10" s="2224"/>
      <c r="S10" s="2222"/>
      <c r="T10" s="2223"/>
      <c r="U10" s="2224"/>
      <c r="V10" s="2222"/>
      <c r="W10" s="2223"/>
      <c r="X10" s="2224"/>
      <c r="Y10" s="2251"/>
      <c r="Z10" s="2252"/>
      <c r="AA10" s="2253"/>
      <c r="AB10" s="2229" t="s">
        <v>1074</v>
      </c>
      <c r="AC10" s="2230"/>
      <c r="AD10" s="2230"/>
      <c r="AE10" s="2230"/>
      <c r="AF10" s="2231"/>
      <c r="AG10" s="2232" t="str">
        <f>IF(ISERROR(Y9/Y12*100),"",Y9/Y12*100)</f>
        <v/>
      </c>
      <c r="AH10" s="2233"/>
      <c r="AI10" s="2234"/>
      <c r="AJ10" s="267"/>
    </row>
    <row r="11" spans="1:36" ht="15.75" customHeight="1" x14ac:dyDescent="0.15">
      <c r="A11" s="588"/>
      <c r="B11" s="264"/>
      <c r="C11" s="588"/>
      <c r="D11" s="2214" t="s">
        <v>1075</v>
      </c>
      <c r="E11" s="2215"/>
      <c r="F11" s="2216"/>
      <c r="G11" s="2210"/>
      <c r="H11" s="2217"/>
      <c r="I11" s="2218"/>
      <c r="J11" s="2210"/>
      <c r="K11" s="2211"/>
      <c r="L11" s="2212"/>
      <c r="M11" s="2210"/>
      <c r="N11" s="2211"/>
      <c r="O11" s="2212"/>
      <c r="P11" s="2210"/>
      <c r="Q11" s="2211"/>
      <c r="R11" s="2212"/>
      <c r="S11" s="2210"/>
      <c r="T11" s="2211"/>
      <c r="U11" s="2212"/>
      <c r="V11" s="2210"/>
      <c r="W11" s="2211"/>
      <c r="X11" s="2212"/>
      <c r="Y11" s="2267">
        <f>SUM(G11:X11)</f>
        <v>0</v>
      </c>
      <c r="Z11" s="2268"/>
      <c r="AA11" s="2269"/>
      <c r="AB11" s="2206"/>
      <c r="AC11" s="2206"/>
      <c r="AD11" s="2206"/>
      <c r="AE11" s="2206"/>
      <c r="AF11" s="812"/>
      <c r="AG11" s="2270"/>
      <c r="AH11" s="2270"/>
      <c r="AI11" s="2270"/>
      <c r="AJ11" s="267"/>
    </row>
    <row r="12" spans="1:36" ht="15.75" customHeight="1" x14ac:dyDescent="0.15">
      <c r="A12" s="588"/>
      <c r="B12" s="264"/>
      <c r="C12" s="588"/>
      <c r="D12" s="2200" t="s">
        <v>1076</v>
      </c>
      <c r="E12" s="2201"/>
      <c r="F12" s="2202"/>
      <c r="G12" s="2203"/>
      <c r="H12" s="2204"/>
      <c r="I12" s="2205"/>
      <c r="J12" s="2203"/>
      <c r="K12" s="2204"/>
      <c r="L12" s="2205"/>
      <c r="M12" s="2203"/>
      <c r="N12" s="2204"/>
      <c r="O12" s="2205"/>
      <c r="P12" s="2203"/>
      <c r="Q12" s="2204"/>
      <c r="R12" s="2205"/>
      <c r="S12" s="2203"/>
      <c r="T12" s="2204"/>
      <c r="U12" s="2205"/>
      <c r="V12" s="2203"/>
      <c r="W12" s="2204"/>
      <c r="X12" s="2205"/>
      <c r="Y12" s="2207">
        <f>SUM(G12:X12)</f>
        <v>0</v>
      </c>
      <c r="Z12" s="2208"/>
      <c r="AA12" s="2209"/>
      <c r="AB12" s="2206"/>
      <c r="AC12" s="2206"/>
      <c r="AD12" s="2206"/>
      <c r="AE12" s="2206"/>
      <c r="AF12" s="832"/>
      <c r="AG12" s="2270"/>
      <c r="AH12" s="2270"/>
      <c r="AI12" s="2270"/>
      <c r="AJ12" s="267"/>
    </row>
    <row r="13" spans="1:36" ht="12" customHeight="1" x14ac:dyDescent="0.15">
      <c r="B13" s="268"/>
      <c r="C13" s="242"/>
      <c r="D13" s="813" t="s">
        <v>1126</v>
      </c>
      <c r="E13" s="873" t="s">
        <v>1223</v>
      </c>
      <c r="F13" s="242"/>
      <c r="G13" s="242"/>
      <c r="H13" s="242"/>
      <c r="I13" s="242"/>
      <c r="J13" s="242"/>
      <c r="K13" s="242"/>
      <c r="L13" s="242"/>
      <c r="M13" s="242"/>
      <c r="N13" s="242"/>
      <c r="O13" s="242"/>
      <c r="P13" s="242"/>
      <c r="Q13" s="242"/>
      <c r="R13" s="242"/>
      <c r="S13" s="242"/>
      <c r="T13" s="242"/>
      <c r="U13" s="242"/>
      <c r="V13" s="242"/>
      <c r="W13" s="242"/>
      <c r="X13" s="719" t="s">
        <v>1077</v>
      </c>
      <c r="Y13" s="2044" t="s">
        <v>1226</v>
      </c>
      <c r="Z13" s="2044"/>
      <c r="AA13" s="2044"/>
      <c r="AB13" s="2044"/>
      <c r="AC13" s="2044"/>
      <c r="AD13" s="2044"/>
      <c r="AE13" s="2044"/>
      <c r="AF13" s="2044"/>
      <c r="AG13" s="2044"/>
      <c r="AH13" s="2044"/>
      <c r="AI13" s="2044"/>
      <c r="AJ13" s="2045"/>
    </row>
    <row r="14" spans="1:36" ht="12.75" customHeight="1" x14ac:dyDescent="0.15">
      <c r="A14" s="588"/>
      <c r="B14" s="264"/>
      <c r="C14" s="588"/>
      <c r="D14" s="1333" t="s">
        <v>1604</v>
      </c>
      <c r="E14" s="1370" t="s">
        <v>1605</v>
      </c>
      <c r="F14" s="1370"/>
      <c r="G14" s="1370"/>
      <c r="H14" s="1370"/>
      <c r="I14" s="1370"/>
      <c r="J14" s="1370"/>
      <c r="K14" s="1370"/>
      <c r="L14" s="1370"/>
      <c r="M14" s="1370"/>
      <c r="N14" s="818"/>
      <c r="O14" s="818"/>
      <c r="P14" s="818"/>
      <c r="Q14" s="818"/>
      <c r="R14" s="818"/>
      <c r="S14" s="818"/>
      <c r="T14" s="818"/>
      <c r="U14" s="818"/>
      <c r="V14" s="818"/>
      <c r="W14" s="818"/>
      <c r="X14" s="719"/>
      <c r="Y14" s="2044"/>
      <c r="Z14" s="2044"/>
      <c r="AA14" s="2044"/>
      <c r="AB14" s="2044"/>
      <c r="AC14" s="2044"/>
      <c r="AD14" s="2044"/>
      <c r="AE14" s="2044"/>
      <c r="AF14" s="2044"/>
      <c r="AG14" s="2044"/>
      <c r="AH14" s="2044"/>
      <c r="AI14" s="2044"/>
      <c r="AJ14" s="2045"/>
    </row>
    <row r="15" spans="1:36" ht="7.5" customHeight="1" x14ac:dyDescent="0.15">
      <c r="A15" s="1142"/>
      <c r="B15" s="264"/>
      <c r="C15" s="1142"/>
      <c r="D15" s="1161"/>
      <c r="E15" s="1162"/>
      <c r="F15" s="1147"/>
      <c r="G15" s="1147"/>
      <c r="H15" s="1147"/>
      <c r="I15" s="1147"/>
      <c r="J15" s="1147"/>
      <c r="K15" s="1147"/>
      <c r="L15" s="1147"/>
      <c r="M15" s="1147"/>
      <c r="N15" s="1147"/>
      <c r="O15" s="1147"/>
      <c r="P15" s="1147"/>
      <c r="Q15" s="1147"/>
      <c r="R15" s="1147"/>
      <c r="S15" s="1147"/>
      <c r="T15" s="1147"/>
      <c r="U15" s="1147"/>
      <c r="V15" s="1147"/>
      <c r="W15" s="1147"/>
      <c r="X15" s="719"/>
      <c r="Y15" s="2044"/>
      <c r="Z15" s="2044"/>
      <c r="AA15" s="2044"/>
      <c r="AB15" s="2044"/>
      <c r="AC15" s="2044"/>
      <c r="AD15" s="2044"/>
      <c r="AE15" s="2044"/>
      <c r="AF15" s="2044"/>
      <c r="AG15" s="2044"/>
      <c r="AH15" s="2044"/>
      <c r="AI15" s="2044"/>
      <c r="AJ15" s="2045"/>
    </row>
    <row r="16" spans="1:36" ht="14.1" customHeight="1" x14ac:dyDescent="0.15">
      <c r="A16" s="588"/>
      <c r="B16" s="269" t="s">
        <v>1078</v>
      </c>
      <c r="C16" s="270"/>
      <c r="D16" s="885"/>
      <c r="E16" s="885"/>
      <c r="F16" s="885"/>
      <c r="G16" s="885"/>
      <c r="H16" s="885"/>
      <c r="I16" s="885"/>
      <c r="J16" s="588"/>
      <c r="K16" s="588"/>
      <c r="L16" s="588"/>
      <c r="M16" s="588"/>
      <c r="N16" s="588"/>
      <c r="O16" s="588"/>
      <c r="P16" s="588"/>
      <c r="Q16" s="2156"/>
      <c r="R16" s="2156"/>
      <c r="S16" s="588"/>
      <c r="T16" s="2156"/>
      <c r="U16" s="2156"/>
      <c r="V16" s="588"/>
      <c r="W16" s="588"/>
      <c r="X16" s="271"/>
      <c r="Y16" s="2044"/>
      <c r="Z16" s="2044"/>
      <c r="AA16" s="2044"/>
      <c r="AB16" s="2044"/>
      <c r="AC16" s="2044"/>
      <c r="AD16" s="2044"/>
      <c r="AE16" s="2044"/>
      <c r="AF16" s="2044"/>
      <c r="AG16" s="2044"/>
      <c r="AH16" s="2044"/>
      <c r="AI16" s="2044"/>
      <c r="AJ16" s="2045"/>
    </row>
    <row r="17" spans="1:36" ht="14.1" customHeight="1" x14ac:dyDescent="0.15">
      <c r="A17" s="588"/>
      <c r="B17" s="264"/>
      <c r="C17" s="588" t="s">
        <v>97</v>
      </c>
      <c r="D17" s="588"/>
      <c r="E17" s="588"/>
      <c r="F17" s="588"/>
      <c r="G17" s="588"/>
      <c r="H17" s="588"/>
      <c r="I17" s="588"/>
      <c r="J17" s="588"/>
      <c r="K17" s="588"/>
      <c r="L17" s="588"/>
      <c r="M17" s="588"/>
      <c r="N17" s="588"/>
      <c r="O17" s="588"/>
      <c r="P17" s="205"/>
      <c r="Q17" s="205"/>
      <c r="R17" s="8"/>
      <c r="S17" s="206"/>
      <c r="T17" s="206"/>
      <c r="U17" s="588"/>
      <c r="V17" s="588"/>
      <c r="W17" s="242"/>
      <c r="X17" s="271"/>
      <c r="Y17" s="2044"/>
      <c r="Z17" s="2044"/>
      <c r="AA17" s="2044"/>
      <c r="AB17" s="2044"/>
      <c r="AC17" s="2044"/>
      <c r="AD17" s="2044"/>
      <c r="AE17" s="2044"/>
      <c r="AF17" s="2044"/>
      <c r="AG17" s="2044"/>
      <c r="AH17" s="2044"/>
      <c r="AI17" s="2044"/>
      <c r="AJ17" s="2045"/>
    </row>
    <row r="18" spans="1:36" ht="9.75" customHeight="1" x14ac:dyDescent="0.15">
      <c r="A18" s="588"/>
      <c r="B18" s="264"/>
      <c r="C18" s="588"/>
      <c r="D18" s="588"/>
      <c r="E18" s="588"/>
      <c r="F18" s="588"/>
      <c r="G18" s="588"/>
      <c r="H18" s="588"/>
      <c r="I18" s="588"/>
      <c r="J18" s="588"/>
      <c r="K18" s="588"/>
      <c r="L18" s="588"/>
      <c r="M18" s="588"/>
      <c r="N18" s="588"/>
      <c r="O18" s="588"/>
      <c r="P18" s="8"/>
      <c r="Q18" s="2156"/>
      <c r="R18" s="2156"/>
      <c r="S18" s="588"/>
      <c r="T18" s="2156"/>
      <c r="U18" s="2156"/>
      <c r="V18" s="588"/>
      <c r="W18" s="588"/>
      <c r="X18" s="271"/>
      <c r="Y18" s="954"/>
      <c r="Z18" s="954"/>
      <c r="AA18" s="954"/>
      <c r="AB18" s="954"/>
      <c r="AC18" s="954"/>
      <c r="AD18" s="954"/>
      <c r="AE18" s="954"/>
      <c r="AF18" s="954"/>
      <c r="AG18" s="954"/>
      <c r="AH18" s="954"/>
      <c r="AI18" s="954"/>
      <c r="AJ18" s="850"/>
    </row>
    <row r="19" spans="1:36" ht="14.1" customHeight="1" x14ac:dyDescent="0.15">
      <c r="A19" s="588"/>
      <c r="B19" s="264"/>
      <c r="C19" s="588" t="s">
        <v>1079</v>
      </c>
      <c r="D19" s="588"/>
      <c r="E19" s="588"/>
      <c r="F19" s="588"/>
      <c r="G19" s="588"/>
      <c r="H19" s="588"/>
      <c r="I19" s="588"/>
      <c r="J19" s="588"/>
      <c r="K19" s="588"/>
      <c r="L19" s="588"/>
      <c r="M19" s="588"/>
      <c r="N19" s="588"/>
      <c r="O19" s="588"/>
      <c r="P19" s="588"/>
      <c r="Q19" s="588"/>
      <c r="R19" s="588"/>
      <c r="S19" s="588"/>
      <c r="T19" s="588"/>
      <c r="U19" s="588"/>
      <c r="V19" s="588"/>
      <c r="W19" s="588"/>
      <c r="X19" s="218"/>
      <c r="Y19" s="954"/>
      <c r="Z19" s="954"/>
      <c r="AA19" s="954"/>
      <c r="AB19" s="954"/>
      <c r="AC19" s="954"/>
      <c r="AD19" s="954"/>
      <c r="AE19" s="954"/>
      <c r="AF19" s="954"/>
      <c r="AG19" s="954"/>
      <c r="AH19" s="954"/>
      <c r="AI19" s="954"/>
      <c r="AJ19" s="850"/>
    </row>
    <row r="20" spans="1:36" ht="14.1" customHeight="1" x14ac:dyDescent="0.15">
      <c r="A20" s="588"/>
      <c r="B20" s="264"/>
      <c r="C20" s="1344" t="s">
        <v>1915</v>
      </c>
      <c r="D20" s="1379"/>
      <c r="E20" s="242"/>
      <c r="F20" s="242"/>
      <c r="G20" s="50"/>
      <c r="H20" s="50"/>
      <c r="I20" s="50"/>
      <c r="J20" s="50"/>
      <c r="K20" s="50"/>
      <c r="L20" s="50"/>
      <c r="M20" s="50"/>
      <c r="N20" s="50"/>
      <c r="O20" s="50"/>
      <c r="P20" s="50"/>
      <c r="Q20" s="1344"/>
      <c r="R20" s="1344"/>
      <c r="S20" s="1344"/>
      <c r="T20" s="1344"/>
      <c r="U20" s="1344"/>
      <c r="V20" s="1116"/>
      <c r="W20" s="1116"/>
      <c r="X20" s="266"/>
      <c r="Y20" s="954"/>
      <c r="Z20" s="954"/>
      <c r="AA20" s="954"/>
      <c r="AB20" s="954"/>
      <c r="AC20" s="954"/>
      <c r="AD20" s="954"/>
      <c r="AE20" s="954"/>
      <c r="AF20" s="954"/>
      <c r="AG20" s="954"/>
      <c r="AH20" s="954"/>
      <c r="AI20" s="954"/>
      <c r="AJ20" s="850"/>
    </row>
    <row r="21" spans="1:36" ht="11.25" customHeight="1" x14ac:dyDescent="0.15">
      <c r="A21" s="588"/>
      <c r="B21" s="264"/>
      <c r="C21" s="1344" t="s">
        <v>1914</v>
      </c>
      <c r="E21" s="50"/>
      <c r="F21" s="50"/>
      <c r="G21" s="50"/>
      <c r="H21" s="50"/>
      <c r="I21" s="50"/>
      <c r="J21" s="50"/>
      <c r="K21" s="50"/>
      <c r="L21" s="50"/>
      <c r="M21" s="50"/>
      <c r="N21" s="50"/>
      <c r="O21" s="50"/>
      <c r="P21" s="50"/>
      <c r="Q21" s="1344"/>
      <c r="R21" s="1344"/>
      <c r="S21" s="1344"/>
      <c r="T21" s="1344"/>
      <c r="U21" s="1344"/>
      <c r="V21" s="588"/>
      <c r="W21" s="229"/>
      <c r="X21" s="423"/>
      <c r="Y21" s="272"/>
      <c r="Z21" s="272"/>
      <c r="AA21" s="242"/>
      <c r="AJ21" s="263"/>
    </row>
    <row r="22" spans="1:36" ht="14.1" customHeight="1" x14ac:dyDescent="0.15">
      <c r="A22" s="588"/>
      <c r="B22" s="264"/>
      <c r="C22" s="49" t="s">
        <v>1080</v>
      </c>
      <c r="E22" s="49"/>
      <c r="F22" s="50"/>
      <c r="G22" s="50"/>
      <c r="H22" s="50"/>
      <c r="I22" s="50"/>
      <c r="J22" s="50"/>
      <c r="K22" s="50"/>
      <c r="L22" s="50"/>
      <c r="M22" s="50"/>
      <c r="N22" s="50"/>
      <c r="O22" s="50"/>
      <c r="P22" s="50"/>
      <c r="Q22" s="588"/>
      <c r="R22" s="588"/>
      <c r="S22" s="588"/>
      <c r="T22" s="588"/>
      <c r="U22" s="588"/>
      <c r="V22" s="588"/>
      <c r="W22" s="588"/>
      <c r="X22" s="423"/>
      <c r="Y22" s="720"/>
      <c r="Z22" s="720"/>
      <c r="AA22" s="720"/>
      <c r="AB22" s="720"/>
      <c r="AC22" s="720"/>
      <c r="AD22" s="720"/>
      <c r="AE22" s="720"/>
      <c r="AF22" s="720"/>
      <c r="AG22" s="720"/>
      <c r="AH22" s="720"/>
      <c r="AI22" s="720"/>
      <c r="AJ22" s="263"/>
    </row>
    <row r="23" spans="1:36" ht="27.75" customHeight="1" x14ac:dyDescent="0.15">
      <c r="A23" s="588"/>
      <c r="B23" s="264"/>
      <c r="C23" s="721"/>
      <c r="D23" s="2199" t="s">
        <v>12</v>
      </c>
      <c r="E23" s="2152"/>
      <c r="F23" s="2152"/>
      <c r="G23" s="2153"/>
      <c r="H23" s="2213" t="s">
        <v>62</v>
      </c>
      <c r="I23" s="2151"/>
      <c r="J23" s="2199" t="s">
        <v>14</v>
      </c>
      <c r="K23" s="2152"/>
      <c r="L23" s="711"/>
      <c r="M23" s="2151" t="s">
        <v>1224</v>
      </c>
      <c r="N23" s="2152"/>
      <c r="O23" s="2152"/>
      <c r="P23" s="2152"/>
      <c r="Q23" s="2152"/>
      <c r="R23" s="2152"/>
      <c r="S23" s="2152"/>
      <c r="T23" s="2152"/>
      <c r="U23" s="2152"/>
      <c r="V23" s="2152"/>
      <c r="W23" s="2152"/>
      <c r="X23" s="2152"/>
      <c r="Y23" s="2152"/>
      <c r="Z23" s="2152"/>
      <c r="AA23" s="2152"/>
      <c r="AB23" s="2152"/>
      <c r="AC23" s="2152"/>
      <c r="AD23" s="2152"/>
      <c r="AE23" s="2152"/>
      <c r="AF23" s="2153"/>
      <c r="AG23" s="2199" t="s">
        <v>1081</v>
      </c>
      <c r="AH23" s="2152"/>
      <c r="AI23" s="2153"/>
      <c r="AJ23" s="263"/>
    </row>
    <row r="24" spans="1:36" ht="10.5" customHeight="1" x14ac:dyDescent="0.15">
      <c r="A24" s="588"/>
      <c r="B24" s="264"/>
      <c r="C24" s="722"/>
      <c r="D24" s="2154" t="s">
        <v>1089</v>
      </c>
      <c r="E24" s="2155" t="s">
        <v>266</v>
      </c>
      <c r="F24" s="2156"/>
      <c r="G24" s="2157"/>
      <c r="H24" s="2161"/>
      <c r="I24" s="2162"/>
      <c r="J24" s="2165"/>
      <c r="K24" s="2166"/>
      <c r="L24" s="2181"/>
      <c r="M24" s="2182"/>
      <c r="N24" s="2182"/>
      <c r="O24" s="2182"/>
      <c r="P24" s="2182"/>
      <c r="Q24" s="2182"/>
      <c r="R24" s="2182"/>
      <c r="S24" s="2182"/>
      <c r="T24" s="2182"/>
      <c r="U24" s="2142"/>
      <c r="V24" s="2142"/>
      <c r="W24" s="2191">
        <v>3.3</v>
      </c>
      <c r="X24" s="2192"/>
      <c r="Y24" s="2192"/>
      <c r="Z24" s="2192"/>
      <c r="AA24" s="2192"/>
      <c r="AB24" s="2187">
        <f t="shared" ref="AB24:AB29" si="0">U24*W24</f>
        <v>0</v>
      </c>
      <c r="AC24" s="2188"/>
      <c r="AD24" s="2188"/>
      <c r="AE24" s="2150"/>
      <c r="AF24" s="2150"/>
      <c r="AG24" s="2134" t="str">
        <f>IF(J24&gt;0,IF(AB24&lt;=J24,"○","×"),"")</f>
        <v/>
      </c>
      <c r="AH24" s="2135"/>
      <c r="AI24" s="2136"/>
      <c r="AJ24" s="263"/>
    </row>
    <row r="25" spans="1:36" ht="10.5" customHeight="1" x14ac:dyDescent="0.15">
      <c r="A25" s="588"/>
      <c r="B25" s="264"/>
      <c r="C25" s="722"/>
      <c r="D25" s="2067"/>
      <c r="E25" s="2155"/>
      <c r="F25" s="2156"/>
      <c r="G25" s="2157"/>
      <c r="H25" s="2161"/>
      <c r="I25" s="2162"/>
      <c r="J25" s="2165"/>
      <c r="K25" s="2166"/>
      <c r="L25" s="2183" t="s">
        <v>1092</v>
      </c>
      <c r="M25" s="2184"/>
      <c r="N25" s="2184"/>
      <c r="O25" s="2184"/>
      <c r="P25" s="2184"/>
      <c r="Q25" s="2184"/>
      <c r="R25" s="2184"/>
      <c r="S25" s="2184"/>
      <c r="T25" s="2184"/>
      <c r="U25" s="2143"/>
      <c r="V25" s="2143"/>
      <c r="W25" s="2193"/>
      <c r="X25" s="2193"/>
      <c r="Y25" s="2193"/>
      <c r="Z25" s="2193"/>
      <c r="AA25" s="2193"/>
      <c r="AB25" s="2189">
        <f t="shared" si="0"/>
        <v>0</v>
      </c>
      <c r="AC25" s="2189"/>
      <c r="AD25" s="2189"/>
      <c r="AE25" s="2140" t="s">
        <v>1083</v>
      </c>
      <c r="AF25" s="2140"/>
      <c r="AG25" s="2137"/>
      <c r="AH25" s="2138"/>
      <c r="AI25" s="2139"/>
      <c r="AJ25" s="263"/>
    </row>
    <row r="26" spans="1:36" ht="10.5" customHeight="1" x14ac:dyDescent="0.15">
      <c r="A26" s="588"/>
      <c r="B26" s="264"/>
      <c r="C26" s="722"/>
      <c r="D26" s="2067"/>
      <c r="E26" s="2158"/>
      <c r="F26" s="2159"/>
      <c r="G26" s="2160"/>
      <c r="H26" s="2163"/>
      <c r="I26" s="2164"/>
      <c r="J26" s="2051"/>
      <c r="K26" s="2052"/>
      <c r="L26" s="2185"/>
      <c r="M26" s="2186"/>
      <c r="N26" s="2186"/>
      <c r="O26" s="2186"/>
      <c r="P26" s="2186"/>
      <c r="Q26" s="2186"/>
      <c r="R26" s="2186"/>
      <c r="S26" s="2186"/>
      <c r="T26" s="2186"/>
      <c r="U26" s="2144"/>
      <c r="V26" s="2144"/>
      <c r="W26" s="2194"/>
      <c r="X26" s="2194"/>
      <c r="Y26" s="2194"/>
      <c r="Z26" s="2194"/>
      <c r="AA26" s="2194"/>
      <c r="AB26" s="2190">
        <f t="shared" si="0"/>
        <v>0</v>
      </c>
      <c r="AC26" s="2190"/>
      <c r="AD26" s="2190"/>
      <c r="AE26" s="2141"/>
      <c r="AF26" s="2141"/>
      <c r="AG26" s="2110"/>
      <c r="AH26" s="2111"/>
      <c r="AI26" s="2112"/>
      <c r="AJ26" s="263"/>
    </row>
    <row r="27" spans="1:36" ht="12" customHeight="1" x14ac:dyDescent="0.15">
      <c r="A27" s="588"/>
      <c r="B27" s="264"/>
      <c r="C27" s="722"/>
      <c r="D27" s="2067"/>
      <c r="E27" s="2167" t="s">
        <v>1088</v>
      </c>
      <c r="F27" s="2168"/>
      <c r="G27" s="2169"/>
      <c r="H27" s="2173"/>
      <c r="I27" s="2174"/>
      <c r="J27" s="2175"/>
      <c r="K27" s="2176"/>
      <c r="L27" s="723"/>
      <c r="M27" s="2148"/>
      <c r="N27" s="2148"/>
      <c r="O27" s="2148"/>
      <c r="P27" s="2148"/>
      <c r="Q27" s="2148"/>
      <c r="R27" s="2148"/>
      <c r="S27" s="2148"/>
      <c r="T27" s="2148"/>
      <c r="U27" s="2149"/>
      <c r="V27" s="2149"/>
      <c r="W27" s="2195">
        <v>3.3</v>
      </c>
      <c r="X27" s="2196"/>
      <c r="Y27" s="2196"/>
      <c r="Z27" s="2196"/>
      <c r="AA27" s="2196"/>
      <c r="AB27" s="2197">
        <f t="shared" si="0"/>
        <v>0</v>
      </c>
      <c r="AC27" s="2198"/>
      <c r="AD27" s="2198"/>
      <c r="AE27" s="2179"/>
      <c r="AF27" s="2180"/>
      <c r="AG27" s="2134" t="str">
        <f>IF(J27&gt;0,IF(AB27&lt;=J27,"○","×"),"")</f>
        <v/>
      </c>
      <c r="AH27" s="2135"/>
      <c r="AI27" s="2136"/>
      <c r="AJ27" s="263"/>
    </row>
    <row r="28" spans="1:36" ht="12" customHeight="1" x14ac:dyDescent="0.15">
      <c r="A28" s="588"/>
      <c r="B28" s="264"/>
      <c r="C28" s="722"/>
      <c r="D28" s="2067"/>
      <c r="E28" s="2170"/>
      <c r="F28" s="2171"/>
      <c r="G28" s="2172"/>
      <c r="H28" s="2161"/>
      <c r="I28" s="2162"/>
      <c r="J28" s="2177"/>
      <c r="K28" s="2178"/>
      <c r="L28" s="724"/>
      <c r="M28" s="2145" t="s">
        <v>1093</v>
      </c>
      <c r="N28" s="2145"/>
      <c r="O28" s="2145"/>
      <c r="P28" s="2145"/>
      <c r="Q28" s="2145"/>
      <c r="R28" s="2145"/>
      <c r="S28" s="2145"/>
      <c r="T28" s="2145"/>
      <c r="U28" s="2143"/>
      <c r="V28" s="2143"/>
      <c r="W28" s="2193"/>
      <c r="X28" s="2193"/>
      <c r="Y28" s="2193"/>
      <c r="Z28" s="2193"/>
      <c r="AA28" s="2193"/>
      <c r="AB28" s="2189">
        <f t="shared" si="0"/>
        <v>0</v>
      </c>
      <c r="AC28" s="2189"/>
      <c r="AD28" s="2189"/>
      <c r="AE28" s="2140" t="s">
        <v>1083</v>
      </c>
      <c r="AF28" s="2146"/>
      <c r="AG28" s="2137"/>
      <c r="AH28" s="2138"/>
      <c r="AI28" s="2139"/>
      <c r="AJ28" s="263"/>
    </row>
    <row r="29" spans="1:36" ht="12" customHeight="1" x14ac:dyDescent="0.15">
      <c r="A29" s="588"/>
      <c r="B29" s="264"/>
      <c r="C29" s="722"/>
      <c r="D29" s="2067"/>
      <c r="E29" s="2170"/>
      <c r="F29" s="2171"/>
      <c r="G29" s="2172"/>
      <c r="H29" s="2161"/>
      <c r="I29" s="2162"/>
      <c r="J29" s="2177"/>
      <c r="K29" s="2178"/>
      <c r="L29" s="724"/>
      <c r="M29" s="2147" t="s">
        <v>228</v>
      </c>
      <c r="N29" s="2147"/>
      <c r="O29" s="2147"/>
      <c r="P29" s="2147"/>
      <c r="Q29" s="2147"/>
      <c r="R29" s="2147"/>
      <c r="S29" s="2147"/>
      <c r="T29" s="713"/>
      <c r="U29" s="2144"/>
      <c r="V29" s="2144"/>
      <c r="W29" s="2194"/>
      <c r="X29" s="2194"/>
      <c r="Y29" s="2194"/>
      <c r="Z29" s="2194"/>
      <c r="AA29" s="2194"/>
      <c r="AB29" s="2190">
        <f t="shared" si="0"/>
        <v>0</v>
      </c>
      <c r="AC29" s="2190"/>
      <c r="AD29" s="2190"/>
      <c r="AE29" s="2140"/>
      <c r="AF29" s="2146"/>
      <c r="AG29" s="2110"/>
      <c r="AH29" s="2111"/>
      <c r="AI29" s="2112"/>
      <c r="AJ29" s="263"/>
    </row>
    <row r="30" spans="1:36" ht="39.75" customHeight="1" x14ac:dyDescent="0.15">
      <c r="A30" s="588"/>
      <c r="B30" s="264"/>
      <c r="C30" s="722"/>
      <c r="D30" s="2068"/>
      <c r="E30" s="2104" t="s">
        <v>240</v>
      </c>
      <c r="F30" s="2105"/>
      <c r="G30" s="2106"/>
      <c r="H30" s="2100"/>
      <c r="I30" s="2107"/>
      <c r="J30" s="2064">
        <f>J24+J27</f>
        <v>0</v>
      </c>
      <c r="K30" s="2065"/>
      <c r="L30" s="725"/>
      <c r="M30" s="726"/>
      <c r="N30" s="726"/>
      <c r="O30" s="726"/>
      <c r="P30" s="726"/>
      <c r="Q30" s="727"/>
      <c r="R30" s="727"/>
      <c r="S30" s="734"/>
      <c r="T30" s="755"/>
      <c r="U30" s="2095"/>
      <c r="V30" s="2108"/>
      <c r="W30" s="2096" t="s">
        <v>218</v>
      </c>
      <c r="X30" s="2096"/>
      <c r="Y30" s="2096"/>
      <c r="Z30" s="2096"/>
      <c r="AA30" s="2096"/>
      <c r="AB30" s="2109">
        <f>AB24+AB27</f>
        <v>0</v>
      </c>
      <c r="AC30" s="2109"/>
      <c r="AD30" s="2109"/>
      <c r="AE30" s="754" t="s">
        <v>1082</v>
      </c>
      <c r="AF30" s="735"/>
      <c r="AG30" s="2083"/>
      <c r="AH30" s="2084"/>
      <c r="AI30" s="2085"/>
      <c r="AJ30" s="263"/>
    </row>
    <row r="31" spans="1:36" ht="14.1" customHeight="1" x14ac:dyDescent="0.15">
      <c r="A31" s="588"/>
      <c r="B31" s="264"/>
      <c r="C31" s="722"/>
      <c r="D31" s="2067" t="s">
        <v>216</v>
      </c>
      <c r="E31" s="2129" t="s">
        <v>49</v>
      </c>
      <c r="F31" s="2130"/>
      <c r="G31" s="2131"/>
      <c r="H31" s="2132"/>
      <c r="I31" s="2133"/>
      <c r="J31" s="2051"/>
      <c r="K31" s="2052"/>
      <c r="L31" s="2113" t="s">
        <v>1308</v>
      </c>
      <c r="M31" s="2114"/>
      <c r="N31" s="2114"/>
      <c r="O31" s="2114"/>
      <c r="P31" s="2114"/>
      <c r="Q31" s="2114"/>
      <c r="R31" s="2114"/>
      <c r="S31" s="2114"/>
      <c r="T31" s="2114"/>
      <c r="U31" s="2074"/>
      <c r="V31" s="2074"/>
      <c r="W31" s="2127">
        <v>1.98</v>
      </c>
      <c r="X31" s="2127"/>
      <c r="Y31" s="2127"/>
      <c r="Z31" s="2127"/>
      <c r="AA31" s="2127"/>
      <c r="AB31" s="2128">
        <f>U31*W31</f>
        <v>0</v>
      </c>
      <c r="AC31" s="2128"/>
      <c r="AD31" s="2128"/>
      <c r="AE31" s="728" t="s">
        <v>1082</v>
      </c>
      <c r="AF31" s="729"/>
      <c r="AG31" s="2110" t="str">
        <f>IF(J31&gt;0,IF(AB31:AB31&lt;=J31,"○","×"),"")</f>
        <v/>
      </c>
      <c r="AH31" s="2111"/>
      <c r="AI31" s="2112"/>
      <c r="AJ31" s="263"/>
    </row>
    <row r="32" spans="1:36" ht="14.1" customHeight="1" x14ac:dyDescent="0.15">
      <c r="A32" s="588"/>
      <c r="B32" s="264"/>
      <c r="C32" s="722"/>
      <c r="D32" s="2067"/>
      <c r="E32" s="2071" t="s">
        <v>50</v>
      </c>
      <c r="F32" s="2072"/>
      <c r="G32" s="2073"/>
      <c r="H32" s="2119"/>
      <c r="I32" s="2120"/>
      <c r="J32" s="2069"/>
      <c r="K32" s="2070"/>
      <c r="L32" s="2115"/>
      <c r="M32" s="2116"/>
      <c r="N32" s="2116"/>
      <c r="O32" s="2116"/>
      <c r="P32" s="2116"/>
      <c r="Q32" s="2116"/>
      <c r="R32" s="2116"/>
      <c r="S32" s="2116"/>
      <c r="T32" s="2116"/>
      <c r="U32" s="2066"/>
      <c r="V32" s="2066"/>
      <c r="W32" s="2090">
        <v>1.98</v>
      </c>
      <c r="X32" s="2090"/>
      <c r="Y32" s="2090"/>
      <c r="Z32" s="2090"/>
      <c r="AA32" s="2090"/>
      <c r="AB32" s="2121">
        <f>U32*W32</f>
        <v>0</v>
      </c>
      <c r="AC32" s="2121"/>
      <c r="AD32" s="2121"/>
      <c r="AE32" s="588" t="s">
        <v>1082</v>
      </c>
      <c r="AF32" s="721"/>
      <c r="AG32" s="2124" t="str">
        <f>IF(J32&gt;0,IF(AB32:AB32&lt;=J32,"○","×"),"")</f>
        <v/>
      </c>
      <c r="AH32" s="2125"/>
      <c r="AI32" s="2126"/>
      <c r="AJ32" s="263"/>
    </row>
    <row r="33" spans="1:48" ht="14.1" customHeight="1" x14ac:dyDescent="0.15">
      <c r="A33" s="588"/>
      <c r="B33" s="264"/>
      <c r="C33" s="722"/>
      <c r="D33" s="2067"/>
      <c r="E33" s="2071" t="s">
        <v>51</v>
      </c>
      <c r="F33" s="2072"/>
      <c r="G33" s="2073"/>
      <c r="H33" s="2122"/>
      <c r="I33" s="2123"/>
      <c r="J33" s="2069"/>
      <c r="K33" s="2070"/>
      <c r="L33" s="2117"/>
      <c r="M33" s="2118"/>
      <c r="N33" s="2118"/>
      <c r="O33" s="2118"/>
      <c r="P33" s="2118"/>
      <c r="Q33" s="2118"/>
      <c r="R33" s="2118"/>
      <c r="S33" s="2118"/>
      <c r="T33" s="2118"/>
      <c r="U33" s="2066"/>
      <c r="V33" s="2066"/>
      <c r="W33" s="2090">
        <v>1.98</v>
      </c>
      <c r="X33" s="2090"/>
      <c r="Y33" s="2090"/>
      <c r="Z33" s="2090"/>
      <c r="AA33" s="2090"/>
      <c r="AB33" s="2121">
        <f>U33*W33</f>
        <v>0</v>
      </c>
      <c r="AC33" s="2121"/>
      <c r="AD33" s="2121"/>
      <c r="AE33" s="730" t="s">
        <v>1082</v>
      </c>
      <c r="AF33" s="731"/>
      <c r="AG33" s="2124" t="str">
        <f>IF(J33&gt;0,IF(AB33:AB33&lt;=J33,"○","×"),"")</f>
        <v/>
      </c>
      <c r="AH33" s="2125"/>
      <c r="AI33" s="2126"/>
      <c r="AJ33" s="263"/>
    </row>
    <row r="34" spans="1:48" ht="14.1" customHeight="1" x14ac:dyDescent="0.15">
      <c r="A34" s="588"/>
      <c r="B34" s="264"/>
      <c r="C34" s="722"/>
      <c r="D34" s="2068"/>
      <c r="E34" s="2099" t="s">
        <v>217</v>
      </c>
      <c r="F34" s="2084"/>
      <c r="G34" s="2085"/>
      <c r="H34" s="2100"/>
      <c r="I34" s="2101"/>
      <c r="J34" s="2064">
        <f>SUM(J31:K33)</f>
        <v>0</v>
      </c>
      <c r="K34" s="2065"/>
      <c r="L34" s="732"/>
      <c r="M34" s="733"/>
      <c r="N34" s="2096"/>
      <c r="O34" s="2096"/>
      <c r="P34" s="2096"/>
      <c r="Q34" s="2096"/>
      <c r="R34" s="2096"/>
      <c r="S34" s="2098" t="s">
        <v>217</v>
      </c>
      <c r="T34" s="2098"/>
      <c r="U34" s="2095">
        <f>SUM(U31:V33)</f>
        <v>0</v>
      </c>
      <c r="V34" s="2095"/>
      <c r="W34" s="2096" t="s">
        <v>218</v>
      </c>
      <c r="X34" s="2096"/>
      <c r="Y34" s="2096"/>
      <c r="Z34" s="2096"/>
      <c r="AA34" s="2096"/>
      <c r="AB34" s="2097">
        <f>SUM(AB31:AD33)</f>
        <v>0</v>
      </c>
      <c r="AC34" s="2097"/>
      <c r="AD34" s="2097"/>
      <c r="AE34" s="734" t="s">
        <v>1082</v>
      </c>
      <c r="AF34" s="735"/>
      <c r="AG34" s="2083"/>
      <c r="AH34" s="2084"/>
      <c r="AI34" s="2085"/>
      <c r="AJ34" s="263"/>
    </row>
    <row r="35" spans="1:48" ht="24" customHeight="1" x14ac:dyDescent="0.15">
      <c r="A35" s="588"/>
      <c r="B35" s="264"/>
      <c r="C35" s="722"/>
      <c r="D35" s="2053" t="s">
        <v>13</v>
      </c>
      <c r="E35" s="2054"/>
      <c r="F35" s="2054"/>
      <c r="G35" s="2055"/>
      <c r="H35" s="2056"/>
      <c r="I35" s="2057"/>
      <c r="J35" s="2058"/>
      <c r="K35" s="2059"/>
      <c r="L35" s="2060"/>
      <c r="M35" s="2061"/>
      <c r="N35" s="2061"/>
      <c r="O35" s="2061"/>
      <c r="P35" s="2061"/>
      <c r="Q35" s="2061"/>
      <c r="R35" s="2061"/>
      <c r="S35" s="2061"/>
      <c r="T35" s="2061"/>
      <c r="U35" s="2091">
        <f>U34</f>
        <v>0</v>
      </c>
      <c r="V35" s="2091"/>
      <c r="W35" s="2090">
        <v>1.98</v>
      </c>
      <c r="X35" s="2090"/>
      <c r="Y35" s="2090"/>
      <c r="Z35" s="2090"/>
      <c r="AA35" s="2090"/>
      <c r="AB35" s="2103">
        <f>U35*W35</f>
        <v>0</v>
      </c>
      <c r="AC35" s="2103"/>
      <c r="AD35" s="2103"/>
      <c r="AE35" s="712" t="s">
        <v>1082</v>
      </c>
      <c r="AF35" s="273"/>
      <c r="AG35" s="2086" t="str">
        <f>IF(J35="","",IF(J35&gt;=0,IF(AB35&lt;=J35,"○","×"),""))</f>
        <v/>
      </c>
      <c r="AH35" s="2087"/>
      <c r="AI35" s="2088"/>
      <c r="AJ35" s="263"/>
    </row>
    <row r="36" spans="1:48" ht="20.100000000000001" customHeight="1" x14ac:dyDescent="0.15">
      <c r="A36" s="588"/>
      <c r="B36" s="264"/>
      <c r="C36" s="722"/>
      <c r="D36" s="2092" t="s">
        <v>54</v>
      </c>
      <c r="E36" s="2093"/>
      <c r="F36" s="2093"/>
      <c r="G36" s="2094"/>
      <c r="H36" s="2079">
        <f>SUM(H30,H34,H35)</f>
        <v>0</v>
      </c>
      <c r="I36" s="2080"/>
      <c r="J36" s="2062">
        <f>J30+J34+J35</f>
        <v>0</v>
      </c>
      <c r="K36" s="2063"/>
      <c r="L36" s="736"/>
      <c r="M36" s="274"/>
      <c r="N36" s="274"/>
      <c r="O36" s="274"/>
      <c r="P36" s="274"/>
      <c r="Q36" s="737"/>
      <c r="R36" s="737"/>
      <c r="S36" s="274"/>
      <c r="T36" s="737"/>
      <c r="U36" s="737"/>
      <c r="V36" s="274"/>
      <c r="W36" s="274"/>
      <c r="X36" s="274"/>
      <c r="Y36" s="274"/>
      <c r="Z36" s="274"/>
      <c r="AA36" s="274"/>
      <c r="AB36" s="738"/>
      <c r="AC36" s="738"/>
      <c r="AD36" s="738"/>
      <c r="AE36" s="274"/>
      <c r="AF36" s="273"/>
      <c r="AG36" s="2102"/>
      <c r="AH36" s="2102"/>
      <c r="AI36" s="2102"/>
      <c r="AJ36" s="263"/>
    </row>
    <row r="37" spans="1:48" ht="24" customHeight="1" x14ac:dyDescent="0.15">
      <c r="A37" s="588"/>
      <c r="B37" s="264"/>
      <c r="C37" s="722"/>
      <c r="D37" s="2075" t="s">
        <v>1537</v>
      </c>
      <c r="E37" s="2076"/>
      <c r="F37" s="2076"/>
      <c r="G37" s="2076"/>
      <c r="H37" s="2076"/>
      <c r="I37" s="2076"/>
      <c r="J37" s="2077"/>
      <c r="K37" s="2078"/>
      <c r="L37" s="2060" t="s">
        <v>1309</v>
      </c>
      <c r="M37" s="2061"/>
      <c r="N37" s="2061"/>
      <c r="O37" s="2061"/>
      <c r="P37" s="2061"/>
      <c r="Q37" s="2061"/>
      <c r="R37" s="2061"/>
      <c r="S37" s="2061"/>
      <c r="T37" s="2061"/>
      <c r="U37" s="2089"/>
      <c r="V37" s="2089"/>
      <c r="W37" s="2090">
        <v>3.3</v>
      </c>
      <c r="X37" s="2090"/>
      <c r="Y37" s="2090"/>
      <c r="Z37" s="2090"/>
      <c r="AA37" s="2090"/>
      <c r="AB37" s="2081">
        <f>U37*W37</f>
        <v>0</v>
      </c>
      <c r="AC37" s="2081"/>
      <c r="AD37" s="2081"/>
      <c r="AE37" s="232" t="s">
        <v>1082</v>
      </c>
      <c r="AF37" s="232"/>
      <c r="AG37" s="2086" t="str">
        <f>IF(J37="","",IF(J37&gt;=0,IF(AB37:AB37&lt;=J37,"○","×"),""))</f>
        <v/>
      </c>
      <c r="AH37" s="2087"/>
      <c r="AI37" s="2088"/>
      <c r="AJ37" s="263"/>
      <c r="AN37" s="2235" t="s">
        <v>1801</v>
      </c>
      <c r="AO37" s="2236"/>
      <c r="AP37" s="2236"/>
      <c r="AQ37" s="2236"/>
      <c r="AR37" s="2236"/>
      <c r="AS37" s="2236"/>
      <c r="AT37" s="2236"/>
      <c r="AU37" s="2236"/>
      <c r="AV37" s="2236"/>
    </row>
    <row r="38" spans="1:48" s="742" customFormat="1" ht="3.75" customHeight="1" x14ac:dyDescent="0.15">
      <c r="A38" s="739"/>
      <c r="B38" s="740"/>
      <c r="C38" s="164"/>
      <c r="D38" s="2082"/>
      <c r="E38" s="2082"/>
      <c r="F38" s="2082"/>
      <c r="G38" s="2082"/>
      <c r="H38" s="2082"/>
      <c r="I38" s="2082"/>
      <c r="J38" s="2082"/>
      <c r="K38" s="2082"/>
      <c r="L38" s="2082"/>
      <c r="M38" s="2082"/>
      <c r="N38" s="2082"/>
      <c r="O38" s="2082"/>
      <c r="P38" s="2082"/>
      <c r="Q38" s="2082"/>
      <c r="R38" s="2082"/>
      <c r="S38" s="2082"/>
      <c r="T38" s="2082"/>
      <c r="U38" s="2082"/>
      <c r="V38" s="2082"/>
      <c r="W38" s="2082"/>
      <c r="X38" s="2082"/>
      <c r="Y38" s="2082"/>
      <c r="Z38" s="2082"/>
      <c r="AA38" s="2082"/>
      <c r="AB38" s="2082"/>
      <c r="AC38" s="2082"/>
      <c r="AD38" s="2082"/>
      <c r="AE38" s="2082"/>
      <c r="AF38" s="2082"/>
      <c r="AG38" s="2082"/>
      <c r="AH38" s="2082"/>
      <c r="AI38" s="2082"/>
      <c r="AJ38" s="741"/>
      <c r="AN38" s="2236"/>
      <c r="AO38" s="2236"/>
      <c r="AP38" s="2236"/>
      <c r="AQ38" s="2236"/>
      <c r="AR38" s="2236"/>
      <c r="AS38" s="2236"/>
      <c r="AT38" s="2236"/>
      <c r="AU38" s="2236"/>
      <c r="AV38" s="2236"/>
    </row>
    <row r="39" spans="1:48" s="742" customFormat="1" ht="12" customHeight="1" x14ac:dyDescent="0.15">
      <c r="A39" s="739"/>
      <c r="B39" s="740"/>
      <c r="C39" s="588" t="s">
        <v>1084</v>
      </c>
      <c r="E39" s="588"/>
      <c r="F39" s="588"/>
      <c r="G39" s="588"/>
      <c r="H39" s="588"/>
      <c r="I39" s="588"/>
      <c r="J39" s="588"/>
      <c r="K39" s="588"/>
      <c r="L39" s="588"/>
      <c r="M39" s="588"/>
      <c r="N39" s="588"/>
      <c r="O39" s="588"/>
      <c r="P39" s="588"/>
      <c r="Q39" s="588"/>
      <c r="R39" s="588"/>
      <c r="S39" s="588"/>
      <c r="T39" s="588"/>
      <c r="U39" s="588"/>
      <c r="V39" s="588"/>
      <c r="W39" s="743"/>
      <c r="X39" s="744" t="s">
        <v>241</v>
      </c>
      <c r="Y39" s="745" t="s">
        <v>1225</v>
      </c>
      <c r="Z39" s="745"/>
      <c r="AA39" s="745"/>
      <c r="AB39" s="745"/>
      <c r="AC39" s="745"/>
      <c r="AD39" s="745"/>
      <c r="AE39" s="745"/>
      <c r="AF39" s="745"/>
      <c r="AG39" s="745"/>
      <c r="AH39" s="745"/>
      <c r="AI39" s="745"/>
      <c r="AJ39" s="746"/>
      <c r="AK39" s="740"/>
      <c r="AN39" s="2236"/>
      <c r="AO39" s="2236"/>
      <c r="AP39" s="2236"/>
      <c r="AQ39" s="2236"/>
      <c r="AR39" s="2236"/>
      <c r="AS39" s="2236"/>
      <c r="AT39" s="2236"/>
      <c r="AU39" s="2236"/>
      <c r="AV39" s="2236"/>
    </row>
    <row r="40" spans="1:48" s="742" customFormat="1" ht="12" customHeight="1" x14ac:dyDescent="0.15">
      <c r="A40" s="739"/>
      <c r="B40" s="740"/>
      <c r="C40" s="164"/>
      <c r="D40" s="588"/>
      <c r="E40" s="49" t="s">
        <v>1087</v>
      </c>
      <c r="F40" s="844"/>
      <c r="G40" s="844"/>
      <c r="H40" s="843"/>
      <c r="I40" s="843"/>
      <c r="J40" s="217"/>
      <c r="K40" s="210" t="s">
        <v>1085</v>
      </c>
      <c r="L40" s="844" t="s">
        <v>1086</v>
      </c>
      <c r="M40" s="844"/>
      <c r="N40" s="588"/>
      <c r="O40" s="739"/>
      <c r="P40" s="739"/>
      <c r="Q40" s="588"/>
      <c r="R40" s="49"/>
      <c r="S40" s="49"/>
      <c r="T40" s="579"/>
      <c r="U40" s="210" t="s">
        <v>1085</v>
      </c>
      <c r="V40" s="49"/>
      <c r="W40" s="743"/>
      <c r="X40" s="744"/>
      <c r="Y40" s="863" t="s">
        <v>1307</v>
      </c>
      <c r="Z40" s="879"/>
      <c r="AA40" s="879"/>
      <c r="AB40" s="879"/>
      <c r="AC40" s="879"/>
      <c r="AD40" s="879"/>
      <c r="AE40" s="879"/>
      <c r="AF40" s="879"/>
      <c r="AG40" s="2237"/>
      <c r="AH40" s="2238"/>
      <c r="AI40" s="2238"/>
      <c r="AJ40" s="880"/>
      <c r="AK40" s="740"/>
      <c r="AN40" s="2236"/>
      <c r="AO40" s="2236"/>
      <c r="AP40" s="2236"/>
      <c r="AQ40" s="2236"/>
      <c r="AR40" s="2236"/>
      <c r="AS40" s="2236"/>
      <c r="AT40" s="2236"/>
      <c r="AU40" s="2236"/>
      <c r="AV40" s="2236"/>
    </row>
    <row r="41" spans="1:48" s="742" customFormat="1" ht="12" customHeight="1" x14ac:dyDescent="0.15">
      <c r="A41" s="739"/>
      <c r="B41" s="740"/>
      <c r="C41" s="164"/>
      <c r="D41" s="901"/>
      <c r="E41" s="901" t="s">
        <v>1304</v>
      </c>
      <c r="F41" s="901"/>
      <c r="G41" s="901"/>
      <c r="H41" s="900"/>
      <c r="I41" s="900"/>
      <c r="J41" s="217"/>
      <c r="K41" s="210" t="s">
        <v>260</v>
      </c>
      <c r="L41" s="49" t="s">
        <v>1305</v>
      </c>
      <c r="M41" s="901"/>
      <c r="N41" s="901"/>
      <c r="O41" s="739"/>
      <c r="P41" s="739"/>
      <c r="Q41" s="901"/>
      <c r="R41" s="49"/>
      <c r="S41" s="49"/>
      <c r="T41" s="899"/>
      <c r="U41" s="210" t="s">
        <v>260</v>
      </c>
      <c r="V41" s="49"/>
      <c r="W41" s="743"/>
      <c r="X41" s="744"/>
      <c r="Y41" s="879"/>
      <c r="Z41" s="879"/>
      <c r="AA41" s="879"/>
      <c r="AB41" s="879"/>
      <c r="AC41" s="879"/>
      <c r="AD41" s="879"/>
      <c r="AE41" s="879"/>
      <c r="AF41" s="879"/>
      <c r="AG41" s="879"/>
      <c r="AH41" s="879"/>
      <c r="AI41" s="879"/>
      <c r="AJ41" s="880"/>
      <c r="AK41" s="740"/>
    </row>
    <row r="42" spans="1:48" s="742" customFormat="1" ht="12" customHeight="1" x14ac:dyDescent="0.15">
      <c r="A42" s="739"/>
      <c r="B42" s="740"/>
      <c r="C42" s="164"/>
      <c r="D42" s="901"/>
      <c r="E42" s="901" t="s">
        <v>1306</v>
      </c>
      <c r="F42" s="901"/>
      <c r="G42" s="901"/>
      <c r="H42" s="900"/>
      <c r="I42" s="900"/>
      <c r="J42" s="217"/>
      <c r="K42" s="210" t="s">
        <v>260</v>
      </c>
      <c r="L42" s="901"/>
      <c r="M42" s="901"/>
      <c r="N42" s="901"/>
      <c r="O42" s="739"/>
      <c r="P42" s="739"/>
      <c r="Q42" s="901"/>
      <c r="R42" s="49"/>
      <c r="S42" s="49"/>
      <c r="T42" s="899"/>
      <c r="U42" s="210"/>
      <c r="V42" s="49"/>
      <c r="W42" s="743"/>
      <c r="X42" s="744"/>
      <c r="Y42" s="879"/>
      <c r="Z42" s="879"/>
      <c r="AA42" s="879"/>
      <c r="AB42" s="879"/>
      <c r="AC42" s="879"/>
      <c r="AD42" s="879"/>
      <c r="AE42" s="879"/>
      <c r="AF42" s="879"/>
      <c r="AG42" s="879"/>
      <c r="AH42" s="879"/>
      <c r="AI42" s="879"/>
      <c r="AJ42" s="880"/>
      <c r="AK42" s="740"/>
    </row>
    <row r="43" spans="1:48" s="742" customFormat="1" ht="9.75" customHeight="1" x14ac:dyDescent="0.15">
      <c r="A43" s="739"/>
      <c r="B43" s="740"/>
      <c r="C43" s="164"/>
      <c r="D43" s="49"/>
      <c r="E43" s="844"/>
      <c r="F43" s="49"/>
      <c r="G43" s="49"/>
      <c r="H43" s="49"/>
      <c r="I43" s="49"/>
      <c r="J43" s="842"/>
      <c r="K43" s="210"/>
      <c r="L43" s="49"/>
      <c r="M43" s="49"/>
      <c r="N43" s="49"/>
      <c r="O43" s="739"/>
      <c r="P43" s="739"/>
      <c r="Q43" s="49"/>
      <c r="R43" s="49"/>
      <c r="S43" s="49"/>
      <c r="T43" s="579"/>
      <c r="U43" s="210"/>
      <c r="V43" s="49"/>
      <c r="W43" s="743"/>
      <c r="X43" s="747"/>
      <c r="Y43" s="879"/>
      <c r="Z43" s="879"/>
      <c r="AA43" s="879"/>
      <c r="AB43" s="879"/>
      <c r="AC43" s="879"/>
      <c r="AD43" s="879"/>
      <c r="AE43" s="879"/>
      <c r="AF43" s="879"/>
      <c r="AG43" s="879"/>
      <c r="AH43" s="879"/>
      <c r="AI43" s="879"/>
      <c r="AJ43" s="880"/>
      <c r="AK43" s="740"/>
    </row>
    <row r="44" spans="1:48" s="742" customFormat="1" ht="12" customHeight="1" x14ac:dyDescent="0.15">
      <c r="A44" s="739"/>
      <c r="B44" s="740"/>
      <c r="C44" s="885" t="s">
        <v>1310</v>
      </c>
      <c r="D44" s="49"/>
      <c r="E44" s="885"/>
      <c r="F44" s="49"/>
      <c r="G44" s="49"/>
      <c r="H44" s="49"/>
      <c r="I44" s="49"/>
      <c r="J44" s="884"/>
      <c r="K44" s="210"/>
      <c r="L44" s="49"/>
      <c r="M44" s="49"/>
      <c r="N44" s="49"/>
      <c r="O44" s="739"/>
      <c r="P44" s="739"/>
      <c r="Q44" s="49"/>
      <c r="R44" s="49"/>
      <c r="S44" s="49"/>
      <c r="T44" s="884"/>
      <c r="U44" s="210"/>
      <c r="V44" s="49"/>
      <c r="W44" s="743"/>
      <c r="X44" s="747" t="s">
        <v>241</v>
      </c>
      <c r="Y44" s="2049" t="s">
        <v>1258</v>
      </c>
      <c r="Z44" s="2049"/>
      <c r="AA44" s="2049"/>
      <c r="AB44" s="2049"/>
      <c r="AC44" s="2049"/>
      <c r="AD44" s="2049"/>
      <c r="AE44" s="2049"/>
      <c r="AF44" s="2049"/>
      <c r="AG44" s="2049"/>
      <c r="AH44" s="2049"/>
      <c r="AI44" s="2049"/>
      <c r="AJ44" s="2050"/>
      <c r="AK44" s="893"/>
      <c r="AL44" s="893"/>
      <c r="AM44" s="893"/>
      <c r="AN44" s="893"/>
      <c r="AO44" s="893"/>
    </row>
    <row r="45" spans="1:48" s="742" customFormat="1" ht="12" customHeight="1" x14ac:dyDescent="0.15">
      <c r="A45" s="739"/>
      <c r="B45" s="740"/>
      <c r="C45" s="164"/>
      <c r="D45" s="2047" t="s">
        <v>1257</v>
      </c>
      <c r="E45" s="2047"/>
      <c r="F45" s="2048" t="s">
        <v>1261</v>
      </c>
      <c r="G45" s="2048"/>
      <c r="H45" s="2048"/>
      <c r="I45" s="2048"/>
      <c r="J45" s="2048"/>
      <c r="K45" s="2048"/>
      <c r="L45" s="2048"/>
      <c r="M45" s="2048"/>
      <c r="N45" s="2048"/>
      <c r="O45" s="2048"/>
      <c r="P45" s="2048"/>
      <c r="Q45" s="2048"/>
      <c r="R45" s="2048"/>
      <c r="S45" s="2048"/>
      <c r="T45" s="2048"/>
      <c r="U45" s="2048"/>
      <c r="V45" s="2048"/>
      <c r="W45" s="743"/>
      <c r="X45" s="747"/>
      <c r="Y45" s="2049"/>
      <c r="Z45" s="2049"/>
      <c r="AA45" s="2049"/>
      <c r="AB45" s="2049"/>
      <c r="AC45" s="2049"/>
      <c r="AD45" s="2049"/>
      <c r="AE45" s="2049"/>
      <c r="AF45" s="2049"/>
      <c r="AG45" s="2049"/>
      <c r="AH45" s="2049"/>
      <c r="AI45" s="2049"/>
      <c r="AJ45" s="2050"/>
      <c r="AK45" s="739"/>
    </row>
    <row r="46" spans="1:48" s="742" customFormat="1" ht="12" customHeight="1" x14ac:dyDescent="0.15">
      <c r="A46" s="739"/>
      <c r="B46" s="740"/>
      <c r="C46" s="164"/>
      <c r="D46" s="2047" t="s">
        <v>1262</v>
      </c>
      <c r="E46" s="2047"/>
      <c r="F46" s="917" t="s">
        <v>1263</v>
      </c>
      <c r="G46" s="918"/>
      <c r="H46" s="918"/>
      <c r="I46" s="918"/>
      <c r="J46" s="918"/>
      <c r="K46" s="918"/>
      <c r="L46" s="918"/>
      <c r="M46" s="918"/>
      <c r="N46" s="918"/>
      <c r="O46" s="918"/>
      <c r="P46" s="918"/>
      <c r="Q46" s="918"/>
      <c r="R46" s="918"/>
      <c r="S46" s="918"/>
      <c r="T46" s="918"/>
      <c r="U46" s="918"/>
      <c r="V46" s="918"/>
      <c r="W46" s="743"/>
      <c r="X46" s="747" t="s">
        <v>241</v>
      </c>
      <c r="Y46" s="2049" t="s">
        <v>1259</v>
      </c>
      <c r="Z46" s="2049"/>
      <c r="AA46" s="2049"/>
      <c r="AB46" s="2049"/>
      <c r="AC46" s="2049"/>
      <c r="AD46" s="2049"/>
      <c r="AE46" s="2049"/>
      <c r="AF46" s="2049"/>
      <c r="AG46" s="2049"/>
      <c r="AH46" s="2049"/>
      <c r="AI46" s="2049"/>
      <c r="AJ46" s="2050"/>
      <c r="AK46" s="739"/>
    </row>
    <row r="47" spans="1:48" s="742" customFormat="1" ht="12" customHeight="1" x14ac:dyDescent="0.15">
      <c r="A47" s="739"/>
      <c r="B47" s="740"/>
      <c r="C47" s="164"/>
      <c r="D47" s="2047"/>
      <c r="E47" s="2047"/>
      <c r="F47" s="2048" t="s">
        <v>1264</v>
      </c>
      <c r="G47" s="2048"/>
      <c r="H47" s="2048"/>
      <c r="I47" s="2048"/>
      <c r="J47" s="2048"/>
      <c r="K47" s="2048"/>
      <c r="L47" s="2048"/>
      <c r="M47" s="2048"/>
      <c r="N47" s="2048"/>
      <c r="O47" s="2048"/>
      <c r="P47" s="2048"/>
      <c r="Q47" s="2048"/>
      <c r="R47" s="2048"/>
      <c r="S47" s="2048"/>
      <c r="T47" s="2048"/>
      <c r="U47" s="2048"/>
      <c r="V47" s="2048"/>
      <c r="W47" s="743"/>
      <c r="X47" s="747"/>
      <c r="Y47" s="2049"/>
      <c r="Z47" s="2049"/>
      <c r="AA47" s="2049"/>
      <c r="AB47" s="2049"/>
      <c r="AC47" s="2049"/>
      <c r="AD47" s="2049"/>
      <c r="AE47" s="2049"/>
      <c r="AF47" s="2049"/>
      <c r="AG47" s="2049"/>
      <c r="AH47" s="2049"/>
      <c r="AI47" s="2049"/>
      <c r="AJ47" s="2050"/>
      <c r="AK47" s="739"/>
    </row>
    <row r="48" spans="1:48" s="742" customFormat="1" ht="12" customHeight="1" x14ac:dyDescent="0.15">
      <c r="A48" s="739"/>
      <c r="B48" s="740"/>
      <c r="C48" s="164"/>
      <c r="D48" s="2047" t="s">
        <v>1265</v>
      </c>
      <c r="E48" s="2047"/>
      <c r="F48" s="2048" t="s">
        <v>1266</v>
      </c>
      <c r="G48" s="2048"/>
      <c r="H48" s="2048"/>
      <c r="I48" s="2048"/>
      <c r="J48" s="2048"/>
      <c r="K48" s="2048"/>
      <c r="L48" s="2048"/>
      <c r="M48" s="2048"/>
      <c r="N48" s="2048"/>
      <c r="O48" s="2048"/>
      <c r="P48" s="2048"/>
      <c r="Q48" s="2048"/>
      <c r="R48" s="2048"/>
      <c r="S48" s="2048"/>
      <c r="T48" s="2048"/>
      <c r="U48" s="2048"/>
      <c r="V48" s="2048"/>
      <c r="W48" s="889"/>
      <c r="X48" s="895"/>
      <c r="Y48" s="2049"/>
      <c r="Z48" s="2049"/>
      <c r="AA48" s="2049"/>
      <c r="AB48" s="2049"/>
      <c r="AC48" s="2049"/>
      <c r="AD48" s="2049"/>
      <c r="AE48" s="2049"/>
      <c r="AF48" s="2049"/>
      <c r="AG48" s="2049"/>
      <c r="AH48" s="2049"/>
      <c r="AI48" s="2049"/>
      <c r="AJ48" s="2050"/>
      <c r="AK48" s="739"/>
    </row>
    <row r="49" spans="1:37" s="742" customFormat="1" ht="12" customHeight="1" x14ac:dyDescent="0.15">
      <c r="A49" s="739"/>
      <c r="B49" s="740"/>
      <c r="C49" s="164"/>
      <c r="D49" s="2047" t="s">
        <v>1267</v>
      </c>
      <c r="E49" s="2047"/>
      <c r="F49" s="917" t="s">
        <v>1268</v>
      </c>
      <c r="G49" s="917"/>
      <c r="H49" s="917"/>
      <c r="I49" s="917"/>
      <c r="J49" s="917"/>
      <c r="K49" s="917"/>
      <c r="L49" s="917"/>
      <c r="M49" s="917"/>
      <c r="N49" s="917"/>
      <c r="O49" s="917"/>
      <c r="P49" s="917"/>
      <c r="Q49" s="917"/>
      <c r="R49" s="917"/>
      <c r="S49" s="917"/>
      <c r="T49" s="917"/>
      <c r="U49" s="917"/>
      <c r="V49" s="917"/>
      <c r="W49" s="892"/>
      <c r="X49" s="896"/>
      <c r="Y49" s="892"/>
      <c r="Z49" s="892"/>
      <c r="AA49" s="879"/>
      <c r="AB49" s="879"/>
      <c r="AC49" s="879"/>
      <c r="AD49" s="879"/>
      <c r="AE49" s="879"/>
      <c r="AF49" s="879"/>
      <c r="AG49" s="879"/>
      <c r="AH49" s="879"/>
      <c r="AI49" s="879"/>
      <c r="AJ49" s="880"/>
      <c r="AK49" s="740"/>
    </row>
    <row r="50" spans="1:37" s="742" customFormat="1" ht="12" customHeight="1" x14ac:dyDescent="0.15">
      <c r="A50" s="739"/>
      <c r="B50" s="740"/>
      <c r="C50" s="164"/>
      <c r="D50" s="2047" t="s">
        <v>1269</v>
      </c>
      <c r="E50" s="2047"/>
      <c r="F50" s="917" t="s">
        <v>1270</v>
      </c>
      <c r="G50" s="919"/>
      <c r="H50" s="919"/>
      <c r="I50" s="919"/>
      <c r="J50" s="919"/>
      <c r="K50" s="919"/>
      <c r="L50" s="919"/>
      <c r="M50" s="919"/>
      <c r="N50" s="919"/>
      <c r="O50" s="919"/>
      <c r="P50" s="919"/>
      <c r="Q50" s="919"/>
      <c r="R50" s="919"/>
      <c r="S50" s="919"/>
      <c r="T50" s="919"/>
      <c r="U50" s="919"/>
      <c r="V50" s="919"/>
      <c r="W50" s="894"/>
      <c r="X50" s="897"/>
      <c r="Y50" s="894"/>
      <c r="Z50" s="894"/>
      <c r="AA50" s="879"/>
      <c r="AB50" s="879"/>
      <c r="AC50" s="879"/>
      <c r="AD50" s="879"/>
      <c r="AE50" s="879"/>
      <c r="AF50" s="879"/>
      <c r="AG50" s="879"/>
      <c r="AH50" s="879"/>
      <c r="AI50" s="879"/>
      <c r="AJ50" s="880"/>
      <c r="AK50" s="740"/>
    </row>
    <row r="51" spans="1:37" s="742" customFormat="1" ht="12" customHeight="1" x14ac:dyDescent="0.15">
      <c r="A51" s="739"/>
      <c r="B51" s="740"/>
      <c r="C51" s="164"/>
      <c r="D51" s="2047" t="s">
        <v>1272</v>
      </c>
      <c r="E51" s="2047"/>
      <c r="F51" s="2048" t="s">
        <v>1271</v>
      </c>
      <c r="G51" s="2048"/>
      <c r="H51" s="2048"/>
      <c r="I51" s="2048"/>
      <c r="J51" s="2048"/>
      <c r="K51" s="2048"/>
      <c r="L51" s="2048"/>
      <c r="M51" s="2048"/>
      <c r="N51" s="2048"/>
      <c r="O51" s="2048"/>
      <c r="P51" s="2048"/>
      <c r="Q51" s="2048"/>
      <c r="R51" s="2048"/>
      <c r="S51" s="2048"/>
      <c r="T51" s="2048"/>
      <c r="U51" s="2048"/>
      <c r="V51" s="2048"/>
      <c r="W51" s="889"/>
      <c r="X51" s="895"/>
      <c r="Y51" s="889"/>
      <c r="Z51" s="889"/>
      <c r="AA51" s="879"/>
      <c r="AB51" s="879"/>
      <c r="AC51" s="879"/>
      <c r="AD51" s="879"/>
      <c r="AE51" s="879"/>
      <c r="AF51" s="879"/>
      <c r="AG51" s="879"/>
      <c r="AH51" s="879"/>
      <c r="AI51" s="879"/>
      <c r="AJ51" s="880"/>
      <c r="AK51" s="740"/>
    </row>
    <row r="52" spans="1:37" s="742" customFormat="1" ht="12" customHeight="1" x14ac:dyDescent="0.15">
      <c r="A52" s="739"/>
      <c r="B52" s="740"/>
      <c r="C52" s="164"/>
      <c r="D52" s="2047" t="s">
        <v>1276</v>
      </c>
      <c r="E52" s="2047"/>
      <c r="F52" s="2048" t="s">
        <v>1273</v>
      </c>
      <c r="G52" s="2048"/>
      <c r="H52" s="2048"/>
      <c r="I52" s="2048"/>
      <c r="J52" s="2048"/>
      <c r="K52" s="2048"/>
      <c r="L52" s="2048"/>
      <c r="M52" s="2048"/>
      <c r="N52" s="2048"/>
      <c r="O52" s="2048"/>
      <c r="P52" s="2048"/>
      <c r="Q52" s="2048"/>
      <c r="R52" s="2048"/>
      <c r="S52" s="2048"/>
      <c r="T52" s="2048"/>
      <c r="U52" s="2048"/>
      <c r="V52" s="2048"/>
      <c r="W52" s="889"/>
      <c r="X52" s="895"/>
      <c r="Y52" s="889"/>
      <c r="Z52" s="889"/>
      <c r="AA52" s="879"/>
      <c r="AB52" s="879"/>
      <c r="AC52" s="879"/>
      <c r="AD52" s="879"/>
      <c r="AE52" s="879"/>
      <c r="AF52" s="879"/>
      <c r="AG52" s="879"/>
      <c r="AH52" s="879"/>
      <c r="AI52" s="879"/>
      <c r="AJ52" s="880"/>
      <c r="AK52" s="740"/>
    </row>
    <row r="53" spans="1:37" s="742" customFormat="1" ht="12" customHeight="1" x14ac:dyDescent="0.15">
      <c r="A53" s="739"/>
      <c r="B53" s="740"/>
      <c r="C53" s="164"/>
      <c r="D53" s="2046" t="s">
        <v>1277</v>
      </c>
      <c r="E53" s="2046"/>
      <c r="F53" s="57" t="s">
        <v>1274</v>
      </c>
      <c r="G53" s="49"/>
      <c r="H53" s="49"/>
      <c r="I53" s="49"/>
      <c r="J53" s="884"/>
      <c r="K53" s="210"/>
      <c r="L53" s="49"/>
      <c r="M53" s="49"/>
      <c r="N53" s="49"/>
      <c r="O53" s="739"/>
      <c r="P53" s="739"/>
      <c r="Q53" s="49"/>
      <c r="R53" s="49"/>
      <c r="S53" s="49"/>
      <c r="T53" s="884"/>
      <c r="U53" s="210"/>
      <c r="V53" s="49"/>
      <c r="W53" s="743"/>
      <c r="X53" s="747"/>
      <c r="Y53" s="879"/>
      <c r="Z53" s="879"/>
      <c r="AA53" s="879"/>
      <c r="AB53" s="879"/>
      <c r="AC53" s="879"/>
      <c r="AD53" s="879"/>
      <c r="AE53" s="879"/>
      <c r="AF53" s="879"/>
      <c r="AG53" s="879"/>
      <c r="AH53" s="879"/>
      <c r="AI53" s="879"/>
      <c r="AJ53" s="880"/>
      <c r="AK53" s="740"/>
    </row>
    <row r="54" spans="1:37" s="742" customFormat="1" ht="12" customHeight="1" x14ac:dyDescent="0.15">
      <c r="A54" s="739"/>
      <c r="B54" s="740"/>
      <c r="C54" s="164"/>
      <c r="D54" s="2047" t="s">
        <v>1278</v>
      </c>
      <c r="E54" s="2047"/>
      <c r="F54" s="2048" t="s">
        <v>1275</v>
      </c>
      <c r="G54" s="2048"/>
      <c r="H54" s="2048"/>
      <c r="I54" s="2048"/>
      <c r="J54" s="2048"/>
      <c r="K54" s="2048"/>
      <c r="L54" s="2048"/>
      <c r="M54" s="2048"/>
      <c r="N54" s="2048"/>
      <c r="O54" s="2048"/>
      <c r="P54" s="2048"/>
      <c r="Q54" s="2048"/>
      <c r="R54" s="2048"/>
      <c r="S54" s="2048"/>
      <c r="T54" s="2048"/>
      <c r="U54" s="2048"/>
      <c r="V54" s="2048"/>
      <c r="W54" s="743"/>
      <c r="X54" s="747"/>
      <c r="Y54" s="879"/>
      <c r="Z54" s="879"/>
      <c r="AA54" s="879"/>
      <c r="AB54" s="879"/>
      <c r="AC54" s="879"/>
      <c r="AD54" s="879"/>
      <c r="AE54" s="879"/>
      <c r="AF54" s="879"/>
      <c r="AG54" s="879"/>
      <c r="AH54" s="879"/>
      <c r="AI54" s="879"/>
      <c r="AJ54" s="880"/>
      <c r="AK54" s="740"/>
    </row>
    <row r="55" spans="1:37" s="742" customFormat="1" ht="12" customHeight="1" x14ac:dyDescent="0.15">
      <c r="A55" s="739"/>
      <c r="B55" s="740"/>
      <c r="C55" s="164"/>
      <c r="D55" s="890"/>
      <c r="E55" s="890"/>
      <c r="F55" s="891"/>
      <c r="G55" s="891"/>
      <c r="H55" s="891"/>
      <c r="I55" s="891"/>
      <c r="J55" s="891"/>
      <c r="K55" s="891"/>
      <c r="L55" s="891"/>
      <c r="M55" s="891"/>
      <c r="N55" s="891"/>
      <c r="O55" s="891"/>
      <c r="P55" s="891"/>
      <c r="Q55" s="891"/>
      <c r="R55" s="891"/>
      <c r="S55" s="891"/>
      <c r="T55" s="891"/>
      <c r="U55" s="891"/>
      <c r="V55" s="891"/>
      <c r="W55" s="743"/>
      <c r="X55" s="747"/>
      <c r="Y55" s="879"/>
      <c r="Z55" s="879"/>
      <c r="AA55" s="879"/>
      <c r="AB55" s="879"/>
      <c r="AC55" s="879"/>
      <c r="AD55" s="879"/>
      <c r="AE55" s="879"/>
      <c r="AF55" s="879"/>
      <c r="AG55" s="879"/>
      <c r="AH55" s="879"/>
      <c r="AI55" s="879"/>
      <c r="AJ55" s="880"/>
      <c r="AK55" s="740"/>
    </row>
    <row r="56" spans="1:37" s="742" customFormat="1" ht="6" customHeight="1" x14ac:dyDescent="0.15">
      <c r="A56" s="739"/>
      <c r="B56" s="740"/>
      <c r="C56" s="164"/>
      <c r="D56" s="49"/>
      <c r="E56" s="855"/>
      <c r="F56" s="49"/>
      <c r="G56" s="49"/>
      <c r="H56" s="49"/>
      <c r="I56" s="49"/>
      <c r="J56" s="854"/>
      <c r="K56" s="210"/>
      <c r="L56" s="49"/>
      <c r="M56" s="49"/>
      <c r="N56" s="49"/>
      <c r="O56" s="739"/>
      <c r="P56" s="739"/>
      <c r="Q56" s="49"/>
      <c r="R56" s="49"/>
      <c r="S56" s="49"/>
      <c r="T56" s="854"/>
      <c r="U56" s="210"/>
      <c r="V56" s="49"/>
      <c r="W56" s="743"/>
      <c r="X56" s="747"/>
      <c r="Y56" s="879"/>
      <c r="Z56" s="879"/>
      <c r="AA56" s="879"/>
      <c r="AB56" s="879"/>
      <c r="AC56" s="879"/>
      <c r="AD56" s="879"/>
      <c r="AE56" s="879"/>
      <c r="AF56" s="879"/>
      <c r="AG56" s="879"/>
      <c r="AH56" s="879"/>
      <c r="AI56" s="879"/>
      <c r="AJ56" s="880"/>
      <c r="AK56" s="740"/>
    </row>
    <row r="57" spans="1:37" s="742" customFormat="1" ht="12" customHeight="1" x14ac:dyDescent="0.15">
      <c r="A57" s="739"/>
      <c r="B57" s="740"/>
      <c r="C57" s="242" t="s">
        <v>1311</v>
      </c>
      <c r="D57" s="239"/>
      <c r="E57" s="844"/>
      <c r="F57" s="844"/>
      <c r="G57" s="844"/>
      <c r="H57" s="49"/>
      <c r="I57" s="49"/>
      <c r="J57" s="842"/>
      <c r="K57" s="210"/>
      <c r="L57" s="844"/>
      <c r="M57" s="844"/>
      <c r="N57" s="844"/>
      <c r="O57" s="843"/>
      <c r="P57" s="843"/>
      <c r="Q57" s="217"/>
      <c r="R57" s="210"/>
      <c r="S57" s="588"/>
      <c r="T57" s="8"/>
      <c r="U57" s="210"/>
      <c r="V57" s="588"/>
      <c r="W57" s="743"/>
      <c r="X57" s="747" t="s">
        <v>241</v>
      </c>
      <c r="Y57" s="863" t="s">
        <v>1601</v>
      </c>
      <c r="Z57" s="863"/>
      <c r="AA57" s="863"/>
      <c r="AB57" s="863"/>
      <c r="AC57" s="863"/>
      <c r="AD57" s="863"/>
      <c r="AE57" s="863"/>
      <c r="AF57" s="863"/>
      <c r="AG57" s="863"/>
      <c r="AH57" s="863"/>
      <c r="AI57" s="863"/>
      <c r="AJ57" s="864"/>
      <c r="AK57" s="740"/>
    </row>
    <row r="58" spans="1:37" s="742" customFormat="1" ht="12" customHeight="1" x14ac:dyDescent="0.15">
      <c r="A58" s="739"/>
      <c r="B58" s="740"/>
      <c r="C58" s="588"/>
      <c r="D58" s="855" t="s">
        <v>1174</v>
      </c>
      <c r="E58" s="743"/>
      <c r="F58" s="743"/>
      <c r="G58" s="743"/>
      <c r="H58" s="743"/>
      <c r="I58" s="743"/>
      <c r="J58" s="743"/>
      <c r="K58" s="743"/>
      <c r="L58" s="743"/>
      <c r="M58" s="743"/>
      <c r="N58" s="743"/>
      <c r="O58" s="743"/>
      <c r="P58" s="743"/>
      <c r="Q58" s="205"/>
      <c r="R58" s="205"/>
      <c r="S58" s="8"/>
      <c r="T58" s="206"/>
      <c r="U58" s="206"/>
      <c r="V58" s="743"/>
      <c r="W58" s="743"/>
      <c r="X58" s="865" t="s">
        <v>241</v>
      </c>
      <c r="Y58" s="2040" t="s">
        <v>1602</v>
      </c>
      <c r="Z58" s="2040"/>
      <c r="AA58" s="2040"/>
      <c r="AB58" s="2040"/>
      <c r="AC58" s="2040"/>
      <c r="AD58" s="2040"/>
      <c r="AE58" s="2040"/>
      <c r="AF58" s="2040"/>
      <c r="AG58" s="2040"/>
      <c r="AH58" s="2040"/>
      <c r="AI58" s="2040"/>
      <c r="AJ58" s="864"/>
      <c r="AK58" s="740"/>
    </row>
    <row r="59" spans="1:37" s="742" customFormat="1" ht="12" customHeight="1" x14ac:dyDescent="0.15">
      <c r="A59" s="739"/>
      <c r="B59" s="740"/>
      <c r="C59" s="164"/>
      <c r="D59" s="242"/>
      <c r="F59" s="743"/>
      <c r="G59" s="743"/>
      <c r="H59" s="743"/>
      <c r="I59" s="743"/>
      <c r="J59" s="743"/>
      <c r="K59" s="743"/>
      <c r="L59" s="743"/>
      <c r="M59" s="743"/>
      <c r="N59" s="743"/>
      <c r="O59" s="743"/>
      <c r="P59" s="743"/>
      <c r="Q59" s="205"/>
      <c r="R59" s="205"/>
      <c r="S59" s="8"/>
      <c r="T59" s="206"/>
      <c r="U59" s="206"/>
      <c r="V59" s="743"/>
      <c r="W59" s="743"/>
      <c r="X59" s="748"/>
      <c r="Y59" s="2040"/>
      <c r="Z59" s="2040"/>
      <c r="AA59" s="2040"/>
      <c r="AB59" s="2040"/>
      <c r="AC59" s="2040"/>
      <c r="AD59" s="2040"/>
      <c r="AE59" s="2040"/>
      <c r="AF59" s="2040"/>
      <c r="AG59" s="2040"/>
      <c r="AH59" s="2040"/>
      <c r="AI59" s="2040"/>
      <c r="AJ59" s="864"/>
      <c r="AK59" s="740"/>
    </row>
    <row r="60" spans="1:37" ht="12" customHeight="1" x14ac:dyDescent="0.15">
      <c r="A60" s="588"/>
      <c r="B60" s="264"/>
      <c r="C60" s="816"/>
      <c r="D60" s="816"/>
      <c r="E60" s="816"/>
      <c r="F60" s="816"/>
      <c r="G60" s="816"/>
      <c r="H60" s="816"/>
      <c r="I60" s="816"/>
      <c r="J60" s="816"/>
      <c r="K60" s="816"/>
      <c r="L60" s="816"/>
      <c r="M60" s="816"/>
      <c r="N60" s="816"/>
      <c r="O60" s="816"/>
      <c r="P60" s="816"/>
      <c r="Q60" s="8"/>
      <c r="R60" s="8"/>
      <c r="S60" s="816"/>
      <c r="T60" s="8"/>
      <c r="U60" s="8"/>
      <c r="V60" s="816"/>
      <c r="W60" s="816"/>
      <c r="X60" s="749"/>
      <c r="Y60" s="863"/>
      <c r="Z60" s="863"/>
      <c r="AA60" s="863"/>
      <c r="AB60" s="863"/>
      <c r="AC60" s="863"/>
      <c r="AD60" s="863"/>
      <c r="AE60" s="863"/>
      <c r="AF60" s="863"/>
      <c r="AG60" s="863"/>
      <c r="AH60" s="863"/>
      <c r="AI60" s="863"/>
      <c r="AJ60" s="864"/>
      <c r="AK60" s="268"/>
    </row>
    <row r="61" spans="1:37" ht="6.75" customHeight="1" x14ac:dyDescent="0.15">
      <c r="A61" s="885"/>
      <c r="B61" s="264"/>
      <c r="C61" s="885"/>
      <c r="D61" s="885"/>
      <c r="E61" s="885"/>
      <c r="F61" s="885"/>
      <c r="G61" s="885"/>
      <c r="H61" s="885"/>
      <c r="I61" s="885"/>
      <c r="J61" s="885"/>
      <c r="K61" s="885"/>
      <c r="L61" s="885"/>
      <c r="M61" s="885"/>
      <c r="N61" s="885"/>
      <c r="O61" s="885"/>
      <c r="P61" s="885"/>
      <c r="Q61" s="8"/>
      <c r="R61" s="8"/>
      <c r="S61" s="885"/>
      <c r="T61" s="8"/>
      <c r="U61" s="8"/>
      <c r="V61" s="885"/>
      <c r="W61" s="885"/>
      <c r="X61" s="749"/>
      <c r="Y61" s="863"/>
      <c r="Z61" s="863"/>
      <c r="AA61" s="863"/>
      <c r="AB61" s="863"/>
      <c r="AC61" s="863"/>
      <c r="AD61" s="863"/>
      <c r="AE61" s="863"/>
      <c r="AF61" s="863"/>
      <c r="AG61" s="863"/>
      <c r="AH61" s="863"/>
      <c r="AI61" s="863"/>
      <c r="AJ61" s="864"/>
      <c r="AK61" s="268"/>
    </row>
    <row r="62" spans="1:37" ht="14.1" customHeight="1" x14ac:dyDescent="0.15">
      <c r="A62" s="588"/>
      <c r="B62" s="264"/>
      <c r="C62" s="242" t="s">
        <v>1312</v>
      </c>
      <c r="F62" s="816"/>
      <c r="G62" s="816"/>
      <c r="H62" s="816"/>
      <c r="I62" s="816"/>
      <c r="J62" s="816"/>
      <c r="K62" s="816"/>
      <c r="L62" s="816"/>
      <c r="M62" s="816"/>
      <c r="N62" s="816"/>
      <c r="O62" s="816"/>
      <c r="P62" s="816"/>
      <c r="Q62" s="815"/>
      <c r="R62" s="815"/>
      <c r="S62" s="8"/>
      <c r="T62" s="814"/>
      <c r="U62" s="814"/>
      <c r="V62" s="816"/>
      <c r="W62" s="816"/>
      <c r="X62" s="749" t="s">
        <v>241</v>
      </c>
      <c r="Y62" s="2040" t="s">
        <v>1260</v>
      </c>
      <c r="Z62" s="2040"/>
      <c r="AA62" s="2040"/>
      <c r="AB62" s="2040"/>
      <c r="AC62" s="2040"/>
      <c r="AD62" s="2040"/>
      <c r="AE62" s="2040"/>
      <c r="AF62" s="2040"/>
      <c r="AG62" s="2040"/>
      <c r="AH62" s="2040"/>
      <c r="AI62" s="2040"/>
      <c r="AJ62" s="2041"/>
      <c r="AK62" s="268"/>
    </row>
    <row r="63" spans="1:37" ht="14.1" customHeight="1" x14ac:dyDescent="0.15">
      <c r="A63" s="588"/>
      <c r="B63" s="264"/>
      <c r="C63" s="816"/>
      <c r="D63" s="855" t="s">
        <v>1175</v>
      </c>
      <c r="F63" s="816"/>
      <c r="G63" s="816"/>
      <c r="H63" s="816"/>
      <c r="I63" s="816"/>
      <c r="J63" s="816"/>
      <c r="K63" s="816"/>
      <c r="L63" s="816"/>
      <c r="M63" s="816"/>
      <c r="N63" s="816"/>
      <c r="O63" s="816"/>
      <c r="P63" s="816"/>
      <c r="Q63" s="815"/>
      <c r="R63" s="815"/>
      <c r="S63" s="8"/>
      <c r="T63" s="814"/>
      <c r="U63" s="814"/>
      <c r="V63" s="816"/>
      <c r="W63" s="816"/>
      <c r="X63" s="749"/>
      <c r="Y63" s="2040"/>
      <c r="Z63" s="2040"/>
      <c r="AA63" s="2040"/>
      <c r="AB63" s="2040"/>
      <c r="AC63" s="2040"/>
      <c r="AD63" s="2040"/>
      <c r="AE63" s="2040"/>
      <c r="AF63" s="2040"/>
      <c r="AG63" s="2040"/>
      <c r="AH63" s="2040"/>
      <c r="AI63" s="2040"/>
      <c r="AJ63" s="2041"/>
      <c r="AK63" s="268"/>
    </row>
    <row r="64" spans="1:37" ht="14.1" customHeight="1" x14ac:dyDescent="0.15">
      <c r="A64" s="588"/>
      <c r="B64" s="264"/>
      <c r="C64" s="816"/>
      <c r="D64" s="855" t="s">
        <v>1176</v>
      </c>
      <c r="E64" s="866"/>
      <c r="F64" s="866"/>
      <c r="G64" s="866"/>
      <c r="H64" s="866"/>
      <c r="I64" s="866"/>
      <c r="J64" s="866"/>
      <c r="K64" s="866"/>
      <c r="L64" s="866"/>
      <c r="M64" s="866"/>
      <c r="N64" s="866"/>
      <c r="O64" s="866"/>
      <c r="P64" s="866"/>
      <c r="Q64" s="866"/>
      <c r="R64" s="866"/>
      <c r="S64" s="866"/>
      <c r="T64" s="866"/>
      <c r="U64" s="866"/>
      <c r="V64" s="866"/>
      <c r="W64" s="745"/>
      <c r="X64" s="748"/>
      <c r="Y64" s="2040"/>
      <c r="Z64" s="2040"/>
      <c r="AA64" s="2040"/>
      <c r="AB64" s="2040"/>
      <c r="AC64" s="2040"/>
      <c r="AD64" s="2040"/>
      <c r="AE64" s="2040"/>
      <c r="AF64" s="2040"/>
      <c r="AG64" s="2040"/>
      <c r="AH64" s="2040"/>
      <c r="AI64" s="2040"/>
      <c r="AJ64" s="2041"/>
      <c r="AK64" s="268"/>
    </row>
    <row r="65" spans="1:37" ht="12" customHeight="1" x14ac:dyDescent="0.15">
      <c r="A65" s="588"/>
      <c r="B65" s="264"/>
      <c r="C65" s="816"/>
      <c r="D65" s="816"/>
      <c r="E65" s="866"/>
      <c r="F65" s="866"/>
      <c r="G65" s="866"/>
      <c r="H65" s="866"/>
      <c r="I65" s="866"/>
      <c r="J65" s="866"/>
      <c r="K65" s="866"/>
      <c r="L65" s="866"/>
      <c r="M65" s="866"/>
      <c r="N65" s="866"/>
      <c r="O65" s="866"/>
      <c r="P65" s="866"/>
      <c r="Q65" s="866"/>
      <c r="R65" s="866"/>
      <c r="S65" s="866"/>
      <c r="T65" s="866"/>
      <c r="U65" s="866"/>
      <c r="V65" s="866"/>
      <c r="W65" s="745"/>
      <c r="X65" s="748"/>
      <c r="Y65" s="2040"/>
      <c r="Z65" s="2040"/>
      <c r="AA65" s="2040"/>
      <c r="AB65" s="2040"/>
      <c r="AC65" s="2040"/>
      <c r="AD65" s="2040"/>
      <c r="AE65" s="2040"/>
      <c r="AF65" s="2040"/>
      <c r="AG65" s="2040"/>
      <c r="AH65" s="2040"/>
      <c r="AI65" s="2040"/>
      <c r="AJ65" s="2041"/>
      <c r="AK65" s="268"/>
    </row>
    <row r="66" spans="1:37" ht="6.95" customHeight="1" thickBot="1" x14ac:dyDescent="0.2">
      <c r="A66" s="588"/>
      <c r="B66" s="276"/>
      <c r="C66" s="277"/>
      <c r="D66" s="277"/>
      <c r="E66" s="277"/>
      <c r="F66" s="277"/>
      <c r="G66" s="277"/>
      <c r="H66" s="277"/>
      <c r="I66" s="277"/>
      <c r="J66" s="277"/>
      <c r="K66" s="278"/>
      <c r="L66" s="278"/>
      <c r="M66" s="278"/>
      <c r="N66" s="278"/>
      <c r="O66" s="278"/>
      <c r="P66" s="278"/>
      <c r="Q66" s="751"/>
      <c r="R66" s="751"/>
      <c r="S66" s="277"/>
      <c r="T66" s="751"/>
      <c r="U66" s="751"/>
      <c r="V66" s="277"/>
      <c r="W66" s="277"/>
      <c r="X66" s="752"/>
      <c r="Y66" s="2042"/>
      <c r="Z66" s="2042"/>
      <c r="AA66" s="2042"/>
      <c r="AB66" s="2042"/>
      <c r="AC66" s="2042"/>
      <c r="AD66" s="2042"/>
      <c r="AE66" s="2042"/>
      <c r="AF66" s="2042"/>
      <c r="AG66" s="2042"/>
      <c r="AH66" s="2042"/>
      <c r="AI66" s="2042"/>
      <c r="AJ66" s="2043"/>
      <c r="AK66" s="268"/>
    </row>
    <row r="67" spans="1:37" x14ac:dyDescent="0.15">
      <c r="X67" s="242"/>
      <c r="Y67" s="272"/>
      <c r="Z67" s="272"/>
      <c r="AA67" s="272"/>
      <c r="AB67" s="272"/>
      <c r="AC67" s="272"/>
      <c r="AD67" s="272"/>
      <c r="AE67" s="272"/>
      <c r="AF67" s="272"/>
      <c r="AG67" s="272"/>
      <c r="AH67" s="272"/>
      <c r="AI67" s="272"/>
    </row>
    <row r="68" spans="1:37" x14ac:dyDescent="0.15">
      <c r="AD68" s="272"/>
      <c r="AE68" s="272"/>
      <c r="AF68" s="272"/>
      <c r="AG68" s="272"/>
      <c r="AH68" s="272"/>
      <c r="AI68" s="272"/>
    </row>
  </sheetData>
  <mergeCells count="165">
    <mergeCell ref="AN37:AV40"/>
    <mergeCell ref="AG40:AI40"/>
    <mergeCell ref="B1:AJ1"/>
    <mergeCell ref="B3:W3"/>
    <mergeCell ref="X3:AJ3"/>
    <mergeCell ref="Y6:Z6"/>
    <mergeCell ref="AB6:AC6"/>
    <mergeCell ref="AE6:AF6"/>
    <mergeCell ref="Y9:AA10"/>
    <mergeCell ref="AB9:AF9"/>
    <mergeCell ref="AG9:AI9"/>
    <mergeCell ref="M7:O8"/>
    <mergeCell ref="P7:R8"/>
    <mergeCell ref="S7:U8"/>
    <mergeCell ref="G7:I8"/>
    <mergeCell ref="J7:L8"/>
    <mergeCell ref="J9:L10"/>
    <mergeCell ref="D7:F7"/>
    <mergeCell ref="Y11:AA11"/>
    <mergeCell ref="AG11:AI11"/>
    <mergeCell ref="AG12:AI12"/>
    <mergeCell ref="D9:F10"/>
    <mergeCell ref="M9:O10"/>
    <mergeCell ref="P9:R10"/>
    <mergeCell ref="S9:U10"/>
    <mergeCell ref="V9:X10"/>
    <mergeCell ref="D8:F8"/>
    <mergeCell ref="V7:X8"/>
    <mergeCell ref="Y7:AA8"/>
    <mergeCell ref="AB7:AI8"/>
    <mergeCell ref="G9:I10"/>
    <mergeCell ref="AB10:AF10"/>
    <mergeCell ref="AG10:AI10"/>
    <mergeCell ref="AG23:AI23"/>
    <mergeCell ref="D12:F12"/>
    <mergeCell ref="G12:I12"/>
    <mergeCell ref="J12:L12"/>
    <mergeCell ref="M12:O12"/>
    <mergeCell ref="P12:R12"/>
    <mergeCell ref="S12:U12"/>
    <mergeCell ref="Q16:R16"/>
    <mergeCell ref="T16:U16"/>
    <mergeCell ref="Q18:R18"/>
    <mergeCell ref="AB11:AE12"/>
    <mergeCell ref="V12:X12"/>
    <mergeCell ref="Y12:AA12"/>
    <mergeCell ref="P11:R11"/>
    <mergeCell ref="S11:U11"/>
    <mergeCell ref="T18:U18"/>
    <mergeCell ref="D23:G23"/>
    <mergeCell ref="H23:I23"/>
    <mergeCell ref="D11:F11"/>
    <mergeCell ref="G11:I11"/>
    <mergeCell ref="J11:L11"/>
    <mergeCell ref="M11:O11"/>
    <mergeCell ref="J23:K23"/>
    <mergeCell ref="V11:X11"/>
    <mergeCell ref="M23:AF23"/>
    <mergeCell ref="D24:D30"/>
    <mergeCell ref="E24:G26"/>
    <mergeCell ref="H24:I26"/>
    <mergeCell ref="J24:K26"/>
    <mergeCell ref="E27:G29"/>
    <mergeCell ref="H27:I29"/>
    <mergeCell ref="J27:K29"/>
    <mergeCell ref="AE27:AF27"/>
    <mergeCell ref="L24:T24"/>
    <mergeCell ref="L25:T25"/>
    <mergeCell ref="L26:T26"/>
    <mergeCell ref="AB24:AD26"/>
    <mergeCell ref="W24:AA26"/>
    <mergeCell ref="W27:AA29"/>
    <mergeCell ref="AB27:AD29"/>
    <mergeCell ref="AG24:AI26"/>
    <mergeCell ref="AE25:AF25"/>
    <mergeCell ref="AE26:AF26"/>
    <mergeCell ref="U24:V26"/>
    <mergeCell ref="AG27:AI29"/>
    <mergeCell ref="M28:T28"/>
    <mergeCell ref="AE28:AF28"/>
    <mergeCell ref="M29:S29"/>
    <mergeCell ref="M27:T27"/>
    <mergeCell ref="AE29:AF29"/>
    <mergeCell ref="U27:V29"/>
    <mergeCell ref="AE24:AF24"/>
    <mergeCell ref="AG30:AI30"/>
    <mergeCell ref="E30:G30"/>
    <mergeCell ref="H30:I30"/>
    <mergeCell ref="J30:K30"/>
    <mergeCell ref="U30:V30"/>
    <mergeCell ref="W30:AA30"/>
    <mergeCell ref="AB30:AD30"/>
    <mergeCell ref="AG31:AI31"/>
    <mergeCell ref="L31:T33"/>
    <mergeCell ref="E32:G32"/>
    <mergeCell ref="H32:I32"/>
    <mergeCell ref="J32:K32"/>
    <mergeCell ref="AB32:AD32"/>
    <mergeCell ref="H33:I33"/>
    <mergeCell ref="AG32:AI32"/>
    <mergeCell ref="U32:V32"/>
    <mergeCell ref="AG33:AI33"/>
    <mergeCell ref="W33:AA33"/>
    <mergeCell ref="AB33:AD33"/>
    <mergeCell ref="W31:AA31"/>
    <mergeCell ref="AB31:AD31"/>
    <mergeCell ref="W32:AA32"/>
    <mergeCell ref="E31:G31"/>
    <mergeCell ref="H31:I31"/>
    <mergeCell ref="AB37:AD37"/>
    <mergeCell ref="D38:AI38"/>
    <mergeCell ref="AG34:AI34"/>
    <mergeCell ref="L37:T37"/>
    <mergeCell ref="AG37:AI37"/>
    <mergeCell ref="U37:V37"/>
    <mergeCell ref="W37:AA37"/>
    <mergeCell ref="U35:V35"/>
    <mergeCell ref="AG35:AI35"/>
    <mergeCell ref="D36:G36"/>
    <mergeCell ref="U34:V34"/>
    <mergeCell ref="W34:AA34"/>
    <mergeCell ref="AB34:AD34"/>
    <mergeCell ref="N34:R34"/>
    <mergeCell ref="S34:T34"/>
    <mergeCell ref="E34:G34"/>
    <mergeCell ref="H34:I34"/>
    <mergeCell ref="AG36:AI36"/>
    <mergeCell ref="AB35:AD35"/>
    <mergeCell ref="W35:AA35"/>
    <mergeCell ref="D52:E52"/>
    <mergeCell ref="F52:V52"/>
    <mergeCell ref="J36:K36"/>
    <mergeCell ref="J34:K34"/>
    <mergeCell ref="U33:V33"/>
    <mergeCell ref="D31:D34"/>
    <mergeCell ref="J33:K33"/>
    <mergeCell ref="E33:G33"/>
    <mergeCell ref="U31:V31"/>
    <mergeCell ref="D37:I37"/>
    <mergeCell ref="J37:K37"/>
    <mergeCell ref="H36:I36"/>
    <mergeCell ref="Y58:AI59"/>
    <mergeCell ref="Y62:AJ66"/>
    <mergeCell ref="Y13:AJ17"/>
    <mergeCell ref="D53:E53"/>
    <mergeCell ref="D54:E54"/>
    <mergeCell ref="F54:V54"/>
    <mergeCell ref="Y44:AJ45"/>
    <mergeCell ref="Y46:AJ48"/>
    <mergeCell ref="D45:E45"/>
    <mergeCell ref="F45:V45"/>
    <mergeCell ref="D46:E46"/>
    <mergeCell ref="D47:E47"/>
    <mergeCell ref="F47:V47"/>
    <mergeCell ref="D48:E48"/>
    <mergeCell ref="F48:V48"/>
    <mergeCell ref="D49:E49"/>
    <mergeCell ref="D50:E50"/>
    <mergeCell ref="D51:E51"/>
    <mergeCell ref="F51:V51"/>
    <mergeCell ref="J31:K31"/>
    <mergeCell ref="D35:G35"/>
    <mergeCell ref="H35:I35"/>
    <mergeCell ref="J35:K35"/>
    <mergeCell ref="L35:T35"/>
  </mergeCells>
  <phoneticPr fontId="3"/>
  <printOptions horizontalCentered="1"/>
  <pageMargins left="0.70866141732283472" right="0.31496062992125984" top="0.39370078740157483" bottom="0.31496062992125984" header="0.51181102362204722" footer="0.35433070866141736"/>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83329" r:id="rId4" name="Check Box 1">
              <controlPr defaultSize="0" autoFill="0" autoLine="0" autoPict="0">
                <anchor moveWithCells="1">
                  <from>
                    <xdr:col>15</xdr:col>
                    <xdr:colOff>133350</xdr:colOff>
                    <xdr:row>15</xdr:row>
                    <xdr:rowOff>114300</xdr:rowOff>
                  </from>
                  <to>
                    <xdr:col>18</xdr:col>
                    <xdr:colOff>133350</xdr:colOff>
                    <xdr:row>16</xdr:row>
                    <xdr:rowOff>142875</xdr:rowOff>
                  </to>
                </anchor>
              </controlPr>
            </control>
          </mc:Choice>
        </mc:AlternateContent>
        <mc:AlternateContent xmlns:mc="http://schemas.openxmlformats.org/markup-compatibility/2006">
          <mc:Choice Requires="x14">
            <control shapeId="483330" r:id="rId5" name="Check Box 2">
              <controlPr defaultSize="0" autoFill="0" autoLine="0" autoPict="0">
                <anchor moveWithCells="1">
                  <from>
                    <xdr:col>18</xdr:col>
                    <xdr:colOff>123825</xdr:colOff>
                    <xdr:row>15</xdr:row>
                    <xdr:rowOff>114300</xdr:rowOff>
                  </from>
                  <to>
                    <xdr:col>21</xdr:col>
                    <xdr:colOff>95250</xdr:colOff>
                    <xdr:row>16</xdr:row>
                    <xdr:rowOff>133350</xdr:rowOff>
                  </to>
                </anchor>
              </controlPr>
            </control>
          </mc:Choice>
        </mc:AlternateContent>
        <mc:AlternateContent xmlns:mc="http://schemas.openxmlformats.org/markup-compatibility/2006">
          <mc:Choice Requires="x14">
            <control shapeId="483331" r:id="rId6" name="Check Box 3">
              <controlPr defaultSize="0" autoFill="0" autoLine="0" autoPict="0">
                <anchor moveWithCells="1" sizeWithCells="1">
                  <from>
                    <xdr:col>6</xdr:col>
                    <xdr:colOff>180975</xdr:colOff>
                    <xdr:row>38</xdr:row>
                    <xdr:rowOff>114300</xdr:rowOff>
                  </from>
                  <to>
                    <xdr:col>8</xdr:col>
                    <xdr:colOff>57150</xdr:colOff>
                    <xdr:row>40</xdr:row>
                    <xdr:rowOff>19050</xdr:rowOff>
                  </to>
                </anchor>
              </controlPr>
            </control>
          </mc:Choice>
        </mc:AlternateContent>
        <mc:AlternateContent xmlns:mc="http://schemas.openxmlformats.org/markup-compatibility/2006">
          <mc:Choice Requires="x14">
            <control shapeId="483332" r:id="rId7" name="Check Box 4">
              <controlPr defaultSize="0" autoFill="0" autoLine="0" autoPict="0">
                <anchor moveWithCells="1" sizeWithCells="1">
                  <from>
                    <xdr:col>8</xdr:col>
                    <xdr:colOff>76200</xdr:colOff>
                    <xdr:row>38</xdr:row>
                    <xdr:rowOff>114300</xdr:rowOff>
                  </from>
                  <to>
                    <xdr:col>9</xdr:col>
                    <xdr:colOff>152400</xdr:colOff>
                    <xdr:row>40</xdr:row>
                    <xdr:rowOff>19050</xdr:rowOff>
                  </to>
                </anchor>
              </controlPr>
            </control>
          </mc:Choice>
        </mc:AlternateContent>
        <mc:AlternateContent xmlns:mc="http://schemas.openxmlformats.org/markup-compatibility/2006">
          <mc:Choice Requires="x14">
            <control shapeId="483337" r:id="rId8" name="Check Box 9">
              <controlPr defaultSize="0" autoFill="0" autoLine="0" autoPict="0">
                <anchor moveWithCells="1" sizeWithCells="1">
                  <from>
                    <xdr:col>14</xdr:col>
                    <xdr:colOff>76200</xdr:colOff>
                    <xdr:row>38</xdr:row>
                    <xdr:rowOff>133350</xdr:rowOff>
                  </from>
                  <to>
                    <xdr:col>17</xdr:col>
                    <xdr:colOff>19050</xdr:colOff>
                    <xdr:row>40</xdr:row>
                    <xdr:rowOff>38100</xdr:rowOff>
                  </to>
                </anchor>
              </controlPr>
            </control>
          </mc:Choice>
        </mc:AlternateContent>
        <mc:AlternateContent xmlns:mc="http://schemas.openxmlformats.org/markup-compatibility/2006">
          <mc:Choice Requires="x14">
            <control shapeId="483338" r:id="rId9" name="Check Box 10">
              <controlPr defaultSize="0" autoFill="0" autoLine="0" autoPict="0">
                <anchor moveWithCells="1" sizeWithCells="1">
                  <from>
                    <xdr:col>17</xdr:col>
                    <xdr:colOff>38100</xdr:colOff>
                    <xdr:row>38</xdr:row>
                    <xdr:rowOff>133350</xdr:rowOff>
                  </from>
                  <to>
                    <xdr:col>19</xdr:col>
                    <xdr:colOff>47625</xdr:colOff>
                    <xdr:row>40</xdr:row>
                    <xdr:rowOff>38100</xdr:rowOff>
                  </to>
                </anchor>
              </controlPr>
            </control>
          </mc:Choice>
        </mc:AlternateContent>
        <mc:AlternateContent xmlns:mc="http://schemas.openxmlformats.org/markup-compatibility/2006">
          <mc:Choice Requires="x14">
            <control shapeId="483347" r:id="rId10" name="Check Box 19">
              <controlPr defaultSize="0" autoFill="0" autoLine="0" autoPict="0">
                <anchor moveWithCells="1" sizeWithCells="1">
                  <from>
                    <xdr:col>14</xdr:col>
                    <xdr:colOff>76200</xdr:colOff>
                    <xdr:row>63</xdr:row>
                    <xdr:rowOff>66675</xdr:rowOff>
                  </from>
                  <to>
                    <xdr:col>17</xdr:col>
                    <xdr:colOff>85725</xdr:colOff>
                    <xdr:row>64</xdr:row>
                    <xdr:rowOff>85725</xdr:rowOff>
                  </to>
                </anchor>
              </controlPr>
            </control>
          </mc:Choice>
        </mc:AlternateContent>
        <mc:AlternateContent xmlns:mc="http://schemas.openxmlformats.org/markup-compatibility/2006">
          <mc:Choice Requires="x14">
            <control shapeId="483348" r:id="rId11" name="Check Box 20">
              <controlPr defaultSize="0" autoFill="0" autoLine="0" autoPict="0">
                <anchor moveWithCells="1" sizeWithCells="1">
                  <from>
                    <xdr:col>17</xdr:col>
                    <xdr:colOff>76200</xdr:colOff>
                    <xdr:row>63</xdr:row>
                    <xdr:rowOff>66675</xdr:rowOff>
                  </from>
                  <to>
                    <xdr:col>20</xdr:col>
                    <xdr:colOff>66675</xdr:colOff>
                    <xdr:row>64</xdr:row>
                    <xdr:rowOff>76200</xdr:rowOff>
                  </to>
                </anchor>
              </controlPr>
            </control>
          </mc:Choice>
        </mc:AlternateContent>
        <mc:AlternateContent xmlns:mc="http://schemas.openxmlformats.org/markup-compatibility/2006">
          <mc:Choice Requires="x14">
            <control shapeId="483345" r:id="rId12" name="Check Box 17">
              <controlPr defaultSize="0" autoFill="0" autoLine="0" autoPict="0">
                <anchor moveWithCells="1" sizeWithCells="1">
                  <from>
                    <xdr:col>11</xdr:col>
                    <xdr:colOff>95250</xdr:colOff>
                    <xdr:row>58</xdr:row>
                    <xdr:rowOff>104775</xdr:rowOff>
                  </from>
                  <to>
                    <xdr:col>14</xdr:col>
                    <xdr:colOff>47625</xdr:colOff>
                    <xdr:row>59</xdr:row>
                    <xdr:rowOff>123825</xdr:rowOff>
                  </to>
                </anchor>
              </controlPr>
            </control>
          </mc:Choice>
        </mc:AlternateContent>
        <mc:AlternateContent xmlns:mc="http://schemas.openxmlformats.org/markup-compatibility/2006">
          <mc:Choice Requires="x14">
            <control shapeId="483346" r:id="rId13" name="Check Box 18">
              <controlPr defaultSize="0" autoFill="0" autoLine="0" autoPict="0">
                <anchor moveWithCells="1" sizeWithCells="1">
                  <from>
                    <xdr:col>14</xdr:col>
                    <xdr:colOff>38100</xdr:colOff>
                    <xdr:row>58</xdr:row>
                    <xdr:rowOff>104775</xdr:rowOff>
                  </from>
                  <to>
                    <xdr:col>17</xdr:col>
                    <xdr:colOff>57150</xdr:colOff>
                    <xdr:row>59</xdr:row>
                    <xdr:rowOff>114300</xdr:rowOff>
                  </to>
                </anchor>
              </controlPr>
            </control>
          </mc:Choice>
        </mc:AlternateContent>
        <mc:AlternateContent xmlns:mc="http://schemas.openxmlformats.org/markup-compatibility/2006">
          <mc:Choice Requires="x14">
            <control shapeId="483353" r:id="rId14" name="Check Box 25">
              <controlPr defaultSize="0" autoFill="0" autoLine="0" autoPict="0">
                <anchor moveWithCells="1" sizeWithCells="1">
                  <from>
                    <xdr:col>17</xdr:col>
                    <xdr:colOff>161925</xdr:colOff>
                    <xdr:row>58</xdr:row>
                    <xdr:rowOff>76200</xdr:rowOff>
                  </from>
                  <to>
                    <xdr:col>22</xdr:col>
                    <xdr:colOff>38100</xdr:colOff>
                    <xdr:row>59</xdr:row>
                    <xdr:rowOff>133350</xdr:rowOff>
                  </to>
                </anchor>
              </controlPr>
            </control>
          </mc:Choice>
        </mc:AlternateContent>
        <mc:AlternateContent xmlns:mc="http://schemas.openxmlformats.org/markup-compatibility/2006">
          <mc:Choice Requires="x14">
            <control shapeId="483362" r:id="rId15" name="Check Box 34">
              <controlPr defaultSize="0" autoFill="0" autoLine="0" autoPict="0">
                <anchor moveWithCells="1" sizeWithCells="1">
                  <from>
                    <xdr:col>6</xdr:col>
                    <xdr:colOff>180975</xdr:colOff>
                    <xdr:row>39</xdr:row>
                    <xdr:rowOff>142875</xdr:rowOff>
                  </from>
                  <to>
                    <xdr:col>8</xdr:col>
                    <xdr:colOff>57150</xdr:colOff>
                    <xdr:row>41</xdr:row>
                    <xdr:rowOff>47625</xdr:rowOff>
                  </to>
                </anchor>
              </controlPr>
            </control>
          </mc:Choice>
        </mc:AlternateContent>
        <mc:AlternateContent xmlns:mc="http://schemas.openxmlformats.org/markup-compatibility/2006">
          <mc:Choice Requires="x14">
            <control shapeId="483363" r:id="rId16" name="Check Box 35">
              <controlPr defaultSize="0" autoFill="0" autoLine="0" autoPict="0">
                <anchor moveWithCells="1" sizeWithCells="1">
                  <from>
                    <xdr:col>8</xdr:col>
                    <xdr:colOff>76200</xdr:colOff>
                    <xdr:row>39</xdr:row>
                    <xdr:rowOff>142875</xdr:rowOff>
                  </from>
                  <to>
                    <xdr:col>9</xdr:col>
                    <xdr:colOff>152400</xdr:colOff>
                    <xdr:row>41</xdr:row>
                    <xdr:rowOff>47625</xdr:rowOff>
                  </to>
                </anchor>
              </controlPr>
            </control>
          </mc:Choice>
        </mc:AlternateContent>
        <mc:AlternateContent xmlns:mc="http://schemas.openxmlformats.org/markup-compatibility/2006">
          <mc:Choice Requires="x14">
            <control shapeId="483365" r:id="rId17" name="Check Box 37">
              <controlPr defaultSize="0" autoFill="0" autoLine="0" autoPict="0">
                <anchor moveWithCells="1" sizeWithCells="1">
                  <from>
                    <xdr:col>6</xdr:col>
                    <xdr:colOff>180975</xdr:colOff>
                    <xdr:row>41</xdr:row>
                    <xdr:rowOff>19050</xdr:rowOff>
                  </from>
                  <to>
                    <xdr:col>8</xdr:col>
                    <xdr:colOff>57150</xdr:colOff>
                    <xdr:row>42</xdr:row>
                    <xdr:rowOff>76200</xdr:rowOff>
                  </to>
                </anchor>
              </controlPr>
            </control>
          </mc:Choice>
        </mc:AlternateContent>
        <mc:AlternateContent xmlns:mc="http://schemas.openxmlformats.org/markup-compatibility/2006">
          <mc:Choice Requires="x14">
            <control shapeId="483366" r:id="rId18" name="Check Box 38">
              <controlPr defaultSize="0" autoFill="0" autoLine="0" autoPict="0">
                <anchor moveWithCells="1" sizeWithCells="1">
                  <from>
                    <xdr:col>8</xdr:col>
                    <xdr:colOff>76200</xdr:colOff>
                    <xdr:row>41</xdr:row>
                    <xdr:rowOff>19050</xdr:rowOff>
                  </from>
                  <to>
                    <xdr:col>9</xdr:col>
                    <xdr:colOff>152400</xdr:colOff>
                    <xdr:row>42</xdr:row>
                    <xdr:rowOff>76200</xdr:rowOff>
                  </to>
                </anchor>
              </controlPr>
            </control>
          </mc:Choice>
        </mc:AlternateContent>
        <mc:AlternateContent xmlns:mc="http://schemas.openxmlformats.org/markup-compatibility/2006">
          <mc:Choice Requires="x14">
            <control shapeId="483369" r:id="rId19" name="Check Box 41">
              <controlPr defaultSize="0" autoFill="0" autoLine="0" autoPict="0">
                <anchor moveWithCells="1" sizeWithCells="1">
                  <from>
                    <xdr:col>14</xdr:col>
                    <xdr:colOff>76200</xdr:colOff>
                    <xdr:row>39</xdr:row>
                    <xdr:rowOff>142875</xdr:rowOff>
                  </from>
                  <to>
                    <xdr:col>17</xdr:col>
                    <xdr:colOff>19050</xdr:colOff>
                    <xdr:row>41</xdr:row>
                    <xdr:rowOff>47625</xdr:rowOff>
                  </to>
                </anchor>
              </controlPr>
            </control>
          </mc:Choice>
        </mc:AlternateContent>
        <mc:AlternateContent xmlns:mc="http://schemas.openxmlformats.org/markup-compatibility/2006">
          <mc:Choice Requires="x14">
            <control shapeId="483370" r:id="rId20" name="Check Box 42">
              <controlPr defaultSize="0" autoFill="0" autoLine="0" autoPict="0">
                <anchor moveWithCells="1" sizeWithCells="1">
                  <from>
                    <xdr:col>17</xdr:col>
                    <xdr:colOff>38100</xdr:colOff>
                    <xdr:row>39</xdr:row>
                    <xdr:rowOff>142875</xdr:rowOff>
                  </from>
                  <to>
                    <xdr:col>19</xdr:col>
                    <xdr:colOff>47625</xdr:colOff>
                    <xdr:row>41</xdr:row>
                    <xdr:rowOff>47625</xdr:rowOff>
                  </to>
                </anchor>
              </controlPr>
            </control>
          </mc:Choice>
        </mc:AlternateContent>
        <mc:AlternateContent xmlns:mc="http://schemas.openxmlformats.org/markup-compatibility/2006">
          <mc:Choice Requires="x14">
            <control shapeId="483372" r:id="rId21" name="Check Box 44">
              <controlPr defaultSize="0" autoFill="0" autoLine="0" autoPict="0">
                <anchor moveWithCells="1" sizeWithCells="1">
                  <from>
                    <xdr:col>11</xdr:col>
                    <xdr:colOff>76200</xdr:colOff>
                    <xdr:row>53</xdr:row>
                    <xdr:rowOff>66675</xdr:rowOff>
                  </from>
                  <to>
                    <xdr:col>14</xdr:col>
                    <xdr:colOff>38100</xdr:colOff>
                    <xdr:row>54</xdr:row>
                    <xdr:rowOff>85725</xdr:rowOff>
                  </to>
                </anchor>
              </controlPr>
            </control>
          </mc:Choice>
        </mc:AlternateContent>
        <mc:AlternateContent xmlns:mc="http://schemas.openxmlformats.org/markup-compatibility/2006">
          <mc:Choice Requires="x14">
            <control shapeId="483373" r:id="rId22" name="Check Box 45">
              <controlPr defaultSize="0" autoFill="0" autoLine="0" autoPict="0">
                <anchor moveWithCells="1" sizeWithCells="1">
                  <from>
                    <xdr:col>14</xdr:col>
                    <xdr:colOff>28575</xdr:colOff>
                    <xdr:row>53</xdr:row>
                    <xdr:rowOff>66675</xdr:rowOff>
                  </from>
                  <to>
                    <xdr:col>17</xdr:col>
                    <xdr:colOff>38100</xdr:colOff>
                    <xdr:row>54</xdr:row>
                    <xdr:rowOff>76200</xdr:rowOff>
                  </to>
                </anchor>
              </controlPr>
            </control>
          </mc:Choice>
        </mc:AlternateContent>
        <mc:AlternateContent xmlns:mc="http://schemas.openxmlformats.org/markup-compatibility/2006">
          <mc:Choice Requires="x14">
            <control shapeId="483374" r:id="rId23" name="Check Box 46">
              <controlPr defaultSize="0" autoFill="0" autoLine="0" autoPict="0">
                <anchor moveWithCells="1" sizeWithCells="1">
                  <from>
                    <xdr:col>17</xdr:col>
                    <xdr:colOff>142875</xdr:colOff>
                    <xdr:row>53</xdr:row>
                    <xdr:rowOff>57150</xdr:rowOff>
                  </from>
                  <to>
                    <xdr:col>22</xdr:col>
                    <xdr:colOff>19050</xdr:colOff>
                    <xdr:row>54</xdr:row>
                    <xdr:rowOff>114300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S60"/>
  <sheetViews>
    <sheetView showGridLines="0" zoomScaleNormal="100" zoomScaleSheetLayoutView="100" workbookViewId="0"/>
  </sheetViews>
  <sheetFormatPr defaultColWidth="8" defaultRowHeight="12" x14ac:dyDescent="0.15"/>
  <cols>
    <col min="1" max="1" width="1.5" style="24" customWidth="1"/>
    <col min="2" max="2" width="1.625" style="24" customWidth="1"/>
    <col min="3" max="78" width="2.375" style="24" customWidth="1"/>
    <col min="79" max="16384" width="8" style="24"/>
  </cols>
  <sheetData>
    <row r="1" spans="1:40" ht="14.1" customHeight="1" x14ac:dyDescent="0.15">
      <c r="B1" s="2292" t="s">
        <v>1696</v>
      </c>
      <c r="C1" s="2293"/>
      <c r="D1" s="2293"/>
      <c r="E1" s="2293"/>
      <c r="F1" s="2293"/>
      <c r="G1" s="2293"/>
      <c r="H1" s="2293"/>
      <c r="I1" s="2293"/>
      <c r="J1" s="2293"/>
      <c r="K1" s="2293"/>
      <c r="L1" s="2293"/>
      <c r="M1" s="2293"/>
      <c r="N1" s="2293"/>
      <c r="O1" s="2293"/>
      <c r="P1" s="2293"/>
      <c r="Q1" s="2293"/>
      <c r="R1" s="2293"/>
      <c r="S1" s="2293"/>
      <c r="T1" s="2293"/>
      <c r="U1" s="2293"/>
      <c r="V1" s="2293"/>
      <c r="W1" s="2293"/>
      <c r="X1" s="2293"/>
      <c r="Y1" s="2293"/>
      <c r="Z1" s="2293"/>
      <c r="AA1" s="2293"/>
      <c r="AB1" s="2293"/>
      <c r="AC1" s="2293"/>
      <c r="AD1" s="2293"/>
      <c r="AE1" s="2293"/>
      <c r="AF1" s="2293"/>
      <c r="AG1" s="2293"/>
      <c r="AH1" s="2293"/>
      <c r="AI1" s="2293"/>
      <c r="AJ1" s="2293"/>
      <c r="AK1" s="2293"/>
      <c r="AL1" s="2293"/>
      <c r="AM1" s="2293"/>
      <c r="AN1" s="2293"/>
    </row>
    <row r="2" spans="1:40" ht="5.0999999999999996" customHeight="1" thickBot="1" x14ac:dyDescent="0.2"/>
    <row r="3" spans="1:40" ht="14.1" customHeight="1" x14ac:dyDescent="0.15">
      <c r="B3" s="2294" t="s">
        <v>1302</v>
      </c>
      <c r="C3" s="2295"/>
      <c r="D3" s="2295"/>
      <c r="E3" s="2295"/>
      <c r="F3" s="2295"/>
      <c r="G3" s="2295"/>
      <c r="H3" s="2295"/>
      <c r="I3" s="2295"/>
      <c r="J3" s="2295"/>
      <c r="K3" s="2295"/>
      <c r="L3" s="2295"/>
      <c r="M3" s="2295"/>
      <c r="N3" s="2295"/>
      <c r="O3" s="2295"/>
      <c r="P3" s="2295"/>
      <c r="Q3" s="2295"/>
      <c r="R3" s="2295"/>
      <c r="S3" s="2295"/>
      <c r="T3" s="2295"/>
      <c r="U3" s="2295"/>
      <c r="V3" s="2295"/>
      <c r="W3" s="2295"/>
      <c r="X3" s="2295"/>
      <c r="Y3" s="2295"/>
      <c r="Z3" s="2295"/>
      <c r="AA3" s="2295"/>
      <c r="AB3" s="2826" t="s">
        <v>7</v>
      </c>
      <c r="AC3" s="2295"/>
      <c r="AD3" s="2295"/>
      <c r="AE3" s="2295"/>
      <c r="AF3" s="2295"/>
      <c r="AG3" s="2295"/>
      <c r="AH3" s="2295"/>
      <c r="AI3" s="2295"/>
      <c r="AJ3" s="2295"/>
      <c r="AK3" s="2295"/>
      <c r="AL3" s="2295"/>
      <c r="AM3" s="2295"/>
      <c r="AN3" s="2827"/>
    </row>
    <row r="4" spans="1:40" ht="8.25" customHeight="1" x14ac:dyDescent="0.15">
      <c r="A4" s="780"/>
      <c r="B4" s="477"/>
      <c r="C4" s="242"/>
      <c r="D4" s="478"/>
      <c r="E4" s="478"/>
      <c r="F4" s="478"/>
      <c r="G4" s="478"/>
      <c r="H4" s="478"/>
      <c r="I4" s="478"/>
      <c r="J4" s="478"/>
      <c r="K4" s="478"/>
      <c r="L4" s="478"/>
      <c r="M4" s="478"/>
      <c r="N4" s="478"/>
      <c r="O4" s="478"/>
      <c r="P4" s="478"/>
      <c r="Q4" s="478"/>
      <c r="R4" s="478"/>
      <c r="S4" s="478"/>
      <c r="T4" s="478"/>
      <c r="U4" s="478"/>
      <c r="V4" s="478"/>
      <c r="W4" s="478"/>
      <c r="X4" s="478"/>
      <c r="Y4" s="68"/>
      <c r="Z4" s="68"/>
      <c r="AA4" s="1231"/>
      <c r="AB4" s="271"/>
      <c r="AC4" s="1247"/>
      <c r="AD4" s="1247"/>
      <c r="AE4" s="1247"/>
      <c r="AF4" s="1247"/>
      <c r="AG4" s="1247"/>
      <c r="AH4" s="1247"/>
      <c r="AI4" s="1247"/>
      <c r="AJ4" s="1247"/>
      <c r="AK4" s="1247"/>
      <c r="AL4" s="1247"/>
      <c r="AM4" s="1247"/>
      <c r="AN4" s="436"/>
    </row>
    <row r="5" spans="1:40" ht="14.1" customHeight="1" x14ac:dyDescent="0.15">
      <c r="A5" s="780"/>
      <c r="B5" s="264"/>
      <c r="C5" s="239" t="s">
        <v>1014</v>
      </c>
      <c r="D5" s="1249"/>
      <c r="E5" s="1249"/>
      <c r="F5" s="1249"/>
      <c r="G5" s="1249"/>
      <c r="H5" s="1249"/>
      <c r="I5" s="1249"/>
      <c r="J5" s="1249"/>
      <c r="K5" s="1249"/>
      <c r="L5" s="1249"/>
      <c r="M5" s="1249"/>
      <c r="N5" s="1249"/>
      <c r="O5" s="1249"/>
      <c r="P5" s="1249"/>
      <c r="Q5" s="1249"/>
      <c r="R5" s="1249"/>
      <c r="S5" s="1249"/>
      <c r="T5" s="1249"/>
      <c r="U5" s="1249"/>
      <c r="V5" s="1249"/>
      <c r="W5" s="1249"/>
      <c r="X5" s="1249"/>
      <c r="Y5" s="1547"/>
      <c r="Z5" s="1547"/>
      <c r="AA5" s="1249"/>
      <c r="AB5" s="4633" t="s">
        <v>1589</v>
      </c>
      <c r="AC5" s="4634"/>
      <c r="AD5" s="4634"/>
      <c r="AE5" s="4634"/>
      <c r="AF5" s="4634"/>
      <c r="AG5" s="4634"/>
      <c r="AH5" s="4634"/>
      <c r="AI5" s="4634"/>
      <c r="AJ5" s="4634"/>
      <c r="AK5" s="4634"/>
      <c r="AL5" s="4634"/>
      <c r="AM5" s="4634"/>
      <c r="AN5" s="4635"/>
    </row>
    <row r="6" spans="1:40" ht="14.1" customHeight="1" x14ac:dyDescent="0.15">
      <c r="A6" s="780"/>
      <c r="B6" s="264"/>
      <c r="C6" s="1249"/>
      <c r="D6" s="1249"/>
      <c r="E6" s="1249"/>
      <c r="F6" s="1249"/>
      <c r="G6" s="1249"/>
      <c r="H6" s="239" t="s">
        <v>1506</v>
      </c>
      <c r="I6" s="4577" t="s">
        <v>1508</v>
      </c>
      <c r="J6" s="4632"/>
      <c r="K6" s="4632"/>
      <c r="L6" s="4632"/>
      <c r="M6" s="4632"/>
      <c r="N6" s="4632"/>
      <c r="O6" s="4632"/>
      <c r="P6" s="4632"/>
      <c r="Q6" s="4632"/>
      <c r="R6" s="4632"/>
      <c r="S6" s="4632"/>
      <c r="T6" s="8" t="s">
        <v>1507</v>
      </c>
      <c r="U6" s="1224"/>
      <c r="V6" s="1224"/>
      <c r="W6" s="1231"/>
      <c r="X6" s="1231"/>
      <c r="Y6" s="1531"/>
      <c r="Z6" s="1531"/>
      <c r="AA6" s="59"/>
      <c r="AB6" s="4636"/>
      <c r="AC6" s="4634"/>
      <c r="AD6" s="4634"/>
      <c r="AE6" s="4634"/>
      <c r="AF6" s="4634"/>
      <c r="AG6" s="4634"/>
      <c r="AH6" s="4634"/>
      <c r="AI6" s="4634"/>
      <c r="AJ6" s="4634"/>
      <c r="AK6" s="4634"/>
      <c r="AL6" s="4634"/>
      <c r="AM6" s="4634"/>
      <c r="AN6" s="4635"/>
    </row>
    <row r="7" spans="1:40" ht="14.1" customHeight="1" x14ac:dyDescent="0.15">
      <c r="A7" s="780"/>
      <c r="B7" s="264" t="s">
        <v>25</v>
      </c>
      <c r="C7" s="1249" t="s">
        <v>1015</v>
      </c>
      <c r="D7" s="1249"/>
      <c r="E7" s="1249"/>
      <c r="F7" s="1249"/>
      <c r="G7" s="1249"/>
      <c r="H7" s="1249"/>
      <c r="I7" s="1249"/>
      <c r="J7" s="1249"/>
      <c r="K7" s="1249"/>
      <c r="L7" s="1249"/>
      <c r="M7" s="1249"/>
      <c r="N7" s="1249"/>
      <c r="O7" s="1249"/>
      <c r="P7" s="1249"/>
      <c r="Q7" s="1231"/>
      <c r="R7" s="1231"/>
      <c r="S7" s="1249"/>
      <c r="T7" s="1249"/>
      <c r="U7" s="1249"/>
      <c r="V7" s="8"/>
      <c r="W7" s="1225"/>
      <c r="X7" s="1225"/>
      <c r="Y7" s="1519"/>
      <c r="Z7" s="1519"/>
      <c r="AA7" s="1249"/>
      <c r="AB7" s="719" t="s">
        <v>1590</v>
      </c>
      <c r="AC7" s="3526" t="s">
        <v>1591</v>
      </c>
      <c r="AD7" s="4632"/>
      <c r="AE7" s="4632"/>
      <c r="AF7" s="4632"/>
      <c r="AG7" s="4632"/>
      <c r="AH7" s="4632"/>
      <c r="AI7" s="4632"/>
      <c r="AJ7" s="4632"/>
      <c r="AK7" s="4632"/>
      <c r="AL7" s="4632"/>
      <c r="AM7" s="4632"/>
      <c r="AN7" s="3528"/>
    </row>
    <row r="8" spans="1:40" ht="14.1" customHeight="1" x14ac:dyDescent="0.15">
      <c r="A8" s="780"/>
      <c r="B8" s="264"/>
      <c r="C8" s="1249"/>
      <c r="D8" s="1231"/>
      <c r="E8" s="239"/>
      <c r="F8" s="239"/>
      <c r="G8" s="1225"/>
      <c r="H8" s="4641" t="s">
        <v>826</v>
      </c>
      <c r="I8" s="4641"/>
      <c r="J8" s="4641"/>
      <c r="K8" s="4642"/>
      <c r="L8" s="4642"/>
      <c r="M8" s="4642"/>
      <c r="N8" s="480" t="s">
        <v>198</v>
      </c>
      <c r="O8" s="4641"/>
      <c r="P8" s="4641"/>
      <c r="Q8" s="480" t="s">
        <v>159</v>
      </c>
      <c r="R8" s="4641"/>
      <c r="S8" s="4641"/>
      <c r="T8" s="480" t="s">
        <v>74</v>
      </c>
      <c r="U8" s="480" t="s">
        <v>724</v>
      </c>
      <c r="V8" s="239"/>
      <c r="W8" s="1225"/>
      <c r="X8" s="1225"/>
      <c r="Y8" s="1519"/>
      <c r="Z8" s="1519"/>
      <c r="AA8" s="59"/>
      <c r="AB8" s="4633" t="s">
        <v>1592</v>
      </c>
      <c r="AC8" s="4634"/>
      <c r="AD8" s="4634"/>
      <c r="AE8" s="4634"/>
      <c r="AF8" s="4634"/>
      <c r="AG8" s="4634"/>
      <c r="AH8" s="4634"/>
      <c r="AI8" s="4634"/>
      <c r="AJ8" s="4634"/>
      <c r="AK8" s="4634"/>
      <c r="AL8" s="4634"/>
      <c r="AM8" s="4634"/>
      <c r="AN8" s="4635"/>
    </row>
    <row r="9" spans="1:40" ht="14.1" customHeight="1" x14ac:dyDescent="0.15">
      <c r="A9" s="780"/>
      <c r="B9" s="264"/>
      <c r="C9" s="1231"/>
      <c r="D9" s="1249"/>
      <c r="E9" s="236"/>
      <c r="F9" s="236"/>
      <c r="G9" s="236"/>
      <c r="H9" s="1231"/>
      <c r="I9" s="1231"/>
      <c r="J9" s="1231"/>
      <c r="K9" s="1231"/>
      <c r="L9" s="1249"/>
      <c r="M9" s="1249"/>
      <c r="N9" s="1249"/>
      <c r="O9" s="1249"/>
      <c r="P9" s="1249"/>
      <c r="Q9" s="1231"/>
      <c r="R9" s="1231"/>
      <c r="S9" s="1249"/>
      <c r="T9" s="1249"/>
      <c r="U9" s="1231"/>
      <c r="V9" s="1249"/>
      <c r="W9" s="1249"/>
      <c r="X9" s="1249"/>
      <c r="Y9" s="1547"/>
      <c r="Z9" s="1547"/>
      <c r="AA9" s="1249"/>
      <c r="AB9" s="4636"/>
      <c r="AC9" s="4634"/>
      <c r="AD9" s="4634"/>
      <c r="AE9" s="4634"/>
      <c r="AF9" s="4634"/>
      <c r="AG9" s="4634"/>
      <c r="AH9" s="4634"/>
      <c r="AI9" s="4634"/>
      <c r="AJ9" s="4634"/>
      <c r="AK9" s="4634"/>
      <c r="AL9" s="4634"/>
      <c r="AM9" s="4634"/>
      <c r="AN9" s="4635"/>
    </row>
    <row r="10" spans="1:40" ht="14.1" customHeight="1" x14ac:dyDescent="0.15">
      <c r="A10" s="780"/>
      <c r="B10" s="264"/>
      <c r="C10" s="1249" t="s">
        <v>827</v>
      </c>
      <c r="D10" s="239"/>
      <c r="E10" s="1231"/>
      <c r="F10" s="1231"/>
      <c r="G10" s="1231"/>
      <c r="H10" s="1231"/>
      <c r="I10" s="1231"/>
      <c r="J10" s="1231"/>
      <c r="K10" s="1231"/>
      <c r="L10" s="1231"/>
      <c r="M10" s="1249"/>
      <c r="N10" s="242"/>
      <c r="O10" s="1249"/>
      <c r="P10" s="1249"/>
      <c r="Q10" s="1231"/>
      <c r="R10" s="1225"/>
      <c r="S10" s="1225"/>
      <c r="T10" s="8"/>
      <c r="U10" s="1224"/>
      <c r="V10" s="1224"/>
      <c r="W10" s="1231"/>
      <c r="X10" s="1231"/>
      <c r="Y10" s="1531"/>
      <c r="Z10" s="1531"/>
      <c r="AA10" s="59"/>
      <c r="AB10" s="502" t="s">
        <v>1593</v>
      </c>
      <c r="AC10" s="4610" t="s">
        <v>1594</v>
      </c>
      <c r="AD10" s="4610"/>
      <c r="AE10" s="4610"/>
      <c r="AF10" s="4610"/>
      <c r="AG10" s="4610"/>
      <c r="AH10" s="4610"/>
      <c r="AI10" s="4610"/>
      <c r="AJ10" s="4610"/>
      <c r="AK10" s="4610"/>
      <c r="AL10" s="4610"/>
      <c r="AM10" s="4610"/>
      <c r="AN10" s="4611"/>
    </row>
    <row r="11" spans="1:40" ht="14.1" customHeight="1" x14ac:dyDescent="0.15">
      <c r="A11" s="780"/>
      <c r="B11" s="264"/>
      <c r="C11" s="1249"/>
      <c r="D11" s="239" t="s">
        <v>869</v>
      </c>
      <c r="E11" s="1231"/>
      <c r="F11" s="1231"/>
      <c r="G11" s="1231"/>
      <c r="H11" s="1231"/>
      <c r="I11" s="1231"/>
      <c r="J11" s="1231"/>
      <c r="K11" s="1231"/>
      <c r="L11" s="1231"/>
      <c r="M11" s="1249"/>
      <c r="N11" s="242"/>
      <c r="O11" s="1249"/>
      <c r="P11" s="1249"/>
      <c r="Q11" s="1231"/>
      <c r="R11" s="1225"/>
      <c r="S11" s="1225"/>
      <c r="T11" s="8"/>
      <c r="U11" s="1224"/>
      <c r="V11" s="1224"/>
      <c r="W11" s="1231"/>
      <c r="X11" s="1231"/>
      <c r="Y11" s="1531"/>
      <c r="Z11" s="1531"/>
      <c r="AA11" s="59"/>
      <c r="AB11" s="502"/>
      <c r="AC11" s="4610"/>
      <c r="AD11" s="4610"/>
      <c r="AE11" s="4610"/>
      <c r="AF11" s="4610"/>
      <c r="AG11" s="4610"/>
      <c r="AH11" s="4610"/>
      <c r="AI11" s="4610"/>
      <c r="AJ11" s="4610"/>
      <c r="AK11" s="4610"/>
      <c r="AL11" s="4610"/>
      <c r="AM11" s="4610"/>
      <c r="AN11" s="4611"/>
    </row>
    <row r="12" spans="1:40" ht="14.1" customHeight="1" x14ac:dyDescent="0.15">
      <c r="A12" s="780"/>
      <c r="B12" s="264"/>
      <c r="C12" s="239"/>
      <c r="D12" s="239" t="s">
        <v>829</v>
      </c>
      <c r="E12" s="239"/>
      <c r="F12" s="1231"/>
      <c r="G12" s="1231"/>
      <c r="H12" s="1231"/>
      <c r="I12" s="1231"/>
      <c r="J12" s="1231"/>
      <c r="K12" s="1231"/>
      <c r="L12" s="1249"/>
      <c r="M12" s="1249"/>
      <c r="N12" s="1249"/>
      <c r="O12" s="1249"/>
      <c r="P12" s="1249"/>
      <c r="Q12" s="1249"/>
      <c r="R12" s="1249"/>
      <c r="S12" s="1249"/>
      <c r="T12" s="1249"/>
      <c r="U12" s="1231"/>
      <c r="V12" s="8"/>
      <c r="W12" s="1249"/>
      <c r="X12" s="1231"/>
      <c r="Y12" s="1531"/>
      <c r="Z12" s="1531"/>
      <c r="AA12" s="63"/>
      <c r="AB12" s="449" t="s">
        <v>60</v>
      </c>
      <c r="AC12" s="2044" t="s">
        <v>828</v>
      </c>
      <c r="AD12" s="2044"/>
      <c r="AE12" s="2044"/>
      <c r="AF12" s="2044"/>
      <c r="AG12" s="2044"/>
      <c r="AH12" s="2044"/>
      <c r="AI12" s="2044"/>
      <c r="AJ12" s="2044"/>
      <c r="AK12" s="2044"/>
      <c r="AL12" s="2044"/>
      <c r="AM12" s="2044"/>
      <c r="AN12" s="2045"/>
    </row>
    <row r="13" spans="1:40" ht="14.1" customHeight="1" x14ac:dyDescent="0.15">
      <c r="A13" s="780"/>
      <c r="B13" s="264"/>
      <c r="C13" s="1249"/>
      <c r="D13" s="2310"/>
      <c r="E13" s="2310"/>
      <c r="F13" s="2310"/>
      <c r="G13" s="2310"/>
      <c r="H13" s="2310"/>
      <c r="I13" s="2310"/>
      <c r="J13" s="2310"/>
      <c r="K13" s="2310"/>
      <c r="L13" s="2310"/>
      <c r="M13" s="2310"/>
      <c r="N13" s="2310"/>
      <c r="O13" s="2310"/>
      <c r="P13" s="2310"/>
      <c r="Q13" s="2310"/>
      <c r="R13" s="2310"/>
      <c r="S13" s="2310"/>
      <c r="T13" s="2310"/>
      <c r="U13" s="2310"/>
      <c r="V13" s="2310"/>
      <c r="W13" s="2310"/>
      <c r="X13" s="2310"/>
      <c r="Y13" s="1527"/>
      <c r="Z13" s="1527"/>
      <c r="AA13" s="239"/>
      <c r="AB13" s="449"/>
      <c r="AC13" s="2044"/>
      <c r="AD13" s="2044"/>
      <c r="AE13" s="2044"/>
      <c r="AF13" s="2044"/>
      <c r="AG13" s="2044"/>
      <c r="AH13" s="2044"/>
      <c r="AI13" s="2044"/>
      <c r="AJ13" s="2044"/>
      <c r="AK13" s="2044"/>
      <c r="AL13" s="2044"/>
      <c r="AM13" s="2044"/>
      <c r="AN13" s="2045"/>
    </row>
    <row r="14" spans="1:40" ht="14.1" customHeight="1" x14ac:dyDescent="0.15">
      <c r="A14" s="780"/>
      <c r="B14" s="264"/>
      <c r="C14" s="1249"/>
      <c r="D14" s="2310"/>
      <c r="E14" s="2310"/>
      <c r="F14" s="2310"/>
      <c r="G14" s="2310"/>
      <c r="H14" s="2310"/>
      <c r="I14" s="2310"/>
      <c r="J14" s="2310"/>
      <c r="K14" s="2310"/>
      <c r="L14" s="2310"/>
      <c r="M14" s="2310"/>
      <c r="N14" s="2310"/>
      <c r="O14" s="2310"/>
      <c r="P14" s="2310"/>
      <c r="Q14" s="2310"/>
      <c r="R14" s="2310"/>
      <c r="S14" s="2310"/>
      <c r="T14" s="2310"/>
      <c r="U14" s="2310"/>
      <c r="V14" s="2310"/>
      <c r="W14" s="2310"/>
      <c r="X14" s="2310"/>
      <c r="Y14" s="1527"/>
      <c r="Z14" s="1527"/>
      <c r="AA14" s="239"/>
      <c r="AB14" s="266"/>
      <c r="AC14" s="433"/>
      <c r="AD14" s="433"/>
      <c r="AE14" s="433"/>
      <c r="AF14" s="433"/>
      <c r="AG14" s="433"/>
      <c r="AH14" s="433"/>
      <c r="AI14" s="433"/>
      <c r="AJ14" s="433"/>
      <c r="AK14" s="433"/>
      <c r="AL14" s="433"/>
      <c r="AM14" s="433"/>
      <c r="AN14" s="263"/>
    </row>
    <row r="15" spans="1:40" ht="14.1" customHeight="1" x14ac:dyDescent="0.15">
      <c r="A15" s="780"/>
      <c r="B15" s="264"/>
      <c r="C15" s="1249"/>
      <c r="D15" s="2310"/>
      <c r="E15" s="2310"/>
      <c r="F15" s="2310"/>
      <c r="G15" s="2310"/>
      <c r="H15" s="2310"/>
      <c r="I15" s="2310"/>
      <c r="J15" s="2310"/>
      <c r="K15" s="2310"/>
      <c r="L15" s="2310"/>
      <c r="M15" s="2310"/>
      <c r="N15" s="2310"/>
      <c r="O15" s="2310"/>
      <c r="P15" s="2310"/>
      <c r="Q15" s="2310"/>
      <c r="R15" s="2310"/>
      <c r="S15" s="2310"/>
      <c r="T15" s="2310"/>
      <c r="U15" s="2310"/>
      <c r="V15" s="2310"/>
      <c r="W15" s="2310"/>
      <c r="X15" s="2310"/>
      <c r="Y15" s="1527"/>
      <c r="Z15" s="1527"/>
      <c r="AA15" s="239"/>
      <c r="AB15" s="266"/>
      <c r="AC15" s="433"/>
      <c r="AD15" s="433"/>
      <c r="AE15" s="433"/>
      <c r="AF15" s="433"/>
      <c r="AG15" s="433"/>
      <c r="AH15" s="433"/>
      <c r="AI15" s="433"/>
      <c r="AJ15" s="433"/>
      <c r="AK15" s="433"/>
      <c r="AL15" s="433"/>
      <c r="AM15" s="433"/>
      <c r="AN15" s="263"/>
    </row>
    <row r="16" spans="1:40" ht="14.1" customHeight="1" x14ac:dyDescent="0.15">
      <c r="A16" s="780"/>
      <c r="B16" s="264"/>
      <c r="C16" s="1249"/>
      <c r="D16" s="2310"/>
      <c r="E16" s="2310"/>
      <c r="F16" s="2310"/>
      <c r="G16" s="2310"/>
      <c r="H16" s="2310"/>
      <c r="I16" s="2310"/>
      <c r="J16" s="2310"/>
      <c r="K16" s="2310"/>
      <c r="L16" s="2310"/>
      <c r="M16" s="2310"/>
      <c r="N16" s="2310"/>
      <c r="O16" s="2310"/>
      <c r="P16" s="2310"/>
      <c r="Q16" s="2310"/>
      <c r="R16" s="2310"/>
      <c r="S16" s="2310"/>
      <c r="T16" s="2310"/>
      <c r="U16" s="2310"/>
      <c r="V16" s="2310"/>
      <c r="W16" s="2310"/>
      <c r="X16" s="2310"/>
      <c r="Y16" s="1527"/>
      <c r="Z16" s="1527"/>
      <c r="AA16" s="239"/>
      <c r="AB16" s="266"/>
      <c r="AC16" s="433"/>
      <c r="AD16" s="433"/>
      <c r="AE16" s="433"/>
      <c r="AF16" s="433"/>
      <c r="AG16" s="433"/>
      <c r="AH16" s="433"/>
      <c r="AI16" s="433"/>
      <c r="AJ16" s="433"/>
      <c r="AK16" s="433"/>
      <c r="AL16" s="433"/>
      <c r="AM16" s="433"/>
      <c r="AN16" s="263"/>
    </row>
    <row r="17" spans="1:70" ht="14.1" customHeight="1" x14ac:dyDescent="0.15">
      <c r="A17" s="780"/>
      <c r="B17" s="264"/>
      <c r="C17" s="1249"/>
      <c r="D17" s="2310"/>
      <c r="E17" s="2310"/>
      <c r="F17" s="2310"/>
      <c r="G17" s="2310"/>
      <c r="H17" s="2310"/>
      <c r="I17" s="2310"/>
      <c r="J17" s="2310"/>
      <c r="K17" s="2310"/>
      <c r="L17" s="2310"/>
      <c r="M17" s="2310"/>
      <c r="N17" s="2310"/>
      <c r="O17" s="2310"/>
      <c r="P17" s="2310"/>
      <c r="Q17" s="2310"/>
      <c r="R17" s="2310"/>
      <c r="S17" s="2310"/>
      <c r="T17" s="2310"/>
      <c r="U17" s="2310"/>
      <c r="V17" s="2310"/>
      <c r="W17" s="2310"/>
      <c r="X17" s="2310"/>
      <c r="Y17" s="1527"/>
      <c r="Z17" s="1527"/>
      <c r="AA17" s="239"/>
      <c r="AB17" s="266"/>
      <c r="AC17" s="509"/>
      <c r="AD17" s="509"/>
      <c r="AE17" s="509"/>
      <c r="AF17" s="509"/>
      <c r="AG17" s="509"/>
      <c r="AH17" s="509"/>
      <c r="AI17" s="509"/>
      <c r="AJ17" s="509"/>
      <c r="AK17" s="509"/>
      <c r="AL17" s="509"/>
      <c r="AM17" s="509"/>
      <c r="AN17" s="263"/>
    </row>
    <row r="18" spans="1:70" ht="14.1" customHeight="1" x14ac:dyDescent="0.15">
      <c r="A18" s="780"/>
      <c r="B18" s="264"/>
      <c r="C18" s="239"/>
      <c r="D18" s="2310"/>
      <c r="E18" s="2310"/>
      <c r="F18" s="2310"/>
      <c r="G18" s="2310"/>
      <c r="H18" s="2310"/>
      <c r="I18" s="2310"/>
      <c r="J18" s="2310"/>
      <c r="K18" s="2310"/>
      <c r="L18" s="2310"/>
      <c r="M18" s="2310"/>
      <c r="N18" s="2310"/>
      <c r="O18" s="2310"/>
      <c r="P18" s="2310"/>
      <c r="Q18" s="2310"/>
      <c r="R18" s="2310"/>
      <c r="S18" s="2310"/>
      <c r="T18" s="2310"/>
      <c r="U18" s="2310"/>
      <c r="V18" s="2310"/>
      <c r="W18" s="2310"/>
      <c r="X18" s="2310"/>
      <c r="Y18" s="1527"/>
      <c r="Z18" s="1527"/>
      <c r="AA18" s="1249"/>
      <c r="AB18" s="221"/>
      <c r="AC18" s="1249"/>
      <c r="AD18" s="1249"/>
      <c r="AE18" s="1249"/>
      <c r="AF18" s="1249"/>
      <c r="AG18" s="1231"/>
      <c r="AH18" s="1231"/>
      <c r="AI18" s="1231"/>
      <c r="AJ18" s="1231"/>
      <c r="AK18" s="1231"/>
      <c r="AL18" s="1231"/>
      <c r="AM18" s="1231"/>
      <c r="AN18" s="1238"/>
    </row>
    <row r="19" spans="1:70" ht="14.1" customHeight="1" x14ac:dyDescent="0.15">
      <c r="A19" s="780"/>
      <c r="B19" s="264"/>
      <c r="C19" s="1231"/>
      <c r="D19" s="1249"/>
      <c r="E19" s="239"/>
      <c r="F19" s="1231"/>
      <c r="G19" s="1249"/>
      <c r="H19" s="1249"/>
      <c r="I19" s="1249"/>
      <c r="J19" s="1249"/>
      <c r="K19" s="1249"/>
      <c r="L19" s="1249"/>
      <c r="M19" s="1249"/>
      <c r="N19" s="1249"/>
      <c r="O19" s="1249"/>
      <c r="P19" s="1249"/>
      <c r="Q19" s="1249"/>
      <c r="R19" s="1249"/>
      <c r="S19" s="1249"/>
      <c r="T19" s="1249"/>
      <c r="U19" s="1249"/>
      <c r="V19" s="1249"/>
      <c r="W19" s="1249"/>
      <c r="X19" s="56"/>
      <c r="Y19" s="56"/>
      <c r="Z19" s="56"/>
      <c r="AA19" s="1249"/>
      <c r="AB19" s="218"/>
      <c r="AC19" s="242"/>
      <c r="AD19" s="1231"/>
      <c r="AE19" s="1231"/>
      <c r="AF19" s="1231"/>
      <c r="AG19" s="1249"/>
      <c r="AH19" s="1249"/>
      <c r="AI19" s="1249"/>
      <c r="AJ19" s="1249"/>
      <c r="AK19" s="1249"/>
      <c r="AL19" s="1249"/>
      <c r="AM19" s="1249"/>
      <c r="AN19" s="263"/>
    </row>
    <row r="20" spans="1:70" ht="14.1" customHeight="1" x14ac:dyDescent="0.15">
      <c r="A20" s="780"/>
      <c r="B20" s="264"/>
      <c r="C20" s="1249"/>
      <c r="D20" s="242" t="s">
        <v>2</v>
      </c>
      <c r="E20" s="1249"/>
      <c r="F20" s="433"/>
      <c r="G20" s="433"/>
      <c r="H20" s="433"/>
      <c r="I20" s="433"/>
      <c r="J20" s="433"/>
      <c r="K20" s="433"/>
      <c r="L20" s="433"/>
      <c r="M20" s="433"/>
      <c r="N20" s="433"/>
      <c r="O20" s="433"/>
      <c r="P20" s="433"/>
      <c r="Q20" s="433"/>
      <c r="R20" s="433"/>
      <c r="S20" s="433"/>
      <c r="T20" s="433"/>
      <c r="U20" s="433"/>
      <c r="V20" s="433"/>
      <c r="W20" s="433"/>
      <c r="X20" s="433"/>
      <c r="Y20" s="1546"/>
      <c r="Z20" s="1546"/>
      <c r="AA20" s="433"/>
      <c r="AB20" s="432"/>
      <c r="AC20" s="433"/>
      <c r="AD20" s="433"/>
      <c r="AE20" s="433"/>
      <c r="AF20" s="433"/>
      <c r="AG20" s="433"/>
      <c r="AH20" s="433"/>
      <c r="AI20" s="433"/>
      <c r="AJ20" s="433"/>
      <c r="AK20" s="433"/>
      <c r="AL20" s="433"/>
      <c r="AM20" s="433"/>
      <c r="AN20" s="263"/>
    </row>
    <row r="21" spans="1:70" ht="14.1" customHeight="1" x14ac:dyDescent="0.15">
      <c r="A21" s="780"/>
      <c r="B21" s="264"/>
      <c r="C21" s="1249"/>
      <c r="D21" s="2310"/>
      <c r="E21" s="2310"/>
      <c r="F21" s="2310"/>
      <c r="G21" s="2310"/>
      <c r="H21" s="2310"/>
      <c r="I21" s="2310"/>
      <c r="J21" s="2310"/>
      <c r="K21" s="2310"/>
      <c r="L21" s="2310"/>
      <c r="M21" s="2310"/>
      <c r="N21" s="2310"/>
      <c r="O21" s="2310"/>
      <c r="P21" s="2310"/>
      <c r="Q21" s="2310"/>
      <c r="R21" s="2310"/>
      <c r="S21" s="2310"/>
      <c r="T21" s="2310"/>
      <c r="U21" s="2310"/>
      <c r="V21" s="2310"/>
      <c r="W21" s="2310"/>
      <c r="X21" s="2310"/>
      <c r="Y21" s="1527"/>
      <c r="Z21" s="1527"/>
      <c r="AA21" s="239"/>
      <c r="AB21" s="266"/>
      <c r="AC21" s="433"/>
      <c r="AD21" s="433"/>
      <c r="AE21" s="433"/>
      <c r="AF21" s="433"/>
      <c r="AG21" s="433"/>
      <c r="AH21" s="433"/>
      <c r="AI21" s="433"/>
      <c r="AJ21" s="433"/>
      <c r="AK21" s="433"/>
      <c r="AL21" s="433"/>
      <c r="AM21" s="433"/>
      <c r="AN21" s="263"/>
    </row>
    <row r="22" spans="1:70" ht="14.1" customHeight="1" x14ac:dyDescent="0.15">
      <c r="A22" s="780"/>
      <c r="B22" s="264"/>
      <c r="C22" s="1249"/>
      <c r="D22" s="2310"/>
      <c r="E22" s="2310"/>
      <c r="F22" s="2310"/>
      <c r="G22" s="2310"/>
      <c r="H22" s="2310"/>
      <c r="I22" s="2310"/>
      <c r="J22" s="2310"/>
      <c r="K22" s="2310"/>
      <c r="L22" s="2310"/>
      <c r="M22" s="2310"/>
      <c r="N22" s="2310"/>
      <c r="O22" s="2310"/>
      <c r="P22" s="2310"/>
      <c r="Q22" s="2310"/>
      <c r="R22" s="2310"/>
      <c r="S22" s="2310"/>
      <c r="T22" s="2310"/>
      <c r="U22" s="2310"/>
      <c r="V22" s="2310"/>
      <c r="W22" s="2310"/>
      <c r="X22" s="2310"/>
      <c r="Y22" s="1527"/>
      <c r="Z22" s="1527"/>
      <c r="AA22" s="239"/>
      <c r="AB22" s="266"/>
      <c r="AC22" s="433"/>
      <c r="AD22" s="433"/>
      <c r="AE22" s="433"/>
      <c r="AF22" s="433"/>
      <c r="AG22" s="433"/>
      <c r="AH22" s="433"/>
      <c r="AI22" s="433"/>
      <c r="AJ22" s="433"/>
      <c r="AK22" s="433"/>
      <c r="AL22" s="433"/>
      <c r="AM22" s="433"/>
      <c r="AN22" s="263"/>
    </row>
    <row r="23" spans="1:70" ht="14.1" customHeight="1" x14ac:dyDescent="0.15">
      <c r="A23" s="780"/>
      <c r="B23" s="264"/>
      <c r="C23" s="1249"/>
      <c r="D23" s="2310"/>
      <c r="E23" s="2310"/>
      <c r="F23" s="2310"/>
      <c r="G23" s="2310"/>
      <c r="H23" s="2310"/>
      <c r="I23" s="2310"/>
      <c r="J23" s="2310"/>
      <c r="K23" s="2310"/>
      <c r="L23" s="2310"/>
      <c r="M23" s="2310"/>
      <c r="N23" s="2310"/>
      <c r="O23" s="2310"/>
      <c r="P23" s="2310"/>
      <c r="Q23" s="2310"/>
      <c r="R23" s="2310"/>
      <c r="S23" s="2310"/>
      <c r="T23" s="2310"/>
      <c r="U23" s="2310"/>
      <c r="V23" s="2310"/>
      <c r="W23" s="2310"/>
      <c r="X23" s="2310"/>
      <c r="Y23" s="1527"/>
      <c r="Z23" s="1527"/>
      <c r="AA23" s="239"/>
      <c r="AB23" s="266"/>
      <c r="AC23" s="433"/>
      <c r="AD23" s="433"/>
      <c r="AE23" s="433"/>
      <c r="AF23" s="433"/>
      <c r="AG23" s="433"/>
      <c r="AH23" s="433"/>
      <c r="AI23" s="433"/>
      <c r="AJ23" s="433"/>
      <c r="AK23" s="433"/>
      <c r="AL23" s="433"/>
      <c r="AM23" s="433"/>
      <c r="AN23" s="263"/>
      <c r="AP23" s="24" t="s">
        <v>278</v>
      </c>
    </row>
    <row r="24" spans="1:70" ht="14.1" customHeight="1" x14ac:dyDescent="0.15">
      <c r="A24" s="780"/>
      <c r="B24" s="264"/>
      <c r="C24" s="1249"/>
      <c r="D24" s="2310"/>
      <c r="E24" s="2310"/>
      <c r="F24" s="2310"/>
      <c r="G24" s="2310"/>
      <c r="H24" s="2310"/>
      <c r="I24" s="2310"/>
      <c r="J24" s="2310"/>
      <c r="K24" s="2310"/>
      <c r="L24" s="2310"/>
      <c r="M24" s="2310"/>
      <c r="N24" s="2310"/>
      <c r="O24" s="2310"/>
      <c r="P24" s="2310"/>
      <c r="Q24" s="2310"/>
      <c r="R24" s="2310"/>
      <c r="S24" s="2310"/>
      <c r="T24" s="2310"/>
      <c r="U24" s="2310"/>
      <c r="V24" s="2310"/>
      <c r="W24" s="2310"/>
      <c r="X24" s="2310"/>
      <c r="Y24" s="1527"/>
      <c r="Z24" s="1527"/>
      <c r="AA24" s="239"/>
      <c r="AB24" s="266"/>
      <c r="AC24" s="433"/>
      <c r="AD24" s="433"/>
      <c r="AE24" s="433"/>
      <c r="AF24" s="433"/>
      <c r="AG24" s="433"/>
      <c r="AH24" s="433"/>
      <c r="AI24" s="433"/>
      <c r="AJ24" s="433"/>
      <c r="AK24" s="433"/>
      <c r="AL24" s="433"/>
      <c r="AM24" s="433"/>
      <c r="AN24" s="263"/>
    </row>
    <row r="25" spans="1:70" ht="14.1" customHeight="1" x14ac:dyDescent="0.15">
      <c r="A25" s="780"/>
      <c r="B25" s="264"/>
      <c r="C25" s="1249"/>
      <c r="D25" s="2310"/>
      <c r="E25" s="2310"/>
      <c r="F25" s="2310"/>
      <c r="G25" s="2310"/>
      <c r="H25" s="2310"/>
      <c r="I25" s="2310"/>
      <c r="J25" s="2310"/>
      <c r="K25" s="2310"/>
      <c r="L25" s="2310"/>
      <c r="M25" s="2310"/>
      <c r="N25" s="2310"/>
      <c r="O25" s="2310"/>
      <c r="P25" s="2310"/>
      <c r="Q25" s="2310"/>
      <c r="R25" s="2310"/>
      <c r="S25" s="2310"/>
      <c r="T25" s="2310"/>
      <c r="U25" s="2310"/>
      <c r="V25" s="2310"/>
      <c r="W25" s="2310"/>
      <c r="X25" s="2310"/>
      <c r="Y25" s="1527"/>
      <c r="Z25" s="1527"/>
      <c r="AA25" s="239"/>
      <c r="AB25" s="266"/>
      <c r="AC25" s="509"/>
      <c r="AD25" s="509"/>
      <c r="AE25" s="509"/>
      <c r="AF25" s="509"/>
      <c r="AG25" s="509"/>
      <c r="AH25" s="509"/>
      <c r="AI25" s="509"/>
      <c r="AJ25" s="509"/>
      <c r="AK25" s="509"/>
      <c r="AL25" s="509"/>
      <c r="AM25" s="509"/>
      <c r="AN25" s="263"/>
      <c r="AO25" s="110"/>
      <c r="AP25" s="681" t="s">
        <v>1108</v>
      </c>
    </row>
    <row r="26" spans="1:70" ht="14.1" customHeight="1" x14ac:dyDescent="0.15">
      <c r="A26" s="780"/>
      <c r="B26" s="264"/>
      <c r="C26" s="239"/>
      <c r="D26" s="2310"/>
      <c r="E26" s="2310"/>
      <c r="F26" s="2310"/>
      <c r="G26" s="2310"/>
      <c r="H26" s="2310"/>
      <c r="I26" s="2310"/>
      <c r="J26" s="2310"/>
      <c r="K26" s="2310"/>
      <c r="L26" s="2310"/>
      <c r="M26" s="2310"/>
      <c r="N26" s="2310"/>
      <c r="O26" s="2310"/>
      <c r="P26" s="2310"/>
      <c r="Q26" s="2310"/>
      <c r="R26" s="2310"/>
      <c r="S26" s="2310"/>
      <c r="T26" s="2310"/>
      <c r="U26" s="2310"/>
      <c r="V26" s="2310"/>
      <c r="W26" s="2310"/>
      <c r="X26" s="2310"/>
      <c r="Y26" s="1527"/>
      <c r="Z26" s="1527"/>
      <c r="AA26" s="1249"/>
      <c r="AB26" s="221"/>
      <c r="AC26" s="1249"/>
      <c r="AD26" s="1249"/>
      <c r="AE26" s="1249"/>
      <c r="AF26" s="1249"/>
      <c r="AG26" s="1231"/>
      <c r="AH26" s="1231"/>
      <c r="AI26" s="1231"/>
      <c r="AJ26" s="1231"/>
      <c r="AK26" s="1231"/>
      <c r="AL26" s="1231"/>
      <c r="AM26" s="1231"/>
      <c r="AN26" s="1238"/>
      <c r="AO26" s="110"/>
      <c r="AP26" s="4643" t="s">
        <v>1145</v>
      </c>
      <c r="AQ26" s="4643"/>
      <c r="AR26" s="4643"/>
      <c r="AS26" s="4643"/>
      <c r="AT26" s="4643"/>
      <c r="AU26" s="4643"/>
      <c r="AV26" s="4643"/>
      <c r="AW26" s="4643"/>
      <c r="AX26" s="4643"/>
      <c r="AY26" s="4643"/>
      <c r="AZ26" s="4643"/>
      <c r="BA26" s="4643"/>
      <c r="BB26" s="4643"/>
      <c r="BC26" s="4643"/>
      <c r="BD26" s="4643"/>
      <c r="BE26" s="4643"/>
      <c r="BF26" s="4643"/>
      <c r="BG26" s="4643"/>
      <c r="BH26" s="4643"/>
      <c r="BI26" s="4643"/>
      <c r="BJ26" s="4643"/>
      <c r="BK26" s="4643"/>
      <c r="BL26" s="4643"/>
      <c r="BM26" s="4643"/>
      <c r="BN26" s="4643"/>
      <c r="BO26" s="4643"/>
      <c r="BP26" s="4643"/>
      <c r="BQ26" s="4643"/>
      <c r="BR26" s="4643"/>
    </row>
    <row r="27" spans="1:70" ht="14.1" customHeight="1" x14ac:dyDescent="0.15">
      <c r="A27" s="780"/>
      <c r="B27" s="264"/>
      <c r="C27" s="239"/>
      <c r="D27" s="1249"/>
      <c r="E27" s="1249"/>
      <c r="F27" s="1231"/>
      <c r="G27" s="1231"/>
      <c r="H27" s="1249"/>
      <c r="I27" s="1249"/>
      <c r="J27" s="1249"/>
      <c r="K27" s="1231"/>
      <c r="L27" s="242"/>
      <c r="M27" s="1231"/>
      <c r="N27" s="1231"/>
      <c r="O27" s="1231"/>
      <c r="P27" s="1231"/>
      <c r="Q27" s="1231"/>
      <c r="R27" s="1231"/>
      <c r="S27" s="1231"/>
      <c r="T27" s="56"/>
      <c r="U27" s="1249"/>
      <c r="V27" s="1249"/>
      <c r="W27" s="1249"/>
      <c r="X27" s="1249"/>
      <c r="Y27" s="1547"/>
      <c r="Z27" s="1547"/>
      <c r="AA27" s="345"/>
      <c r="AB27" s="221"/>
      <c r="AC27" s="1249"/>
      <c r="AD27" s="1249"/>
      <c r="AE27" s="1249"/>
      <c r="AF27" s="1249"/>
      <c r="AG27" s="1231"/>
      <c r="AH27" s="1231"/>
      <c r="AI27" s="1231"/>
      <c r="AJ27" s="1231"/>
      <c r="AK27" s="1231"/>
      <c r="AL27" s="1231"/>
      <c r="AM27" s="1231"/>
      <c r="AN27" s="263"/>
      <c r="AO27" s="110"/>
      <c r="AP27" s="4643"/>
      <c r="AQ27" s="4643"/>
      <c r="AR27" s="4643"/>
      <c r="AS27" s="4643"/>
      <c r="AT27" s="4643"/>
      <c r="AU27" s="4643"/>
      <c r="AV27" s="4643"/>
      <c r="AW27" s="4643"/>
      <c r="AX27" s="4643"/>
      <c r="AY27" s="4643"/>
      <c r="AZ27" s="4643"/>
      <c r="BA27" s="4643"/>
      <c r="BB27" s="4643"/>
      <c r="BC27" s="4643"/>
      <c r="BD27" s="4643"/>
      <c r="BE27" s="4643"/>
      <c r="BF27" s="4643"/>
      <c r="BG27" s="4643"/>
      <c r="BH27" s="4643"/>
      <c r="BI27" s="4643"/>
      <c r="BJ27" s="4643"/>
      <c r="BK27" s="4643"/>
      <c r="BL27" s="4643"/>
      <c r="BM27" s="4643"/>
      <c r="BN27" s="4643"/>
      <c r="BO27" s="4643"/>
      <c r="BP27" s="4643"/>
      <c r="BQ27" s="4643"/>
      <c r="BR27" s="4643"/>
    </row>
    <row r="28" spans="1:70" ht="14.1" customHeight="1" x14ac:dyDescent="0.15">
      <c r="A28" s="780"/>
      <c r="B28" s="264" t="s">
        <v>818</v>
      </c>
      <c r="C28" s="1249" t="s">
        <v>1016</v>
      </c>
      <c r="D28" s="242"/>
      <c r="E28" s="1231"/>
      <c r="F28" s="1231"/>
      <c r="G28" s="1249"/>
      <c r="H28" s="1249"/>
      <c r="I28" s="1249"/>
      <c r="J28" s="1249"/>
      <c r="K28" s="1231"/>
      <c r="L28" s="1249"/>
      <c r="M28" s="1249"/>
      <c r="N28" s="1249"/>
      <c r="O28" s="1249"/>
      <c r="P28" s="242"/>
      <c r="Q28" s="1249"/>
      <c r="R28" s="1249"/>
      <c r="S28" s="1249"/>
      <c r="T28" s="1249"/>
      <c r="U28" s="1249"/>
      <c r="V28" s="1249"/>
      <c r="W28" s="1249"/>
      <c r="X28" s="1249"/>
      <c r="Y28" s="1547"/>
      <c r="Z28" s="1547"/>
      <c r="AA28" s="1231"/>
      <c r="AB28" s="266"/>
      <c r="AC28" s="509"/>
      <c r="AD28" s="509"/>
      <c r="AE28" s="509"/>
      <c r="AF28" s="509"/>
      <c r="AG28" s="509"/>
      <c r="AH28" s="509"/>
      <c r="AI28" s="509"/>
      <c r="AJ28" s="509"/>
      <c r="AK28" s="509"/>
      <c r="AL28" s="509"/>
      <c r="AM28" s="509"/>
      <c r="AN28" s="263"/>
      <c r="AO28" s="110"/>
      <c r="AP28" s="4643"/>
      <c r="AQ28" s="4643"/>
      <c r="AR28" s="4643"/>
      <c r="AS28" s="4643"/>
      <c r="AT28" s="4643"/>
      <c r="AU28" s="4643"/>
      <c r="AV28" s="4643"/>
      <c r="AW28" s="4643"/>
      <c r="AX28" s="4643"/>
      <c r="AY28" s="4643"/>
      <c r="AZ28" s="4643"/>
      <c r="BA28" s="4643"/>
      <c r="BB28" s="4643"/>
      <c r="BC28" s="4643"/>
      <c r="BD28" s="4643"/>
      <c r="BE28" s="4643"/>
      <c r="BF28" s="4643"/>
      <c r="BG28" s="4643"/>
      <c r="BH28" s="4643"/>
      <c r="BI28" s="4643"/>
      <c r="BJ28" s="4643"/>
      <c r="BK28" s="4643"/>
      <c r="BL28" s="4643"/>
      <c r="BM28" s="4643"/>
      <c r="BN28" s="4643"/>
      <c r="BO28" s="4643"/>
      <c r="BP28" s="4643"/>
      <c r="BQ28" s="4643"/>
      <c r="BR28" s="4643"/>
    </row>
    <row r="29" spans="1:70" ht="14.1" customHeight="1" x14ac:dyDescent="0.15">
      <c r="A29" s="780"/>
      <c r="B29" s="498"/>
      <c r="C29" s="1249"/>
      <c r="D29" s="1249"/>
      <c r="E29" s="242"/>
      <c r="F29" s="1231"/>
      <c r="G29" s="242"/>
      <c r="H29" s="1231"/>
      <c r="I29" s="1231"/>
      <c r="J29" s="242"/>
      <c r="K29" s="1231"/>
      <c r="L29" s="1249"/>
      <c r="M29" s="1249"/>
      <c r="N29" s="1249"/>
      <c r="O29" s="1249"/>
      <c r="P29" s="1249"/>
      <c r="Q29" s="1231"/>
      <c r="R29" s="1225"/>
      <c r="S29" s="1225"/>
      <c r="T29" s="8"/>
      <c r="U29" s="1224"/>
      <c r="V29" s="1224"/>
      <c r="W29" s="1231"/>
      <c r="X29" s="1231"/>
      <c r="Y29" s="1531"/>
      <c r="Z29" s="1531"/>
      <c r="AA29" s="59"/>
      <c r="AB29" s="719" t="s">
        <v>1704</v>
      </c>
      <c r="AC29" s="2044" t="s">
        <v>1705</v>
      </c>
      <c r="AD29" s="2044"/>
      <c r="AE29" s="2044"/>
      <c r="AF29" s="2044"/>
      <c r="AG29" s="2044"/>
      <c r="AH29" s="2044"/>
      <c r="AI29" s="2044"/>
      <c r="AJ29" s="2044"/>
      <c r="AK29" s="2044"/>
      <c r="AL29" s="2044"/>
      <c r="AM29" s="2044"/>
      <c r="AN29" s="2045"/>
      <c r="AO29" s="110"/>
      <c r="AP29" s="4643"/>
      <c r="AQ29" s="4643"/>
      <c r="AR29" s="4643"/>
      <c r="AS29" s="4643"/>
      <c r="AT29" s="4643"/>
      <c r="AU29" s="4643"/>
      <c r="AV29" s="4643"/>
      <c r="AW29" s="4643"/>
      <c r="AX29" s="4643"/>
      <c r="AY29" s="4643"/>
      <c r="AZ29" s="4643"/>
      <c r="BA29" s="4643"/>
      <c r="BB29" s="4643"/>
      <c r="BC29" s="4643"/>
      <c r="BD29" s="4643"/>
      <c r="BE29" s="4643"/>
      <c r="BF29" s="4643"/>
      <c r="BG29" s="4643"/>
      <c r="BH29" s="4643"/>
      <c r="BI29" s="4643"/>
      <c r="BJ29" s="4643"/>
      <c r="BK29" s="4643"/>
      <c r="BL29" s="4643"/>
      <c r="BM29" s="4643"/>
      <c r="BN29" s="4643"/>
      <c r="BO29" s="4643"/>
      <c r="BP29" s="4643"/>
      <c r="BQ29" s="4643"/>
      <c r="BR29" s="4643"/>
    </row>
    <row r="30" spans="1:70" ht="14.1" customHeight="1" x14ac:dyDescent="0.15">
      <c r="A30" s="780"/>
      <c r="B30" s="498"/>
      <c r="C30" s="1249"/>
      <c r="D30" s="1249"/>
      <c r="E30" s="242"/>
      <c r="F30" s="1231"/>
      <c r="G30" s="242"/>
      <c r="H30" s="1231"/>
      <c r="I30" s="1231"/>
      <c r="J30" s="242"/>
      <c r="K30" s="1231"/>
      <c r="L30" s="1249"/>
      <c r="M30" s="1249"/>
      <c r="N30" s="1249"/>
      <c r="O30" s="1249"/>
      <c r="P30" s="1249"/>
      <c r="Q30" s="1231"/>
      <c r="R30" s="1225"/>
      <c r="S30" s="1225"/>
      <c r="T30" s="8"/>
      <c r="U30" s="1224"/>
      <c r="V30" s="1224"/>
      <c r="W30" s="1231"/>
      <c r="X30" s="1231"/>
      <c r="Y30" s="1531"/>
      <c r="Z30" s="1531"/>
      <c r="AA30" s="59"/>
      <c r="AB30" s="266"/>
      <c r="AC30" s="2044"/>
      <c r="AD30" s="2044"/>
      <c r="AE30" s="2044"/>
      <c r="AF30" s="2044"/>
      <c r="AG30" s="2044"/>
      <c r="AH30" s="2044"/>
      <c r="AI30" s="2044"/>
      <c r="AJ30" s="2044"/>
      <c r="AK30" s="2044"/>
      <c r="AL30" s="2044"/>
      <c r="AM30" s="2044"/>
      <c r="AN30" s="2045"/>
      <c r="AO30" s="110"/>
      <c r="AP30" s="4643"/>
      <c r="AQ30" s="4643"/>
      <c r="AR30" s="4643"/>
      <c r="AS30" s="4643"/>
      <c r="AT30" s="4643"/>
      <c r="AU30" s="4643"/>
      <c r="AV30" s="4643"/>
      <c r="AW30" s="4643"/>
      <c r="AX30" s="4643"/>
      <c r="AY30" s="4643"/>
      <c r="AZ30" s="4643"/>
      <c r="BA30" s="4643"/>
      <c r="BB30" s="4643"/>
      <c r="BC30" s="4643"/>
      <c r="BD30" s="4643"/>
      <c r="BE30" s="4643"/>
      <c r="BF30" s="4643"/>
      <c r="BG30" s="4643"/>
      <c r="BH30" s="4643"/>
      <c r="BI30" s="4643"/>
      <c r="BJ30" s="4643"/>
      <c r="BK30" s="4643"/>
      <c r="BL30" s="4643"/>
      <c r="BM30" s="4643"/>
      <c r="BN30" s="4643"/>
      <c r="BO30" s="4643"/>
      <c r="BP30" s="4643"/>
      <c r="BQ30" s="4643"/>
      <c r="BR30" s="4643"/>
    </row>
    <row r="31" spans="1:70" ht="14.1" customHeight="1" x14ac:dyDescent="0.15">
      <c r="A31" s="780"/>
      <c r="B31" s="264" t="s">
        <v>818</v>
      </c>
      <c r="C31" s="242" t="s">
        <v>1832</v>
      </c>
      <c r="D31" s="1231"/>
      <c r="E31" s="242"/>
      <c r="F31" s="1231"/>
      <c r="G31" s="1231"/>
      <c r="H31" s="242"/>
      <c r="I31" s="1231"/>
      <c r="J31" s="56"/>
      <c r="K31" s="1231"/>
      <c r="L31" s="1249"/>
      <c r="M31" s="1249"/>
      <c r="N31" s="1249"/>
      <c r="O31" s="1249"/>
      <c r="P31" s="1249"/>
      <c r="Q31" s="1249"/>
      <c r="R31" s="1249"/>
      <c r="S31" s="1249"/>
      <c r="T31" s="1231"/>
      <c r="U31" s="56"/>
      <c r="V31" s="1231"/>
      <c r="W31" s="59"/>
      <c r="X31" s="59"/>
      <c r="Y31" s="59"/>
      <c r="Z31" s="59"/>
      <c r="AA31" s="1247"/>
      <c r="AB31" s="266"/>
      <c r="AC31" s="2044"/>
      <c r="AD31" s="2044"/>
      <c r="AE31" s="2044"/>
      <c r="AF31" s="2044"/>
      <c r="AG31" s="2044"/>
      <c r="AH31" s="2044"/>
      <c r="AI31" s="2044"/>
      <c r="AJ31" s="2044"/>
      <c r="AK31" s="2044"/>
      <c r="AL31" s="2044"/>
      <c r="AM31" s="2044"/>
      <c r="AN31" s="2045"/>
      <c r="AO31" s="110"/>
      <c r="AP31" s="4643"/>
      <c r="AQ31" s="4643"/>
      <c r="AR31" s="4643"/>
      <c r="AS31" s="4643"/>
      <c r="AT31" s="4643"/>
      <c r="AU31" s="4643"/>
      <c r="AV31" s="4643"/>
      <c r="AW31" s="4643"/>
      <c r="AX31" s="4643"/>
      <c r="AY31" s="4643"/>
      <c r="AZ31" s="4643"/>
      <c r="BA31" s="4643"/>
      <c r="BB31" s="4643"/>
      <c r="BC31" s="4643"/>
      <c r="BD31" s="4643"/>
      <c r="BE31" s="4643"/>
      <c r="BF31" s="4643"/>
      <c r="BG31" s="4643"/>
      <c r="BH31" s="4643"/>
      <c r="BI31" s="4643"/>
      <c r="BJ31" s="4643"/>
      <c r="BK31" s="4643"/>
      <c r="BL31" s="4643"/>
      <c r="BM31" s="4643"/>
      <c r="BN31" s="4643"/>
      <c r="BO31" s="4643"/>
      <c r="BP31" s="4643"/>
      <c r="BQ31" s="4643"/>
      <c r="BR31" s="4643"/>
    </row>
    <row r="32" spans="1:70" ht="14.1" customHeight="1" x14ac:dyDescent="0.15">
      <c r="A32" s="780"/>
      <c r="B32" s="264"/>
      <c r="C32" s="1231" t="s">
        <v>818</v>
      </c>
      <c r="D32" s="1249" t="s">
        <v>1833</v>
      </c>
      <c r="E32" s="1249"/>
      <c r="F32" s="1249"/>
      <c r="G32" s="1231"/>
      <c r="H32" s="56"/>
      <c r="I32" s="242"/>
      <c r="J32" s="56"/>
      <c r="K32" s="1231"/>
      <c r="L32" s="1231"/>
      <c r="M32" s="1231"/>
      <c r="N32" s="8"/>
      <c r="O32" s="1249"/>
      <c r="P32" s="1231"/>
      <c r="Q32" s="1249"/>
      <c r="R32" s="1231"/>
      <c r="S32" s="1249"/>
      <c r="T32" s="56"/>
      <c r="U32" s="56"/>
      <c r="V32" s="8"/>
      <c r="W32" s="59"/>
      <c r="X32" s="59"/>
      <c r="Y32" s="59"/>
      <c r="Z32" s="59"/>
      <c r="AA32" s="59"/>
      <c r="AB32" s="271" t="s">
        <v>1706</v>
      </c>
      <c r="AC32" s="1370"/>
      <c r="AD32" s="1370"/>
      <c r="AE32" s="479"/>
      <c r="AF32" s="1370"/>
      <c r="AG32" s="1370"/>
      <c r="AH32" s="1370"/>
      <c r="AI32" s="1370"/>
      <c r="AJ32" s="1370"/>
      <c r="AK32" s="1370"/>
      <c r="AL32" s="1370"/>
      <c r="AM32" s="1370"/>
      <c r="AN32" s="436"/>
      <c r="AO32" s="110"/>
      <c r="AP32" s="4643"/>
      <c r="AQ32" s="4643"/>
      <c r="AR32" s="4643"/>
      <c r="AS32" s="4643"/>
      <c r="AT32" s="4643"/>
      <c r="AU32" s="4643"/>
      <c r="AV32" s="4643"/>
      <c r="AW32" s="4643"/>
      <c r="AX32" s="4643"/>
      <c r="AY32" s="4643"/>
      <c r="AZ32" s="4643"/>
      <c r="BA32" s="4643"/>
      <c r="BB32" s="4643"/>
      <c r="BC32" s="4643"/>
      <c r="BD32" s="4643"/>
      <c r="BE32" s="4643"/>
      <c r="BF32" s="4643"/>
      <c r="BG32" s="4643"/>
      <c r="BH32" s="4643"/>
      <c r="BI32" s="4643"/>
      <c r="BJ32" s="4643"/>
      <c r="BK32" s="4643"/>
      <c r="BL32" s="4643"/>
      <c r="BM32" s="4643"/>
      <c r="BN32" s="4643"/>
      <c r="BO32" s="4643"/>
      <c r="BP32" s="4643"/>
      <c r="BQ32" s="4643"/>
      <c r="BR32" s="4643"/>
    </row>
    <row r="33" spans="1:71" ht="14.1" customHeight="1" x14ac:dyDescent="0.15">
      <c r="A33" s="780"/>
      <c r="B33" s="264"/>
      <c r="C33" s="1249" t="s">
        <v>818</v>
      </c>
      <c r="D33" s="1249"/>
      <c r="E33" s="242"/>
      <c r="F33" s="1249"/>
      <c r="G33" s="1231"/>
      <c r="H33" s="1231"/>
      <c r="I33" s="1231"/>
      <c r="J33" s="1231"/>
      <c r="K33" s="1249"/>
      <c r="L33" s="1249"/>
      <c r="M33" s="1249"/>
      <c r="N33" s="1231"/>
      <c r="O33" s="1231"/>
      <c r="P33" s="242"/>
      <c r="Q33" s="1231"/>
      <c r="R33" s="1225"/>
      <c r="S33" s="1225"/>
      <c r="T33" s="8"/>
      <c r="U33" s="1224"/>
      <c r="V33" s="1224"/>
      <c r="W33" s="1231"/>
      <c r="X33" s="1231"/>
      <c r="Y33" s="1531"/>
      <c r="Z33" s="1531"/>
      <c r="AA33" s="59"/>
      <c r="AB33" s="1388" t="s">
        <v>1698</v>
      </c>
      <c r="AC33" s="1389" t="s">
        <v>1707</v>
      </c>
      <c r="AD33" s="1370"/>
      <c r="AE33" s="1370"/>
      <c r="AF33" s="1370"/>
      <c r="AG33" s="1370"/>
      <c r="AH33" s="1370"/>
      <c r="AI33" s="1370"/>
      <c r="AJ33" s="1370"/>
      <c r="AK33" s="1370"/>
      <c r="AL33" s="1370"/>
      <c r="AM33" s="1370"/>
      <c r="AN33" s="486"/>
      <c r="AO33" s="110"/>
      <c r="AP33" s="803" t="s">
        <v>1110</v>
      </c>
    </row>
    <row r="34" spans="1:71" ht="14.1" customHeight="1" x14ac:dyDescent="0.15">
      <c r="B34" s="1068"/>
      <c r="C34" s="882"/>
      <c r="D34" s="882"/>
      <c r="E34" s="882"/>
      <c r="F34" s="882"/>
      <c r="G34" s="882"/>
      <c r="H34" s="882"/>
      <c r="I34" s="882"/>
      <c r="J34" s="882"/>
      <c r="K34" s="882"/>
      <c r="L34" s="882"/>
      <c r="M34" s="882"/>
      <c r="N34" s="882"/>
      <c r="O34" s="882"/>
      <c r="P34" s="882"/>
      <c r="Q34" s="882"/>
      <c r="R34" s="882"/>
      <c r="S34" s="882"/>
      <c r="T34" s="882"/>
      <c r="U34" s="882"/>
      <c r="V34" s="882"/>
      <c r="W34" s="882"/>
      <c r="X34" s="882"/>
      <c r="Y34" s="882"/>
      <c r="Z34" s="882"/>
      <c r="AA34" s="882"/>
      <c r="AB34" s="271"/>
      <c r="AC34" s="479"/>
      <c r="AD34" s="1370"/>
      <c r="AE34" s="1370"/>
      <c r="AF34" s="1370"/>
      <c r="AG34" s="1370"/>
      <c r="AH34" s="1370"/>
      <c r="AI34" s="1370"/>
      <c r="AJ34" s="1370"/>
      <c r="AK34" s="1370"/>
      <c r="AL34" s="1370"/>
      <c r="AM34" s="1370"/>
      <c r="AN34" s="436"/>
      <c r="AO34" s="110"/>
      <c r="AP34" s="4565" t="s">
        <v>1111</v>
      </c>
      <c r="AQ34" s="4565"/>
      <c r="AR34" s="4565"/>
      <c r="AS34" s="4565"/>
      <c r="AT34" s="4565"/>
      <c r="AU34" s="4565"/>
      <c r="AV34" s="4565"/>
      <c r="AW34" s="4565"/>
      <c r="AX34" s="4565"/>
      <c r="AY34" s="4565"/>
      <c r="AZ34" s="4565"/>
      <c r="BA34" s="4565"/>
      <c r="BB34" s="4565"/>
      <c r="BC34" s="4565"/>
      <c r="BD34" s="4565"/>
      <c r="BE34" s="4565"/>
      <c r="BF34" s="4565"/>
      <c r="BG34" s="4565"/>
      <c r="BH34" s="4565"/>
      <c r="BI34" s="4565"/>
      <c r="BJ34" s="4565"/>
      <c r="BK34" s="4565"/>
      <c r="BL34" s="4565"/>
      <c r="BM34" s="4565"/>
      <c r="BN34" s="4565"/>
      <c r="BO34" s="4565"/>
      <c r="BP34" s="4565"/>
      <c r="BQ34" s="4565"/>
      <c r="BR34" s="4565"/>
    </row>
    <row r="35" spans="1:71" ht="14.1" customHeight="1" x14ac:dyDescent="0.15">
      <c r="A35" s="780"/>
      <c r="B35" s="269" t="s">
        <v>1373</v>
      </c>
      <c r="C35" s="862"/>
      <c r="D35" s="861"/>
      <c r="E35" s="861"/>
      <c r="F35" s="862"/>
      <c r="G35" s="441"/>
      <c r="H35" s="862"/>
      <c r="I35" s="441"/>
      <c r="J35" s="441"/>
      <c r="K35" s="862"/>
      <c r="L35" s="441"/>
      <c r="M35" s="861"/>
      <c r="N35" s="1249"/>
      <c r="O35" s="68"/>
      <c r="P35" s="68"/>
      <c r="Q35" s="68"/>
      <c r="R35" s="68"/>
      <c r="S35" s="68"/>
      <c r="T35" s="68"/>
      <c r="U35" s="68"/>
      <c r="V35" s="68"/>
      <c r="W35" s="68"/>
      <c r="X35" s="68"/>
      <c r="Y35" s="68"/>
      <c r="Z35" s="68"/>
      <c r="AA35" s="1231"/>
      <c r="AB35" s="719" t="s">
        <v>720</v>
      </c>
      <c r="AC35" s="853" t="s">
        <v>1168</v>
      </c>
      <c r="AD35" s="1241"/>
      <c r="AE35" s="1241"/>
      <c r="AF35" s="1241"/>
      <c r="AG35" s="1241"/>
      <c r="AH35" s="1241"/>
      <c r="AI35" s="1241"/>
      <c r="AJ35" s="1241"/>
      <c r="AK35" s="1241"/>
      <c r="AL35" s="1241"/>
      <c r="AM35" s="1241"/>
      <c r="AN35" s="1244"/>
      <c r="AO35" s="110"/>
      <c r="AP35" s="4565"/>
      <c r="AQ35" s="4565"/>
      <c r="AR35" s="4565"/>
      <c r="AS35" s="4565"/>
      <c r="AT35" s="4565"/>
      <c r="AU35" s="4565"/>
      <c r="AV35" s="4565"/>
      <c r="AW35" s="4565"/>
      <c r="AX35" s="4565"/>
      <c r="AY35" s="4565"/>
      <c r="AZ35" s="4565"/>
      <c r="BA35" s="4565"/>
      <c r="BB35" s="4565"/>
      <c r="BC35" s="4565"/>
      <c r="BD35" s="4565"/>
      <c r="BE35" s="4565"/>
      <c r="BF35" s="4565"/>
      <c r="BG35" s="4565"/>
      <c r="BH35" s="4565"/>
      <c r="BI35" s="4565"/>
      <c r="BJ35" s="4565"/>
      <c r="BK35" s="4565"/>
      <c r="BL35" s="4565"/>
      <c r="BM35" s="4565"/>
      <c r="BN35" s="4565"/>
      <c r="BO35" s="4565"/>
      <c r="BP35" s="4565"/>
      <c r="BQ35" s="4565"/>
      <c r="BR35" s="4565"/>
    </row>
    <row r="36" spans="1:71" ht="14.1" customHeight="1" x14ac:dyDescent="0.15">
      <c r="A36" s="780"/>
      <c r="B36" s="498"/>
      <c r="C36" s="1249" t="s">
        <v>1904</v>
      </c>
      <c r="D36" s="861"/>
      <c r="E36" s="861"/>
      <c r="F36" s="862"/>
      <c r="G36" s="441"/>
      <c r="H36" s="862"/>
      <c r="I36" s="441"/>
      <c r="J36" s="441"/>
      <c r="K36" s="862"/>
      <c r="L36" s="441"/>
      <c r="M36" s="861"/>
      <c r="N36" s="1249"/>
      <c r="O36" s="68"/>
      <c r="P36" s="68"/>
      <c r="Q36" s="68"/>
      <c r="R36" s="68"/>
      <c r="S36" s="68"/>
      <c r="T36" s="68"/>
      <c r="U36" s="1231"/>
      <c r="V36" s="1231"/>
      <c r="W36" s="1231"/>
      <c r="X36" s="1231"/>
      <c r="Y36" s="1531"/>
      <c r="Z36" s="1531"/>
      <c r="AA36" s="1231"/>
      <c r="AB36" s="271"/>
      <c r="AC36" s="1247" t="s">
        <v>183</v>
      </c>
      <c r="AD36" s="242"/>
      <c r="AE36" s="1237"/>
      <c r="AF36" s="1237"/>
      <c r="AG36" s="1237"/>
      <c r="AH36" s="1237"/>
      <c r="AI36" s="1237"/>
      <c r="AJ36" s="1237"/>
      <c r="AK36" s="1237"/>
      <c r="AL36" s="1237"/>
      <c r="AM36" s="1237"/>
      <c r="AN36" s="1314"/>
      <c r="AO36" s="110"/>
      <c r="AP36" s="4565"/>
      <c r="AQ36" s="4565"/>
      <c r="AR36" s="4565"/>
      <c r="AS36" s="4565"/>
      <c r="AT36" s="4565"/>
      <c r="AU36" s="4565"/>
      <c r="AV36" s="4565"/>
      <c r="AW36" s="4565"/>
      <c r="AX36" s="4565"/>
      <c r="AY36" s="4565"/>
      <c r="AZ36" s="4565"/>
      <c r="BA36" s="4565"/>
      <c r="BB36" s="4565"/>
      <c r="BC36" s="4565"/>
      <c r="BD36" s="4565"/>
      <c r="BE36" s="4565"/>
      <c r="BF36" s="4565"/>
      <c r="BG36" s="4565"/>
      <c r="BH36" s="4565"/>
      <c r="BI36" s="4565"/>
      <c r="BJ36" s="4565"/>
      <c r="BK36" s="4565"/>
      <c r="BL36" s="4565"/>
      <c r="BM36" s="4565"/>
      <c r="BN36" s="4565"/>
      <c r="BO36" s="4565"/>
      <c r="BP36" s="4565"/>
      <c r="BQ36" s="4565"/>
      <c r="BR36" s="4565"/>
    </row>
    <row r="37" spans="1:71" ht="14.1" customHeight="1" x14ac:dyDescent="0.15">
      <c r="A37" s="780"/>
      <c r="B37" s="264"/>
      <c r="C37" s="1249"/>
      <c r="D37" s="239" t="s">
        <v>1905</v>
      </c>
      <c r="E37" s="242"/>
      <c r="F37" s="242"/>
      <c r="G37" s="1231"/>
      <c r="H37" s="1231"/>
      <c r="I37" s="1231"/>
      <c r="J37" s="242"/>
      <c r="K37" s="1231"/>
      <c r="L37" s="1231"/>
      <c r="M37" s="1231"/>
      <c r="N37" s="1231"/>
      <c r="O37" s="1231"/>
      <c r="P37" s="1231"/>
      <c r="Q37" s="1231"/>
      <c r="R37" s="1225"/>
      <c r="S37" s="1225"/>
      <c r="T37" s="8"/>
      <c r="U37" s="1224"/>
      <c r="V37" s="1224"/>
      <c r="W37" s="1231"/>
      <c r="X37" s="1231"/>
      <c r="Y37" s="1531"/>
      <c r="Z37" s="1531"/>
      <c r="AA37" s="59"/>
      <c r="AB37" s="271"/>
      <c r="AC37" s="1237"/>
      <c r="AD37" s="1237" t="s">
        <v>67</v>
      </c>
      <c r="AE37" s="479" t="s">
        <v>830</v>
      </c>
      <c r="AF37" s="1237"/>
      <c r="AG37" s="1237"/>
      <c r="AH37" s="1237"/>
      <c r="AI37" s="1237"/>
      <c r="AJ37" s="1237"/>
      <c r="AK37" s="1237"/>
      <c r="AL37" s="1237"/>
      <c r="AM37" s="1237"/>
      <c r="AN37" s="436"/>
      <c r="AO37" s="110"/>
      <c r="AP37" s="4565"/>
      <c r="AQ37" s="4565"/>
      <c r="AR37" s="4565"/>
      <c r="AS37" s="4565"/>
      <c r="AT37" s="4565"/>
      <c r="AU37" s="4565"/>
      <c r="AV37" s="4565"/>
      <c r="AW37" s="4565"/>
      <c r="AX37" s="4565"/>
      <c r="AY37" s="4565"/>
      <c r="AZ37" s="4565"/>
      <c r="BA37" s="4565"/>
      <c r="BB37" s="4565"/>
      <c r="BC37" s="4565"/>
      <c r="BD37" s="4565"/>
      <c r="BE37" s="4565"/>
      <c r="BF37" s="4565"/>
      <c r="BG37" s="4565"/>
      <c r="BH37" s="4565"/>
      <c r="BI37" s="4565"/>
      <c r="BJ37" s="4565"/>
      <c r="BK37" s="4565"/>
      <c r="BL37" s="4565"/>
      <c r="BM37" s="4565"/>
      <c r="BN37" s="4565"/>
      <c r="BO37" s="4565"/>
      <c r="BP37" s="4565"/>
      <c r="BQ37" s="4565"/>
      <c r="BR37" s="4565"/>
    </row>
    <row r="38" spans="1:71" ht="14.1" customHeight="1" x14ac:dyDescent="0.15">
      <c r="A38" s="780"/>
      <c r="B38" s="264"/>
      <c r="C38" s="1249"/>
      <c r="D38" s="239" t="s">
        <v>1903</v>
      </c>
      <c r="E38" s="242"/>
      <c r="F38" s="242"/>
      <c r="G38" s="1231"/>
      <c r="H38" s="1231"/>
      <c r="I38" s="1231"/>
      <c r="J38" s="242"/>
      <c r="K38" s="1231"/>
      <c r="L38" s="1231"/>
      <c r="M38" s="1231"/>
      <c r="N38" s="1231"/>
      <c r="O38" s="1231"/>
      <c r="P38" s="1231"/>
      <c r="Q38" s="1231"/>
      <c r="R38" s="1225"/>
      <c r="S38" s="1225"/>
      <c r="T38" s="8"/>
      <c r="U38" s="1224"/>
      <c r="V38" s="1224"/>
      <c r="W38" s="1231"/>
      <c r="X38" s="1231"/>
      <c r="Y38" s="1531"/>
      <c r="Z38" s="1531"/>
      <c r="AA38" s="59"/>
      <c r="AB38" s="271"/>
      <c r="AC38" s="1247"/>
      <c r="AD38" s="1247" t="s">
        <v>63</v>
      </c>
      <c r="AE38" s="479" t="s">
        <v>831</v>
      </c>
      <c r="AF38" s="1247"/>
      <c r="AG38" s="1247"/>
      <c r="AH38" s="1247"/>
      <c r="AI38" s="1247"/>
      <c r="AJ38" s="1247"/>
      <c r="AK38" s="1247"/>
      <c r="AL38" s="1247"/>
      <c r="AM38" s="1247"/>
      <c r="AN38" s="436"/>
      <c r="AO38" s="110"/>
      <c r="AP38" s="4565"/>
      <c r="AQ38" s="4565"/>
      <c r="AR38" s="4565"/>
      <c r="AS38" s="4565"/>
      <c r="AT38" s="4565"/>
      <c r="AU38" s="4565"/>
      <c r="AV38" s="4565"/>
      <c r="AW38" s="4565"/>
      <c r="AX38" s="4565"/>
      <c r="AY38" s="4565"/>
      <c r="AZ38" s="4565"/>
      <c r="BA38" s="4565"/>
      <c r="BB38" s="4565"/>
      <c r="BC38" s="4565"/>
      <c r="BD38" s="4565"/>
      <c r="BE38" s="4565"/>
      <c r="BF38" s="4565"/>
      <c r="BG38" s="4565"/>
      <c r="BH38" s="4565"/>
      <c r="BI38" s="4565"/>
      <c r="BJ38" s="4565"/>
      <c r="BK38" s="4565"/>
      <c r="BL38" s="4565"/>
      <c r="BM38" s="4565"/>
      <c r="BN38" s="4565"/>
      <c r="BO38" s="4565"/>
      <c r="BP38" s="4565"/>
      <c r="BQ38" s="4565"/>
      <c r="BR38" s="4565"/>
    </row>
    <row r="39" spans="1:71" ht="14.1" customHeight="1" x14ac:dyDescent="0.15">
      <c r="A39" s="780"/>
      <c r="B39" s="264"/>
      <c r="C39" s="1231"/>
      <c r="D39" s="1249"/>
      <c r="E39" s="242"/>
      <c r="F39" s="1249"/>
      <c r="G39" s="1249"/>
      <c r="H39" s="1249"/>
      <c r="I39" s="56"/>
      <c r="J39" s="56"/>
      <c r="K39" s="56"/>
      <c r="L39" s="56"/>
      <c r="M39" s="56"/>
      <c r="N39" s="56"/>
      <c r="O39" s="56"/>
      <c r="P39" s="56"/>
      <c r="Q39" s="56"/>
      <c r="R39" s="56"/>
      <c r="S39" s="1231"/>
      <c r="T39" s="56"/>
      <c r="U39" s="56"/>
      <c r="V39" s="56"/>
      <c r="W39" s="56"/>
      <c r="X39" s="50"/>
      <c r="Y39" s="50"/>
      <c r="Z39" s="50"/>
      <c r="AA39" s="50"/>
      <c r="AB39" s="191"/>
      <c r="AC39" s="1247"/>
      <c r="AD39" s="1247" t="s">
        <v>70</v>
      </c>
      <c r="AE39" s="479" t="s">
        <v>832</v>
      </c>
      <c r="AF39" s="1247"/>
      <c r="AG39" s="1247"/>
      <c r="AH39" s="1247"/>
      <c r="AI39" s="1247"/>
      <c r="AJ39" s="1247"/>
      <c r="AK39" s="1247"/>
      <c r="AL39" s="1237"/>
      <c r="AM39" s="402"/>
      <c r="AN39" s="436"/>
      <c r="AO39" s="110"/>
      <c r="AP39" s="4565"/>
      <c r="AQ39" s="4565"/>
      <c r="AR39" s="4565"/>
      <c r="AS39" s="4565"/>
      <c r="AT39" s="4565"/>
      <c r="AU39" s="4565"/>
      <c r="AV39" s="4565"/>
      <c r="AW39" s="4565"/>
      <c r="AX39" s="4565"/>
      <c r="AY39" s="4565"/>
      <c r="AZ39" s="4565"/>
      <c r="BA39" s="4565"/>
      <c r="BB39" s="4565"/>
      <c r="BC39" s="4565"/>
      <c r="BD39" s="4565"/>
      <c r="BE39" s="4565"/>
      <c r="BF39" s="4565"/>
      <c r="BG39" s="4565"/>
      <c r="BH39" s="4565"/>
      <c r="BI39" s="4565"/>
      <c r="BJ39" s="4565"/>
      <c r="BK39" s="4565"/>
      <c r="BL39" s="4565"/>
      <c r="BM39" s="4565"/>
      <c r="BN39" s="4565"/>
      <c r="BO39" s="4565"/>
      <c r="BP39" s="4565"/>
      <c r="BQ39" s="4565"/>
      <c r="BR39" s="4565"/>
    </row>
    <row r="40" spans="1:71" ht="14.1" customHeight="1" x14ac:dyDescent="0.15">
      <c r="A40" s="780"/>
      <c r="B40" s="264"/>
      <c r="C40" s="1231"/>
      <c r="D40" s="1231"/>
      <c r="E40" s="50"/>
      <c r="F40" s="50"/>
      <c r="G40" s="50"/>
      <c r="H40" s="50"/>
      <c r="I40" s="50"/>
      <c r="J40" s="50"/>
      <c r="K40" s="50"/>
      <c r="L40" s="50"/>
      <c r="M40" s="50"/>
      <c r="N40" s="50"/>
      <c r="O40" s="50"/>
      <c r="P40" s="50"/>
      <c r="Q40" s="50"/>
      <c r="R40" s="50"/>
      <c r="S40" s="50"/>
      <c r="T40" s="50"/>
      <c r="U40" s="50"/>
      <c r="V40" s="50"/>
      <c r="W40" s="50"/>
      <c r="X40" s="50"/>
      <c r="Y40" s="50"/>
      <c r="Z40" s="50"/>
      <c r="AA40" s="1231"/>
      <c r="AB40" s="271"/>
      <c r="AC40" s="1237"/>
      <c r="AD40" s="1247" t="s">
        <v>833</v>
      </c>
      <c r="AE40" s="1237" t="s">
        <v>834</v>
      </c>
      <c r="AF40" s="1237"/>
      <c r="AG40" s="1237"/>
      <c r="AH40" s="1237"/>
      <c r="AI40" s="1237"/>
      <c r="AJ40" s="1237"/>
      <c r="AK40" s="1237"/>
      <c r="AL40" s="1237"/>
      <c r="AM40" s="1237"/>
      <c r="AN40" s="504"/>
      <c r="AO40" s="110"/>
      <c r="AP40" s="4565"/>
      <c r="AQ40" s="4565"/>
      <c r="AR40" s="4565"/>
      <c r="AS40" s="4565"/>
      <c r="AT40" s="4565"/>
      <c r="AU40" s="4565"/>
      <c r="AV40" s="4565"/>
      <c r="AW40" s="4565"/>
      <c r="AX40" s="4565"/>
      <c r="AY40" s="4565"/>
      <c r="AZ40" s="4565"/>
      <c r="BA40" s="4565"/>
      <c r="BB40" s="4565"/>
      <c r="BC40" s="4565"/>
      <c r="BD40" s="4565"/>
      <c r="BE40" s="4565"/>
      <c r="BF40" s="4565"/>
      <c r="BG40" s="4565"/>
      <c r="BH40" s="4565"/>
      <c r="BI40" s="4565"/>
      <c r="BJ40" s="4565"/>
      <c r="BK40" s="4565"/>
      <c r="BL40" s="4565"/>
      <c r="BM40" s="4565"/>
      <c r="BN40" s="4565"/>
      <c r="BO40" s="4565"/>
      <c r="BP40" s="4565"/>
      <c r="BQ40" s="4565"/>
      <c r="BR40" s="4565"/>
    </row>
    <row r="41" spans="1:71" ht="14.1" customHeight="1" x14ac:dyDescent="0.15">
      <c r="A41" s="780"/>
      <c r="B41" s="264"/>
      <c r="C41" s="242" t="s">
        <v>1834</v>
      </c>
      <c r="D41" s="1231"/>
      <c r="E41" s="50"/>
      <c r="F41" s="50"/>
      <c r="G41" s="50"/>
      <c r="H41" s="50"/>
      <c r="I41" s="50"/>
      <c r="J41" s="50"/>
      <c r="K41" s="50"/>
      <c r="L41" s="50"/>
      <c r="M41" s="50"/>
      <c r="N41" s="50"/>
      <c r="O41" s="50"/>
      <c r="P41" s="50"/>
      <c r="Q41" s="50"/>
      <c r="R41" s="50"/>
      <c r="S41" s="50"/>
      <c r="T41" s="50"/>
      <c r="U41" s="50"/>
      <c r="V41" s="50"/>
      <c r="W41" s="50"/>
      <c r="X41" s="50"/>
      <c r="Y41" s="50"/>
      <c r="Z41" s="50"/>
      <c r="AA41" s="1231"/>
      <c r="AB41" s="271"/>
      <c r="AC41" s="1247"/>
      <c r="AD41" s="1247" t="s">
        <v>835</v>
      </c>
      <c r="AE41" s="3534" t="s">
        <v>836</v>
      </c>
      <c r="AF41" s="4461"/>
      <c r="AG41" s="4461"/>
      <c r="AH41" s="4461"/>
      <c r="AI41" s="4461"/>
      <c r="AJ41" s="4461"/>
      <c r="AK41" s="4461"/>
      <c r="AL41" s="4461"/>
      <c r="AM41" s="4461"/>
      <c r="AN41" s="3536"/>
      <c r="AO41" s="110"/>
      <c r="AP41" s="4565"/>
      <c r="AQ41" s="4565"/>
      <c r="AR41" s="4565"/>
      <c r="AS41" s="4565"/>
      <c r="AT41" s="4565"/>
      <c r="AU41" s="4565"/>
      <c r="AV41" s="4565"/>
      <c r="AW41" s="4565"/>
      <c r="AX41" s="4565"/>
      <c r="AY41" s="4565"/>
      <c r="AZ41" s="4565"/>
      <c r="BA41" s="4565"/>
      <c r="BB41" s="4565"/>
      <c r="BC41" s="4565"/>
      <c r="BD41" s="4565"/>
      <c r="BE41" s="4565"/>
      <c r="BF41" s="4565"/>
      <c r="BG41" s="4565"/>
      <c r="BH41" s="4565"/>
      <c r="BI41" s="4565"/>
      <c r="BJ41" s="4565"/>
      <c r="BK41" s="4565"/>
      <c r="BL41" s="4565"/>
      <c r="BM41" s="4565"/>
      <c r="BN41" s="4565"/>
      <c r="BO41" s="4565"/>
      <c r="BP41" s="4565"/>
      <c r="BQ41" s="4565"/>
      <c r="BR41" s="4565"/>
    </row>
    <row r="42" spans="1:71" ht="14.1" customHeight="1" x14ac:dyDescent="0.15">
      <c r="A42" s="780"/>
      <c r="B42" s="264"/>
      <c r="C42" s="1231"/>
      <c r="D42" s="1231" t="s">
        <v>1900</v>
      </c>
      <c r="E42" s="50"/>
      <c r="F42" s="50"/>
      <c r="G42" s="50"/>
      <c r="H42" s="50"/>
      <c r="I42" s="50"/>
      <c r="J42" s="50"/>
      <c r="K42" s="50"/>
      <c r="L42" s="50"/>
      <c r="M42" s="50"/>
      <c r="N42" s="50"/>
      <c r="O42" s="50"/>
      <c r="P42" s="50"/>
      <c r="Q42" s="50"/>
      <c r="R42" s="50"/>
      <c r="S42" s="50"/>
      <c r="T42" s="50"/>
      <c r="U42" s="50"/>
      <c r="V42" s="50"/>
      <c r="W42" s="50"/>
      <c r="X42" s="50"/>
      <c r="Y42" s="50"/>
      <c r="Z42" s="50"/>
      <c r="AA42" s="1231"/>
      <c r="AB42" s="271"/>
      <c r="AC42" s="1247"/>
      <c r="AD42" s="1247"/>
      <c r="AE42" s="4461"/>
      <c r="AF42" s="4461"/>
      <c r="AG42" s="4461"/>
      <c r="AH42" s="4461"/>
      <c r="AI42" s="4461"/>
      <c r="AJ42" s="4461"/>
      <c r="AK42" s="4461"/>
      <c r="AL42" s="4461"/>
      <c r="AM42" s="4461"/>
      <c r="AN42" s="3536"/>
      <c r="AO42" s="110"/>
      <c r="AP42" s="4565"/>
      <c r="AQ42" s="4565"/>
      <c r="AR42" s="4565"/>
      <c r="AS42" s="4565"/>
      <c r="AT42" s="4565"/>
      <c r="AU42" s="4565"/>
      <c r="AV42" s="4565"/>
      <c r="AW42" s="4565"/>
      <c r="AX42" s="4565"/>
      <c r="AY42" s="4565"/>
      <c r="AZ42" s="4565"/>
      <c r="BA42" s="4565"/>
      <c r="BB42" s="4565"/>
      <c r="BC42" s="4565"/>
      <c r="BD42" s="4565"/>
      <c r="BE42" s="4565"/>
      <c r="BF42" s="4565"/>
      <c r="BG42" s="4565"/>
      <c r="BH42" s="4565"/>
      <c r="BI42" s="4565"/>
      <c r="BJ42" s="4565"/>
      <c r="BK42" s="4565"/>
      <c r="BL42" s="4565"/>
      <c r="BM42" s="4565"/>
      <c r="BN42" s="4565"/>
      <c r="BO42" s="4565"/>
      <c r="BP42" s="4565"/>
      <c r="BQ42" s="4565"/>
      <c r="BR42" s="4565"/>
    </row>
    <row r="43" spans="1:71" ht="14.1" customHeight="1" x14ac:dyDescent="0.15">
      <c r="A43" s="780"/>
      <c r="B43" s="264"/>
      <c r="C43" s="242"/>
      <c r="D43" s="1231" t="s">
        <v>1899</v>
      </c>
      <c r="E43" s="50"/>
      <c r="F43" s="50"/>
      <c r="G43" s="50"/>
      <c r="H43" s="50"/>
      <c r="I43" s="50"/>
      <c r="J43" s="50"/>
      <c r="K43" s="50"/>
      <c r="L43" s="50"/>
      <c r="M43" s="50"/>
      <c r="N43" s="50"/>
      <c r="O43" s="50"/>
      <c r="P43" s="50"/>
      <c r="Q43" s="50"/>
      <c r="R43" s="50"/>
      <c r="S43" s="50"/>
      <c r="T43" s="50"/>
      <c r="U43" s="50"/>
      <c r="V43" s="50"/>
      <c r="W43" s="50"/>
      <c r="X43" s="50"/>
      <c r="Y43" s="50"/>
      <c r="Z43" s="50"/>
      <c r="AA43" s="1231"/>
      <c r="AB43" s="275" t="s">
        <v>1162</v>
      </c>
      <c r="AC43" s="1247" t="s">
        <v>1170</v>
      </c>
      <c r="AD43" s="1247"/>
      <c r="AE43" s="1241"/>
      <c r="AF43" s="858"/>
      <c r="AG43" s="858"/>
      <c r="AH43" s="858"/>
      <c r="AI43" s="858"/>
      <c r="AJ43" s="858"/>
      <c r="AK43" s="858"/>
      <c r="AL43" s="858"/>
      <c r="AM43" s="858"/>
      <c r="AN43" s="1245"/>
      <c r="AO43" s="110"/>
      <c r="AP43" s="681"/>
    </row>
    <row r="44" spans="1:71" ht="14.1" customHeight="1" x14ac:dyDescent="0.15">
      <c r="A44" s="780"/>
      <c r="B44" s="264"/>
      <c r="C44" s="1231"/>
      <c r="D44" s="1231"/>
      <c r="E44" s="50"/>
      <c r="F44" s="50"/>
      <c r="G44" s="50"/>
      <c r="H44" s="50"/>
      <c r="I44" s="50"/>
      <c r="J44" s="50"/>
      <c r="K44" s="50"/>
      <c r="L44" s="50"/>
      <c r="M44" s="50"/>
      <c r="N44" s="50"/>
      <c r="O44" s="50"/>
      <c r="P44" s="50"/>
      <c r="Q44" s="50"/>
      <c r="R44" s="50"/>
      <c r="S44" s="50"/>
      <c r="T44" s="50"/>
      <c r="U44" s="50"/>
      <c r="V44" s="50"/>
      <c r="W44" s="50"/>
      <c r="X44" s="50"/>
      <c r="Y44" s="50"/>
      <c r="Z44" s="50"/>
      <c r="AA44" s="1237"/>
      <c r="AB44" s="275" t="s">
        <v>1162</v>
      </c>
      <c r="AC44" s="1247" t="s">
        <v>1169</v>
      </c>
      <c r="AD44" s="1247"/>
      <c r="AE44" s="858"/>
      <c r="AF44" s="858"/>
      <c r="AG44" s="858"/>
      <c r="AH44" s="858"/>
      <c r="AI44" s="858"/>
      <c r="AJ44" s="858"/>
      <c r="AK44" s="858"/>
      <c r="AL44" s="858"/>
      <c r="AM44" s="858"/>
      <c r="AN44" s="1245"/>
      <c r="AO44" s="110"/>
      <c r="AP44" s="1131" t="s">
        <v>1590</v>
      </c>
      <c r="AQ44" s="1132" t="s">
        <v>1595</v>
      </c>
      <c r="AR44" s="235"/>
      <c r="AS44" s="235"/>
      <c r="AT44" s="235"/>
      <c r="AU44" s="235"/>
      <c r="AV44" s="235"/>
      <c r="AW44" s="235"/>
      <c r="AX44" s="235"/>
      <c r="AY44" s="235"/>
      <c r="AZ44" s="235"/>
      <c r="BA44" s="235"/>
      <c r="BB44" s="235"/>
      <c r="BC44" s="235"/>
      <c r="BD44" s="235"/>
      <c r="BE44" s="235"/>
      <c r="BF44" s="235"/>
      <c r="BG44" s="235"/>
      <c r="BH44" s="235"/>
      <c r="BI44" s="235"/>
      <c r="BJ44" s="235"/>
      <c r="BK44" s="235"/>
      <c r="BL44" s="235"/>
      <c r="BM44" s="235"/>
      <c r="BN44" s="235"/>
      <c r="BO44" s="235"/>
      <c r="BP44" s="235"/>
      <c r="BQ44" s="235"/>
      <c r="BR44" s="235"/>
      <c r="BS44" s="249"/>
    </row>
    <row r="45" spans="1:71" ht="14.1" customHeight="1" x14ac:dyDescent="0.15">
      <c r="A45" s="780"/>
      <c r="B45" s="264"/>
      <c r="C45" s="242"/>
      <c r="D45" s="1231"/>
      <c r="E45" s="1231"/>
      <c r="F45" s="1231"/>
      <c r="G45" s="1231"/>
      <c r="H45" s="1249"/>
      <c r="I45" s="1249"/>
      <c r="J45" s="1231"/>
      <c r="K45" s="1231"/>
      <c r="L45" s="1249"/>
      <c r="M45" s="1249"/>
      <c r="N45" s="1231"/>
      <c r="O45" s="1231"/>
      <c r="P45" s="1249"/>
      <c r="Q45" s="1249"/>
      <c r="R45" s="1249"/>
      <c r="S45" s="1249"/>
      <c r="T45" s="1249"/>
      <c r="U45" s="1249"/>
      <c r="V45" s="1249"/>
      <c r="W45" s="59"/>
      <c r="X45" s="59"/>
      <c r="Y45" s="59"/>
      <c r="Z45" s="59"/>
      <c r="AA45" s="1237"/>
      <c r="AB45" s="275"/>
      <c r="AC45" s="1247"/>
      <c r="AD45" s="1247"/>
      <c r="AE45" s="1241"/>
      <c r="AF45" s="858"/>
      <c r="AG45" s="858"/>
      <c r="AH45" s="858"/>
      <c r="AI45" s="858"/>
      <c r="AJ45" s="858"/>
      <c r="AK45" s="858"/>
      <c r="AL45" s="858"/>
      <c r="AM45" s="858"/>
      <c r="AN45" s="1245"/>
      <c r="AO45" s="110"/>
      <c r="AP45" s="241"/>
      <c r="AQ45" s="1133" t="s">
        <v>1596</v>
      </c>
      <c r="AR45" s="1133"/>
      <c r="AS45" s="1133"/>
      <c r="AT45" s="1133"/>
      <c r="AU45" s="1133"/>
      <c r="AV45" s="1133"/>
      <c r="AW45" s="1133"/>
      <c r="AX45" s="1133"/>
      <c r="AY45" s="1133"/>
      <c r="AZ45" s="1133"/>
      <c r="BA45" s="1133"/>
      <c r="BB45" s="1133"/>
      <c r="BC45" s="1133"/>
      <c r="BD45" s="1133"/>
      <c r="BE45" s="1133"/>
      <c r="BF45" s="1133"/>
      <c r="BG45" s="1133"/>
      <c r="BH45" s="1133"/>
      <c r="BI45" s="1133"/>
      <c r="BJ45" s="1133"/>
      <c r="BK45" s="1133"/>
      <c r="BL45" s="1133"/>
      <c r="BM45" s="1133"/>
      <c r="BN45" s="1133"/>
      <c r="BO45" s="1133"/>
      <c r="BP45" s="1133"/>
      <c r="BQ45" s="1133"/>
      <c r="BR45" s="1133"/>
      <c r="BS45" s="1134"/>
    </row>
    <row r="46" spans="1:71" ht="14.1" customHeight="1" x14ac:dyDescent="0.15">
      <c r="A46" s="780"/>
      <c r="B46" s="264"/>
      <c r="C46" s="242" t="s">
        <v>1321</v>
      </c>
      <c r="D46" s="242"/>
      <c r="E46" s="1231"/>
      <c r="F46" s="1231"/>
      <c r="G46" s="1231"/>
      <c r="H46" s="56"/>
      <c r="I46" s="56"/>
      <c r="J46" s="56"/>
      <c r="K46" s="56"/>
      <c r="L46" s="56"/>
      <c r="M46" s="56"/>
      <c r="N46" s="56"/>
      <c r="O46" s="56"/>
      <c r="P46" s="56"/>
      <c r="Q46" s="56"/>
      <c r="R46" s="56"/>
      <c r="S46" s="1231"/>
      <c r="T46" s="56"/>
      <c r="U46" s="56"/>
      <c r="V46" s="56"/>
      <c r="W46" s="56"/>
      <c r="X46" s="56"/>
      <c r="Y46" s="56"/>
      <c r="Z46" s="56"/>
      <c r="AA46" s="1231"/>
      <c r="AB46" s="275" t="s">
        <v>1162</v>
      </c>
      <c r="AC46" s="1247" t="s">
        <v>1173</v>
      </c>
      <c r="AD46" s="1247"/>
      <c r="AE46" s="858"/>
      <c r="AF46" s="858"/>
      <c r="AG46" s="858"/>
      <c r="AH46" s="858"/>
      <c r="AI46" s="858"/>
      <c r="AJ46" s="858"/>
      <c r="AK46" s="858"/>
      <c r="AL46" s="858"/>
      <c r="AM46" s="858"/>
      <c r="AN46" s="1245"/>
      <c r="AO46" s="110"/>
      <c r="AP46" s="175"/>
      <c r="AQ46" s="1135"/>
      <c r="AR46" s="1136" t="s">
        <v>1599</v>
      </c>
      <c r="AS46" s="1133"/>
      <c r="AT46" s="1133"/>
      <c r="AU46" s="1133"/>
      <c r="AV46" s="1133"/>
      <c r="AW46" s="1133"/>
      <c r="AX46" s="1133"/>
      <c r="AY46" s="1133"/>
      <c r="AZ46" s="1133"/>
      <c r="BA46" s="1133"/>
      <c r="BB46" s="1133"/>
      <c r="BC46" s="1133"/>
      <c r="BD46" s="1133"/>
      <c r="BE46" s="1133"/>
      <c r="BF46" s="1133"/>
      <c r="BG46" s="1133"/>
      <c r="BH46" s="1133"/>
      <c r="BI46" s="1133"/>
      <c r="BJ46" s="1133"/>
      <c r="BK46" s="1133"/>
      <c r="BL46" s="1133"/>
      <c r="BM46" s="1133"/>
      <c r="BN46" s="1133"/>
      <c r="BO46" s="1133"/>
      <c r="BP46" s="1133"/>
      <c r="BQ46" s="1133"/>
      <c r="BR46" s="1133"/>
      <c r="BS46" s="1134"/>
    </row>
    <row r="47" spans="1:71" ht="14.1" customHeight="1" x14ac:dyDescent="0.15">
      <c r="A47" s="780"/>
      <c r="B47" s="264"/>
      <c r="C47" s="1231"/>
      <c r="D47" s="239"/>
      <c r="E47" s="1231"/>
      <c r="F47" s="1231"/>
      <c r="G47" s="1231"/>
      <c r="H47" s="56"/>
      <c r="I47" s="56"/>
      <c r="J47" s="56"/>
      <c r="K47" s="56"/>
      <c r="L47" s="56"/>
      <c r="M47" s="56"/>
      <c r="N47" s="56"/>
      <c r="O47" s="56"/>
      <c r="P47" s="56"/>
      <c r="Q47" s="56"/>
      <c r="R47" s="56"/>
      <c r="S47" s="68"/>
      <c r="T47" s="68"/>
      <c r="U47" s="1231"/>
      <c r="V47" s="1231"/>
      <c r="W47" s="1231"/>
      <c r="X47" s="1231"/>
      <c r="Y47" s="1531"/>
      <c r="Z47" s="1531"/>
      <c r="AA47" s="1231"/>
      <c r="AB47" s="275"/>
      <c r="AC47" s="1247"/>
      <c r="AD47" s="1247"/>
      <c r="AE47" s="479"/>
      <c r="AF47" s="479"/>
      <c r="AG47" s="479"/>
      <c r="AH47" s="479"/>
      <c r="AI47" s="479"/>
      <c r="AJ47" s="479"/>
      <c r="AK47" s="479"/>
      <c r="AL47" s="479"/>
      <c r="AM47" s="402"/>
      <c r="AN47" s="436"/>
      <c r="AO47" s="110"/>
      <c r="AP47" s="175"/>
      <c r="AQ47" s="1135"/>
      <c r="AR47" s="1137"/>
      <c r="AS47" s="4637" t="s">
        <v>1597</v>
      </c>
      <c r="AT47" s="4637"/>
      <c r="AU47" s="4637"/>
      <c r="AV47" s="4637"/>
      <c r="AW47" s="4637"/>
      <c r="AX47" s="4637"/>
      <c r="AY47" s="4637"/>
      <c r="AZ47" s="4637"/>
      <c r="BA47" s="4637"/>
      <c r="BB47" s="4637"/>
      <c r="BC47" s="4637"/>
      <c r="BD47" s="4637"/>
      <c r="BE47" s="4637"/>
      <c r="BF47" s="4637"/>
      <c r="BG47" s="4637"/>
      <c r="BH47" s="4637"/>
      <c r="BI47" s="4637"/>
      <c r="BJ47" s="4637"/>
      <c r="BK47" s="4637"/>
      <c r="BL47" s="4637"/>
      <c r="BM47" s="4637"/>
      <c r="BN47" s="4637"/>
      <c r="BO47" s="4637"/>
      <c r="BP47" s="4637"/>
      <c r="BQ47" s="4637"/>
      <c r="BR47" s="4637"/>
      <c r="BS47" s="4638"/>
    </row>
    <row r="48" spans="1:71" ht="14.1" customHeight="1" x14ac:dyDescent="0.15">
      <c r="A48" s="780"/>
      <c r="B48" s="264"/>
      <c r="C48" s="1231"/>
      <c r="D48" s="1231" t="s">
        <v>1171</v>
      </c>
      <c r="E48" s="239"/>
      <c r="F48" s="1231"/>
      <c r="G48" s="1231"/>
      <c r="H48" s="56"/>
      <c r="I48" s="56"/>
      <c r="J48" s="56"/>
      <c r="K48" s="56"/>
      <c r="L48" s="56"/>
      <c r="M48" s="56"/>
      <c r="N48" s="56"/>
      <c r="O48" s="56"/>
      <c r="P48" s="56"/>
      <c r="Q48" s="1231"/>
      <c r="R48" s="1225"/>
      <c r="S48" s="1225"/>
      <c r="T48" s="8"/>
      <c r="U48" s="1224"/>
      <c r="V48" s="1224"/>
      <c r="W48" s="1231"/>
      <c r="X48" s="1231"/>
      <c r="Y48" s="1531"/>
      <c r="Z48" s="1531"/>
      <c r="AA48" s="59"/>
      <c r="AB48" s="275" t="s">
        <v>23</v>
      </c>
      <c r="AC48" s="1247" t="s">
        <v>1736</v>
      </c>
      <c r="AD48" s="479"/>
      <c r="AE48" s="1247"/>
      <c r="AF48" s="1247"/>
      <c r="AG48" s="1247"/>
      <c r="AH48" s="1247"/>
      <c r="AI48" s="479"/>
      <c r="AJ48" s="479"/>
      <c r="AK48" s="479"/>
      <c r="AL48" s="479"/>
      <c r="AM48" s="479"/>
      <c r="AN48" s="436"/>
      <c r="AO48" s="110"/>
      <c r="AP48" s="175"/>
      <c r="AQ48" s="1135"/>
      <c r="AR48" s="1137"/>
      <c r="AS48" s="4637"/>
      <c r="AT48" s="4637"/>
      <c r="AU48" s="4637"/>
      <c r="AV48" s="4637"/>
      <c r="AW48" s="4637"/>
      <c r="AX48" s="4637"/>
      <c r="AY48" s="4637"/>
      <c r="AZ48" s="4637"/>
      <c r="BA48" s="4637"/>
      <c r="BB48" s="4637"/>
      <c r="BC48" s="4637"/>
      <c r="BD48" s="4637"/>
      <c r="BE48" s="4637"/>
      <c r="BF48" s="4637"/>
      <c r="BG48" s="4637"/>
      <c r="BH48" s="4637"/>
      <c r="BI48" s="4637"/>
      <c r="BJ48" s="4637"/>
      <c r="BK48" s="4637"/>
      <c r="BL48" s="4637"/>
      <c r="BM48" s="4637"/>
      <c r="BN48" s="4637"/>
      <c r="BO48" s="4637"/>
      <c r="BP48" s="4637"/>
      <c r="BQ48" s="4637"/>
      <c r="BR48" s="4637"/>
      <c r="BS48" s="4638"/>
    </row>
    <row r="49" spans="1:71" ht="7.5" customHeight="1" x14ac:dyDescent="0.15">
      <c r="A49" s="780"/>
      <c r="B49" s="264"/>
      <c r="C49" s="242"/>
      <c r="D49" s="242"/>
      <c r="E49" s="239"/>
      <c r="F49" s="1231"/>
      <c r="G49" s="1231"/>
      <c r="H49" s="56"/>
      <c r="I49" s="56"/>
      <c r="J49" s="56"/>
      <c r="K49" s="56"/>
      <c r="L49" s="56"/>
      <c r="M49" s="56"/>
      <c r="N49" s="56"/>
      <c r="O49" s="56"/>
      <c r="P49" s="56"/>
      <c r="Q49" s="56"/>
      <c r="R49" s="56"/>
      <c r="S49" s="1231"/>
      <c r="T49" s="56"/>
      <c r="U49" s="56"/>
      <c r="V49" s="56"/>
      <c r="W49" s="56"/>
      <c r="X49" s="50"/>
      <c r="Y49" s="50"/>
      <c r="Z49" s="50"/>
      <c r="AA49" s="50"/>
      <c r="AB49" s="271"/>
      <c r="AC49" s="1247"/>
      <c r="AD49" s="1247"/>
      <c r="AE49" s="1247"/>
      <c r="AF49" s="1247"/>
      <c r="AG49" s="1247"/>
      <c r="AH49" s="1247"/>
      <c r="AI49" s="1247"/>
      <c r="AJ49" s="1247"/>
      <c r="AK49" s="1247"/>
      <c r="AL49" s="1237"/>
      <c r="AM49" s="402"/>
      <c r="AN49" s="436"/>
      <c r="AO49" s="110"/>
      <c r="AP49" s="175"/>
      <c r="AQ49" s="1135"/>
      <c r="AR49" s="1137"/>
      <c r="AS49" s="4637"/>
      <c r="AT49" s="4637"/>
      <c r="AU49" s="4637"/>
      <c r="AV49" s="4637"/>
      <c r="AW49" s="4637"/>
      <c r="AX49" s="4637"/>
      <c r="AY49" s="4637"/>
      <c r="AZ49" s="4637"/>
      <c r="BA49" s="4637"/>
      <c r="BB49" s="4637"/>
      <c r="BC49" s="4637"/>
      <c r="BD49" s="4637"/>
      <c r="BE49" s="4637"/>
      <c r="BF49" s="4637"/>
      <c r="BG49" s="4637"/>
      <c r="BH49" s="4637"/>
      <c r="BI49" s="4637"/>
      <c r="BJ49" s="4637"/>
      <c r="BK49" s="4637"/>
      <c r="BL49" s="4637"/>
      <c r="BM49" s="4637"/>
      <c r="BN49" s="4637"/>
      <c r="BO49" s="4637"/>
      <c r="BP49" s="4637"/>
      <c r="BQ49" s="4637"/>
      <c r="BR49" s="4637"/>
      <c r="BS49" s="4638"/>
    </row>
    <row r="50" spans="1:71" ht="14.1" customHeight="1" x14ac:dyDescent="0.15">
      <c r="A50" s="780"/>
      <c r="B50" s="264"/>
      <c r="C50" s="242"/>
      <c r="D50" s="242"/>
      <c r="E50" s="3517"/>
      <c r="F50" s="3517"/>
      <c r="G50" s="3517"/>
      <c r="H50" s="3517"/>
      <c r="I50" s="3517"/>
      <c r="J50" s="3517"/>
      <c r="K50" s="3517"/>
      <c r="L50" s="3517"/>
      <c r="M50" s="3517"/>
      <c r="N50" s="3517"/>
      <c r="O50" s="3517"/>
      <c r="P50" s="3517"/>
      <c r="Q50" s="3517"/>
      <c r="R50" s="3517"/>
      <c r="S50" s="3517"/>
      <c r="T50" s="3517"/>
      <c r="U50" s="3517"/>
      <c r="V50" s="3517"/>
      <c r="W50" s="3517"/>
      <c r="X50" s="3517"/>
      <c r="Y50" s="1534"/>
      <c r="Z50" s="1534"/>
      <c r="AA50" s="1231"/>
      <c r="AB50" s="719"/>
      <c r="AC50" s="1247"/>
      <c r="AD50" s="1247"/>
      <c r="AE50" s="1247"/>
      <c r="AF50" s="1247"/>
      <c r="AG50" s="1247"/>
      <c r="AH50" s="1247"/>
      <c r="AI50" s="1247"/>
      <c r="AJ50" s="1247"/>
      <c r="AK50" s="1247"/>
      <c r="AL50" s="1237"/>
      <c r="AM50" s="402"/>
      <c r="AN50" s="436"/>
      <c r="AO50" s="110"/>
      <c r="AP50" s="175"/>
      <c r="AQ50" s="1135"/>
      <c r="AR50" s="1137"/>
      <c r="AS50" s="4637"/>
      <c r="AT50" s="4637"/>
      <c r="AU50" s="4637"/>
      <c r="AV50" s="4637"/>
      <c r="AW50" s="4637"/>
      <c r="AX50" s="4637"/>
      <c r="AY50" s="4637"/>
      <c r="AZ50" s="4637"/>
      <c r="BA50" s="4637"/>
      <c r="BB50" s="4637"/>
      <c r="BC50" s="4637"/>
      <c r="BD50" s="4637"/>
      <c r="BE50" s="4637"/>
      <c r="BF50" s="4637"/>
      <c r="BG50" s="4637"/>
      <c r="BH50" s="4637"/>
      <c r="BI50" s="4637"/>
      <c r="BJ50" s="4637"/>
      <c r="BK50" s="4637"/>
      <c r="BL50" s="4637"/>
      <c r="BM50" s="4637"/>
      <c r="BN50" s="4637"/>
      <c r="BO50" s="4637"/>
      <c r="BP50" s="4637"/>
      <c r="BQ50" s="4637"/>
      <c r="BR50" s="4637"/>
      <c r="BS50" s="4638"/>
    </row>
    <row r="51" spans="1:71" ht="14.1" customHeight="1" x14ac:dyDescent="0.15">
      <c r="A51" s="780"/>
      <c r="B51" s="264"/>
      <c r="C51" s="242"/>
      <c r="D51" s="242"/>
      <c r="E51" s="3517"/>
      <c r="F51" s="3517"/>
      <c r="G51" s="3517"/>
      <c r="H51" s="3517"/>
      <c r="I51" s="3517"/>
      <c r="J51" s="3517"/>
      <c r="K51" s="3517"/>
      <c r="L51" s="3517"/>
      <c r="M51" s="3517"/>
      <c r="N51" s="3517"/>
      <c r="O51" s="3517"/>
      <c r="P51" s="3517"/>
      <c r="Q51" s="3517"/>
      <c r="R51" s="3517"/>
      <c r="S51" s="3517"/>
      <c r="T51" s="3517"/>
      <c r="U51" s="3517"/>
      <c r="V51" s="3517"/>
      <c r="W51" s="3517"/>
      <c r="X51" s="3517"/>
      <c r="Y51" s="1534"/>
      <c r="Z51" s="1534"/>
      <c r="AA51" s="1231"/>
      <c r="AB51" s="271"/>
      <c r="AC51" s="1247"/>
      <c r="AD51" s="1247"/>
      <c r="AE51" s="1247"/>
      <c r="AF51" s="1247"/>
      <c r="AG51" s="1247"/>
      <c r="AH51" s="1247"/>
      <c r="AI51" s="1247"/>
      <c r="AJ51" s="1247"/>
      <c r="AK51" s="1247"/>
      <c r="AL51" s="1237"/>
      <c r="AM51" s="402"/>
      <c r="AN51" s="436"/>
      <c r="AP51" s="175"/>
      <c r="AQ51" s="1135"/>
      <c r="AR51" s="1137"/>
      <c r="AS51" s="4637"/>
      <c r="AT51" s="4637"/>
      <c r="AU51" s="4637"/>
      <c r="AV51" s="4637"/>
      <c r="AW51" s="4637"/>
      <c r="AX51" s="4637"/>
      <c r="AY51" s="4637"/>
      <c r="AZ51" s="4637"/>
      <c r="BA51" s="4637"/>
      <c r="BB51" s="4637"/>
      <c r="BC51" s="4637"/>
      <c r="BD51" s="4637"/>
      <c r="BE51" s="4637"/>
      <c r="BF51" s="4637"/>
      <c r="BG51" s="4637"/>
      <c r="BH51" s="4637"/>
      <c r="BI51" s="4637"/>
      <c r="BJ51" s="4637"/>
      <c r="BK51" s="4637"/>
      <c r="BL51" s="4637"/>
      <c r="BM51" s="4637"/>
      <c r="BN51" s="4637"/>
      <c r="BO51" s="4637"/>
      <c r="BP51" s="4637"/>
      <c r="BQ51" s="4637"/>
      <c r="BR51" s="4637"/>
      <c r="BS51" s="4638"/>
    </row>
    <row r="52" spans="1:71" ht="14.1" customHeight="1" x14ac:dyDescent="0.15">
      <c r="A52" s="780"/>
      <c r="B52" s="264"/>
      <c r="C52" s="242"/>
      <c r="D52" s="242"/>
      <c r="E52" s="50"/>
      <c r="F52" s="50"/>
      <c r="G52" s="50"/>
      <c r="H52" s="50"/>
      <c r="I52" s="50"/>
      <c r="J52" s="50"/>
      <c r="K52" s="50"/>
      <c r="L52" s="50"/>
      <c r="M52" s="50"/>
      <c r="N52" s="50"/>
      <c r="O52" s="50"/>
      <c r="P52" s="50"/>
      <c r="Q52" s="50"/>
      <c r="R52" s="50"/>
      <c r="S52" s="50"/>
      <c r="T52" s="50"/>
      <c r="U52" s="50"/>
      <c r="V52" s="50"/>
      <c r="W52" s="50"/>
      <c r="X52" s="50"/>
      <c r="Y52" s="50"/>
      <c r="Z52" s="50"/>
      <c r="AA52" s="1231"/>
      <c r="AB52" s="271"/>
      <c r="AC52" s="1247"/>
      <c r="AD52" s="1247"/>
      <c r="AE52" s="1247"/>
      <c r="AF52" s="1247"/>
      <c r="AG52" s="1247"/>
      <c r="AH52" s="1247"/>
      <c r="AI52" s="1247"/>
      <c r="AJ52" s="1247"/>
      <c r="AK52" s="1247"/>
      <c r="AL52" s="1237"/>
      <c r="AM52" s="402"/>
      <c r="AN52" s="436"/>
      <c r="AP52" s="175"/>
      <c r="AQ52" s="1135"/>
      <c r="AR52" s="1137"/>
      <c r="AS52" s="4637"/>
      <c r="AT52" s="4637"/>
      <c r="AU52" s="4637"/>
      <c r="AV52" s="4637"/>
      <c r="AW52" s="4637"/>
      <c r="AX52" s="4637"/>
      <c r="AY52" s="4637"/>
      <c r="AZ52" s="4637"/>
      <c r="BA52" s="4637"/>
      <c r="BB52" s="4637"/>
      <c r="BC52" s="4637"/>
      <c r="BD52" s="4637"/>
      <c r="BE52" s="4637"/>
      <c r="BF52" s="4637"/>
      <c r="BG52" s="4637"/>
      <c r="BH52" s="4637"/>
      <c r="BI52" s="4637"/>
      <c r="BJ52" s="4637"/>
      <c r="BK52" s="4637"/>
      <c r="BL52" s="4637"/>
      <c r="BM52" s="4637"/>
      <c r="BN52" s="4637"/>
      <c r="BO52" s="4637"/>
      <c r="BP52" s="4637"/>
      <c r="BQ52" s="4637"/>
      <c r="BR52" s="4637"/>
      <c r="BS52" s="4638"/>
    </row>
    <row r="53" spans="1:71" ht="14.1" customHeight="1" x14ac:dyDescent="0.15">
      <c r="A53" s="780"/>
      <c r="B53" s="264"/>
      <c r="C53" s="242" t="s">
        <v>1836</v>
      </c>
      <c r="D53" s="242"/>
      <c r="E53" s="1231"/>
      <c r="F53" s="1231"/>
      <c r="G53" s="1231"/>
      <c r="H53" s="56"/>
      <c r="I53" s="56"/>
      <c r="J53" s="56"/>
      <c r="K53" s="56"/>
      <c r="L53" s="56"/>
      <c r="M53" s="56"/>
      <c r="N53" s="56"/>
      <c r="O53" s="56"/>
      <c r="P53" s="56"/>
      <c r="Q53" s="56"/>
      <c r="R53" s="56"/>
      <c r="S53" s="1231"/>
      <c r="T53" s="56"/>
      <c r="U53" s="56"/>
      <c r="V53" s="56"/>
      <c r="W53" s="56"/>
      <c r="X53" s="56"/>
      <c r="Y53" s="56"/>
      <c r="Z53" s="56"/>
      <c r="AA53" s="1231"/>
      <c r="AB53" s="275"/>
      <c r="AC53" s="1247"/>
      <c r="AD53" s="1247"/>
      <c r="AE53" s="1247"/>
      <c r="AF53" s="1247"/>
      <c r="AG53" s="1247"/>
      <c r="AH53" s="1247"/>
      <c r="AI53" s="1247"/>
      <c r="AJ53" s="1247"/>
      <c r="AK53" s="1247"/>
      <c r="AL53" s="1237"/>
      <c r="AM53" s="402"/>
      <c r="AN53" s="436"/>
      <c r="AP53" s="175"/>
      <c r="AQ53" s="1135"/>
      <c r="AR53" s="1138"/>
      <c r="AS53" s="4639"/>
      <c r="AT53" s="4639"/>
      <c r="AU53" s="4639"/>
      <c r="AV53" s="4639"/>
      <c r="AW53" s="4639"/>
      <c r="AX53" s="4639"/>
      <c r="AY53" s="4639"/>
      <c r="AZ53" s="4639"/>
      <c r="BA53" s="4639"/>
      <c r="BB53" s="4639"/>
      <c r="BC53" s="4639"/>
      <c r="BD53" s="4639"/>
      <c r="BE53" s="4639"/>
      <c r="BF53" s="4639"/>
      <c r="BG53" s="4639"/>
      <c r="BH53" s="4639"/>
      <c r="BI53" s="4639"/>
      <c r="BJ53" s="4639"/>
      <c r="BK53" s="4639"/>
      <c r="BL53" s="4639"/>
      <c r="BM53" s="4639"/>
      <c r="BN53" s="4639"/>
      <c r="BO53" s="4639"/>
      <c r="BP53" s="4639"/>
      <c r="BQ53" s="4639"/>
      <c r="BR53" s="4639"/>
      <c r="BS53" s="4640"/>
    </row>
    <row r="54" spans="1:71" ht="14.1" customHeight="1" x14ac:dyDescent="0.15">
      <c r="A54" s="780"/>
      <c r="B54" s="264"/>
      <c r="C54" s="242"/>
      <c r="D54" s="242" t="s">
        <v>1835</v>
      </c>
      <c r="E54" s="239"/>
      <c r="F54" s="1231"/>
      <c r="G54" s="1231"/>
      <c r="H54" s="56"/>
      <c r="I54" s="56"/>
      <c r="J54" s="56"/>
      <c r="K54" s="56"/>
      <c r="L54" s="56"/>
      <c r="M54" s="56"/>
      <c r="N54" s="56"/>
      <c r="O54" s="56"/>
      <c r="P54" s="56"/>
      <c r="Q54" s="1231"/>
      <c r="R54" s="1225"/>
      <c r="S54" s="1225"/>
      <c r="T54" s="8"/>
      <c r="U54" s="1224"/>
      <c r="V54" s="1224"/>
      <c r="W54" s="1231"/>
      <c r="X54" s="1231"/>
      <c r="Y54" s="1531"/>
      <c r="Z54" s="1531"/>
      <c r="AA54" s="59"/>
      <c r="AB54" s="719"/>
      <c r="AC54" s="1247"/>
      <c r="AD54" s="1247"/>
      <c r="AE54" s="1247"/>
      <c r="AF54" s="1247"/>
      <c r="AG54" s="1247"/>
      <c r="AH54" s="1247"/>
      <c r="AI54" s="1247"/>
      <c r="AJ54" s="1247"/>
      <c r="AK54" s="1247"/>
      <c r="AL54" s="1237"/>
      <c r="AM54" s="402"/>
      <c r="AN54" s="436"/>
      <c r="AP54" s="175"/>
      <c r="AQ54" s="1135"/>
      <c r="AR54" s="1136" t="s">
        <v>1598</v>
      </c>
      <c r="AS54" s="1133"/>
      <c r="AT54" s="1133"/>
      <c r="AU54" s="1133"/>
      <c r="AV54" s="1133"/>
      <c r="AW54" s="1133"/>
      <c r="AX54" s="1133"/>
      <c r="AY54" s="1133"/>
      <c r="AZ54" s="1133"/>
      <c r="BA54" s="1133"/>
      <c r="BB54" s="1133"/>
      <c r="BC54" s="1133"/>
      <c r="BD54" s="1133"/>
      <c r="BE54" s="1133"/>
      <c r="BF54" s="1133"/>
      <c r="BG54" s="1133"/>
      <c r="BH54" s="1133"/>
      <c r="BI54" s="1133"/>
      <c r="BJ54" s="1133"/>
      <c r="BK54" s="1133"/>
      <c r="BL54" s="1133"/>
      <c r="BM54" s="1133"/>
      <c r="BN54" s="1133"/>
      <c r="BO54" s="1133"/>
      <c r="BP54" s="1133"/>
      <c r="BQ54" s="1133"/>
      <c r="BR54" s="1133"/>
      <c r="BS54" s="1134"/>
    </row>
    <row r="55" spans="1:71" ht="14.1" customHeight="1" x14ac:dyDescent="0.15">
      <c r="A55" s="780"/>
      <c r="B55" s="264"/>
      <c r="C55" s="242"/>
      <c r="D55" s="242"/>
      <c r="E55" s="1231"/>
      <c r="F55" s="1231"/>
      <c r="G55" s="1231"/>
      <c r="H55" s="56"/>
      <c r="I55" s="56"/>
      <c r="J55" s="56"/>
      <c r="K55" s="56"/>
      <c r="L55" s="56"/>
      <c r="M55" s="56"/>
      <c r="N55" s="56"/>
      <c r="O55" s="56"/>
      <c r="P55" s="56"/>
      <c r="Q55" s="56"/>
      <c r="R55" s="56"/>
      <c r="S55" s="1231"/>
      <c r="T55" s="56"/>
      <c r="U55" s="56"/>
      <c r="V55" s="1231"/>
      <c r="W55" s="59"/>
      <c r="X55" s="59"/>
      <c r="Y55" s="59"/>
      <c r="Z55" s="59"/>
      <c r="AA55" s="1231"/>
      <c r="AB55" s="719"/>
      <c r="AC55" s="1247"/>
      <c r="AD55" s="1247"/>
      <c r="AE55" s="1247"/>
      <c r="AF55" s="1247"/>
      <c r="AG55" s="1247"/>
      <c r="AH55" s="1247"/>
      <c r="AI55" s="1247"/>
      <c r="AJ55" s="1247"/>
      <c r="AK55" s="1247"/>
      <c r="AL55" s="1237"/>
      <c r="AM55" s="402"/>
      <c r="AN55" s="436"/>
      <c r="AP55" s="175"/>
      <c r="AQ55" s="1135"/>
      <c r="AR55" s="1137"/>
      <c r="AS55" s="4637" t="s">
        <v>1600</v>
      </c>
      <c r="AT55" s="4637"/>
      <c r="AU55" s="4637"/>
      <c r="AV55" s="4637"/>
      <c r="AW55" s="4637"/>
      <c r="AX55" s="4637"/>
      <c r="AY55" s="4637"/>
      <c r="AZ55" s="4637"/>
      <c r="BA55" s="4637"/>
      <c r="BB55" s="4637"/>
      <c r="BC55" s="4637"/>
      <c r="BD55" s="4637"/>
      <c r="BE55" s="4637"/>
      <c r="BF55" s="4637"/>
      <c r="BG55" s="4637"/>
      <c r="BH55" s="4637"/>
      <c r="BI55" s="4637"/>
      <c r="BJ55" s="4637"/>
      <c r="BK55" s="4637"/>
      <c r="BL55" s="4637"/>
      <c r="BM55" s="4637"/>
      <c r="BN55" s="4637"/>
      <c r="BO55" s="4637"/>
      <c r="BP55" s="4637"/>
      <c r="BQ55" s="4637"/>
      <c r="BR55" s="4637"/>
      <c r="BS55" s="4638"/>
    </row>
    <row r="56" spans="1:71" ht="14.1" customHeight="1" x14ac:dyDescent="0.15">
      <c r="A56" s="780"/>
      <c r="B56" s="264"/>
      <c r="C56" s="242"/>
      <c r="D56" s="242"/>
      <c r="E56" s="50"/>
      <c r="F56" s="50"/>
      <c r="G56" s="50"/>
      <c r="H56" s="50"/>
      <c r="I56" s="50"/>
      <c r="J56" s="50"/>
      <c r="K56" s="50"/>
      <c r="L56" s="50"/>
      <c r="M56" s="50"/>
      <c r="N56" s="50"/>
      <c r="O56" s="50"/>
      <c r="P56" s="50"/>
      <c r="Q56" s="50"/>
      <c r="R56" s="50"/>
      <c r="S56" s="50"/>
      <c r="T56" s="50"/>
      <c r="U56" s="50"/>
      <c r="V56" s="50"/>
      <c r="W56" s="50"/>
      <c r="X56" s="50"/>
      <c r="Y56" s="50"/>
      <c r="Z56" s="50"/>
      <c r="AA56" s="1231"/>
      <c r="AB56" s="271"/>
      <c r="AC56" s="1247"/>
      <c r="AD56" s="1247"/>
      <c r="AE56" s="1247"/>
      <c r="AF56" s="1247"/>
      <c r="AG56" s="1247"/>
      <c r="AH56" s="1247"/>
      <c r="AI56" s="1247"/>
      <c r="AJ56" s="1247"/>
      <c r="AK56" s="1247"/>
      <c r="AL56" s="1237"/>
      <c r="AM56" s="402"/>
      <c r="AN56" s="436"/>
      <c r="AP56" s="175"/>
      <c r="AQ56" s="1135"/>
      <c r="AR56" s="1137"/>
      <c r="AS56" s="4637"/>
      <c r="AT56" s="4637"/>
      <c r="AU56" s="4637"/>
      <c r="AV56" s="4637"/>
      <c r="AW56" s="4637"/>
      <c r="AX56" s="4637"/>
      <c r="AY56" s="4637"/>
      <c r="AZ56" s="4637"/>
      <c r="BA56" s="4637"/>
      <c r="BB56" s="4637"/>
      <c r="BC56" s="4637"/>
      <c r="BD56" s="4637"/>
      <c r="BE56" s="4637"/>
      <c r="BF56" s="4637"/>
      <c r="BG56" s="4637"/>
      <c r="BH56" s="4637"/>
      <c r="BI56" s="4637"/>
      <c r="BJ56" s="4637"/>
      <c r="BK56" s="4637"/>
      <c r="BL56" s="4637"/>
      <c r="BM56" s="4637"/>
      <c r="BN56" s="4637"/>
      <c r="BO56" s="4637"/>
      <c r="BP56" s="4637"/>
      <c r="BQ56" s="4637"/>
      <c r="BR56" s="4637"/>
      <c r="BS56" s="4638"/>
    </row>
    <row r="57" spans="1:71" ht="14.1" customHeight="1" x14ac:dyDescent="0.15">
      <c r="A57" s="780"/>
      <c r="B57" s="264"/>
      <c r="C57" s="242" t="s">
        <v>1901</v>
      </c>
      <c r="D57" s="242"/>
      <c r="E57" s="50"/>
      <c r="F57" s="50"/>
      <c r="G57" s="50"/>
      <c r="H57" s="50"/>
      <c r="I57" s="50"/>
      <c r="J57" s="50"/>
      <c r="K57" s="50"/>
      <c r="L57" s="50"/>
      <c r="M57" s="50"/>
      <c r="N57" s="50"/>
      <c r="O57" s="50"/>
      <c r="P57" s="50"/>
      <c r="Q57" s="50"/>
      <c r="R57" s="50"/>
      <c r="S57" s="50"/>
      <c r="T57" s="50"/>
      <c r="U57" s="50"/>
      <c r="V57" s="50"/>
      <c r="W57" s="50"/>
      <c r="X57" s="50"/>
      <c r="Y57" s="50"/>
      <c r="Z57" s="50"/>
      <c r="AA57" s="1231"/>
      <c r="AB57" s="275" t="s">
        <v>1162</v>
      </c>
      <c r="AC57" s="1247" t="s">
        <v>1172</v>
      </c>
      <c r="AD57" s="1247"/>
      <c r="AE57" s="1247"/>
      <c r="AF57" s="1247"/>
      <c r="AG57" s="1247"/>
      <c r="AH57" s="1247"/>
      <c r="AI57" s="1247"/>
      <c r="AJ57" s="1247"/>
      <c r="AK57" s="1247"/>
      <c r="AL57" s="1237"/>
      <c r="AM57" s="402"/>
      <c r="AN57" s="436"/>
      <c r="AP57" s="175"/>
      <c r="AQ57" s="1135"/>
      <c r="AR57" s="1137"/>
      <c r="AS57" s="4637"/>
      <c r="AT57" s="4637"/>
      <c r="AU57" s="4637"/>
      <c r="AV57" s="4637"/>
      <c r="AW57" s="4637"/>
      <c r="AX57" s="4637"/>
      <c r="AY57" s="4637"/>
      <c r="AZ57" s="4637"/>
      <c r="BA57" s="4637"/>
      <c r="BB57" s="4637"/>
      <c r="BC57" s="4637"/>
      <c r="BD57" s="4637"/>
      <c r="BE57" s="4637"/>
      <c r="BF57" s="4637"/>
      <c r="BG57" s="4637"/>
      <c r="BH57" s="4637"/>
      <c r="BI57" s="4637"/>
      <c r="BJ57" s="4637"/>
      <c r="BK57" s="4637"/>
      <c r="BL57" s="4637"/>
      <c r="BM57" s="4637"/>
      <c r="BN57" s="4637"/>
      <c r="BO57" s="4637"/>
      <c r="BP57" s="4637"/>
      <c r="BQ57" s="4637"/>
      <c r="BR57" s="4637"/>
      <c r="BS57" s="4638"/>
    </row>
    <row r="58" spans="1:71" ht="14.1" customHeight="1" x14ac:dyDescent="0.15">
      <c r="A58" s="780"/>
      <c r="B58" s="264"/>
      <c r="C58" s="242"/>
      <c r="D58" s="242" t="s">
        <v>1902</v>
      </c>
      <c r="E58" s="50"/>
      <c r="F58" s="50"/>
      <c r="G58" s="50"/>
      <c r="H58" s="50"/>
      <c r="I58" s="50"/>
      <c r="J58" s="50"/>
      <c r="K58" s="50"/>
      <c r="L58" s="50"/>
      <c r="M58" s="50"/>
      <c r="N58" s="50"/>
      <c r="O58" s="50"/>
      <c r="P58" s="50"/>
      <c r="Q58" s="50"/>
      <c r="R58" s="50"/>
      <c r="S58" s="50"/>
      <c r="T58" s="50"/>
      <c r="U58" s="50"/>
      <c r="V58" s="50"/>
      <c r="W58" s="50"/>
      <c r="X58" s="50"/>
      <c r="Y58" s="50"/>
      <c r="Z58" s="50"/>
      <c r="AA58" s="1231"/>
      <c r="AB58" s="271"/>
      <c r="AC58" s="1247"/>
      <c r="AD58" s="1247"/>
      <c r="AE58" s="1247"/>
      <c r="AF58" s="1247"/>
      <c r="AG58" s="1247"/>
      <c r="AH58" s="1247"/>
      <c r="AI58" s="1247"/>
      <c r="AJ58" s="1247"/>
      <c r="AK58" s="1247"/>
      <c r="AL58" s="1237"/>
      <c r="AM58" s="402"/>
      <c r="AN58" s="436"/>
      <c r="AP58" s="175"/>
      <c r="AQ58" s="1135"/>
      <c r="AR58" s="1137"/>
      <c r="AS58" s="4637"/>
      <c r="AT58" s="4637"/>
      <c r="AU58" s="4637"/>
      <c r="AV58" s="4637"/>
      <c r="AW58" s="4637"/>
      <c r="AX58" s="4637"/>
      <c r="AY58" s="4637"/>
      <c r="AZ58" s="4637"/>
      <c r="BA58" s="4637"/>
      <c r="BB58" s="4637"/>
      <c r="BC58" s="4637"/>
      <c r="BD58" s="4637"/>
      <c r="BE58" s="4637"/>
      <c r="BF58" s="4637"/>
      <c r="BG58" s="4637"/>
      <c r="BH58" s="4637"/>
      <c r="BI58" s="4637"/>
      <c r="BJ58" s="4637"/>
      <c r="BK58" s="4637"/>
      <c r="BL58" s="4637"/>
      <c r="BM58" s="4637"/>
      <c r="BN58" s="4637"/>
      <c r="BO58" s="4637"/>
      <c r="BP58" s="4637"/>
      <c r="BQ58" s="4637"/>
      <c r="BR58" s="4637"/>
      <c r="BS58" s="4638"/>
    </row>
    <row r="59" spans="1:71" ht="14.1" customHeight="1" x14ac:dyDescent="0.15">
      <c r="A59" s="780"/>
      <c r="B59" s="264"/>
      <c r="C59" s="242"/>
      <c r="D59" s="242"/>
      <c r="E59" s="1231"/>
      <c r="F59" s="1231"/>
      <c r="G59" s="1231"/>
      <c r="H59" s="56"/>
      <c r="I59" s="56"/>
      <c r="J59" s="56"/>
      <c r="K59" s="56"/>
      <c r="L59" s="56"/>
      <c r="M59" s="56"/>
      <c r="N59" s="56"/>
      <c r="O59" s="56"/>
      <c r="P59" s="56"/>
      <c r="Q59" s="56"/>
      <c r="R59" s="56"/>
      <c r="S59" s="1231"/>
      <c r="T59" s="56"/>
      <c r="U59" s="56"/>
      <c r="V59" s="56"/>
      <c r="W59" s="56"/>
      <c r="X59" s="56"/>
      <c r="Y59" s="56"/>
      <c r="Z59" s="56"/>
      <c r="AA59" s="1231"/>
      <c r="AB59" s="271"/>
      <c r="AC59" s="1247"/>
      <c r="AD59" s="1247"/>
      <c r="AE59" s="1247"/>
      <c r="AF59" s="1247"/>
      <c r="AG59" s="1247"/>
      <c r="AH59" s="1247"/>
      <c r="AI59" s="1247"/>
      <c r="AJ59" s="1247"/>
      <c r="AK59" s="1247"/>
      <c r="AL59" s="1237"/>
      <c r="AM59" s="402"/>
      <c r="AN59" s="436"/>
      <c r="AP59" s="240"/>
      <c r="AQ59" s="1139"/>
      <c r="AR59" s="1138"/>
      <c r="AS59" s="4639"/>
      <c r="AT59" s="4639"/>
      <c r="AU59" s="4639"/>
      <c r="AV59" s="4639"/>
      <c r="AW59" s="4639"/>
      <c r="AX59" s="4639"/>
      <c r="AY59" s="4639"/>
      <c r="AZ59" s="4639"/>
      <c r="BA59" s="4639"/>
      <c r="BB59" s="4639"/>
      <c r="BC59" s="4639"/>
      <c r="BD59" s="4639"/>
      <c r="BE59" s="4639"/>
      <c r="BF59" s="4639"/>
      <c r="BG59" s="4639"/>
      <c r="BH59" s="4639"/>
      <c r="BI59" s="4639"/>
      <c r="BJ59" s="4639"/>
      <c r="BK59" s="4639"/>
      <c r="BL59" s="4639"/>
      <c r="BM59" s="4639"/>
      <c r="BN59" s="4639"/>
      <c r="BO59" s="4639"/>
      <c r="BP59" s="4639"/>
      <c r="BQ59" s="4639"/>
      <c r="BR59" s="4639"/>
      <c r="BS59" s="4640"/>
    </row>
    <row r="60" spans="1:71" ht="6.95" customHeight="1" thickBot="1" x14ac:dyDescent="0.2">
      <c r="B60" s="1322"/>
      <c r="C60" s="278"/>
      <c r="D60" s="278"/>
      <c r="E60" s="278"/>
      <c r="F60" s="278"/>
      <c r="G60" s="278"/>
      <c r="H60" s="278"/>
      <c r="I60" s="278"/>
      <c r="J60" s="278"/>
      <c r="K60" s="278"/>
      <c r="L60" s="278"/>
      <c r="M60" s="278"/>
      <c r="N60" s="278"/>
      <c r="O60" s="278"/>
      <c r="P60" s="278"/>
      <c r="Q60" s="278"/>
      <c r="R60" s="278"/>
      <c r="S60" s="278"/>
      <c r="T60" s="278"/>
      <c r="U60" s="278"/>
      <c r="V60" s="278"/>
      <c r="W60" s="278"/>
      <c r="X60" s="278"/>
      <c r="Y60" s="278"/>
      <c r="Z60" s="278"/>
      <c r="AA60" s="1178"/>
      <c r="AB60" s="1114"/>
      <c r="AC60" s="278"/>
      <c r="AD60" s="278"/>
      <c r="AE60" s="278"/>
      <c r="AF60" s="278"/>
      <c r="AG60" s="278"/>
      <c r="AH60" s="278"/>
      <c r="AI60" s="278"/>
      <c r="AJ60" s="278"/>
      <c r="AK60" s="278"/>
      <c r="AL60" s="278"/>
      <c r="AM60" s="278"/>
      <c r="AN60" s="1099"/>
      <c r="AP60" s="1130"/>
      <c r="AQ60" s="1130"/>
      <c r="AR60" s="1130"/>
      <c r="AS60" s="1130"/>
      <c r="AT60" s="1130"/>
      <c r="AU60" s="1130"/>
      <c r="AV60" s="1130"/>
      <c r="AW60" s="1130"/>
      <c r="AX60" s="1130"/>
      <c r="AY60" s="1130"/>
      <c r="AZ60" s="1130"/>
      <c r="BA60" s="1130"/>
      <c r="BB60" s="1130"/>
      <c r="BC60" s="1130"/>
      <c r="BD60" s="1130"/>
      <c r="BE60" s="1130"/>
      <c r="BF60" s="1130"/>
      <c r="BG60" s="1130"/>
      <c r="BH60" s="1130"/>
      <c r="BI60" s="1130"/>
      <c r="BJ60" s="1130"/>
      <c r="BK60" s="1130"/>
      <c r="BL60" s="1130"/>
      <c r="BM60" s="1130"/>
      <c r="BN60" s="1130"/>
      <c r="BO60" s="1130"/>
      <c r="BP60" s="1130"/>
      <c r="BQ60" s="1130"/>
      <c r="BR60" s="1130"/>
    </row>
  </sheetData>
  <mergeCells count="23">
    <mergeCell ref="AS47:BS53"/>
    <mergeCell ref="AS55:BS59"/>
    <mergeCell ref="H8:J8"/>
    <mergeCell ref="AE41:AN42"/>
    <mergeCell ref="AP34:BR42"/>
    <mergeCell ref="D13:X18"/>
    <mergeCell ref="D21:X26"/>
    <mergeCell ref="K8:M8"/>
    <mergeCell ref="O8:P8"/>
    <mergeCell ref="R8:S8"/>
    <mergeCell ref="AP26:BR32"/>
    <mergeCell ref="E50:X51"/>
    <mergeCell ref="AB8:AN9"/>
    <mergeCell ref="AC12:AN13"/>
    <mergeCell ref="AC29:AN31"/>
    <mergeCell ref="AC10:AN10"/>
    <mergeCell ref="AC11:AN11"/>
    <mergeCell ref="B1:AN1"/>
    <mergeCell ref="B3:AA3"/>
    <mergeCell ref="AB3:AN3"/>
    <mergeCell ref="AC7:AN7"/>
    <mergeCell ref="I6:S6"/>
    <mergeCell ref="AB5:AN6"/>
  </mergeCells>
  <phoneticPr fontId="3"/>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2929" r:id="rId4" name="Check Box 1">
              <controlPr defaultSize="0" autoFill="0" autoLine="0" autoPict="0">
                <anchor moveWithCells="1">
                  <from>
                    <xdr:col>4</xdr:col>
                    <xdr:colOff>28575</xdr:colOff>
                    <xdr:row>7</xdr:row>
                    <xdr:rowOff>0</xdr:rowOff>
                  </from>
                  <to>
                    <xdr:col>6</xdr:col>
                    <xdr:colOff>161925</xdr:colOff>
                    <xdr:row>8</xdr:row>
                    <xdr:rowOff>28575</xdr:rowOff>
                  </to>
                </anchor>
              </controlPr>
            </control>
          </mc:Choice>
        </mc:AlternateContent>
        <mc:AlternateContent xmlns:mc="http://schemas.openxmlformats.org/markup-compatibility/2006">
          <mc:Choice Requires="x14">
            <control shapeId="252930" r:id="rId5" name="Check Box 2">
              <controlPr defaultSize="0" autoFill="0" autoLine="0" autoPict="0">
                <anchor moveWithCells="1">
                  <from>
                    <xdr:col>21</xdr:col>
                    <xdr:colOff>28575</xdr:colOff>
                    <xdr:row>7</xdr:row>
                    <xdr:rowOff>0</xdr:rowOff>
                  </from>
                  <to>
                    <xdr:col>24</xdr:col>
                    <xdr:colOff>161925</xdr:colOff>
                    <xdr:row>8</xdr:row>
                    <xdr:rowOff>0</xdr:rowOff>
                  </to>
                </anchor>
              </controlPr>
            </control>
          </mc:Choice>
        </mc:AlternateContent>
        <mc:AlternateContent xmlns:mc="http://schemas.openxmlformats.org/markup-compatibility/2006">
          <mc:Choice Requires="x14">
            <control shapeId="252931" r:id="rId6" name="Check Box 3">
              <controlPr defaultSize="0" autoFill="0" autoLine="0" autoPict="0">
                <anchor moveWithCells="1">
                  <from>
                    <xdr:col>16</xdr:col>
                    <xdr:colOff>152400</xdr:colOff>
                    <xdr:row>9</xdr:row>
                    <xdr:rowOff>0</xdr:rowOff>
                  </from>
                  <to>
                    <xdr:col>20</xdr:col>
                    <xdr:colOff>95250</xdr:colOff>
                    <xdr:row>10</xdr:row>
                    <xdr:rowOff>0</xdr:rowOff>
                  </to>
                </anchor>
              </controlPr>
            </control>
          </mc:Choice>
        </mc:AlternateContent>
        <mc:AlternateContent xmlns:mc="http://schemas.openxmlformats.org/markup-compatibility/2006">
          <mc:Choice Requires="x14">
            <control shapeId="252932" r:id="rId7" name="Check Box 4">
              <controlPr defaultSize="0" autoFill="0" autoLine="0" autoPict="0">
                <anchor moveWithCells="1">
                  <from>
                    <xdr:col>21</xdr:col>
                    <xdr:colOff>19050</xdr:colOff>
                    <xdr:row>9</xdr:row>
                    <xdr:rowOff>0</xdr:rowOff>
                  </from>
                  <to>
                    <xdr:col>24</xdr:col>
                    <xdr:colOff>161925</xdr:colOff>
                    <xdr:row>10</xdr:row>
                    <xdr:rowOff>0</xdr:rowOff>
                  </to>
                </anchor>
              </controlPr>
            </control>
          </mc:Choice>
        </mc:AlternateContent>
        <mc:AlternateContent xmlns:mc="http://schemas.openxmlformats.org/markup-compatibility/2006">
          <mc:Choice Requires="x14">
            <control shapeId="252933" r:id="rId8" name="Check Box 5">
              <controlPr defaultSize="0" autoFill="0" autoLine="0" autoPict="0">
                <anchor moveWithCells="1">
                  <from>
                    <xdr:col>16</xdr:col>
                    <xdr:colOff>133350</xdr:colOff>
                    <xdr:row>28</xdr:row>
                    <xdr:rowOff>0</xdr:rowOff>
                  </from>
                  <to>
                    <xdr:col>20</xdr:col>
                    <xdr:colOff>76200</xdr:colOff>
                    <xdr:row>29</xdr:row>
                    <xdr:rowOff>0</xdr:rowOff>
                  </to>
                </anchor>
              </controlPr>
            </control>
          </mc:Choice>
        </mc:AlternateContent>
        <mc:AlternateContent xmlns:mc="http://schemas.openxmlformats.org/markup-compatibility/2006">
          <mc:Choice Requires="x14">
            <control shapeId="252934" r:id="rId9" name="Check Box 6">
              <controlPr defaultSize="0" autoFill="0" autoLine="0" autoPict="0">
                <anchor moveWithCells="1">
                  <from>
                    <xdr:col>21</xdr:col>
                    <xdr:colOff>19050</xdr:colOff>
                    <xdr:row>28</xdr:row>
                    <xdr:rowOff>0</xdr:rowOff>
                  </from>
                  <to>
                    <xdr:col>24</xdr:col>
                    <xdr:colOff>161925</xdr:colOff>
                    <xdr:row>29</xdr:row>
                    <xdr:rowOff>0</xdr:rowOff>
                  </to>
                </anchor>
              </controlPr>
            </control>
          </mc:Choice>
        </mc:AlternateContent>
        <mc:AlternateContent xmlns:mc="http://schemas.openxmlformats.org/markup-compatibility/2006">
          <mc:Choice Requires="x14">
            <control shapeId="252935" r:id="rId10" name="Check Box 7">
              <controlPr defaultSize="0" autoFill="0" autoLine="0" autoPict="0">
                <anchor moveWithCells="1">
                  <from>
                    <xdr:col>16</xdr:col>
                    <xdr:colOff>133350</xdr:colOff>
                    <xdr:row>32</xdr:row>
                    <xdr:rowOff>47625</xdr:rowOff>
                  </from>
                  <to>
                    <xdr:col>20</xdr:col>
                    <xdr:colOff>76200</xdr:colOff>
                    <xdr:row>33</xdr:row>
                    <xdr:rowOff>47625</xdr:rowOff>
                  </to>
                </anchor>
              </controlPr>
            </control>
          </mc:Choice>
        </mc:AlternateContent>
        <mc:AlternateContent xmlns:mc="http://schemas.openxmlformats.org/markup-compatibility/2006">
          <mc:Choice Requires="x14">
            <control shapeId="252936" r:id="rId11" name="Check Box 8">
              <controlPr defaultSize="0" autoFill="0" autoLine="0" autoPict="0">
                <anchor moveWithCells="1">
                  <from>
                    <xdr:col>21</xdr:col>
                    <xdr:colOff>0</xdr:colOff>
                    <xdr:row>32</xdr:row>
                    <xdr:rowOff>57150</xdr:rowOff>
                  </from>
                  <to>
                    <xdr:col>24</xdr:col>
                    <xdr:colOff>123825</xdr:colOff>
                    <xdr:row>33</xdr:row>
                    <xdr:rowOff>66675</xdr:rowOff>
                  </to>
                </anchor>
              </controlPr>
            </control>
          </mc:Choice>
        </mc:AlternateContent>
        <mc:AlternateContent xmlns:mc="http://schemas.openxmlformats.org/markup-compatibility/2006">
          <mc:Choice Requires="x14">
            <control shapeId="252937" r:id="rId12" name="Check Box 9">
              <controlPr defaultSize="0" autoFill="0" autoLine="0" autoPict="0">
                <anchor moveWithCells="1">
                  <from>
                    <xdr:col>4</xdr:col>
                    <xdr:colOff>47625</xdr:colOff>
                    <xdr:row>5</xdr:row>
                    <xdr:rowOff>0</xdr:rowOff>
                  </from>
                  <to>
                    <xdr:col>8</xdr:col>
                    <xdr:colOff>0</xdr:colOff>
                    <xdr:row>6</xdr:row>
                    <xdr:rowOff>0</xdr:rowOff>
                  </to>
                </anchor>
              </controlPr>
            </control>
          </mc:Choice>
        </mc:AlternateContent>
        <mc:AlternateContent xmlns:mc="http://schemas.openxmlformats.org/markup-compatibility/2006">
          <mc:Choice Requires="x14">
            <control shapeId="252938" r:id="rId13" name="Check Box 10">
              <controlPr defaultSize="0" autoFill="0" autoLine="0" autoPict="0">
                <anchor moveWithCells="1">
                  <from>
                    <xdr:col>21</xdr:col>
                    <xdr:colOff>19050</xdr:colOff>
                    <xdr:row>5</xdr:row>
                    <xdr:rowOff>0</xdr:rowOff>
                  </from>
                  <to>
                    <xdr:col>24</xdr:col>
                    <xdr:colOff>161925</xdr:colOff>
                    <xdr:row>6</xdr:row>
                    <xdr:rowOff>0</xdr:rowOff>
                  </to>
                </anchor>
              </controlPr>
            </control>
          </mc:Choice>
        </mc:AlternateContent>
        <mc:AlternateContent xmlns:mc="http://schemas.openxmlformats.org/markup-compatibility/2006">
          <mc:Choice Requires="x14">
            <control shapeId="252943" r:id="rId14" name="Check Box 15">
              <controlPr defaultSize="0" autoFill="0" autoLine="0" autoPict="0">
                <anchor moveWithCells="1" sizeWithCells="1">
                  <from>
                    <xdr:col>16</xdr:col>
                    <xdr:colOff>142875</xdr:colOff>
                    <xdr:row>38</xdr:row>
                    <xdr:rowOff>95250</xdr:rowOff>
                  </from>
                  <to>
                    <xdr:col>21</xdr:col>
                    <xdr:colOff>76200</xdr:colOff>
                    <xdr:row>39</xdr:row>
                    <xdr:rowOff>95250</xdr:rowOff>
                  </to>
                </anchor>
              </controlPr>
            </control>
          </mc:Choice>
        </mc:AlternateContent>
        <mc:AlternateContent xmlns:mc="http://schemas.openxmlformats.org/markup-compatibility/2006">
          <mc:Choice Requires="x14">
            <control shapeId="252944" r:id="rId15" name="Check Box 16">
              <controlPr defaultSize="0" autoFill="0" autoLine="0" autoPict="0">
                <anchor moveWithCells="1" sizeWithCells="1">
                  <from>
                    <xdr:col>21</xdr:col>
                    <xdr:colOff>152400</xdr:colOff>
                    <xdr:row>38</xdr:row>
                    <xdr:rowOff>104775</xdr:rowOff>
                  </from>
                  <to>
                    <xdr:col>26</xdr:col>
                    <xdr:colOff>95250</xdr:colOff>
                    <xdr:row>39</xdr:row>
                    <xdr:rowOff>104775</xdr:rowOff>
                  </to>
                </anchor>
              </controlPr>
            </control>
          </mc:Choice>
        </mc:AlternateContent>
        <mc:AlternateContent xmlns:mc="http://schemas.openxmlformats.org/markup-compatibility/2006">
          <mc:Choice Requires="x14">
            <control shapeId="252947" r:id="rId16" name="Check Box 19">
              <controlPr defaultSize="0" autoFill="0" autoLine="0" autoPict="0">
                <anchor moveWithCells="1" sizeWithCells="1">
                  <from>
                    <xdr:col>16</xdr:col>
                    <xdr:colOff>104775</xdr:colOff>
                    <xdr:row>43</xdr:row>
                    <xdr:rowOff>95250</xdr:rowOff>
                  </from>
                  <to>
                    <xdr:col>21</xdr:col>
                    <xdr:colOff>38100</xdr:colOff>
                    <xdr:row>44</xdr:row>
                    <xdr:rowOff>95250</xdr:rowOff>
                  </to>
                </anchor>
              </controlPr>
            </control>
          </mc:Choice>
        </mc:AlternateContent>
        <mc:AlternateContent xmlns:mc="http://schemas.openxmlformats.org/markup-compatibility/2006">
          <mc:Choice Requires="x14">
            <control shapeId="252948" r:id="rId17" name="Check Box 20">
              <controlPr defaultSize="0" autoFill="0" autoLine="0" autoPict="0">
                <anchor moveWithCells="1" sizeWithCells="1">
                  <from>
                    <xdr:col>21</xdr:col>
                    <xdr:colOff>142875</xdr:colOff>
                    <xdr:row>43</xdr:row>
                    <xdr:rowOff>104775</xdr:rowOff>
                  </from>
                  <to>
                    <xdr:col>26</xdr:col>
                    <xdr:colOff>85725</xdr:colOff>
                    <xdr:row>44</xdr:row>
                    <xdr:rowOff>104775</xdr:rowOff>
                  </to>
                </anchor>
              </controlPr>
            </control>
          </mc:Choice>
        </mc:AlternateContent>
        <mc:AlternateContent xmlns:mc="http://schemas.openxmlformats.org/markup-compatibility/2006">
          <mc:Choice Requires="x14">
            <control shapeId="252951" r:id="rId18" name="Check Box 23">
              <controlPr defaultSize="0" autoFill="0" autoLine="0" autoPict="0">
                <anchor moveWithCells="1" sizeWithCells="1">
                  <from>
                    <xdr:col>16</xdr:col>
                    <xdr:colOff>123825</xdr:colOff>
                    <xdr:row>46</xdr:row>
                    <xdr:rowOff>76200</xdr:rowOff>
                  </from>
                  <to>
                    <xdr:col>21</xdr:col>
                    <xdr:colOff>57150</xdr:colOff>
                    <xdr:row>47</xdr:row>
                    <xdr:rowOff>76200</xdr:rowOff>
                  </to>
                </anchor>
              </controlPr>
            </control>
          </mc:Choice>
        </mc:AlternateContent>
        <mc:AlternateContent xmlns:mc="http://schemas.openxmlformats.org/markup-compatibility/2006">
          <mc:Choice Requires="x14">
            <control shapeId="252952" r:id="rId19" name="Check Box 24">
              <controlPr defaultSize="0" autoFill="0" autoLine="0" autoPict="0">
                <anchor moveWithCells="1" sizeWithCells="1">
                  <from>
                    <xdr:col>21</xdr:col>
                    <xdr:colOff>133350</xdr:colOff>
                    <xdr:row>46</xdr:row>
                    <xdr:rowOff>85725</xdr:rowOff>
                  </from>
                  <to>
                    <xdr:col>26</xdr:col>
                    <xdr:colOff>76200</xdr:colOff>
                    <xdr:row>47</xdr:row>
                    <xdr:rowOff>85725</xdr:rowOff>
                  </to>
                </anchor>
              </controlPr>
            </control>
          </mc:Choice>
        </mc:AlternateContent>
        <mc:AlternateContent xmlns:mc="http://schemas.openxmlformats.org/markup-compatibility/2006">
          <mc:Choice Requires="x14">
            <control shapeId="252954" r:id="rId20" name="Check Box 26">
              <controlPr defaultSize="0" autoFill="0" autoLine="0" autoPict="0">
                <anchor moveWithCells="1" sizeWithCells="1">
                  <from>
                    <xdr:col>16</xdr:col>
                    <xdr:colOff>133350</xdr:colOff>
                    <xdr:row>54</xdr:row>
                    <xdr:rowOff>76200</xdr:rowOff>
                  </from>
                  <to>
                    <xdr:col>21</xdr:col>
                    <xdr:colOff>66675</xdr:colOff>
                    <xdr:row>55</xdr:row>
                    <xdr:rowOff>76200</xdr:rowOff>
                  </to>
                </anchor>
              </controlPr>
            </control>
          </mc:Choice>
        </mc:AlternateContent>
        <mc:AlternateContent xmlns:mc="http://schemas.openxmlformats.org/markup-compatibility/2006">
          <mc:Choice Requires="x14">
            <control shapeId="252955" r:id="rId21" name="Check Box 27">
              <controlPr defaultSize="0" autoFill="0" autoLine="0" autoPict="0">
                <anchor moveWithCells="1" sizeWithCells="1">
                  <from>
                    <xdr:col>21</xdr:col>
                    <xdr:colOff>142875</xdr:colOff>
                    <xdr:row>54</xdr:row>
                    <xdr:rowOff>85725</xdr:rowOff>
                  </from>
                  <to>
                    <xdr:col>26</xdr:col>
                    <xdr:colOff>85725</xdr:colOff>
                    <xdr:row>55</xdr:row>
                    <xdr:rowOff>85725</xdr:rowOff>
                  </to>
                </anchor>
              </controlPr>
            </control>
          </mc:Choice>
        </mc:AlternateContent>
        <mc:AlternateContent xmlns:mc="http://schemas.openxmlformats.org/markup-compatibility/2006">
          <mc:Choice Requires="x14">
            <control shapeId="252957" r:id="rId22" name="Check Box 29">
              <controlPr defaultSize="0" autoFill="0" autoLine="0" autoPict="0">
                <anchor moveWithCells="1" sizeWithCells="1">
                  <from>
                    <xdr:col>16</xdr:col>
                    <xdr:colOff>142875</xdr:colOff>
                    <xdr:row>57</xdr:row>
                    <xdr:rowOff>142875</xdr:rowOff>
                  </from>
                  <to>
                    <xdr:col>21</xdr:col>
                    <xdr:colOff>76200</xdr:colOff>
                    <xdr:row>58</xdr:row>
                    <xdr:rowOff>142875</xdr:rowOff>
                  </to>
                </anchor>
              </controlPr>
            </control>
          </mc:Choice>
        </mc:AlternateContent>
        <mc:AlternateContent xmlns:mc="http://schemas.openxmlformats.org/markup-compatibility/2006">
          <mc:Choice Requires="x14">
            <control shapeId="252958" r:id="rId23" name="Check Box 30">
              <controlPr defaultSize="0" autoFill="0" autoLine="0" autoPict="0">
                <anchor moveWithCells="1" sizeWithCells="1">
                  <from>
                    <xdr:col>21</xdr:col>
                    <xdr:colOff>152400</xdr:colOff>
                    <xdr:row>57</xdr:row>
                    <xdr:rowOff>152400</xdr:rowOff>
                  </from>
                  <to>
                    <xdr:col>26</xdr:col>
                    <xdr:colOff>95250</xdr:colOff>
                    <xdr:row>58</xdr:row>
                    <xdr:rowOff>152400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R91"/>
  <sheetViews>
    <sheetView showGridLines="0" view="pageBreakPreview" zoomScaleNormal="100" zoomScaleSheetLayoutView="100" workbookViewId="0"/>
  </sheetViews>
  <sheetFormatPr defaultColWidth="8" defaultRowHeight="12" x14ac:dyDescent="0.15"/>
  <cols>
    <col min="1" max="1" width="1.5" style="24" customWidth="1"/>
    <col min="2" max="2" width="1.625" style="24" customWidth="1"/>
    <col min="3" max="68" width="2.375" style="24" customWidth="1"/>
    <col min="69" max="16384" width="8" style="24"/>
  </cols>
  <sheetData>
    <row r="1" spans="1:41" ht="14.1" customHeight="1" x14ac:dyDescent="0.15">
      <c r="B1" s="2292" t="s">
        <v>1930</v>
      </c>
      <c r="C1" s="2293"/>
      <c r="D1" s="2293"/>
      <c r="E1" s="2293"/>
      <c r="F1" s="2293"/>
      <c r="G1" s="2293"/>
      <c r="H1" s="2293"/>
      <c r="I1" s="2293"/>
      <c r="J1" s="2293"/>
      <c r="K1" s="2293"/>
      <c r="L1" s="2293"/>
      <c r="M1" s="2293"/>
      <c r="N1" s="2293"/>
      <c r="O1" s="2293"/>
      <c r="P1" s="2293"/>
      <c r="Q1" s="2293"/>
      <c r="R1" s="2293"/>
      <c r="S1" s="2293"/>
      <c r="T1" s="2293"/>
      <c r="U1" s="2293"/>
      <c r="V1" s="2293"/>
      <c r="W1" s="2293"/>
      <c r="X1" s="2293"/>
      <c r="Y1" s="2293"/>
      <c r="Z1" s="2293"/>
      <c r="AA1" s="2293"/>
      <c r="AB1" s="2293"/>
      <c r="AC1" s="2293"/>
      <c r="AD1" s="2293"/>
      <c r="AE1" s="2293"/>
      <c r="AF1" s="2293"/>
      <c r="AG1" s="2293"/>
      <c r="AH1" s="2293"/>
      <c r="AI1" s="2293"/>
      <c r="AJ1" s="2293"/>
      <c r="AK1" s="2293"/>
      <c r="AL1" s="2293"/>
      <c r="AM1" s="2293"/>
    </row>
    <row r="2" spans="1:41" ht="5.0999999999999996" customHeight="1" thickBot="1" x14ac:dyDescent="0.2"/>
    <row r="3" spans="1:41" ht="14.1" customHeight="1" x14ac:dyDescent="0.15">
      <c r="B3" s="2241" t="s">
        <v>837</v>
      </c>
      <c r="C3" s="2242"/>
      <c r="D3" s="2242"/>
      <c r="E3" s="2242"/>
      <c r="F3" s="2242"/>
      <c r="G3" s="2242"/>
      <c r="H3" s="2242"/>
      <c r="I3" s="2242"/>
      <c r="J3" s="2242"/>
      <c r="K3" s="2242"/>
      <c r="L3" s="2242"/>
      <c r="M3" s="2242"/>
      <c r="N3" s="2242"/>
      <c r="O3" s="2242"/>
      <c r="P3" s="2242"/>
      <c r="Q3" s="2242"/>
      <c r="R3" s="2242"/>
      <c r="S3" s="2242"/>
      <c r="T3" s="2242"/>
      <c r="U3" s="2242"/>
      <c r="V3" s="2242"/>
      <c r="W3" s="2242"/>
      <c r="X3" s="2242"/>
      <c r="Y3" s="2242"/>
      <c r="Z3" s="2242"/>
      <c r="AA3" s="4431" t="s">
        <v>229</v>
      </c>
      <c r="AB3" s="2242"/>
      <c r="AC3" s="2242"/>
      <c r="AD3" s="2242"/>
      <c r="AE3" s="2242"/>
      <c r="AF3" s="2242"/>
      <c r="AG3" s="2242"/>
      <c r="AH3" s="2242"/>
      <c r="AI3" s="2242"/>
      <c r="AJ3" s="2242"/>
      <c r="AK3" s="2242"/>
      <c r="AL3" s="2242"/>
      <c r="AM3" s="4432"/>
      <c r="AN3" s="110"/>
    </row>
    <row r="4" spans="1:41" ht="6.95" customHeight="1" x14ac:dyDescent="0.15">
      <c r="A4" s="5"/>
      <c r="B4" s="264"/>
      <c r="C4" s="242"/>
      <c r="D4" s="242"/>
      <c r="E4" s="1231"/>
      <c r="F4" s="1231"/>
      <c r="G4" s="1231"/>
      <c r="H4" s="56"/>
      <c r="I4" s="56"/>
      <c r="J4" s="56"/>
      <c r="K4" s="56"/>
      <c r="L4" s="56"/>
      <c r="M4" s="56"/>
      <c r="N4" s="56"/>
      <c r="O4" s="56"/>
      <c r="P4" s="56"/>
      <c r="Q4" s="56"/>
      <c r="R4" s="56"/>
      <c r="S4" s="1231"/>
      <c r="T4" s="56"/>
      <c r="U4" s="56"/>
      <c r="V4" s="56"/>
      <c r="W4" s="56"/>
      <c r="X4" s="56"/>
      <c r="Y4" s="56"/>
      <c r="Z4" s="1231"/>
      <c r="AA4" s="271"/>
      <c r="AB4" s="1247"/>
      <c r="AC4" s="1247"/>
      <c r="AD4" s="1247"/>
      <c r="AE4" s="1247"/>
      <c r="AF4" s="1247"/>
      <c r="AG4" s="1247"/>
      <c r="AH4" s="1247"/>
      <c r="AI4" s="1247"/>
      <c r="AJ4" s="1247"/>
      <c r="AK4" s="1237"/>
      <c r="AL4" s="402"/>
      <c r="AM4" s="436"/>
      <c r="AN4" s="110"/>
    </row>
    <row r="5" spans="1:41" ht="14.1" customHeight="1" x14ac:dyDescent="0.15">
      <c r="A5" s="5"/>
      <c r="B5" s="269" t="s">
        <v>1249</v>
      </c>
      <c r="C5" s="1231"/>
      <c r="D5" s="242"/>
      <c r="E5" s="1249"/>
      <c r="F5" s="1249"/>
      <c r="G5" s="1249"/>
      <c r="H5" s="1249"/>
      <c r="I5" s="1249"/>
      <c r="J5" s="1249"/>
      <c r="K5" s="1249"/>
      <c r="L5" s="1249"/>
      <c r="M5" s="1249"/>
      <c r="N5" s="1249"/>
      <c r="O5" s="1249"/>
      <c r="P5" s="1249"/>
      <c r="Q5" s="1249"/>
      <c r="R5" s="1249"/>
      <c r="S5" s="1249"/>
      <c r="T5" s="1249"/>
      <c r="U5" s="1249"/>
      <c r="V5" s="1249"/>
      <c r="W5" s="1249"/>
      <c r="X5" s="1249"/>
      <c r="Y5" s="1547"/>
      <c r="Z5" s="443"/>
      <c r="AA5" s="196"/>
      <c r="AB5" s="1247"/>
      <c r="AC5" s="1247"/>
      <c r="AD5" s="1247"/>
      <c r="AE5" s="1247"/>
      <c r="AF5" s="1247"/>
      <c r="AG5" s="1247"/>
      <c r="AH5" s="1247"/>
      <c r="AI5" s="1247"/>
      <c r="AJ5" s="1247"/>
      <c r="AK5" s="1247"/>
      <c r="AL5" s="1247"/>
      <c r="AM5" s="436"/>
      <c r="AN5" s="110"/>
    </row>
    <row r="6" spans="1:41" ht="6.95" customHeight="1" x14ac:dyDescent="0.15">
      <c r="A6" s="5"/>
      <c r="B6" s="269"/>
      <c r="C6" s="1231"/>
      <c r="D6" s="242"/>
      <c r="E6" s="1249"/>
      <c r="F6" s="1249"/>
      <c r="G6" s="1249"/>
      <c r="H6" s="1249"/>
      <c r="I6" s="1249"/>
      <c r="J6" s="1249"/>
      <c r="K6" s="1249"/>
      <c r="L6" s="1249"/>
      <c r="M6" s="1249"/>
      <c r="N6" s="1249"/>
      <c r="O6" s="1249"/>
      <c r="P6" s="1249"/>
      <c r="Q6" s="1249"/>
      <c r="R6" s="1249"/>
      <c r="S6" s="1249"/>
      <c r="T6" s="1249"/>
      <c r="U6" s="1249"/>
      <c r="V6" s="1249"/>
      <c r="W6" s="1249"/>
      <c r="X6" s="1249"/>
      <c r="Y6" s="1547"/>
      <c r="Z6" s="443"/>
      <c r="AA6" s="196"/>
      <c r="AB6" s="1247"/>
      <c r="AC6" s="1247"/>
      <c r="AD6" s="1247"/>
      <c r="AE6" s="1247"/>
      <c r="AF6" s="1247"/>
      <c r="AG6" s="1247"/>
      <c r="AH6" s="1247"/>
      <c r="AI6" s="1247"/>
      <c r="AJ6" s="1247"/>
      <c r="AK6" s="1247"/>
      <c r="AL6" s="1247"/>
      <c r="AM6" s="436"/>
      <c r="AN6" s="110"/>
    </row>
    <row r="7" spans="1:41" ht="14.1" customHeight="1" x14ac:dyDescent="0.15">
      <c r="A7" s="5"/>
      <c r="B7" s="269"/>
      <c r="C7" s="876" t="s">
        <v>838</v>
      </c>
      <c r="D7" s="242"/>
      <c r="E7" s="1249"/>
      <c r="F7" s="1249"/>
      <c r="G7" s="1249"/>
      <c r="H7" s="1249"/>
      <c r="I7" s="1249"/>
      <c r="J7" s="1249"/>
      <c r="K7" s="1249"/>
      <c r="L7" s="1249"/>
      <c r="M7" s="1249"/>
      <c r="N7" s="1249"/>
      <c r="O7" s="1249"/>
      <c r="P7" s="1249"/>
      <c r="Q7" s="1249"/>
      <c r="R7" s="1249"/>
      <c r="S7" s="1249"/>
      <c r="T7" s="1249"/>
      <c r="U7" s="1249"/>
      <c r="V7" s="1249"/>
      <c r="W7" s="1249"/>
      <c r="X7" s="1249"/>
      <c r="Y7" s="1547"/>
      <c r="Z7" s="443"/>
      <c r="AA7" s="196"/>
      <c r="AB7" s="1247"/>
      <c r="AC7" s="1247"/>
      <c r="AD7" s="1247"/>
      <c r="AE7" s="1247"/>
      <c r="AF7" s="1247"/>
      <c r="AG7" s="1247"/>
      <c r="AH7" s="1247"/>
      <c r="AI7" s="1247"/>
      <c r="AJ7" s="1247"/>
      <c r="AK7" s="1247"/>
      <c r="AL7" s="1247"/>
      <c r="AM7" s="436"/>
      <c r="AN7" s="110"/>
    </row>
    <row r="8" spans="1:41" ht="6.95" customHeight="1" x14ac:dyDescent="0.15">
      <c r="A8" s="5"/>
      <c r="B8" s="269"/>
      <c r="C8" s="1231"/>
      <c r="D8" s="242"/>
      <c r="E8" s="1249"/>
      <c r="F8" s="1249"/>
      <c r="G8" s="1249"/>
      <c r="H8" s="1249"/>
      <c r="I8" s="1249"/>
      <c r="J8" s="1249"/>
      <c r="K8" s="1249"/>
      <c r="L8" s="1249"/>
      <c r="M8" s="1249"/>
      <c r="N8" s="1249"/>
      <c r="O8" s="1249"/>
      <c r="P8" s="1249"/>
      <c r="Q8" s="1249"/>
      <c r="R8" s="1249"/>
      <c r="S8" s="1249"/>
      <c r="T8" s="1249"/>
      <c r="U8" s="1249"/>
      <c r="V8" s="1249"/>
      <c r="W8" s="1249"/>
      <c r="X8" s="1249"/>
      <c r="Y8" s="1547"/>
      <c r="Z8" s="443"/>
      <c r="AA8" s="196"/>
      <c r="AB8" s="1247"/>
      <c r="AC8" s="1247"/>
      <c r="AD8" s="1247"/>
      <c r="AE8" s="1247"/>
      <c r="AF8" s="1247"/>
      <c r="AG8" s="1247"/>
      <c r="AH8" s="1247"/>
      <c r="AI8" s="1247"/>
      <c r="AJ8" s="1247"/>
      <c r="AK8" s="1247"/>
      <c r="AL8" s="1247"/>
      <c r="AM8" s="436"/>
      <c r="AN8" s="110"/>
    </row>
    <row r="9" spans="1:41" ht="14.1" customHeight="1" x14ac:dyDescent="0.15">
      <c r="A9" s="5"/>
      <c r="B9" s="264"/>
      <c r="C9" s="1231" t="s">
        <v>1926</v>
      </c>
      <c r="D9" s="242"/>
      <c r="E9" s="1231"/>
      <c r="F9" s="1231"/>
      <c r="G9" s="1231"/>
      <c r="H9" s="211"/>
      <c r="I9" s="1225"/>
      <c r="J9" s="1225"/>
      <c r="K9" s="56"/>
      <c r="L9" s="62"/>
      <c r="M9" s="211"/>
      <c r="N9" s="1231"/>
      <c r="O9" s="1231"/>
      <c r="P9" s="1231"/>
      <c r="Q9" s="1231"/>
      <c r="R9" s="1231"/>
      <c r="S9" s="242"/>
      <c r="T9" s="50"/>
      <c r="U9" s="50"/>
      <c r="V9" s="50"/>
      <c r="W9" s="1249"/>
      <c r="X9" s="50"/>
      <c r="Y9" s="50"/>
      <c r="Z9" s="443"/>
      <c r="AA9" s="719" t="s">
        <v>23</v>
      </c>
      <c r="AB9" s="2044" t="s">
        <v>1250</v>
      </c>
      <c r="AC9" s="2044"/>
      <c r="AD9" s="2044"/>
      <c r="AE9" s="2044"/>
      <c r="AF9" s="2044"/>
      <c r="AG9" s="2044"/>
      <c r="AH9" s="2044"/>
      <c r="AI9" s="2044"/>
      <c r="AJ9" s="2044"/>
      <c r="AK9" s="2044"/>
      <c r="AL9" s="2044"/>
      <c r="AM9" s="2045"/>
      <c r="AN9" s="110"/>
    </row>
    <row r="10" spans="1:41" ht="14.1" customHeight="1" x14ac:dyDescent="0.15">
      <c r="A10" s="780"/>
      <c r="B10" s="264"/>
      <c r="C10" s="1231"/>
      <c r="D10" s="242" t="s">
        <v>1928</v>
      </c>
      <c r="E10" s="1231"/>
      <c r="F10" s="1231"/>
      <c r="G10" s="1231"/>
      <c r="H10" s="211"/>
      <c r="I10" s="1225"/>
      <c r="J10" s="1225"/>
      <c r="K10" s="56"/>
      <c r="L10" s="62"/>
      <c r="M10" s="211"/>
      <c r="N10" s="1231"/>
      <c r="O10" s="1231"/>
      <c r="P10" s="1231"/>
      <c r="Q10" s="1231"/>
      <c r="R10" s="1231"/>
      <c r="S10" s="242"/>
      <c r="T10" s="50"/>
      <c r="U10" s="50"/>
      <c r="V10" s="50"/>
      <c r="W10" s="1249"/>
      <c r="X10" s="50"/>
      <c r="Y10" s="50"/>
      <c r="Z10" s="443"/>
      <c r="AA10" s="196"/>
      <c r="AB10" s="2044"/>
      <c r="AC10" s="2044"/>
      <c r="AD10" s="2044"/>
      <c r="AE10" s="2044"/>
      <c r="AF10" s="2044"/>
      <c r="AG10" s="2044"/>
      <c r="AH10" s="2044"/>
      <c r="AI10" s="2044"/>
      <c r="AJ10" s="2044"/>
      <c r="AK10" s="2044"/>
      <c r="AL10" s="2044"/>
      <c r="AM10" s="2045"/>
      <c r="AN10" s="110"/>
    </row>
    <row r="11" spans="1:41" ht="14.1" customHeight="1" x14ac:dyDescent="0.15">
      <c r="A11" s="780"/>
      <c r="B11" s="264"/>
      <c r="C11" s="1231"/>
      <c r="D11" s="242" t="s">
        <v>1927</v>
      </c>
      <c r="E11" s="1231"/>
      <c r="F11" s="1231"/>
      <c r="G11" s="1231"/>
      <c r="H11" s="211"/>
      <c r="I11" s="1225"/>
      <c r="J11" s="1225"/>
      <c r="K11" s="56"/>
      <c r="L11" s="62"/>
      <c r="M11" s="211"/>
      <c r="N11" s="1231"/>
      <c r="O11" s="1231"/>
      <c r="P11" s="1231"/>
      <c r="Q11" s="1231"/>
      <c r="R11" s="1231"/>
      <c r="S11" s="242"/>
      <c r="T11" s="50"/>
      <c r="U11" s="50"/>
      <c r="V11" s="50"/>
      <c r="W11" s="1249"/>
      <c r="X11" s="50"/>
      <c r="Y11" s="50"/>
      <c r="Z11" s="443"/>
      <c r="AA11" s="271"/>
      <c r="AB11" s="2044"/>
      <c r="AC11" s="2044"/>
      <c r="AD11" s="2044"/>
      <c r="AE11" s="2044"/>
      <c r="AF11" s="2044"/>
      <c r="AG11" s="2044"/>
      <c r="AH11" s="2044"/>
      <c r="AI11" s="2044"/>
      <c r="AJ11" s="2044"/>
      <c r="AK11" s="2044"/>
      <c r="AL11" s="2044"/>
      <c r="AM11" s="2045"/>
      <c r="AN11" s="110"/>
    </row>
    <row r="12" spans="1:41" ht="14.1" customHeight="1" x14ac:dyDescent="0.15">
      <c r="A12" s="5"/>
      <c r="B12" s="264"/>
      <c r="C12" s="1231"/>
      <c r="D12" s="242"/>
      <c r="E12" s="1231"/>
      <c r="F12" s="1231"/>
      <c r="G12" s="1231"/>
      <c r="H12" s="211"/>
      <c r="I12" s="1225"/>
      <c r="J12" s="1225"/>
      <c r="K12" s="56"/>
      <c r="L12" s="62"/>
      <c r="M12" s="211"/>
      <c r="N12" s="1231"/>
      <c r="O12" s="1231"/>
      <c r="P12" s="1231"/>
      <c r="Q12" s="1231"/>
      <c r="R12" s="1225"/>
      <c r="S12" s="1225"/>
      <c r="T12" s="8"/>
      <c r="U12" s="1224"/>
      <c r="V12" s="1224"/>
      <c r="W12" s="1231"/>
      <c r="X12" s="1231"/>
      <c r="Y12" s="1531"/>
      <c r="Z12" s="59"/>
      <c r="AA12" s="719" t="s">
        <v>23</v>
      </c>
      <c r="AB12" s="853" t="s">
        <v>1210</v>
      </c>
      <c r="AC12" s="1241"/>
      <c r="AD12" s="1241"/>
      <c r="AE12" s="1241"/>
      <c r="AF12" s="1241"/>
      <c r="AG12" s="1241"/>
      <c r="AH12" s="1241"/>
      <c r="AI12" s="1241"/>
      <c r="AJ12" s="1241"/>
      <c r="AK12" s="1241"/>
      <c r="AL12" s="1241"/>
      <c r="AM12" s="1244"/>
      <c r="AN12" s="110"/>
    </row>
    <row r="13" spans="1:41" ht="14.1" customHeight="1" x14ac:dyDescent="0.15">
      <c r="A13" s="780"/>
      <c r="B13" s="264"/>
      <c r="C13" s="1231"/>
      <c r="D13" s="242"/>
      <c r="E13" s="1231"/>
      <c r="F13" s="1231"/>
      <c r="G13" s="1231"/>
      <c r="H13" s="211"/>
      <c r="I13" s="1225"/>
      <c r="J13" s="1225"/>
      <c r="K13" s="56"/>
      <c r="L13" s="62"/>
      <c r="M13" s="211"/>
      <c r="N13" s="1231"/>
      <c r="O13" s="1231"/>
      <c r="P13" s="1231"/>
      <c r="Q13" s="1231"/>
      <c r="R13" s="1225"/>
      <c r="S13" s="1225"/>
      <c r="T13" s="8"/>
      <c r="U13" s="1224"/>
      <c r="V13" s="1224"/>
      <c r="W13" s="1231"/>
      <c r="X13" s="1231"/>
      <c r="Y13" s="1531"/>
      <c r="Z13" s="59"/>
      <c r="AA13" s="719"/>
      <c r="AB13" s="853"/>
      <c r="AC13" s="1241"/>
      <c r="AD13" s="1241"/>
      <c r="AE13" s="1241"/>
      <c r="AF13" s="1241"/>
      <c r="AG13" s="1241"/>
      <c r="AH13" s="1241"/>
      <c r="AI13" s="1241"/>
      <c r="AJ13" s="1241"/>
      <c r="AK13" s="1241"/>
      <c r="AL13" s="1241"/>
      <c r="AM13" s="1244"/>
      <c r="AN13" s="110"/>
    </row>
    <row r="14" spans="1:41" ht="14.1" customHeight="1" x14ac:dyDescent="0.15">
      <c r="A14" s="780"/>
      <c r="B14" s="264"/>
      <c r="C14" s="1231" t="s">
        <v>1211</v>
      </c>
      <c r="D14" s="242"/>
      <c r="E14" s="1231"/>
      <c r="F14" s="1231"/>
      <c r="G14" s="1231"/>
      <c r="H14" s="211"/>
      <c r="I14" s="1225"/>
      <c r="J14" s="1225"/>
      <c r="K14" s="56"/>
      <c r="L14" s="62"/>
      <c r="M14" s="211"/>
      <c r="N14" s="1231"/>
      <c r="O14" s="1231"/>
      <c r="P14" s="1231"/>
      <c r="Q14" s="1231"/>
      <c r="R14" s="1225"/>
      <c r="S14" s="1225"/>
      <c r="T14" s="8"/>
      <c r="U14" s="1224"/>
      <c r="V14" s="1224"/>
      <c r="W14" s="1231"/>
      <c r="X14" s="1231"/>
      <c r="Y14" s="1531"/>
      <c r="Z14" s="59"/>
      <c r="AA14" s="719"/>
      <c r="AB14" s="853"/>
      <c r="AC14" s="1241"/>
      <c r="AD14" s="1241"/>
      <c r="AE14" s="1241"/>
      <c r="AF14" s="1241"/>
      <c r="AG14" s="1241"/>
      <c r="AH14" s="1241"/>
      <c r="AI14" s="1241"/>
      <c r="AJ14" s="1241"/>
      <c r="AK14" s="1241"/>
      <c r="AL14" s="1241"/>
      <c r="AM14" s="1244"/>
      <c r="AN14" s="110"/>
      <c r="AO14" s="24" t="s">
        <v>278</v>
      </c>
    </row>
    <row r="15" spans="1:41" ht="14.1" customHeight="1" x14ac:dyDescent="0.15">
      <c r="A15" s="780"/>
      <c r="B15" s="264"/>
      <c r="C15" s="1231"/>
      <c r="D15" s="242" t="s">
        <v>1212</v>
      </c>
      <c r="E15" s="1231"/>
      <c r="F15" s="1231"/>
      <c r="G15" s="1231"/>
      <c r="H15" s="211"/>
      <c r="I15" s="1225"/>
      <c r="J15" s="1225"/>
      <c r="K15" s="56"/>
      <c r="L15" s="62"/>
      <c r="M15" s="211"/>
      <c r="N15" s="1231"/>
      <c r="O15" s="1231"/>
      <c r="P15" s="1231"/>
      <c r="Q15" s="1231"/>
      <c r="R15" s="1225"/>
      <c r="S15" s="1225"/>
      <c r="T15" s="8"/>
      <c r="U15" s="1224"/>
      <c r="V15" s="1224"/>
      <c r="W15" s="1231"/>
      <c r="X15" s="1231"/>
      <c r="Y15" s="1531"/>
      <c r="Z15" s="59"/>
      <c r="AA15" s="719"/>
      <c r="AB15" s="853"/>
      <c r="AC15" s="1241"/>
      <c r="AD15" s="1241"/>
      <c r="AE15" s="1241"/>
      <c r="AF15" s="1241"/>
      <c r="AG15" s="1241"/>
      <c r="AH15" s="1241"/>
      <c r="AI15" s="1241"/>
      <c r="AJ15" s="1241"/>
      <c r="AK15" s="1241"/>
      <c r="AL15" s="1241"/>
      <c r="AM15" s="1244"/>
      <c r="AN15" s="110"/>
    </row>
    <row r="16" spans="1:41" ht="14.1" customHeight="1" x14ac:dyDescent="0.15">
      <c r="A16" s="780"/>
      <c r="B16" s="264"/>
      <c r="C16" s="1231"/>
      <c r="D16" s="2199"/>
      <c r="E16" s="2152"/>
      <c r="F16" s="2152"/>
      <c r="G16" s="2152"/>
      <c r="H16" s="2152"/>
      <c r="I16" s="2153"/>
      <c r="J16" s="2102" t="s">
        <v>1251</v>
      </c>
      <c r="K16" s="2102"/>
      <c r="L16" s="2102"/>
      <c r="M16" s="2102"/>
      <c r="N16" s="2102"/>
      <c r="O16" s="2152" t="s">
        <v>1252</v>
      </c>
      <c r="P16" s="2152"/>
      <c r="Q16" s="2152"/>
      <c r="R16" s="2152"/>
      <c r="S16" s="2153"/>
      <c r="T16" s="2199" t="s">
        <v>209</v>
      </c>
      <c r="U16" s="2152"/>
      <c r="V16" s="2152"/>
      <c r="W16" s="2152"/>
      <c r="X16" s="2152"/>
      <c r="Y16" s="2152"/>
      <c r="Z16" s="2152"/>
      <c r="AA16" s="2152"/>
      <c r="AB16" s="2152"/>
      <c r="AC16" s="2152"/>
      <c r="AD16" s="2152"/>
      <c r="AE16" s="2152"/>
      <c r="AF16" s="2152"/>
      <c r="AG16" s="3028"/>
      <c r="AH16" s="2156"/>
      <c r="AI16" s="2156"/>
      <c r="AJ16" s="2156"/>
      <c r="AK16" s="2156"/>
      <c r="AL16" s="2156"/>
      <c r="AM16" s="1244"/>
      <c r="AN16" s="110"/>
      <c r="AO16" s="681" t="s">
        <v>1108</v>
      </c>
    </row>
    <row r="17" spans="1:69" ht="14.1" customHeight="1" x14ac:dyDescent="0.15">
      <c r="A17" s="780"/>
      <c r="B17" s="264"/>
      <c r="C17" s="1231"/>
      <c r="D17" s="2225" t="s">
        <v>1213</v>
      </c>
      <c r="E17" s="2226"/>
      <c r="F17" s="2226"/>
      <c r="G17" s="2226"/>
      <c r="H17" s="2226"/>
      <c r="I17" s="2227"/>
      <c r="J17" s="4650"/>
      <c r="K17" s="4650"/>
      <c r="L17" s="4650"/>
      <c r="M17" s="4650"/>
      <c r="N17" s="4650"/>
      <c r="O17" s="3069"/>
      <c r="P17" s="3069"/>
      <c r="Q17" s="3069"/>
      <c r="R17" s="3069"/>
      <c r="S17" s="3070"/>
      <c r="T17" s="4655"/>
      <c r="U17" s="4656"/>
      <c r="V17" s="4656"/>
      <c r="W17" s="4656"/>
      <c r="X17" s="4656"/>
      <c r="Y17" s="4656"/>
      <c r="Z17" s="4656"/>
      <c r="AA17" s="4656"/>
      <c r="AB17" s="4656"/>
      <c r="AC17" s="4656"/>
      <c r="AD17" s="4656"/>
      <c r="AE17" s="4656"/>
      <c r="AF17" s="4656"/>
      <c r="AG17" s="3028"/>
      <c r="AH17" s="2156"/>
      <c r="AI17" s="2156"/>
      <c r="AJ17" s="2156"/>
      <c r="AK17" s="2156"/>
      <c r="AL17" s="2156"/>
      <c r="AM17" s="1244"/>
      <c r="AN17" s="110"/>
      <c r="AO17" s="4659" t="s">
        <v>1109</v>
      </c>
      <c r="AP17" s="4660"/>
      <c r="AQ17" s="4660"/>
      <c r="AR17" s="4660"/>
      <c r="AS17" s="4660"/>
      <c r="AT17" s="4660"/>
      <c r="AU17" s="4660"/>
      <c r="AV17" s="4660"/>
      <c r="AW17" s="4660"/>
      <c r="AX17" s="4660"/>
      <c r="AY17" s="4660"/>
      <c r="AZ17" s="4660"/>
      <c r="BA17" s="4660"/>
      <c r="BB17" s="4660"/>
      <c r="BC17" s="4660"/>
      <c r="BD17" s="4660"/>
      <c r="BE17" s="4660"/>
      <c r="BF17" s="4660"/>
      <c r="BG17" s="4660"/>
      <c r="BH17" s="4660"/>
      <c r="BI17" s="4660"/>
      <c r="BJ17" s="4660"/>
      <c r="BK17" s="4660"/>
      <c r="BL17" s="4660"/>
      <c r="BM17" s="4660"/>
      <c r="BN17" s="4660"/>
      <c r="BO17" s="4660"/>
      <c r="BP17" s="4661"/>
      <c r="BQ17" s="802"/>
    </row>
    <row r="18" spans="1:69" ht="14.1" customHeight="1" x14ac:dyDescent="0.15">
      <c r="A18" s="780"/>
      <c r="B18" s="264"/>
      <c r="C18" s="1231"/>
      <c r="D18" s="2075"/>
      <c r="E18" s="2076"/>
      <c r="F18" s="2076"/>
      <c r="G18" s="2076"/>
      <c r="H18" s="2076"/>
      <c r="I18" s="2228"/>
      <c r="J18" s="4650"/>
      <c r="K18" s="4650"/>
      <c r="L18" s="4650"/>
      <c r="M18" s="4650"/>
      <c r="N18" s="4650"/>
      <c r="O18" s="3075"/>
      <c r="P18" s="3075"/>
      <c r="Q18" s="3075"/>
      <c r="R18" s="3075"/>
      <c r="S18" s="3076"/>
      <c r="T18" s="4657"/>
      <c r="U18" s="4658"/>
      <c r="V18" s="4658"/>
      <c r="W18" s="4658"/>
      <c r="X18" s="4658"/>
      <c r="Y18" s="4658"/>
      <c r="Z18" s="4658"/>
      <c r="AA18" s="4658"/>
      <c r="AB18" s="4658"/>
      <c r="AC18" s="4658"/>
      <c r="AD18" s="4658"/>
      <c r="AE18" s="4658"/>
      <c r="AF18" s="4658"/>
      <c r="AG18" s="3028"/>
      <c r="AH18" s="2156"/>
      <c r="AI18" s="2156"/>
      <c r="AJ18" s="2156"/>
      <c r="AK18" s="2156"/>
      <c r="AL18" s="2156"/>
      <c r="AM18" s="1244"/>
      <c r="AN18" s="110"/>
      <c r="AO18" s="4662"/>
      <c r="AP18" s="4663"/>
      <c r="AQ18" s="4663"/>
      <c r="AR18" s="4663"/>
      <c r="AS18" s="4663"/>
      <c r="AT18" s="4663"/>
      <c r="AU18" s="4663"/>
      <c r="AV18" s="4663"/>
      <c r="AW18" s="4663"/>
      <c r="AX18" s="4663"/>
      <c r="AY18" s="4663"/>
      <c r="AZ18" s="4663"/>
      <c r="BA18" s="4663"/>
      <c r="BB18" s="4663"/>
      <c r="BC18" s="4663"/>
      <c r="BD18" s="4663"/>
      <c r="BE18" s="4663"/>
      <c r="BF18" s="4663"/>
      <c r="BG18" s="4663"/>
      <c r="BH18" s="4663"/>
      <c r="BI18" s="4663"/>
      <c r="BJ18" s="4663"/>
      <c r="BK18" s="4663"/>
      <c r="BL18" s="4663"/>
      <c r="BM18" s="4663"/>
      <c r="BN18" s="4663"/>
      <c r="BO18" s="4663"/>
      <c r="BP18" s="4664"/>
      <c r="BQ18" s="802"/>
    </row>
    <row r="19" spans="1:69" ht="14.1" customHeight="1" x14ac:dyDescent="0.15">
      <c r="A19" s="780"/>
      <c r="B19" s="264"/>
      <c r="C19" s="1231"/>
      <c r="D19" s="2225" t="s">
        <v>1214</v>
      </c>
      <c r="E19" s="2226"/>
      <c r="F19" s="2226"/>
      <c r="G19" s="2226"/>
      <c r="H19" s="2226"/>
      <c r="I19" s="2227"/>
      <c r="J19" s="4650"/>
      <c r="K19" s="4650"/>
      <c r="L19" s="4650"/>
      <c r="M19" s="4650"/>
      <c r="N19" s="4650"/>
      <c r="O19" s="3069"/>
      <c r="P19" s="3069"/>
      <c r="Q19" s="3069"/>
      <c r="R19" s="3069"/>
      <c r="S19" s="3070"/>
      <c r="T19" s="4655"/>
      <c r="U19" s="4656"/>
      <c r="V19" s="4656"/>
      <c r="W19" s="4656"/>
      <c r="X19" s="4656"/>
      <c r="Y19" s="4656"/>
      <c r="Z19" s="4656"/>
      <c r="AA19" s="4656"/>
      <c r="AB19" s="4656"/>
      <c r="AC19" s="4656"/>
      <c r="AD19" s="4656"/>
      <c r="AE19" s="4656"/>
      <c r="AF19" s="4656"/>
      <c r="AG19" s="3028"/>
      <c r="AH19" s="2156"/>
      <c r="AI19" s="2156"/>
      <c r="AJ19" s="2156"/>
      <c r="AK19" s="2156"/>
      <c r="AL19" s="2156"/>
      <c r="AM19" s="1244"/>
      <c r="AN19" s="110"/>
      <c r="AO19" s="4662"/>
      <c r="AP19" s="4663"/>
      <c r="AQ19" s="4663"/>
      <c r="AR19" s="4663"/>
      <c r="AS19" s="4663"/>
      <c r="AT19" s="4663"/>
      <c r="AU19" s="4663"/>
      <c r="AV19" s="4663"/>
      <c r="AW19" s="4663"/>
      <c r="AX19" s="4663"/>
      <c r="AY19" s="4663"/>
      <c r="AZ19" s="4663"/>
      <c r="BA19" s="4663"/>
      <c r="BB19" s="4663"/>
      <c r="BC19" s="4663"/>
      <c r="BD19" s="4663"/>
      <c r="BE19" s="4663"/>
      <c r="BF19" s="4663"/>
      <c r="BG19" s="4663"/>
      <c r="BH19" s="4663"/>
      <c r="BI19" s="4663"/>
      <c r="BJ19" s="4663"/>
      <c r="BK19" s="4663"/>
      <c r="BL19" s="4663"/>
      <c r="BM19" s="4663"/>
      <c r="BN19" s="4663"/>
      <c r="BO19" s="4663"/>
      <c r="BP19" s="4664"/>
      <c r="BQ19" s="802"/>
    </row>
    <row r="20" spans="1:69" ht="14.1" customHeight="1" x14ac:dyDescent="0.15">
      <c r="A20" s="780"/>
      <c r="B20" s="264"/>
      <c r="C20" s="1231"/>
      <c r="D20" s="2075"/>
      <c r="E20" s="2076"/>
      <c r="F20" s="2076"/>
      <c r="G20" s="2076"/>
      <c r="H20" s="2076"/>
      <c r="I20" s="2228"/>
      <c r="J20" s="4650"/>
      <c r="K20" s="4650"/>
      <c r="L20" s="4650"/>
      <c r="M20" s="4650"/>
      <c r="N20" s="4650"/>
      <c r="O20" s="3075"/>
      <c r="P20" s="3075"/>
      <c r="Q20" s="3075"/>
      <c r="R20" s="3075"/>
      <c r="S20" s="3076"/>
      <c r="T20" s="4657"/>
      <c r="U20" s="4658"/>
      <c r="V20" s="4658"/>
      <c r="W20" s="4658"/>
      <c r="X20" s="4658"/>
      <c r="Y20" s="4658"/>
      <c r="Z20" s="4658"/>
      <c r="AA20" s="4658"/>
      <c r="AB20" s="4658"/>
      <c r="AC20" s="4658"/>
      <c r="AD20" s="4658"/>
      <c r="AE20" s="4658"/>
      <c r="AF20" s="4658"/>
      <c r="AG20" s="3028"/>
      <c r="AH20" s="2156"/>
      <c r="AI20" s="2156"/>
      <c r="AJ20" s="2156"/>
      <c r="AK20" s="2156"/>
      <c r="AL20" s="2156"/>
      <c r="AM20" s="1244"/>
      <c r="AN20" s="110"/>
      <c r="AO20" s="4662"/>
      <c r="AP20" s="4663"/>
      <c r="AQ20" s="4663"/>
      <c r="AR20" s="4663"/>
      <c r="AS20" s="4663"/>
      <c r="AT20" s="4663"/>
      <c r="AU20" s="4663"/>
      <c r="AV20" s="4663"/>
      <c r="AW20" s="4663"/>
      <c r="AX20" s="4663"/>
      <c r="AY20" s="4663"/>
      <c r="AZ20" s="4663"/>
      <c r="BA20" s="4663"/>
      <c r="BB20" s="4663"/>
      <c r="BC20" s="4663"/>
      <c r="BD20" s="4663"/>
      <c r="BE20" s="4663"/>
      <c r="BF20" s="4663"/>
      <c r="BG20" s="4663"/>
      <c r="BH20" s="4663"/>
      <c r="BI20" s="4663"/>
      <c r="BJ20" s="4663"/>
      <c r="BK20" s="4663"/>
      <c r="BL20" s="4663"/>
      <c r="BM20" s="4663"/>
      <c r="BN20" s="4663"/>
      <c r="BO20" s="4663"/>
      <c r="BP20" s="4664"/>
      <c r="BQ20" s="802"/>
    </row>
    <row r="21" spans="1:69" ht="14.1" customHeight="1" x14ac:dyDescent="0.15">
      <c r="A21" s="780"/>
      <c r="B21" s="264"/>
      <c r="C21" s="1231"/>
      <c r="D21" s="2225" t="s">
        <v>1215</v>
      </c>
      <c r="E21" s="2226"/>
      <c r="F21" s="2226"/>
      <c r="G21" s="2226"/>
      <c r="H21" s="2226"/>
      <c r="I21" s="2227"/>
      <c r="J21" s="4650"/>
      <c r="K21" s="4650"/>
      <c r="L21" s="4650"/>
      <c r="M21" s="4650"/>
      <c r="N21" s="4650"/>
      <c r="O21" s="3069"/>
      <c r="P21" s="3069"/>
      <c r="Q21" s="3069"/>
      <c r="R21" s="3069"/>
      <c r="S21" s="3070"/>
      <c r="T21" s="4651"/>
      <c r="U21" s="4652"/>
      <c r="V21" s="1323"/>
      <c r="W21" s="1323" t="s">
        <v>198</v>
      </c>
      <c r="X21" s="1323"/>
      <c r="Y21" s="1551"/>
      <c r="Z21" s="1304" t="s">
        <v>159</v>
      </c>
      <c r="AA21" s="4653"/>
      <c r="AB21" s="4653"/>
      <c r="AC21" s="1323" t="s">
        <v>74</v>
      </c>
      <c r="AD21" s="1323" t="s">
        <v>16</v>
      </c>
      <c r="AE21" s="1081"/>
      <c r="AF21" s="1081"/>
      <c r="AG21" s="3028"/>
      <c r="AH21" s="2156"/>
      <c r="AI21" s="4654"/>
      <c r="AJ21" s="4654"/>
      <c r="AK21" s="4654"/>
      <c r="AL21" s="1531"/>
      <c r="AM21" s="1244"/>
      <c r="AN21" s="110"/>
      <c r="AO21" s="4662"/>
      <c r="AP21" s="4663"/>
      <c r="AQ21" s="4663"/>
      <c r="AR21" s="4663"/>
      <c r="AS21" s="4663"/>
      <c r="AT21" s="4663"/>
      <c r="AU21" s="4663"/>
      <c r="AV21" s="4663"/>
      <c r="AW21" s="4663"/>
      <c r="AX21" s="4663"/>
      <c r="AY21" s="4663"/>
      <c r="AZ21" s="4663"/>
      <c r="BA21" s="4663"/>
      <c r="BB21" s="4663"/>
      <c r="BC21" s="4663"/>
      <c r="BD21" s="4663"/>
      <c r="BE21" s="4663"/>
      <c r="BF21" s="4663"/>
      <c r="BG21" s="4663"/>
      <c r="BH21" s="4663"/>
      <c r="BI21" s="4663"/>
      <c r="BJ21" s="4663"/>
      <c r="BK21" s="4663"/>
      <c r="BL21" s="4663"/>
      <c r="BM21" s="4663"/>
      <c r="BN21" s="4663"/>
      <c r="BO21" s="4663"/>
      <c r="BP21" s="4664"/>
      <c r="BQ21" s="802"/>
    </row>
    <row r="22" spans="1:69" ht="14.1" customHeight="1" x14ac:dyDescent="0.15">
      <c r="A22" s="780"/>
      <c r="B22" s="264"/>
      <c r="C22" s="1231"/>
      <c r="D22" s="3028"/>
      <c r="E22" s="2156"/>
      <c r="F22" s="2156"/>
      <c r="G22" s="2156"/>
      <c r="H22" s="2156"/>
      <c r="I22" s="2157"/>
      <c r="J22" s="4650"/>
      <c r="K22" s="4650"/>
      <c r="L22" s="4650"/>
      <c r="M22" s="4650"/>
      <c r="N22" s="4650"/>
      <c r="O22" s="3075"/>
      <c r="P22" s="3075"/>
      <c r="Q22" s="3075"/>
      <c r="R22" s="3075"/>
      <c r="S22" s="3076"/>
      <c r="T22" s="1324"/>
      <c r="U22" s="2076" t="s">
        <v>1554</v>
      </c>
      <c r="V22" s="2076"/>
      <c r="W22" s="4458"/>
      <c r="X22" s="4458"/>
      <c r="Y22" s="1543"/>
      <c r="Z22" s="655" t="s">
        <v>198</v>
      </c>
      <c r="AA22" s="2076"/>
      <c r="AB22" s="2076"/>
      <c r="AC22" s="232" t="s">
        <v>56</v>
      </c>
      <c r="AD22" s="1246"/>
      <c r="AE22" s="1246" t="s">
        <v>210</v>
      </c>
      <c r="AF22" s="1543"/>
      <c r="AG22" s="3028"/>
      <c r="AH22" s="2156"/>
      <c r="AI22" s="4654"/>
      <c r="AJ22" s="4654"/>
      <c r="AK22" s="4654"/>
      <c r="AL22" s="1531"/>
      <c r="AM22" s="1244"/>
      <c r="AN22" s="110"/>
      <c r="AO22" s="4662"/>
      <c r="AP22" s="4663"/>
      <c r="AQ22" s="4663"/>
      <c r="AR22" s="4663"/>
      <c r="AS22" s="4663"/>
      <c r="AT22" s="4663"/>
      <c r="AU22" s="4663"/>
      <c r="AV22" s="4663"/>
      <c r="AW22" s="4663"/>
      <c r="AX22" s="4663"/>
      <c r="AY22" s="4663"/>
      <c r="AZ22" s="4663"/>
      <c r="BA22" s="4663"/>
      <c r="BB22" s="4663"/>
      <c r="BC22" s="4663"/>
      <c r="BD22" s="4663"/>
      <c r="BE22" s="4663"/>
      <c r="BF22" s="4663"/>
      <c r="BG22" s="4663"/>
      <c r="BH22" s="4663"/>
      <c r="BI22" s="4663"/>
      <c r="BJ22" s="4663"/>
      <c r="BK22" s="4663"/>
      <c r="BL22" s="4663"/>
      <c r="BM22" s="4663"/>
      <c r="BN22" s="4663"/>
      <c r="BO22" s="4663"/>
      <c r="BP22" s="4664"/>
      <c r="BQ22" s="802"/>
    </row>
    <row r="23" spans="1:69" ht="14.1" customHeight="1" x14ac:dyDescent="0.15">
      <c r="A23" s="780"/>
      <c r="B23" s="264"/>
      <c r="C23" s="1231"/>
      <c r="D23" s="3028"/>
      <c r="E23" s="2156"/>
      <c r="F23" s="2156"/>
      <c r="G23" s="2156"/>
      <c r="H23" s="2156"/>
      <c r="I23" s="2157"/>
      <c r="J23" s="4650"/>
      <c r="K23" s="4650"/>
      <c r="L23" s="4650"/>
      <c r="M23" s="4650"/>
      <c r="N23" s="4650"/>
      <c r="O23" s="3069"/>
      <c r="P23" s="3069"/>
      <c r="Q23" s="3069"/>
      <c r="R23" s="3069"/>
      <c r="S23" s="3070"/>
      <c r="T23" s="4651"/>
      <c r="U23" s="4652"/>
      <c r="V23" s="1374"/>
      <c r="W23" s="1323" t="s">
        <v>198</v>
      </c>
      <c r="X23" s="1323"/>
      <c r="Y23" s="1551"/>
      <c r="Z23" s="1304" t="s">
        <v>159</v>
      </c>
      <c r="AA23" s="4653"/>
      <c r="AB23" s="4653"/>
      <c r="AC23" s="1323" t="s">
        <v>1216</v>
      </c>
      <c r="AD23" s="1323" t="s">
        <v>16</v>
      </c>
      <c r="AE23" s="1081"/>
      <c r="AF23" s="1081"/>
      <c r="AG23" s="3028"/>
      <c r="AH23" s="2156"/>
      <c r="AI23" s="4654"/>
      <c r="AJ23" s="4654"/>
      <c r="AK23" s="4654"/>
      <c r="AL23" s="1531"/>
      <c r="AM23" s="1244"/>
      <c r="AN23" s="110"/>
      <c r="AO23" s="4662"/>
      <c r="AP23" s="4663"/>
      <c r="AQ23" s="4663"/>
      <c r="AR23" s="4663"/>
      <c r="AS23" s="4663"/>
      <c r="AT23" s="4663"/>
      <c r="AU23" s="4663"/>
      <c r="AV23" s="4663"/>
      <c r="AW23" s="4663"/>
      <c r="AX23" s="4663"/>
      <c r="AY23" s="4663"/>
      <c r="AZ23" s="4663"/>
      <c r="BA23" s="4663"/>
      <c r="BB23" s="4663"/>
      <c r="BC23" s="4663"/>
      <c r="BD23" s="4663"/>
      <c r="BE23" s="4663"/>
      <c r="BF23" s="4663"/>
      <c r="BG23" s="4663"/>
      <c r="BH23" s="4663"/>
      <c r="BI23" s="4663"/>
      <c r="BJ23" s="4663"/>
      <c r="BK23" s="4663"/>
      <c r="BL23" s="4663"/>
      <c r="BM23" s="4663"/>
      <c r="BN23" s="4663"/>
      <c r="BO23" s="4663"/>
      <c r="BP23" s="4664"/>
    </row>
    <row r="24" spans="1:69" ht="14.1" customHeight="1" x14ac:dyDescent="0.15">
      <c r="A24" s="780"/>
      <c r="B24" s="264"/>
      <c r="C24" s="1231"/>
      <c r="D24" s="2075"/>
      <c r="E24" s="2076"/>
      <c r="F24" s="2076"/>
      <c r="G24" s="2076"/>
      <c r="H24" s="2076"/>
      <c r="I24" s="2228"/>
      <c r="J24" s="4650"/>
      <c r="K24" s="4650"/>
      <c r="L24" s="4650"/>
      <c r="M24" s="4650"/>
      <c r="N24" s="4650"/>
      <c r="O24" s="3075"/>
      <c r="P24" s="3075"/>
      <c r="Q24" s="3075"/>
      <c r="R24" s="3075"/>
      <c r="S24" s="3076"/>
      <c r="T24" s="1324"/>
      <c r="U24" s="2076" t="s">
        <v>1554</v>
      </c>
      <c r="V24" s="2076"/>
      <c r="W24" s="4458"/>
      <c r="X24" s="4458"/>
      <c r="Y24" s="1543"/>
      <c r="Z24" s="655" t="s">
        <v>198</v>
      </c>
      <c r="AA24" s="2076"/>
      <c r="AB24" s="2076"/>
      <c r="AC24" s="232" t="s">
        <v>1217</v>
      </c>
      <c r="AD24" s="1246"/>
      <c r="AE24" s="1246" t="s">
        <v>210</v>
      </c>
      <c r="AF24" s="1543"/>
      <c r="AG24" s="3028"/>
      <c r="AH24" s="2156"/>
      <c r="AI24" s="4654"/>
      <c r="AJ24" s="4654"/>
      <c r="AK24" s="4654"/>
      <c r="AL24" s="1531"/>
      <c r="AM24" s="1244"/>
      <c r="AN24" s="110"/>
      <c r="AO24" s="4662"/>
      <c r="AP24" s="4663"/>
      <c r="AQ24" s="4663"/>
      <c r="AR24" s="4663"/>
      <c r="AS24" s="4663"/>
      <c r="AT24" s="4663"/>
      <c r="AU24" s="4663"/>
      <c r="AV24" s="4663"/>
      <c r="AW24" s="4663"/>
      <c r="AX24" s="4663"/>
      <c r="AY24" s="4663"/>
      <c r="AZ24" s="4663"/>
      <c r="BA24" s="4663"/>
      <c r="BB24" s="4663"/>
      <c r="BC24" s="4663"/>
      <c r="BD24" s="4663"/>
      <c r="BE24" s="4663"/>
      <c r="BF24" s="4663"/>
      <c r="BG24" s="4663"/>
      <c r="BH24" s="4663"/>
      <c r="BI24" s="4663"/>
      <c r="BJ24" s="4663"/>
      <c r="BK24" s="4663"/>
      <c r="BL24" s="4663"/>
      <c r="BM24" s="4663"/>
      <c r="BN24" s="4663"/>
      <c r="BO24" s="4663"/>
      <c r="BP24" s="4664"/>
    </row>
    <row r="25" spans="1:69" ht="14.1" customHeight="1" x14ac:dyDescent="0.15">
      <c r="A25" s="780"/>
      <c r="B25" s="264"/>
      <c r="C25" s="1231"/>
      <c r="D25" s="242"/>
      <c r="E25" s="1231"/>
      <c r="F25" s="1231"/>
      <c r="G25" s="1231"/>
      <c r="H25" s="211"/>
      <c r="I25" s="1225"/>
      <c r="J25" s="1225"/>
      <c r="K25" s="56"/>
      <c r="L25" s="62"/>
      <c r="M25" s="211"/>
      <c r="N25" s="1231"/>
      <c r="O25" s="1231"/>
      <c r="P25" s="1231"/>
      <c r="Q25" s="1231"/>
      <c r="R25" s="1225"/>
      <c r="S25" s="1225"/>
      <c r="T25" s="8"/>
      <c r="U25" s="1224"/>
      <c r="V25" s="1224"/>
      <c r="W25" s="1231"/>
      <c r="X25" s="1231"/>
      <c r="Y25" s="1531"/>
      <c r="Z25" s="59"/>
      <c r="AA25" s="719"/>
      <c r="AB25" s="853"/>
      <c r="AC25" s="1241"/>
      <c r="AD25" s="1241"/>
      <c r="AE25" s="1241"/>
      <c r="AF25" s="1241"/>
      <c r="AG25" s="1241"/>
      <c r="AH25" s="1241"/>
      <c r="AI25" s="1241"/>
      <c r="AJ25" s="1241"/>
      <c r="AK25" s="1241"/>
      <c r="AL25" s="1241"/>
      <c r="AM25" s="1244"/>
      <c r="AN25" s="110"/>
      <c r="AO25" s="4662"/>
      <c r="AP25" s="4663"/>
      <c r="AQ25" s="4663"/>
      <c r="AR25" s="4663"/>
      <c r="AS25" s="4663"/>
      <c r="AT25" s="4663"/>
      <c r="AU25" s="4663"/>
      <c r="AV25" s="4663"/>
      <c r="AW25" s="4663"/>
      <c r="AX25" s="4663"/>
      <c r="AY25" s="4663"/>
      <c r="AZ25" s="4663"/>
      <c r="BA25" s="4663"/>
      <c r="BB25" s="4663"/>
      <c r="BC25" s="4663"/>
      <c r="BD25" s="4663"/>
      <c r="BE25" s="4663"/>
      <c r="BF25" s="4663"/>
      <c r="BG25" s="4663"/>
      <c r="BH25" s="4663"/>
      <c r="BI25" s="4663"/>
      <c r="BJ25" s="4663"/>
      <c r="BK25" s="4663"/>
      <c r="BL25" s="4663"/>
      <c r="BM25" s="4663"/>
      <c r="BN25" s="4663"/>
      <c r="BO25" s="4663"/>
      <c r="BP25" s="4664"/>
    </row>
    <row r="26" spans="1:69" ht="14.1" customHeight="1" x14ac:dyDescent="0.15">
      <c r="A26" s="5"/>
      <c r="B26" s="264"/>
      <c r="C26" s="1231"/>
      <c r="D26" s="242"/>
      <c r="E26" s="1231"/>
      <c r="F26" s="1231"/>
      <c r="G26" s="1231"/>
      <c r="H26" s="1231"/>
      <c r="I26" s="1231"/>
      <c r="J26" s="1231"/>
      <c r="K26" s="1231"/>
      <c r="L26" s="1231"/>
      <c r="M26" s="1231"/>
      <c r="N26" s="1231"/>
      <c r="O26" s="1231"/>
      <c r="P26" s="1231"/>
      <c r="Q26" s="1231"/>
      <c r="R26" s="1231"/>
      <c r="S26" s="1231"/>
      <c r="T26" s="1231"/>
      <c r="U26" s="1231"/>
      <c r="V26" s="1231"/>
      <c r="W26" s="1231"/>
      <c r="X26" s="1231"/>
      <c r="Y26" s="1531"/>
      <c r="Z26" s="1231"/>
      <c r="AA26" s="271"/>
      <c r="AB26" s="1237"/>
      <c r="AC26" s="1247"/>
      <c r="AD26" s="1237"/>
      <c r="AE26" s="1237"/>
      <c r="AF26" s="1237"/>
      <c r="AG26" s="1237"/>
      <c r="AH26" s="1237"/>
      <c r="AI26" s="1237"/>
      <c r="AJ26" s="1237"/>
      <c r="AK26" s="1237"/>
      <c r="AL26" s="1237"/>
      <c r="AM26" s="436"/>
      <c r="AN26" s="110"/>
      <c r="AO26" s="4662"/>
      <c r="AP26" s="4663"/>
      <c r="AQ26" s="4663"/>
      <c r="AR26" s="4663"/>
      <c r="AS26" s="4663"/>
      <c r="AT26" s="4663"/>
      <c r="AU26" s="4663"/>
      <c r="AV26" s="4663"/>
      <c r="AW26" s="4663"/>
      <c r="AX26" s="4663"/>
      <c r="AY26" s="4663"/>
      <c r="AZ26" s="4663"/>
      <c r="BA26" s="4663"/>
      <c r="BB26" s="4663"/>
      <c r="BC26" s="4663"/>
      <c r="BD26" s="4663"/>
      <c r="BE26" s="4663"/>
      <c r="BF26" s="4663"/>
      <c r="BG26" s="4663"/>
      <c r="BH26" s="4663"/>
      <c r="BI26" s="4663"/>
      <c r="BJ26" s="4663"/>
      <c r="BK26" s="4663"/>
      <c r="BL26" s="4663"/>
      <c r="BM26" s="4663"/>
      <c r="BN26" s="4663"/>
      <c r="BO26" s="4663"/>
      <c r="BP26" s="4664"/>
    </row>
    <row r="27" spans="1:69" ht="14.1" customHeight="1" x14ac:dyDescent="0.15">
      <c r="A27" s="5"/>
      <c r="B27" s="264"/>
      <c r="C27" s="242"/>
      <c r="D27" s="242" t="s">
        <v>1837</v>
      </c>
      <c r="E27" s="1231"/>
      <c r="F27" s="1231"/>
      <c r="G27" s="1231"/>
      <c r="H27" s="56"/>
      <c r="I27" s="56"/>
      <c r="J27" s="56"/>
      <c r="K27" s="56"/>
      <c r="L27" s="56"/>
      <c r="M27" s="56"/>
      <c r="N27" s="56"/>
      <c r="O27" s="56"/>
      <c r="P27" s="56"/>
      <c r="Q27" s="56"/>
      <c r="R27" s="56"/>
      <c r="S27" s="1231"/>
      <c r="T27" s="56"/>
      <c r="U27" s="56"/>
      <c r="V27" s="56"/>
      <c r="W27" s="56"/>
      <c r="X27" s="56"/>
      <c r="Y27" s="56"/>
      <c r="Z27" s="1231"/>
      <c r="AA27" s="719" t="s">
        <v>23</v>
      </c>
      <c r="AB27" s="2044" t="s">
        <v>1908</v>
      </c>
      <c r="AC27" s="2044"/>
      <c r="AD27" s="2044"/>
      <c r="AE27" s="2044"/>
      <c r="AF27" s="2044"/>
      <c r="AG27" s="2044"/>
      <c r="AH27" s="2044"/>
      <c r="AI27" s="2044"/>
      <c r="AJ27" s="2044"/>
      <c r="AK27" s="2044"/>
      <c r="AL27" s="2044"/>
      <c r="AM27" s="2045"/>
      <c r="AN27" s="110"/>
      <c r="AO27" s="4662"/>
      <c r="AP27" s="4663"/>
      <c r="AQ27" s="4663"/>
      <c r="AR27" s="4663"/>
      <c r="AS27" s="4663"/>
      <c r="AT27" s="4663"/>
      <c r="AU27" s="4663"/>
      <c r="AV27" s="4663"/>
      <c r="AW27" s="4663"/>
      <c r="AX27" s="4663"/>
      <c r="AY27" s="4663"/>
      <c r="AZ27" s="4663"/>
      <c r="BA27" s="4663"/>
      <c r="BB27" s="4663"/>
      <c r="BC27" s="4663"/>
      <c r="BD27" s="4663"/>
      <c r="BE27" s="4663"/>
      <c r="BF27" s="4663"/>
      <c r="BG27" s="4663"/>
      <c r="BH27" s="4663"/>
      <c r="BI27" s="4663"/>
      <c r="BJ27" s="4663"/>
      <c r="BK27" s="4663"/>
      <c r="BL27" s="4663"/>
      <c r="BM27" s="4663"/>
      <c r="BN27" s="4663"/>
      <c r="BO27" s="4663"/>
      <c r="BP27" s="4664"/>
    </row>
    <row r="28" spans="1:69" ht="14.1" customHeight="1" x14ac:dyDescent="0.15">
      <c r="A28" s="780"/>
      <c r="B28" s="264"/>
      <c r="C28" s="242"/>
      <c r="D28" s="242"/>
      <c r="E28" s="1231" t="s">
        <v>1838</v>
      </c>
      <c r="F28" s="1231"/>
      <c r="G28" s="1231"/>
      <c r="H28" s="56"/>
      <c r="I28" s="56"/>
      <c r="J28" s="56"/>
      <c r="K28" s="56"/>
      <c r="L28" s="56"/>
      <c r="M28" s="56"/>
      <c r="N28" s="56"/>
      <c r="O28" s="56"/>
      <c r="P28" s="56"/>
      <c r="Q28" s="56"/>
      <c r="R28" s="56"/>
      <c r="S28" s="1231"/>
      <c r="T28" s="56"/>
      <c r="U28" s="56"/>
      <c r="V28" s="56"/>
      <c r="W28" s="56"/>
      <c r="X28" s="56"/>
      <c r="Y28" s="56"/>
      <c r="Z28" s="1231"/>
      <c r="AA28" s="719"/>
      <c r="AB28" s="2044"/>
      <c r="AC28" s="2044"/>
      <c r="AD28" s="2044"/>
      <c r="AE28" s="2044"/>
      <c r="AF28" s="2044"/>
      <c r="AG28" s="2044"/>
      <c r="AH28" s="2044"/>
      <c r="AI28" s="2044"/>
      <c r="AJ28" s="2044"/>
      <c r="AK28" s="2044"/>
      <c r="AL28" s="2044"/>
      <c r="AM28" s="2045"/>
      <c r="AN28" s="110"/>
      <c r="AO28" s="4662"/>
      <c r="AP28" s="4663"/>
      <c r="AQ28" s="4663"/>
      <c r="AR28" s="4663"/>
      <c r="AS28" s="4663"/>
      <c r="AT28" s="4663"/>
      <c r="AU28" s="4663"/>
      <c r="AV28" s="4663"/>
      <c r="AW28" s="4663"/>
      <c r="AX28" s="4663"/>
      <c r="AY28" s="4663"/>
      <c r="AZ28" s="4663"/>
      <c r="BA28" s="4663"/>
      <c r="BB28" s="4663"/>
      <c r="BC28" s="4663"/>
      <c r="BD28" s="4663"/>
      <c r="BE28" s="4663"/>
      <c r="BF28" s="4663"/>
      <c r="BG28" s="4663"/>
      <c r="BH28" s="4663"/>
      <c r="BI28" s="4663"/>
      <c r="BJ28" s="4663"/>
      <c r="BK28" s="4663"/>
      <c r="BL28" s="4663"/>
      <c r="BM28" s="4663"/>
      <c r="BN28" s="4663"/>
      <c r="BO28" s="4663"/>
      <c r="BP28" s="4664"/>
    </row>
    <row r="29" spans="1:69" ht="14.1" customHeight="1" x14ac:dyDescent="0.15">
      <c r="A29" s="5"/>
      <c r="B29" s="264"/>
      <c r="C29" s="1231"/>
      <c r="D29" s="242"/>
      <c r="E29" s="1249"/>
      <c r="F29" s="1249"/>
      <c r="G29" s="1249"/>
      <c r="H29" s="1249"/>
      <c r="I29" s="1249"/>
      <c r="J29" s="1249"/>
      <c r="K29" s="1249"/>
      <c r="L29" s="1249"/>
      <c r="M29" s="1249"/>
      <c r="N29" s="1249"/>
      <c r="O29" s="1249"/>
      <c r="P29" s="1249"/>
      <c r="Q29" s="1231"/>
      <c r="R29" s="1225"/>
      <c r="S29" s="1225"/>
      <c r="T29" s="8"/>
      <c r="U29" s="1224"/>
      <c r="V29" s="1224"/>
      <c r="W29" s="1231"/>
      <c r="X29" s="1231"/>
      <c r="Y29" s="1531"/>
      <c r="Z29" s="59"/>
      <c r="AA29" s="719"/>
      <c r="AB29" s="2044"/>
      <c r="AC29" s="2044"/>
      <c r="AD29" s="2044"/>
      <c r="AE29" s="2044"/>
      <c r="AF29" s="2044"/>
      <c r="AG29" s="2044"/>
      <c r="AH29" s="2044"/>
      <c r="AI29" s="2044"/>
      <c r="AJ29" s="2044"/>
      <c r="AK29" s="2044"/>
      <c r="AL29" s="2044"/>
      <c r="AM29" s="2045"/>
      <c r="AN29" s="110"/>
      <c r="AO29" s="4662"/>
      <c r="AP29" s="4663"/>
      <c r="AQ29" s="4663"/>
      <c r="AR29" s="4663"/>
      <c r="AS29" s="4663"/>
      <c r="AT29" s="4663"/>
      <c r="AU29" s="4663"/>
      <c r="AV29" s="4663"/>
      <c r="AW29" s="4663"/>
      <c r="AX29" s="4663"/>
      <c r="AY29" s="4663"/>
      <c r="AZ29" s="4663"/>
      <c r="BA29" s="4663"/>
      <c r="BB29" s="4663"/>
      <c r="BC29" s="4663"/>
      <c r="BD29" s="4663"/>
      <c r="BE29" s="4663"/>
      <c r="BF29" s="4663"/>
      <c r="BG29" s="4663"/>
      <c r="BH29" s="4663"/>
      <c r="BI29" s="4663"/>
      <c r="BJ29" s="4663"/>
      <c r="BK29" s="4663"/>
      <c r="BL29" s="4663"/>
      <c r="BM29" s="4663"/>
      <c r="BN29" s="4663"/>
      <c r="BO29" s="4663"/>
      <c r="BP29" s="4664"/>
    </row>
    <row r="30" spans="1:69" ht="14.1" customHeight="1" x14ac:dyDescent="0.15">
      <c r="A30" s="5"/>
      <c r="B30" s="264"/>
      <c r="C30" s="1231"/>
      <c r="D30" s="242"/>
      <c r="E30" s="242"/>
      <c r="F30" s="1231"/>
      <c r="G30" s="1231"/>
      <c r="H30" s="211"/>
      <c r="I30" s="1225"/>
      <c r="J30" s="1225"/>
      <c r="K30" s="56"/>
      <c r="L30" s="62"/>
      <c r="M30" s="211"/>
      <c r="N30" s="1231"/>
      <c r="O30" s="1231"/>
      <c r="P30" s="1231"/>
      <c r="Q30" s="56"/>
      <c r="R30" s="56"/>
      <c r="S30" s="1231"/>
      <c r="T30" s="56"/>
      <c r="U30" s="56"/>
      <c r="V30" s="56"/>
      <c r="W30" s="56"/>
      <c r="X30" s="50"/>
      <c r="Y30" s="50"/>
      <c r="Z30" s="50"/>
      <c r="AA30" s="271"/>
      <c r="AB30" s="2044"/>
      <c r="AC30" s="2044"/>
      <c r="AD30" s="2044"/>
      <c r="AE30" s="2044"/>
      <c r="AF30" s="2044"/>
      <c r="AG30" s="2044"/>
      <c r="AH30" s="2044"/>
      <c r="AI30" s="2044"/>
      <c r="AJ30" s="2044"/>
      <c r="AK30" s="2044"/>
      <c r="AL30" s="2044"/>
      <c r="AM30" s="2045"/>
      <c r="AN30" s="110"/>
      <c r="AO30" s="4662"/>
      <c r="AP30" s="4663"/>
      <c r="AQ30" s="4663"/>
      <c r="AR30" s="4663"/>
      <c r="AS30" s="4663"/>
      <c r="AT30" s="4663"/>
      <c r="AU30" s="4663"/>
      <c r="AV30" s="4663"/>
      <c r="AW30" s="4663"/>
      <c r="AX30" s="4663"/>
      <c r="AY30" s="4663"/>
      <c r="AZ30" s="4663"/>
      <c r="BA30" s="4663"/>
      <c r="BB30" s="4663"/>
      <c r="BC30" s="4663"/>
      <c r="BD30" s="4663"/>
      <c r="BE30" s="4663"/>
      <c r="BF30" s="4663"/>
      <c r="BG30" s="4663"/>
      <c r="BH30" s="4663"/>
      <c r="BI30" s="4663"/>
      <c r="BJ30" s="4663"/>
      <c r="BK30" s="4663"/>
      <c r="BL30" s="4663"/>
      <c r="BM30" s="4663"/>
      <c r="BN30" s="4663"/>
      <c r="BO30" s="4663"/>
      <c r="BP30" s="4664"/>
    </row>
    <row r="31" spans="1:69" ht="14.1" customHeight="1" x14ac:dyDescent="0.15">
      <c r="A31" s="5"/>
      <c r="B31" s="264"/>
      <c r="C31" s="1249"/>
      <c r="D31" s="242" t="s">
        <v>1907</v>
      </c>
      <c r="E31" s="1239"/>
      <c r="F31" s="1239"/>
      <c r="G31" s="1239"/>
      <c r="H31" s="1239"/>
      <c r="I31" s="1239"/>
      <c r="J31" s="1239"/>
      <c r="K31" s="1239"/>
      <c r="L31" s="1239"/>
      <c r="M31" s="1239"/>
      <c r="N31" s="1239"/>
      <c r="O31" s="1239"/>
      <c r="P31" s="1239"/>
      <c r="Q31" s="1239"/>
      <c r="R31" s="1239"/>
      <c r="S31" s="1239"/>
      <c r="T31" s="1239"/>
      <c r="U31" s="1239"/>
      <c r="V31" s="1239"/>
      <c r="W31" s="1239"/>
      <c r="X31" s="1239"/>
      <c r="Y31" s="1534"/>
      <c r="Z31" s="1249"/>
      <c r="AA31" s="1326"/>
      <c r="AB31" s="1555"/>
      <c r="AC31" s="1555"/>
      <c r="AD31" s="1555"/>
      <c r="AE31" s="1555"/>
      <c r="AF31" s="1555"/>
      <c r="AG31" s="1555"/>
      <c r="AH31" s="1555"/>
      <c r="AI31" s="1555"/>
      <c r="AJ31" s="1555"/>
      <c r="AK31" s="1555"/>
      <c r="AL31" s="1555"/>
      <c r="AM31" s="1556"/>
      <c r="AN31" s="110"/>
      <c r="AO31" s="4662"/>
      <c r="AP31" s="4663"/>
      <c r="AQ31" s="4663"/>
      <c r="AR31" s="4663"/>
      <c r="AS31" s="4663"/>
      <c r="AT31" s="4663"/>
      <c r="AU31" s="4663"/>
      <c r="AV31" s="4663"/>
      <c r="AW31" s="4663"/>
      <c r="AX31" s="4663"/>
      <c r="AY31" s="4663"/>
      <c r="AZ31" s="4663"/>
      <c r="BA31" s="4663"/>
      <c r="BB31" s="4663"/>
      <c r="BC31" s="4663"/>
      <c r="BD31" s="4663"/>
      <c r="BE31" s="4663"/>
      <c r="BF31" s="4663"/>
      <c r="BG31" s="4663"/>
      <c r="BH31" s="4663"/>
      <c r="BI31" s="4663"/>
      <c r="BJ31" s="4663"/>
      <c r="BK31" s="4663"/>
      <c r="BL31" s="4663"/>
      <c r="BM31" s="4663"/>
      <c r="BN31" s="4663"/>
      <c r="BO31" s="4663"/>
      <c r="BP31" s="4664"/>
    </row>
    <row r="32" spans="1:69" ht="14.1" customHeight="1" x14ac:dyDescent="0.15">
      <c r="A32" s="5"/>
      <c r="B32" s="264"/>
      <c r="C32" s="1249"/>
      <c r="D32" s="1249"/>
      <c r="E32" s="433" t="s">
        <v>1906</v>
      </c>
      <c r="F32" s="1239"/>
      <c r="G32" s="1239"/>
      <c r="H32" s="1239"/>
      <c r="I32" s="1239"/>
      <c r="J32" s="1239"/>
      <c r="K32" s="1239"/>
      <c r="L32" s="1239"/>
      <c r="M32" s="1239"/>
      <c r="N32" s="1239"/>
      <c r="O32" s="1239"/>
      <c r="P32" s="1239"/>
      <c r="Q32" s="1231"/>
      <c r="R32" s="1225"/>
      <c r="S32" s="1225"/>
      <c r="T32" s="8"/>
      <c r="U32" s="1224"/>
      <c r="V32" s="1224"/>
      <c r="W32" s="1231"/>
      <c r="X32" s="1231"/>
      <c r="Y32" s="1531"/>
      <c r="Z32" s="59"/>
      <c r="AA32" s="1326"/>
      <c r="AB32" s="1555"/>
      <c r="AC32" s="1555"/>
      <c r="AD32" s="1555"/>
      <c r="AE32" s="1555"/>
      <c r="AF32" s="1555"/>
      <c r="AG32" s="1555"/>
      <c r="AH32" s="1555"/>
      <c r="AI32" s="1555"/>
      <c r="AJ32" s="1555"/>
      <c r="AK32" s="1555"/>
      <c r="AL32" s="1555"/>
      <c r="AM32" s="1556"/>
      <c r="AN32" s="110"/>
      <c r="AO32" s="4662"/>
      <c r="AP32" s="4663"/>
      <c r="AQ32" s="4663"/>
      <c r="AR32" s="4663"/>
      <c r="AS32" s="4663"/>
      <c r="AT32" s="4663"/>
      <c r="AU32" s="4663"/>
      <c r="AV32" s="4663"/>
      <c r="AW32" s="4663"/>
      <c r="AX32" s="4663"/>
      <c r="AY32" s="4663"/>
      <c r="AZ32" s="4663"/>
      <c r="BA32" s="4663"/>
      <c r="BB32" s="4663"/>
      <c r="BC32" s="4663"/>
      <c r="BD32" s="4663"/>
      <c r="BE32" s="4663"/>
      <c r="BF32" s="4663"/>
      <c r="BG32" s="4663"/>
      <c r="BH32" s="4663"/>
      <c r="BI32" s="4663"/>
      <c r="BJ32" s="4663"/>
      <c r="BK32" s="4663"/>
      <c r="BL32" s="4663"/>
      <c r="BM32" s="4663"/>
      <c r="BN32" s="4663"/>
      <c r="BO32" s="4663"/>
      <c r="BP32" s="4664"/>
    </row>
    <row r="33" spans="1:68" ht="14.1" customHeight="1" x14ac:dyDescent="0.15">
      <c r="A33" s="5"/>
      <c r="B33" s="264"/>
      <c r="C33" s="1249"/>
      <c r="D33" s="1231"/>
      <c r="E33" s="1239"/>
      <c r="F33" s="1239"/>
      <c r="G33" s="1239"/>
      <c r="H33" s="1239"/>
      <c r="I33" s="1239"/>
      <c r="J33" s="1239"/>
      <c r="K33" s="1239"/>
      <c r="L33" s="1239"/>
      <c r="M33" s="1239"/>
      <c r="N33" s="1239"/>
      <c r="O33" s="1239"/>
      <c r="P33" s="1239"/>
      <c r="Q33" s="1239"/>
      <c r="R33" s="1239"/>
      <c r="S33" s="1239"/>
      <c r="T33" s="1239"/>
      <c r="U33" s="1239"/>
      <c r="V33" s="1239"/>
      <c r="W33" s="1239"/>
      <c r="X33" s="1239"/>
      <c r="Y33" s="1534"/>
      <c r="Z33" s="1249"/>
      <c r="AA33" s="1326"/>
      <c r="AB33" s="1555"/>
      <c r="AC33" s="1555"/>
      <c r="AD33" s="1555"/>
      <c r="AE33" s="1555"/>
      <c r="AF33" s="1555"/>
      <c r="AG33" s="1555"/>
      <c r="AH33" s="1555"/>
      <c r="AI33" s="1555"/>
      <c r="AJ33" s="1555"/>
      <c r="AK33" s="1555"/>
      <c r="AL33" s="1555"/>
      <c r="AM33" s="1556"/>
      <c r="AN33" s="110"/>
      <c r="AO33" s="4665"/>
      <c r="AP33" s="4666"/>
      <c r="AQ33" s="4666"/>
      <c r="AR33" s="4666"/>
      <c r="AS33" s="4666"/>
      <c r="AT33" s="4666"/>
      <c r="AU33" s="4666"/>
      <c r="AV33" s="4666"/>
      <c r="AW33" s="4666"/>
      <c r="AX33" s="4666"/>
      <c r="AY33" s="4666"/>
      <c r="AZ33" s="4666"/>
      <c r="BA33" s="4666"/>
      <c r="BB33" s="4666"/>
      <c r="BC33" s="4666"/>
      <c r="BD33" s="4666"/>
      <c r="BE33" s="4666"/>
      <c r="BF33" s="4666"/>
      <c r="BG33" s="4666"/>
      <c r="BH33" s="4666"/>
      <c r="BI33" s="4666"/>
      <c r="BJ33" s="4666"/>
      <c r="BK33" s="4666"/>
      <c r="BL33" s="4666"/>
      <c r="BM33" s="4666"/>
      <c r="BN33" s="4666"/>
      <c r="BO33" s="4666"/>
      <c r="BP33" s="4667"/>
    </row>
    <row r="34" spans="1:68" ht="14.1" customHeight="1" x14ac:dyDescent="0.15">
      <c r="A34" s="780"/>
      <c r="B34" s="264"/>
      <c r="C34" s="239"/>
      <c r="D34" s="1249" t="s">
        <v>1218</v>
      </c>
      <c r="E34" s="242"/>
      <c r="F34" s="346"/>
      <c r="G34" s="346"/>
      <c r="H34" s="1231"/>
      <c r="I34" s="1231"/>
      <c r="J34" s="1231"/>
      <c r="K34" s="1231"/>
      <c r="L34" s="1231"/>
      <c r="M34" s="1231"/>
      <c r="N34" s="1231"/>
      <c r="O34" s="1231"/>
      <c r="P34" s="1231"/>
      <c r="Q34" s="1231"/>
      <c r="R34" s="1231"/>
      <c r="S34" s="1231"/>
      <c r="T34" s="2281"/>
      <c r="U34" s="2281"/>
      <c r="V34" s="8"/>
      <c r="W34" s="2281"/>
      <c r="X34" s="2281"/>
      <c r="Y34" s="1519"/>
      <c r="Z34" s="1231"/>
      <c r="AA34" s="1327"/>
      <c r="AB34" s="1231"/>
      <c r="AC34" s="232"/>
      <c r="AD34" s="1231"/>
      <c r="AE34" s="1231"/>
      <c r="AF34" s="1231"/>
      <c r="AG34" s="1231"/>
      <c r="AH34" s="1231"/>
      <c r="AI34" s="1231"/>
      <c r="AJ34" s="1231"/>
      <c r="AK34" s="242"/>
      <c r="AL34" s="1231"/>
      <c r="AM34" s="263"/>
    </row>
    <row r="35" spans="1:68" ht="14.1" customHeight="1" x14ac:dyDescent="0.15">
      <c r="A35" s="780"/>
      <c r="B35" s="264"/>
      <c r="C35" s="1328"/>
      <c r="D35" s="1235"/>
      <c r="E35" s="1235"/>
      <c r="F35" s="1235"/>
      <c r="G35" s="1236"/>
      <c r="H35" s="4648" t="s">
        <v>875</v>
      </c>
      <c r="I35" s="2819"/>
      <c r="J35" s="2819"/>
      <c r="K35" s="4649"/>
      <c r="L35" s="2199" t="s">
        <v>211</v>
      </c>
      <c r="M35" s="2152"/>
      <c r="N35" s="2152"/>
      <c r="O35" s="2153"/>
      <c r="P35" s="2199" t="s">
        <v>212</v>
      </c>
      <c r="Q35" s="2152"/>
      <c r="R35" s="2152"/>
      <c r="S35" s="2153"/>
      <c r="T35" s="2199" t="s">
        <v>213</v>
      </c>
      <c r="U35" s="2152"/>
      <c r="V35" s="2152"/>
      <c r="W35" s="2152"/>
      <c r="X35" s="2152"/>
      <c r="Y35" s="2152"/>
      <c r="Z35" s="2152"/>
      <c r="AA35" s="2153"/>
      <c r="AB35" s="2199" t="s">
        <v>248</v>
      </c>
      <c r="AC35" s="2152"/>
      <c r="AD35" s="2152"/>
      <c r="AE35" s="2152"/>
      <c r="AF35" s="2152"/>
      <c r="AG35" s="2152"/>
      <c r="AH35" s="2153"/>
      <c r="AI35" s="239"/>
      <c r="AJ35" s="239"/>
      <c r="AK35" s="239"/>
      <c r="AL35" s="239"/>
      <c r="AM35" s="263"/>
    </row>
    <row r="36" spans="1:68" ht="14.1" customHeight="1" x14ac:dyDescent="0.15">
      <c r="A36" s="780"/>
      <c r="B36" s="264"/>
      <c r="C36" s="2199" t="s">
        <v>214</v>
      </c>
      <c r="D36" s="2152"/>
      <c r="E36" s="2152"/>
      <c r="F36" s="2152"/>
      <c r="G36" s="2153"/>
      <c r="H36" s="4645"/>
      <c r="I36" s="4646"/>
      <c r="J36" s="4646"/>
      <c r="K36" s="4647"/>
      <c r="L36" s="4645"/>
      <c r="M36" s="4646"/>
      <c r="N36" s="4646"/>
      <c r="O36" s="4647"/>
      <c r="P36" s="4645"/>
      <c r="Q36" s="4646"/>
      <c r="R36" s="4646"/>
      <c r="S36" s="4647"/>
      <c r="T36" s="2213"/>
      <c r="U36" s="2151"/>
      <c r="V36" s="2151"/>
      <c r="W36" s="2151"/>
      <c r="X36" s="2151"/>
      <c r="Y36" s="2151"/>
      <c r="Z36" s="2151"/>
      <c r="AA36" s="4644"/>
      <c r="AB36" s="2213"/>
      <c r="AC36" s="2151"/>
      <c r="AD36" s="2151"/>
      <c r="AE36" s="2151"/>
      <c r="AF36" s="2151"/>
      <c r="AG36" s="2151"/>
      <c r="AH36" s="4644"/>
      <c r="AI36" s="239"/>
      <c r="AJ36" s="239"/>
      <c r="AK36" s="239"/>
      <c r="AL36" s="239"/>
      <c r="AM36" s="263"/>
    </row>
    <row r="37" spans="1:68" ht="14.1" customHeight="1" x14ac:dyDescent="0.15">
      <c r="A37" s="780"/>
      <c r="B37" s="264"/>
      <c r="C37" s="2199" t="s">
        <v>839</v>
      </c>
      <c r="D37" s="2152"/>
      <c r="E37" s="2152"/>
      <c r="F37" s="2152"/>
      <c r="G37" s="2153"/>
      <c r="H37" s="4645"/>
      <c r="I37" s="4646"/>
      <c r="J37" s="4646"/>
      <c r="K37" s="4647"/>
      <c r="L37" s="4645"/>
      <c r="M37" s="4646"/>
      <c r="N37" s="4646"/>
      <c r="O37" s="4647"/>
      <c r="P37" s="4645"/>
      <c r="Q37" s="4646"/>
      <c r="R37" s="4646"/>
      <c r="S37" s="4647"/>
      <c r="T37" s="2213"/>
      <c r="U37" s="2151"/>
      <c r="V37" s="2151"/>
      <c r="W37" s="2151"/>
      <c r="X37" s="2151"/>
      <c r="Y37" s="2151"/>
      <c r="Z37" s="2151"/>
      <c r="AA37" s="4644"/>
      <c r="AB37" s="2213"/>
      <c r="AC37" s="2151"/>
      <c r="AD37" s="2151"/>
      <c r="AE37" s="2151"/>
      <c r="AF37" s="2151"/>
      <c r="AG37" s="2151"/>
      <c r="AH37" s="4644"/>
      <c r="AI37" s="239"/>
      <c r="AJ37" s="239"/>
      <c r="AK37" s="239"/>
      <c r="AL37" s="239"/>
      <c r="AM37" s="1238"/>
    </row>
    <row r="38" spans="1:68" ht="14.1" customHeight="1" x14ac:dyDescent="0.15">
      <c r="A38" s="780"/>
      <c r="B38" s="264"/>
      <c r="C38" s="242" t="s">
        <v>840</v>
      </c>
      <c r="D38" s="1231"/>
      <c r="E38" s="1249"/>
      <c r="F38" s="1249"/>
      <c r="G38" s="1249"/>
      <c r="H38" s="1249"/>
      <c r="I38" s="1249"/>
      <c r="J38" s="1249"/>
      <c r="K38" s="1249"/>
      <c r="L38" s="1249"/>
      <c r="M38" s="1218"/>
      <c r="N38" s="1218"/>
      <c r="O38" s="1218"/>
      <c r="P38" s="1218"/>
      <c r="Q38" s="1249"/>
      <c r="R38" s="1249"/>
      <c r="S38" s="1249"/>
      <c r="T38" s="1249"/>
      <c r="U38" s="1249"/>
      <c r="V38" s="1249"/>
      <c r="W38" s="1249"/>
      <c r="X38" s="1249"/>
      <c r="Y38" s="1547"/>
      <c r="Z38" s="1081"/>
      <c r="AA38" s="1326"/>
      <c r="AB38" s="1237"/>
      <c r="AC38" s="1231"/>
      <c r="AD38" s="1249"/>
      <c r="AE38" s="1249"/>
      <c r="AF38" s="1249"/>
      <c r="AG38" s="1249"/>
      <c r="AH38" s="1249"/>
      <c r="AI38" s="1249"/>
      <c r="AJ38" s="1249"/>
      <c r="AK38" s="1249"/>
      <c r="AL38" s="1249"/>
      <c r="AM38" s="263"/>
    </row>
    <row r="39" spans="1:68" ht="14.1" customHeight="1" x14ac:dyDescent="0.15">
      <c r="A39" s="780"/>
      <c r="B39" s="264"/>
      <c r="C39" s="1249"/>
      <c r="D39" s="1231"/>
      <c r="E39" s="1239"/>
      <c r="F39" s="1239"/>
      <c r="G39" s="1239"/>
      <c r="H39" s="1239"/>
      <c r="I39" s="1239"/>
      <c r="J39" s="1239"/>
      <c r="K39" s="1239"/>
      <c r="L39" s="1239"/>
      <c r="M39" s="1239"/>
      <c r="N39" s="1239"/>
      <c r="O39" s="1239"/>
      <c r="P39" s="1239"/>
      <c r="Q39" s="1239"/>
      <c r="R39" s="1239"/>
      <c r="S39" s="1239"/>
      <c r="T39" s="1239"/>
      <c r="U39" s="1239"/>
      <c r="V39" s="1239"/>
      <c r="W39" s="1239"/>
      <c r="X39" s="1239"/>
      <c r="Y39" s="1534"/>
      <c r="Z39" s="1249"/>
      <c r="AA39" s="1326"/>
      <c r="AB39" s="1221"/>
      <c r="AC39" s="1221"/>
      <c r="AD39" s="1221"/>
      <c r="AE39" s="1221"/>
      <c r="AF39" s="1221"/>
      <c r="AG39" s="1221"/>
      <c r="AH39" s="1221"/>
      <c r="AI39" s="1221"/>
      <c r="AJ39" s="1221"/>
      <c r="AK39" s="1221"/>
      <c r="AL39" s="1221"/>
      <c r="AM39" s="1222"/>
      <c r="AN39" s="110"/>
      <c r="AO39" s="859"/>
      <c r="AP39" s="859"/>
      <c r="AQ39" s="859"/>
      <c r="AR39" s="859"/>
      <c r="AS39" s="859"/>
      <c r="AT39" s="859"/>
      <c r="AU39" s="859"/>
      <c r="AV39" s="859"/>
      <c r="AW39" s="859"/>
      <c r="AX39" s="859"/>
      <c r="AY39" s="859"/>
      <c r="AZ39" s="859"/>
      <c r="BA39" s="859"/>
      <c r="BB39" s="859"/>
      <c r="BC39" s="859"/>
      <c r="BD39" s="859"/>
      <c r="BE39" s="859"/>
      <c r="BF39" s="859"/>
      <c r="BG39" s="859"/>
      <c r="BH39" s="859"/>
      <c r="BI39" s="859"/>
      <c r="BJ39" s="859"/>
      <c r="BK39" s="859"/>
      <c r="BL39" s="859"/>
      <c r="BM39" s="859"/>
      <c r="BN39" s="859"/>
      <c r="BO39" s="859"/>
      <c r="BP39" s="859"/>
    </row>
    <row r="40" spans="1:68" ht="14.1" customHeight="1" x14ac:dyDescent="0.15">
      <c r="A40" s="780"/>
      <c r="B40" s="264"/>
      <c r="C40" s="1249"/>
      <c r="D40" s="1249" t="s">
        <v>1555</v>
      </c>
      <c r="E40" s="1239"/>
      <c r="F40" s="1239"/>
      <c r="G40" s="1239"/>
      <c r="H40" s="1239"/>
      <c r="I40" s="1239"/>
      <c r="J40" s="1239"/>
      <c r="K40" s="1239"/>
      <c r="L40" s="1239"/>
      <c r="M40" s="1239"/>
      <c r="N40" s="1239"/>
      <c r="O40" s="1239"/>
      <c r="P40" s="1239"/>
      <c r="Q40" s="1239"/>
      <c r="R40" s="1239"/>
      <c r="S40" s="1239"/>
      <c r="T40" s="1239"/>
      <c r="U40" s="1239"/>
      <c r="V40" s="1239"/>
      <c r="W40" s="1239"/>
      <c r="X40" s="1239"/>
      <c r="Y40" s="1534"/>
      <c r="Z40" s="1249"/>
      <c r="AA40" s="1326" t="s">
        <v>1202</v>
      </c>
      <c r="AB40" s="272" t="s">
        <v>1219</v>
      </c>
      <c r="AC40" s="1221"/>
      <c r="AD40" s="1221"/>
      <c r="AE40" s="1221"/>
      <c r="AF40" s="1221"/>
      <c r="AG40" s="1221"/>
      <c r="AH40" s="1221"/>
      <c r="AI40" s="1221"/>
      <c r="AJ40" s="1221"/>
      <c r="AK40" s="1221"/>
      <c r="AL40" s="1221"/>
      <c r="AM40" s="1222"/>
      <c r="AN40" s="110"/>
      <c r="AO40" s="859"/>
      <c r="AP40" s="859"/>
      <c r="AQ40" s="859"/>
      <c r="AR40" s="859"/>
      <c r="AS40" s="859"/>
      <c r="AT40" s="859"/>
      <c r="AU40" s="859"/>
      <c r="AV40" s="859"/>
      <c r="AW40" s="859"/>
      <c r="AX40" s="859"/>
      <c r="AY40" s="859"/>
      <c r="AZ40" s="859"/>
      <c r="BA40" s="859"/>
      <c r="BB40" s="859"/>
      <c r="BC40" s="859"/>
      <c r="BD40" s="859"/>
      <c r="BE40" s="859"/>
      <c r="BF40" s="859"/>
      <c r="BG40" s="859"/>
      <c r="BH40" s="859"/>
      <c r="BI40" s="859"/>
      <c r="BJ40" s="859"/>
      <c r="BK40" s="859"/>
      <c r="BL40" s="859"/>
      <c r="BM40" s="859"/>
      <c r="BN40" s="859"/>
      <c r="BO40" s="859"/>
      <c r="BP40" s="859"/>
    </row>
    <row r="41" spans="1:68" ht="14.1" customHeight="1" x14ac:dyDescent="0.15">
      <c r="A41" s="780"/>
      <c r="B41" s="264"/>
      <c r="C41" s="1249"/>
      <c r="D41" s="1231"/>
      <c r="E41" s="1239"/>
      <c r="F41" s="1239"/>
      <c r="G41" s="1239"/>
      <c r="H41" s="1239"/>
      <c r="I41" s="1239"/>
      <c r="J41" s="1239"/>
      <c r="K41" s="1239"/>
      <c r="L41" s="1239"/>
      <c r="M41" s="1239"/>
      <c r="N41" s="1239"/>
      <c r="O41" s="1239"/>
      <c r="P41" s="1239"/>
      <c r="Q41" s="1239"/>
      <c r="R41" s="1239"/>
      <c r="S41" s="1239"/>
      <c r="T41" s="1239"/>
      <c r="U41" s="1239"/>
      <c r="V41" s="1239"/>
      <c r="W41" s="1239"/>
      <c r="X41" s="1239"/>
      <c r="Y41" s="1534"/>
      <c r="Z41" s="1249"/>
      <c r="AA41" s="1326"/>
      <c r="AB41" s="1221"/>
      <c r="AC41" s="1221"/>
      <c r="AD41" s="1221"/>
      <c r="AE41" s="1221"/>
      <c r="AF41" s="1221"/>
      <c r="AG41" s="1221"/>
      <c r="AH41" s="1221"/>
      <c r="AI41" s="1221"/>
      <c r="AJ41" s="1221"/>
      <c r="AK41" s="1221"/>
      <c r="AL41" s="1221"/>
      <c r="AM41" s="1222"/>
      <c r="AN41" s="110"/>
      <c r="AO41" s="859"/>
      <c r="AP41" s="859"/>
      <c r="AQ41" s="859"/>
      <c r="AR41" s="859"/>
      <c r="AS41" s="859"/>
      <c r="AT41" s="859"/>
      <c r="AU41" s="859"/>
      <c r="AV41" s="859"/>
      <c r="AW41" s="859"/>
      <c r="AX41" s="859"/>
      <c r="AY41" s="859"/>
      <c r="AZ41" s="859"/>
      <c r="BA41" s="859"/>
      <c r="BB41" s="859"/>
      <c r="BC41" s="859"/>
      <c r="BD41" s="859"/>
      <c r="BE41" s="859"/>
      <c r="BF41" s="859"/>
      <c r="BG41" s="859"/>
      <c r="BH41" s="859"/>
      <c r="BI41" s="859"/>
      <c r="BJ41" s="859"/>
      <c r="BK41" s="859"/>
      <c r="BL41" s="859"/>
      <c r="BM41" s="859"/>
      <c r="BN41" s="859"/>
      <c r="BO41" s="859"/>
      <c r="BP41" s="859"/>
    </row>
    <row r="42" spans="1:68" ht="14.1" customHeight="1" x14ac:dyDescent="0.15">
      <c r="A42" s="780"/>
      <c r="B42" s="264"/>
      <c r="C42" s="1249"/>
      <c r="D42" s="1231"/>
      <c r="E42" s="1239"/>
      <c r="F42" s="1239"/>
      <c r="G42" s="1239"/>
      <c r="H42" s="1239"/>
      <c r="I42" s="1239"/>
      <c r="J42" s="1239"/>
      <c r="K42" s="1239"/>
      <c r="L42" s="1239"/>
      <c r="M42" s="1239"/>
      <c r="N42" s="1239"/>
      <c r="O42" s="1239"/>
      <c r="P42" s="1239"/>
      <c r="Q42" s="1239"/>
      <c r="R42" s="1239"/>
      <c r="S42" s="1239"/>
      <c r="T42" s="1239"/>
      <c r="U42" s="1239"/>
      <c r="V42" s="1239"/>
      <c r="W42" s="1239"/>
      <c r="X42" s="1239"/>
      <c r="Y42" s="1534"/>
      <c r="Z42" s="1249"/>
      <c r="AA42" s="1326"/>
      <c r="AB42" s="1221"/>
      <c r="AC42" s="1221"/>
      <c r="AD42" s="1221"/>
      <c r="AE42" s="1221"/>
      <c r="AF42" s="1221"/>
      <c r="AG42" s="1221"/>
      <c r="AH42" s="1221"/>
      <c r="AI42" s="1221"/>
      <c r="AJ42" s="1221"/>
      <c r="AK42" s="1221"/>
      <c r="AL42" s="1221"/>
      <c r="AM42" s="1222"/>
      <c r="AN42" s="110"/>
      <c r="AO42" s="859"/>
      <c r="AP42" s="859"/>
      <c r="AQ42" s="859"/>
      <c r="AR42" s="859"/>
      <c r="AS42" s="859"/>
      <c r="AT42" s="859"/>
      <c r="AU42" s="859"/>
      <c r="AV42" s="859"/>
      <c r="AW42" s="859"/>
      <c r="AX42" s="859"/>
      <c r="AY42" s="859"/>
      <c r="AZ42" s="859"/>
      <c r="BA42" s="859"/>
      <c r="BB42" s="859"/>
      <c r="BC42" s="859"/>
      <c r="BD42" s="859"/>
      <c r="BE42" s="859"/>
      <c r="BF42" s="859"/>
      <c r="BG42" s="859"/>
      <c r="BH42" s="859"/>
      <c r="BI42" s="859"/>
      <c r="BJ42" s="859"/>
      <c r="BK42" s="859"/>
      <c r="BL42" s="859"/>
      <c r="BM42" s="859"/>
      <c r="BN42" s="859"/>
      <c r="BO42" s="859"/>
      <c r="BP42" s="859"/>
    </row>
    <row r="43" spans="1:68" ht="14.1" customHeight="1" x14ac:dyDescent="0.15">
      <c r="A43" s="780"/>
      <c r="B43" s="264"/>
      <c r="C43" s="1231"/>
      <c r="D43" s="1231" t="s">
        <v>1220</v>
      </c>
      <c r="E43" s="1249"/>
      <c r="F43" s="1249"/>
      <c r="G43" s="1249"/>
      <c r="H43" s="1249"/>
      <c r="I43" s="1249"/>
      <c r="J43" s="1249"/>
      <c r="K43" s="1249"/>
      <c r="L43" s="1249"/>
      <c r="M43" s="1249"/>
      <c r="N43" s="1249"/>
      <c r="O43" s="1249"/>
      <c r="P43" s="1249"/>
      <c r="Q43" s="1249"/>
      <c r="R43" s="1249"/>
      <c r="S43" s="1249"/>
      <c r="T43" s="56"/>
      <c r="U43" s="56"/>
      <c r="V43" s="8"/>
      <c r="W43" s="56"/>
      <c r="X43" s="56"/>
      <c r="Y43" s="56"/>
      <c r="Z43" s="1249"/>
      <c r="AA43" s="1329"/>
      <c r="AB43" s="1231"/>
      <c r="AC43" s="443"/>
      <c r="AD43" s="1231"/>
      <c r="AE43" s="1231"/>
      <c r="AF43" s="1231"/>
      <c r="AG43" s="1231"/>
      <c r="AH43" s="1231"/>
      <c r="AI43" s="1231"/>
      <c r="AJ43" s="1231"/>
      <c r="AK43" s="1231"/>
      <c r="AL43" s="1231"/>
      <c r="AM43" s="263"/>
    </row>
    <row r="44" spans="1:68" ht="14.1" customHeight="1" x14ac:dyDescent="0.15">
      <c r="A44" s="780"/>
      <c r="B44" s="264"/>
      <c r="C44" s="1231"/>
      <c r="D44" s="242"/>
      <c r="E44" s="242"/>
      <c r="F44" s="1231"/>
      <c r="G44" s="1231"/>
      <c r="H44" s="211"/>
      <c r="I44" s="1225"/>
      <c r="J44" s="1225"/>
      <c r="K44" s="56"/>
      <c r="L44" s="62"/>
      <c r="M44" s="211"/>
      <c r="N44" s="1231"/>
      <c r="O44" s="1231"/>
      <c r="P44" s="1231"/>
      <c r="Q44" s="1231"/>
      <c r="R44" s="1225"/>
      <c r="S44" s="1225"/>
      <c r="T44" s="8"/>
      <c r="U44" s="1224"/>
      <c r="V44" s="1224"/>
      <c r="W44" s="1231"/>
      <c r="X44" s="1231"/>
      <c r="Y44" s="1531"/>
      <c r="Z44" s="59"/>
      <c r="AA44" s="1329"/>
      <c r="AB44" s="1231"/>
      <c r="AC44" s="443"/>
      <c r="AD44" s="1231"/>
      <c r="AE44" s="1231"/>
      <c r="AF44" s="1231"/>
      <c r="AG44" s="1231"/>
      <c r="AH44" s="1231"/>
      <c r="AI44" s="1231"/>
      <c r="AJ44" s="1231"/>
      <c r="AK44" s="1231"/>
      <c r="AL44" s="1231"/>
      <c r="AM44" s="263"/>
    </row>
    <row r="45" spans="1:68" ht="14.1" customHeight="1" x14ac:dyDescent="0.15">
      <c r="A45" s="780"/>
      <c r="B45" s="264"/>
      <c r="C45" s="1231"/>
      <c r="D45" s="1231"/>
      <c r="E45" s="242"/>
      <c r="F45" s="1249"/>
      <c r="G45" s="50"/>
      <c r="H45" s="50"/>
      <c r="I45" s="50"/>
      <c r="J45" s="50"/>
      <c r="K45" s="50"/>
      <c r="L45" s="50"/>
      <c r="M45" s="50"/>
      <c r="N45" s="50"/>
      <c r="O45" s="50"/>
      <c r="P45" s="50"/>
      <c r="Q45" s="56"/>
      <c r="R45" s="56"/>
      <c r="S45" s="1231"/>
      <c r="T45" s="56"/>
      <c r="U45" s="56"/>
      <c r="V45" s="56"/>
      <c r="W45" s="56"/>
      <c r="X45" s="50"/>
      <c r="Y45" s="50"/>
      <c r="Z45" s="50"/>
      <c r="AA45" s="218"/>
      <c r="AB45" s="1231"/>
      <c r="AC45" s="1231"/>
      <c r="AD45" s="1231"/>
      <c r="AE45" s="1231"/>
      <c r="AF45" s="1231"/>
      <c r="AG45" s="1231"/>
      <c r="AH45" s="1231"/>
      <c r="AI45" s="1231"/>
      <c r="AJ45" s="1231"/>
      <c r="AK45" s="1231"/>
      <c r="AL45" s="1231"/>
      <c r="AM45" s="263"/>
    </row>
    <row r="46" spans="1:68" ht="14.1" customHeight="1" x14ac:dyDescent="0.15">
      <c r="A46" s="780"/>
      <c r="B46" s="264"/>
      <c r="C46" s="876" t="s">
        <v>841</v>
      </c>
      <c r="D46" s="1249"/>
      <c r="E46" s="242"/>
      <c r="F46" s="1231"/>
      <c r="G46" s="1231"/>
      <c r="H46" s="1231"/>
      <c r="I46" s="1231"/>
      <c r="J46" s="1231"/>
      <c r="K46" s="1231"/>
      <c r="L46" s="1231"/>
      <c r="M46" s="1231"/>
      <c r="N46" s="1231"/>
      <c r="O46" s="1231"/>
      <c r="P46" s="1231"/>
      <c r="Q46" s="1231"/>
      <c r="R46" s="1231"/>
      <c r="S46" s="1225"/>
      <c r="T46" s="1225"/>
      <c r="U46" s="1225"/>
      <c r="V46" s="1225"/>
      <c r="W46" s="1225"/>
      <c r="X46" s="1225"/>
      <c r="Y46" s="1519"/>
      <c r="Z46" s="59"/>
      <c r="AA46" s="218"/>
      <c r="AB46" s="1231"/>
      <c r="AC46" s="1231"/>
      <c r="AD46" s="1231"/>
      <c r="AE46" s="1231"/>
      <c r="AF46" s="1231"/>
      <c r="AG46" s="1231"/>
      <c r="AH46" s="1231"/>
      <c r="AI46" s="1231"/>
      <c r="AJ46" s="1231"/>
      <c r="AK46" s="239"/>
      <c r="AL46" s="239"/>
      <c r="AM46" s="263"/>
    </row>
    <row r="47" spans="1:68" ht="14.1" customHeight="1" x14ac:dyDescent="0.15">
      <c r="A47" s="780"/>
      <c r="B47" s="264"/>
      <c r="C47" s="1231" t="s">
        <v>1839</v>
      </c>
      <c r="D47" s="242"/>
      <c r="E47" s="1249"/>
      <c r="F47" s="1249"/>
      <c r="G47" s="1249"/>
      <c r="H47" s="1249"/>
      <c r="I47" s="1249"/>
      <c r="J47" s="1249"/>
      <c r="K47" s="1249"/>
      <c r="L47" s="1249"/>
      <c r="M47" s="1249"/>
      <c r="N47" s="1249"/>
      <c r="O47" s="1249"/>
      <c r="P47" s="1249"/>
      <c r="Q47" s="1249"/>
      <c r="R47" s="1249"/>
      <c r="S47" s="1249"/>
      <c r="T47" s="56"/>
      <c r="U47" s="56"/>
      <c r="V47" s="8"/>
      <c r="W47" s="56"/>
      <c r="X47" s="56"/>
      <c r="Y47" s="56"/>
      <c r="Z47" s="1249"/>
      <c r="AA47" s="1112" t="s">
        <v>23</v>
      </c>
      <c r="AB47" s="2044" t="s">
        <v>1509</v>
      </c>
      <c r="AC47" s="2044"/>
      <c r="AD47" s="2044"/>
      <c r="AE47" s="2044"/>
      <c r="AF47" s="2044"/>
      <c r="AG47" s="2044"/>
      <c r="AH47" s="2044"/>
      <c r="AI47" s="2044"/>
      <c r="AJ47" s="2044"/>
      <c r="AK47" s="2044"/>
      <c r="AL47" s="2044"/>
      <c r="AM47" s="2045"/>
    </row>
    <row r="48" spans="1:68" ht="14.1" customHeight="1" x14ac:dyDescent="0.15">
      <c r="A48" s="780"/>
      <c r="B48" s="264"/>
      <c r="C48" s="1231"/>
      <c r="D48" s="242" t="s">
        <v>1840</v>
      </c>
      <c r="E48" s="242"/>
      <c r="F48" s="1231"/>
      <c r="G48" s="1231"/>
      <c r="H48" s="211"/>
      <c r="I48" s="1225"/>
      <c r="J48" s="1225"/>
      <c r="K48" s="56"/>
      <c r="L48" s="62"/>
      <c r="M48" s="211"/>
      <c r="N48" s="1231"/>
      <c r="O48" s="1231"/>
      <c r="P48" s="1231"/>
      <c r="Q48" s="1231"/>
      <c r="R48" s="1231"/>
      <c r="S48" s="239"/>
      <c r="T48" s="239"/>
      <c r="U48" s="239"/>
      <c r="V48" s="239"/>
      <c r="W48" s="239"/>
      <c r="X48" s="239"/>
      <c r="Y48" s="239"/>
      <c r="Z48" s="59"/>
      <c r="AA48" s="275"/>
      <c r="AB48" s="2044"/>
      <c r="AC48" s="2044"/>
      <c r="AD48" s="2044"/>
      <c r="AE48" s="2044"/>
      <c r="AF48" s="2044"/>
      <c r="AG48" s="2044"/>
      <c r="AH48" s="2044"/>
      <c r="AI48" s="2044"/>
      <c r="AJ48" s="2044"/>
      <c r="AK48" s="2044"/>
      <c r="AL48" s="2044"/>
      <c r="AM48" s="2045"/>
    </row>
    <row r="49" spans="1:70" ht="14.1" customHeight="1" x14ac:dyDescent="0.15">
      <c r="A49" s="780"/>
      <c r="B49" s="264"/>
      <c r="C49" s="1231"/>
      <c r="D49" s="242"/>
      <c r="E49" s="242"/>
      <c r="F49" s="1231"/>
      <c r="G49" s="1231"/>
      <c r="H49" s="211"/>
      <c r="I49" s="1225"/>
      <c r="J49" s="1225"/>
      <c r="K49" s="56"/>
      <c r="L49" s="62"/>
      <c r="M49" s="211"/>
      <c r="N49" s="1231"/>
      <c r="O49" s="1231"/>
      <c r="P49" s="1231"/>
      <c r="Q49" s="1231"/>
      <c r="R49" s="1225"/>
      <c r="S49" s="1225"/>
      <c r="T49" s="8"/>
      <c r="U49" s="1224"/>
      <c r="V49" s="1224"/>
      <c r="W49" s="1231"/>
      <c r="X49" s="1231"/>
      <c r="Y49" s="1531"/>
      <c r="Z49" s="59"/>
      <c r="AA49" s="275"/>
      <c r="AB49" s="2044"/>
      <c r="AC49" s="2044"/>
      <c r="AD49" s="2044"/>
      <c r="AE49" s="2044"/>
      <c r="AF49" s="2044"/>
      <c r="AG49" s="2044"/>
      <c r="AH49" s="2044"/>
      <c r="AI49" s="2044"/>
      <c r="AJ49" s="2044"/>
      <c r="AK49" s="2044"/>
      <c r="AL49" s="2044"/>
      <c r="AM49" s="2045"/>
    </row>
    <row r="50" spans="1:70" ht="14.1" customHeight="1" x14ac:dyDescent="0.15">
      <c r="A50" s="780"/>
      <c r="B50" s="264"/>
      <c r="C50" s="1231" t="s">
        <v>1300</v>
      </c>
      <c r="D50" s="242"/>
      <c r="E50" s="1249"/>
      <c r="F50" s="1249"/>
      <c r="G50" s="1249"/>
      <c r="H50" s="1249"/>
      <c r="I50" s="1249"/>
      <c r="J50" s="1249"/>
      <c r="K50" s="1249"/>
      <c r="L50" s="1249"/>
      <c r="M50" s="1249"/>
      <c r="N50" s="1249"/>
      <c r="O50" s="1249"/>
      <c r="P50" s="1249"/>
      <c r="Q50" s="1249"/>
      <c r="R50" s="1249"/>
      <c r="S50" s="1249"/>
      <c r="T50" s="56"/>
      <c r="U50" s="56"/>
      <c r="V50" s="8"/>
      <c r="W50" s="56"/>
      <c r="X50" s="56"/>
      <c r="Y50" s="56"/>
      <c r="Z50" s="1249"/>
      <c r="AA50" s="275"/>
      <c r="AB50" s="2044"/>
      <c r="AC50" s="2044"/>
      <c r="AD50" s="2044"/>
      <c r="AE50" s="2044"/>
      <c r="AF50" s="2044"/>
      <c r="AG50" s="2044"/>
      <c r="AH50" s="2044"/>
      <c r="AI50" s="2044"/>
      <c r="AJ50" s="2044"/>
      <c r="AK50" s="2044"/>
      <c r="AL50" s="2044"/>
      <c r="AM50" s="2045"/>
    </row>
    <row r="51" spans="1:70" ht="14.1" customHeight="1" x14ac:dyDescent="0.15">
      <c r="A51" s="780"/>
      <c r="B51" s="264"/>
      <c r="C51" s="1231"/>
      <c r="D51" s="242"/>
      <c r="E51" s="242"/>
      <c r="F51" s="1231"/>
      <c r="G51" s="1231"/>
      <c r="H51" s="211"/>
      <c r="I51" s="1225"/>
      <c r="J51" s="1225"/>
      <c r="K51" s="56"/>
      <c r="L51" s="62"/>
      <c r="M51" s="211"/>
      <c r="N51" s="1231"/>
      <c r="O51" s="1231"/>
      <c r="P51" s="1231"/>
      <c r="Q51" s="1231"/>
      <c r="R51" s="1225"/>
      <c r="S51" s="1225"/>
      <c r="T51" s="8"/>
      <c r="U51" s="1224"/>
      <c r="V51" s="1224"/>
      <c r="W51" s="1231"/>
      <c r="X51" s="1231"/>
      <c r="Y51" s="1531"/>
      <c r="Z51" s="59"/>
      <c r="AA51" s="1330"/>
      <c r="AB51" s="2044"/>
      <c r="AC51" s="2044"/>
      <c r="AD51" s="2044"/>
      <c r="AE51" s="2044"/>
      <c r="AF51" s="2044"/>
      <c r="AG51" s="2044"/>
      <c r="AH51" s="2044"/>
      <c r="AI51" s="2044"/>
      <c r="AJ51" s="2044"/>
      <c r="AK51" s="2044"/>
      <c r="AL51" s="2044"/>
      <c r="AM51" s="2045"/>
    </row>
    <row r="52" spans="1:70" ht="6" customHeight="1" x14ac:dyDescent="0.15">
      <c r="A52" s="1777"/>
      <c r="B52" s="264"/>
      <c r="C52" s="1779"/>
      <c r="D52" s="242"/>
      <c r="E52" s="242"/>
      <c r="F52" s="1779"/>
      <c r="G52" s="1779"/>
      <c r="H52" s="211"/>
      <c r="I52" s="1776"/>
      <c r="J52" s="1776"/>
      <c r="K52" s="56"/>
      <c r="L52" s="62"/>
      <c r="M52" s="211"/>
      <c r="N52" s="1779"/>
      <c r="O52" s="1779"/>
      <c r="P52" s="1779"/>
      <c r="Q52" s="1779"/>
      <c r="R52" s="1776"/>
      <c r="S52" s="1776"/>
      <c r="T52" s="8"/>
      <c r="U52" s="1775"/>
      <c r="V52" s="1775"/>
      <c r="W52" s="1779"/>
      <c r="X52" s="1779"/>
      <c r="Y52" s="1779"/>
      <c r="Z52" s="59"/>
      <c r="AA52" s="1330"/>
      <c r="AB52" s="1773"/>
      <c r="AC52" s="1773"/>
      <c r="AD52" s="1773"/>
      <c r="AE52" s="1773"/>
      <c r="AF52" s="1773"/>
      <c r="AG52" s="1773"/>
      <c r="AH52" s="1773"/>
      <c r="AI52" s="1773"/>
      <c r="AJ52" s="1773"/>
      <c r="AK52" s="1773"/>
      <c r="AL52" s="1773"/>
      <c r="AM52" s="1774"/>
    </row>
    <row r="53" spans="1:70" ht="14.1" customHeight="1" x14ac:dyDescent="0.15">
      <c r="A53" s="780"/>
      <c r="B53" s="264"/>
      <c r="C53" s="242" t="s">
        <v>1301</v>
      </c>
      <c r="D53" s="239"/>
      <c r="E53" s="242"/>
      <c r="F53" s="1231"/>
      <c r="G53" s="1231"/>
      <c r="H53" s="1231"/>
      <c r="I53" s="1218"/>
      <c r="J53" s="1218"/>
      <c r="K53" s="1249"/>
      <c r="L53" s="1242"/>
      <c r="M53" s="1231"/>
      <c r="N53" s="1231"/>
      <c r="O53" s="1231"/>
      <c r="P53" s="1231"/>
      <c r="Q53" s="1231"/>
      <c r="R53" s="1231"/>
      <c r="S53" s="1249"/>
      <c r="T53" s="56"/>
      <c r="U53" s="56"/>
      <c r="V53" s="8"/>
      <c r="W53" s="56"/>
      <c r="X53" s="56"/>
      <c r="Y53" s="56"/>
      <c r="Z53" s="1249"/>
      <c r="AA53" s="1112" t="s">
        <v>23</v>
      </c>
      <c r="AB53" s="2044" t="s">
        <v>1516</v>
      </c>
      <c r="AC53" s="2044"/>
      <c r="AD53" s="2044"/>
      <c r="AE53" s="2044"/>
      <c r="AF53" s="2044"/>
      <c r="AG53" s="2044"/>
      <c r="AH53" s="2044"/>
      <c r="AI53" s="2044"/>
      <c r="AJ53" s="2044"/>
      <c r="AK53" s="2044"/>
      <c r="AL53" s="2044"/>
      <c r="AM53" s="2045"/>
      <c r="AO53" s="682"/>
    </row>
    <row r="54" spans="1:70" ht="18.75" customHeight="1" x14ac:dyDescent="0.15">
      <c r="A54" s="780"/>
      <c r="B54" s="264"/>
      <c r="C54" s="1231"/>
      <c r="D54" s="242"/>
      <c r="E54" s="242"/>
      <c r="F54" s="1231"/>
      <c r="G54" s="1231"/>
      <c r="H54" s="211"/>
      <c r="I54" s="1225"/>
      <c r="J54" s="1225"/>
      <c r="K54" s="56"/>
      <c r="L54" s="62"/>
      <c r="M54" s="211"/>
      <c r="N54" s="1231"/>
      <c r="O54" s="1231"/>
      <c r="P54" s="1231"/>
      <c r="Q54" s="1231"/>
      <c r="R54" s="1225"/>
      <c r="S54" s="1225"/>
      <c r="T54" s="8"/>
      <c r="U54" s="1224"/>
      <c r="V54" s="1224"/>
      <c r="W54" s="1231"/>
      <c r="X54" s="1231"/>
      <c r="Y54" s="1531"/>
      <c r="Z54" s="59"/>
      <c r="AA54" s="1112"/>
      <c r="AB54" s="2044"/>
      <c r="AC54" s="2044"/>
      <c r="AD54" s="2044"/>
      <c r="AE54" s="2044"/>
      <c r="AF54" s="2044"/>
      <c r="AG54" s="2044"/>
      <c r="AH54" s="2044"/>
      <c r="AI54" s="2044"/>
      <c r="AJ54" s="2044"/>
      <c r="AK54" s="2044"/>
      <c r="AL54" s="2044"/>
      <c r="AM54" s="2045"/>
    </row>
    <row r="55" spans="1:70" ht="14.1" customHeight="1" x14ac:dyDescent="0.15">
      <c r="B55" s="264" t="s">
        <v>1556</v>
      </c>
      <c r="C55" s="242"/>
      <c r="D55" s="1249"/>
      <c r="E55" s="1249"/>
      <c r="F55" s="1231"/>
      <c r="G55" s="1231"/>
      <c r="H55" s="1249"/>
      <c r="I55" s="1249"/>
      <c r="J55" s="1249"/>
      <c r="K55" s="1249"/>
      <c r="L55" s="1249"/>
      <c r="M55" s="1249"/>
      <c r="N55" s="1249"/>
      <c r="O55" s="1249"/>
      <c r="P55" s="1249"/>
      <c r="Q55" s="1249"/>
      <c r="R55" s="1249"/>
      <c r="S55" s="1249"/>
      <c r="T55" s="1249"/>
      <c r="U55" s="1249"/>
      <c r="V55" s="1249"/>
      <c r="W55" s="1249"/>
      <c r="X55" s="1249"/>
      <c r="Y55" s="1547"/>
      <c r="Z55" s="1249"/>
      <c r="AA55" s="1112"/>
      <c r="AB55" s="2044"/>
      <c r="AC55" s="2044"/>
      <c r="AD55" s="2044"/>
      <c r="AE55" s="2044"/>
      <c r="AF55" s="2044"/>
      <c r="AG55" s="2044"/>
      <c r="AH55" s="2044"/>
      <c r="AI55" s="2044"/>
      <c r="AJ55" s="2044"/>
      <c r="AK55" s="2044"/>
      <c r="AL55" s="2044"/>
      <c r="AM55" s="2045"/>
    </row>
    <row r="56" spans="1:70" ht="14.1" customHeight="1" x14ac:dyDescent="0.15">
      <c r="B56" s="264"/>
      <c r="C56" s="1231"/>
      <c r="D56" s="1249"/>
      <c r="E56" s="242"/>
      <c r="F56" s="1231"/>
      <c r="G56" s="1249"/>
      <c r="H56" s="1249"/>
      <c r="I56" s="1249"/>
      <c r="J56" s="1249"/>
      <c r="K56" s="1249"/>
      <c r="L56" s="1249"/>
      <c r="M56" s="1249"/>
      <c r="N56" s="1249"/>
      <c r="O56" s="1249"/>
      <c r="P56" s="1249"/>
      <c r="Q56" s="1249"/>
      <c r="R56" s="1249"/>
      <c r="S56" s="1249"/>
      <c r="T56" s="1249"/>
      <c r="U56" s="1249"/>
      <c r="V56" s="239"/>
      <c r="W56" s="239"/>
      <c r="X56" s="239"/>
      <c r="Y56" s="239"/>
      <c r="Z56" s="1249"/>
      <c r="AA56" s="1112"/>
      <c r="AB56" s="2044"/>
      <c r="AC56" s="2044"/>
      <c r="AD56" s="2044"/>
      <c r="AE56" s="2044"/>
      <c r="AF56" s="2044"/>
      <c r="AG56" s="2044"/>
      <c r="AH56" s="2044"/>
      <c r="AI56" s="2044"/>
      <c r="AJ56" s="2044"/>
      <c r="AK56" s="2044"/>
      <c r="AL56" s="2044"/>
      <c r="AM56" s="2045"/>
      <c r="AN56" s="881"/>
      <c r="AO56" s="881"/>
      <c r="AP56" s="4673" t="s">
        <v>1724</v>
      </c>
      <c r="AQ56" s="4673"/>
      <c r="AR56" s="4673"/>
      <c r="AS56" s="4673"/>
      <c r="AT56" s="4673"/>
      <c r="AU56" s="4673"/>
      <c r="AV56" s="4673"/>
      <c r="AW56" s="4673"/>
      <c r="AX56" s="4673"/>
      <c r="AY56" s="4673"/>
      <c r="AZ56" s="4673"/>
      <c r="BA56" s="4673"/>
      <c r="BB56" s="4673"/>
      <c r="BC56" s="4673"/>
      <c r="BD56" s="4673"/>
      <c r="BE56" s="4673"/>
      <c r="BF56" s="4673"/>
      <c r="BG56" s="4673"/>
      <c r="BH56" s="4673"/>
      <c r="BI56" s="4673"/>
      <c r="BJ56" s="4673"/>
      <c r="BK56" s="4673"/>
    </row>
    <row r="57" spans="1:70" ht="14.1" customHeight="1" x14ac:dyDescent="0.15">
      <c r="B57" s="264"/>
      <c r="C57" s="1249" t="s">
        <v>842</v>
      </c>
      <c r="D57" s="239"/>
      <c r="E57" s="242"/>
      <c r="F57" s="1231"/>
      <c r="G57" s="1249"/>
      <c r="H57" s="1249"/>
      <c r="I57" s="1249"/>
      <c r="J57" s="1249"/>
      <c r="K57" s="1249"/>
      <c r="L57" s="1249"/>
      <c r="M57" s="1249"/>
      <c r="N57" s="1249"/>
      <c r="O57" s="1249"/>
      <c r="P57" s="242"/>
      <c r="Q57" s="1249"/>
      <c r="R57" s="1249"/>
      <c r="S57" s="1249"/>
      <c r="T57" s="56"/>
      <c r="U57" s="1249"/>
      <c r="V57" s="1249"/>
      <c r="W57" s="1249"/>
      <c r="X57" s="56"/>
      <c r="Y57" s="56"/>
      <c r="Z57" s="1249"/>
      <c r="AA57" s="218"/>
      <c r="AB57" s="2044"/>
      <c r="AC57" s="2044"/>
      <c r="AD57" s="2044"/>
      <c r="AE57" s="2044"/>
      <c r="AF57" s="2044"/>
      <c r="AG57" s="2044"/>
      <c r="AH57" s="2044"/>
      <c r="AI57" s="2044"/>
      <c r="AJ57" s="2044"/>
      <c r="AK57" s="2044"/>
      <c r="AL57" s="2044"/>
      <c r="AM57" s="2045"/>
      <c r="AN57" s="881"/>
      <c r="AO57" s="4668" t="s">
        <v>1725</v>
      </c>
      <c r="AP57" s="4669"/>
      <c r="AQ57" s="4669"/>
      <c r="AR57" s="4669"/>
      <c r="AS57" s="4669"/>
      <c r="AT57" s="4669"/>
      <c r="AU57" s="4669"/>
      <c r="AV57" s="4669"/>
      <c r="AW57" s="4669"/>
      <c r="AX57" s="4669"/>
      <c r="AY57" s="4669"/>
      <c r="AZ57" s="4669"/>
      <c r="BA57" s="4669"/>
      <c r="BB57" s="4669"/>
      <c r="BC57" s="4669"/>
      <c r="BD57" s="4669"/>
      <c r="BE57" s="4669"/>
      <c r="BF57" s="4669"/>
      <c r="BG57" s="4669"/>
      <c r="BH57" s="4669"/>
      <c r="BI57" s="4669"/>
      <c r="BJ57" s="4669"/>
      <c r="BK57" s="4669"/>
      <c r="BL57" s="4669"/>
      <c r="BM57" s="4669"/>
      <c r="BN57" s="4669"/>
      <c r="BO57" s="4669"/>
      <c r="BP57" s="4669"/>
      <c r="BQ57" s="4669"/>
      <c r="BR57" s="4670"/>
    </row>
    <row r="58" spans="1:70" ht="14.1" customHeight="1" x14ac:dyDescent="0.15">
      <c r="B58" s="264"/>
      <c r="C58" s="1249" t="s">
        <v>843</v>
      </c>
      <c r="D58" s="239"/>
      <c r="E58" s="242"/>
      <c r="F58" s="1231"/>
      <c r="G58" s="1249"/>
      <c r="H58" s="1231"/>
      <c r="I58" s="1231"/>
      <c r="J58" s="1231"/>
      <c r="K58" s="1231"/>
      <c r="L58" s="1231"/>
      <c r="M58" s="1231"/>
      <c r="N58" s="1231"/>
      <c r="O58" s="1231"/>
      <c r="P58" s="1231"/>
      <c r="Q58" s="1231"/>
      <c r="R58" s="1231"/>
      <c r="S58" s="1231"/>
      <c r="T58" s="1231"/>
      <c r="U58" s="1249"/>
      <c r="V58" s="1249"/>
      <c r="W58" s="1249"/>
      <c r="X58" s="1249"/>
      <c r="Y58" s="1547"/>
      <c r="Z58" s="1249"/>
      <c r="AA58" s="886"/>
      <c r="AB58" s="1249"/>
      <c r="AC58" s="1249"/>
      <c r="AD58" s="1249"/>
      <c r="AE58" s="1249"/>
      <c r="AF58" s="1231"/>
      <c r="AG58" s="1231"/>
      <c r="AH58" s="1231"/>
      <c r="AI58" s="1231"/>
      <c r="AJ58" s="1231"/>
      <c r="AK58" s="1231"/>
      <c r="AL58" s="1231"/>
      <c r="AM58" s="499"/>
      <c r="AO58" s="4671"/>
      <c r="AP58" s="3214"/>
      <c r="AQ58" s="3214"/>
      <c r="AR58" s="3214"/>
      <c r="AS58" s="3214"/>
      <c r="AT58" s="3214"/>
      <c r="AU58" s="3214"/>
      <c r="AV58" s="3214"/>
      <c r="AW58" s="3214"/>
      <c r="AX58" s="3214"/>
      <c r="AY58" s="3214"/>
      <c r="AZ58" s="3214"/>
      <c r="BA58" s="3214"/>
      <c r="BB58" s="3214"/>
      <c r="BC58" s="3214"/>
      <c r="BD58" s="3214"/>
      <c r="BE58" s="3214"/>
      <c r="BF58" s="3214"/>
      <c r="BG58" s="3214"/>
      <c r="BH58" s="3214"/>
      <c r="BI58" s="3214"/>
      <c r="BJ58" s="3214"/>
      <c r="BK58" s="3214"/>
      <c r="BL58" s="3214"/>
      <c r="BM58" s="3214"/>
      <c r="BN58" s="3214"/>
      <c r="BO58" s="3214"/>
      <c r="BP58" s="3214"/>
      <c r="BQ58" s="3214"/>
      <c r="BR58" s="4579"/>
    </row>
    <row r="59" spans="1:70" ht="14.1" customHeight="1" x14ac:dyDescent="0.15">
      <c r="B59" s="264"/>
      <c r="C59" s="239"/>
      <c r="D59" s="2199" t="s">
        <v>205</v>
      </c>
      <c r="E59" s="2152"/>
      <c r="F59" s="2152"/>
      <c r="G59" s="2152"/>
      <c r="H59" s="2152"/>
      <c r="I59" s="2153"/>
      <c r="J59" s="2199" t="s">
        <v>206</v>
      </c>
      <c r="K59" s="2152"/>
      <c r="L59" s="2152"/>
      <c r="M59" s="2152"/>
      <c r="N59" s="2152"/>
      <c r="O59" s="2152"/>
      <c r="P59" s="2152"/>
      <c r="Q59" s="2152"/>
      <c r="R59" s="2153"/>
      <c r="S59" s="2199" t="s">
        <v>207</v>
      </c>
      <c r="T59" s="2152"/>
      <c r="U59" s="2152"/>
      <c r="V59" s="2152"/>
      <c r="W59" s="2152"/>
      <c r="X59" s="2152"/>
      <c r="Y59" s="2152"/>
      <c r="Z59" s="2152"/>
      <c r="AA59" s="2153"/>
      <c r="AB59" s="2199" t="s">
        <v>208</v>
      </c>
      <c r="AC59" s="2152"/>
      <c r="AD59" s="2152"/>
      <c r="AE59" s="2152"/>
      <c r="AF59" s="2152"/>
      <c r="AG59" s="2152"/>
      <c r="AH59" s="2152"/>
      <c r="AI59" s="2152"/>
      <c r="AJ59" s="2152"/>
      <c r="AK59" s="2152"/>
      <c r="AL59" s="2153"/>
      <c r="AM59" s="263"/>
      <c r="AO59" s="4671"/>
      <c r="AP59" s="3214"/>
      <c r="AQ59" s="3214"/>
      <c r="AR59" s="3214"/>
      <c r="AS59" s="3214"/>
      <c r="AT59" s="3214"/>
      <c r="AU59" s="3214"/>
      <c r="AV59" s="3214"/>
      <c r="AW59" s="3214"/>
      <c r="AX59" s="3214"/>
      <c r="AY59" s="3214"/>
      <c r="AZ59" s="3214"/>
      <c r="BA59" s="3214"/>
      <c r="BB59" s="3214"/>
      <c r="BC59" s="3214"/>
      <c r="BD59" s="3214"/>
      <c r="BE59" s="3214"/>
      <c r="BF59" s="3214"/>
      <c r="BG59" s="3214"/>
      <c r="BH59" s="3214"/>
      <c r="BI59" s="3214"/>
      <c r="BJ59" s="3214"/>
      <c r="BK59" s="3214"/>
      <c r="BL59" s="3214"/>
      <c r="BM59" s="3214"/>
      <c r="BN59" s="3214"/>
      <c r="BO59" s="3214"/>
      <c r="BP59" s="3214"/>
      <c r="BQ59" s="3214"/>
      <c r="BR59" s="4579"/>
    </row>
    <row r="60" spans="1:70" ht="14.1" customHeight="1" x14ac:dyDescent="0.15">
      <c r="B60" s="264"/>
      <c r="C60" s="239"/>
      <c r="D60" s="4651"/>
      <c r="E60" s="4652"/>
      <c r="F60" s="2927"/>
      <c r="G60" s="2927"/>
      <c r="H60" s="1081" t="s">
        <v>198</v>
      </c>
      <c r="I60" s="491"/>
      <c r="J60" s="4674"/>
      <c r="K60" s="4675"/>
      <c r="L60" s="4675"/>
      <c r="M60" s="4675"/>
      <c r="N60" s="4675"/>
      <c r="O60" s="4675"/>
      <c r="P60" s="4675"/>
      <c r="Q60" s="4675"/>
      <c r="R60" s="4676"/>
      <c r="S60" s="4674"/>
      <c r="T60" s="4675"/>
      <c r="U60" s="4675"/>
      <c r="V60" s="4675"/>
      <c r="W60" s="4675"/>
      <c r="X60" s="4675"/>
      <c r="Y60" s="4675"/>
      <c r="Z60" s="4675"/>
      <c r="AA60" s="4676"/>
      <c r="AB60" s="4674"/>
      <c r="AC60" s="4675"/>
      <c r="AD60" s="4675"/>
      <c r="AE60" s="4675"/>
      <c r="AF60" s="4675"/>
      <c r="AG60" s="4675"/>
      <c r="AH60" s="4675"/>
      <c r="AI60" s="4675"/>
      <c r="AJ60" s="4675"/>
      <c r="AK60" s="4675"/>
      <c r="AL60" s="4676"/>
      <c r="AM60" s="263"/>
      <c r="AO60" s="4671"/>
      <c r="AP60" s="3214"/>
      <c r="AQ60" s="3214"/>
      <c r="AR60" s="3214"/>
      <c r="AS60" s="3214"/>
      <c r="AT60" s="3214"/>
      <c r="AU60" s="3214"/>
      <c r="AV60" s="3214"/>
      <c r="AW60" s="3214"/>
      <c r="AX60" s="3214"/>
      <c r="AY60" s="3214"/>
      <c r="AZ60" s="3214"/>
      <c r="BA60" s="3214"/>
      <c r="BB60" s="3214"/>
      <c r="BC60" s="3214"/>
      <c r="BD60" s="3214"/>
      <c r="BE60" s="3214"/>
      <c r="BF60" s="3214"/>
      <c r="BG60" s="3214"/>
      <c r="BH60" s="3214"/>
      <c r="BI60" s="3214"/>
      <c r="BJ60" s="3214"/>
      <c r="BK60" s="3214"/>
      <c r="BL60" s="3214"/>
      <c r="BM60" s="3214"/>
      <c r="BN60" s="3214"/>
      <c r="BO60" s="3214"/>
      <c r="BP60" s="3214"/>
      <c r="BQ60" s="3214"/>
      <c r="BR60" s="4579"/>
    </row>
    <row r="61" spans="1:70" ht="14.1" customHeight="1" x14ac:dyDescent="0.15">
      <c r="B61" s="264"/>
      <c r="C61" s="1249"/>
      <c r="D61" s="2928"/>
      <c r="E61" s="2929"/>
      <c r="F61" s="232" t="s">
        <v>159</v>
      </c>
      <c r="G61" s="2929"/>
      <c r="H61" s="2929"/>
      <c r="I61" s="1325" t="s">
        <v>74</v>
      </c>
      <c r="J61" s="4677"/>
      <c r="K61" s="4678"/>
      <c r="L61" s="4678"/>
      <c r="M61" s="4678"/>
      <c r="N61" s="4678"/>
      <c r="O61" s="4678"/>
      <c r="P61" s="4678"/>
      <c r="Q61" s="4678"/>
      <c r="R61" s="4679"/>
      <c r="S61" s="4677"/>
      <c r="T61" s="4678"/>
      <c r="U61" s="4678"/>
      <c r="V61" s="4678"/>
      <c r="W61" s="4678"/>
      <c r="X61" s="4678"/>
      <c r="Y61" s="4678"/>
      <c r="Z61" s="4678"/>
      <c r="AA61" s="4679"/>
      <c r="AB61" s="4677"/>
      <c r="AC61" s="4678"/>
      <c r="AD61" s="4678"/>
      <c r="AE61" s="4678"/>
      <c r="AF61" s="4678"/>
      <c r="AG61" s="4678"/>
      <c r="AH61" s="4678"/>
      <c r="AI61" s="4678"/>
      <c r="AJ61" s="4678"/>
      <c r="AK61" s="4678"/>
      <c r="AL61" s="4679"/>
      <c r="AM61" s="263"/>
      <c r="AO61" s="4671"/>
      <c r="AP61" s="3214"/>
      <c r="AQ61" s="3214"/>
      <c r="AR61" s="3214"/>
      <c r="AS61" s="3214"/>
      <c r="AT61" s="3214"/>
      <c r="AU61" s="3214"/>
      <c r="AV61" s="3214"/>
      <c r="AW61" s="3214"/>
      <c r="AX61" s="3214"/>
      <c r="AY61" s="3214"/>
      <c r="AZ61" s="3214"/>
      <c r="BA61" s="3214"/>
      <c r="BB61" s="3214"/>
      <c r="BC61" s="3214"/>
      <c r="BD61" s="3214"/>
      <c r="BE61" s="3214"/>
      <c r="BF61" s="3214"/>
      <c r="BG61" s="3214"/>
      <c r="BH61" s="3214"/>
      <c r="BI61" s="3214"/>
      <c r="BJ61" s="3214"/>
      <c r="BK61" s="3214"/>
      <c r="BL61" s="3214"/>
      <c r="BM61" s="3214"/>
      <c r="BN61" s="3214"/>
      <c r="BO61" s="3214"/>
      <c r="BP61" s="3214"/>
      <c r="BQ61" s="3214"/>
      <c r="BR61" s="4579"/>
    </row>
    <row r="62" spans="1:70" ht="14.1" customHeight="1" x14ac:dyDescent="0.15">
      <c r="B62" s="264"/>
      <c r="C62" s="1249"/>
      <c r="D62" s="1242"/>
      <c r="E62" s="1242"/>
      <c r="F62" s="1231"/>
      <c r="G62" s="1242"/>
      <c r="H62" s="1242"/>
      <c r="I62" s="1249"/>
      <c r="J62" s="1111"/>
      <c r="K62" s="1111"/>
      <c r="L62" s="1111"/>
      <c r="M62" s="1111"/>
      <c r="N62" s="1111"/>
      <c r="O62" s="1111"/>
      <c r="P62" s="1111"/>
      <c r="Q62" s="1111"/>
      <c r="R62" s="1111"/>
      <c r="S62" s="1111"/>
      <c r="T62" s="1111"/>
      <c r="U62" s="1111"/>
      <c r="V62" s="1111"/>
      <c r="W62" s="1111"/>
      <c r="X62" s="1111"/>
      <c r="Y62" s="1111"/>
      <c r="Z62" s="1111"/>
      <c r="AA62" s="1112" t="s">
        <v>23</v>
      </c>
      <c r="AB62" s="1247" t="s">
        <v>1253</v>
      </c>
      <c r="AC62" s="1111"/>
      <c r="AD62" s="1111"/>
      <c r="AE62" s="1111"/>
      <c r="AF62" s="1111"/>
      <c r="AG62" s="1111"/>
      <c r="AH62" s="1111"/>
      <c r="AI62" s="1111"/>
      <c r="AJ62" s="1113"/>
      <c r="AK62" s="239"/>
      <c r="AL62" s="239"/>
      <c r="AM62" s="263"/>
      <c r="AN62" s="239"/>
      <c r="AO62" s="4671"/>
      <c r="AP62" s="3214"/>
      <c r="AQ62" s="3214"/>
      <c r="AR62" s="3214"/>
      <c r="AS62" s="3214"/>
      <c r="AT62" s="3214"/>
      <c r="AU62" s="3214"/>
      <c r="AV62" s="3214"/>
      <c r="AW62" s="3214"/>
      <c r="AX62" s="3214"/>
      <c r="AY62" s="3214"/>
      <c r="AZ62" s="3214"/>
      <c r="BA62" s="3214"/>
      <c r="BB62" s="3214"/>
      <c r="BC62" s="3214"/>
      <c r="BD62" s="3214"/>
      <c r="BE62" s="3214"/>
      <c r="BF62" s="3214"/>
      <c r="BG62" s="3214"/>
      <c r="BH62" s="3214"/>
      <c r="BI62" s="3214"/>
      <c r="BJ62" s="3214"/>
      <c r="BK62" s="3214"/>
      <c r="BL62" s="3214"/>
      <c r="BM62" s="3214"/>
      <c r="BN62" s="3214"/>
      <c r="BO62" s="3214"/>
      <c r="BP62" s="3214"/>
      <c r="BQ62" s="3214"/>
      <c r="BR62" s="4579"/>
    </row>
    <row r="63" spans="1:70" ht="14.25" x14ac:dyDescent="0.15">
      <c r="B63" s="264"/>
      <c r="C63" s="1231" t="s">
        <v>844</v>
      </c>
      <c r="D63" s="239"/>
      <c r="E63" s="242"/>
      <c r="F63" s="1231"/>
      <c r="G63" s="1231"/>
      <c r="H63" s="242"/>
      <c r="I63" s="1231"/>
      <c r="J63" s="56"/>
      <c r="K63" s="1231"/>
      <c r="L63" s="1249"/>
      <c r="M63" s="1249"/>
      <c r="N63" s="1249"/>
      <c r="O63" s="1249"/>
      <c r="P63" s="1249"/>
      <c r="Q63" s="1249"/>
      <c r="R63" s="1249"/>
      <c r="S63" s="1249"/>
      <c r="T63" s="1231"/>
      <c r="U63" s="56"/>
      <c r="V63" s="1231"/>
      <c r="W63" s="56"/>
      <c r="X63" s="56"/>
      <c r="Y63" s="56"/>
      <c r="Z63" s="1231"/>
      <c r="AA63" s="1112"/>
      <c r="AB63" s="1247"/>
      <c r="AC63" s="1231"/>
      <c r="AD63" s="1231"/>
      <c r="AE63" s="1231"/>
      <c r="AF63" s="1231"/>
      <c r="AG63" s="1231"/>
      <c r="AH63" s="1231"/>
      <c r="AI63" s="1231"/>
      <c r="AJ63" s="1231"/>
      <c r="AK63" s="239"/>
      <c r="AL63" s="239"/>
      <c r="AM63" s="263"/>
      <c r="AN63" s="239"/>
      <c r="AO63" s="4671"/>
      <c r="AP63" s="3214"/>
      <c r="AQ63" s="3214"/>
      <c r="AR63" s="3214"/>
      <c r="AS63" s="3214"/>
      <c r="AT63" s="3214"/>
      <c r="AU63" s="3214"/>
      <c r="AV63" s="3214"/>
      <c r="AW63" s="3214"/>
      <c r="AX63" s="3214"/>
      <c r="AY63" s="3214"/>
      <c r="AZ63" s="3214"/>
      <c r="BA63" s="3214"/>
      <c r="BB63" s="3214"/>
      <c r="BC63" s="3214"/>
      <c r="BD63" s="3214"/>
      <c r="BE63" s="3214"/>
      <c r="BF63" s="3214"/>
      <c r="BG63" s="3214"/>
      <c r="BH63" s="3214"/>
      <c r="BI63" s="3214"/>
      <c r="BJ63" s="3214"/>
      <c r="BK63" s="3214"/>
      <c r="BL63" s="3214"/>
      <c r="BM63" s="3214"/>
      <c r="BN63" s="3214"/>
      <c r="BO63" s="3214"/>
      <c r="BP63" s="3214"/>
      <c r="BQ63" s="3214"/>
      <c r="BR63" s="4579"/>
    </row>
    <row r="64" spans="1:70" ht="14.1" customHeight="1" thickBot="1" x14ac:dyDescent="0.2">
      <c r="A64" s="5"/>
      <c r="B64" s="1322"/>
      <c r="C64" s="278"/>
      <c r="D64" s="278"/>
      <c r="E64" s="278"/>
      <c r="F64" s="278"/>
      <c r="G64" s="278"/>
      <c r="H64" s="278"/>
      <c r="I64" s="278"/>
      <c r="J64" s="278"/>
      <c r="K64" s="278"/>
      <c r="L64" s="278"/>
      <c r="M64" s="278"/>
      <c r="N64" s="278"/>
      <c r="O64" s="278"/>
      <c r="P64" s="278"/>
      <c r="Q64" s="278"/>
      <c r="R64" s="278"/>
      <c r="S64" s="278"/>
      <c r="T64" s="278"/>
      <c r="U64" s="278"/>
      <c r="V64" s="278"/>
      <c r="W64" s="278"/>
      <c r="X64" s="278"/>
      <c r="Y64" s="278"/>
      <c r="Z64" s="278"/>
      <c r="AA64" s="1114"/>
      <c r="AB64" s="278"/>
      <c r="AC64" s="278"/>
      <c r="AD64" s="278"/>
      <c r="AE64" s="278"/>
      <c r="AF64" s="278"/>
      <c r="AG64" s="278"/>
      <c r="AH64" s="278"/>
      <c r="AI64" s="278"/>
      <c r="AJ64" s="278"/>
      <c r="AK64" s="278"/>
      <c r="AL64" s="278"/>
      <c r="AM64" s="1099"/>
      <c r="AN64" s="239"/>
      <c r="AO64" s="4672"/>
      <c r="AP64" s="4580"/>
      <c r="AQ64" s="4580"/>
      <c r="AR64" s="4580"/>
      <c r="AS64" s="4580"/>
      <c r="AT64" s="4580"/>
      <c r="AU64" s="4580"/>
      <c r="AV64" s="4580"/>
      <c r="AW64" s="4580"/>
      <c r="AX64" s="4580"/>
      <c r="AY64" s="4580"/>
      <c r="AZ64" s="4580"/>
      <c r="BA64" s="4580"/>
      <c r="BB64" s="4580"/>
      <c r="BC64" s="4580"/>
      <c r="BD64" s="4580"/>
      <c r="BE64" s="4580"/>
      <c r="BF64" s="4580"/>
      <c r="BG64" s="4580"/>
      <c r="BH64" s="4580"/>
      <c r="BI64" s="4580"/>
      <c r="BJ64" s="4580"/>
      <c r="BK64" s="4580"/>
      <c r="BL64" s="4580"/>
      <c r="BM64" s="4580"/>
      <c r="BN64" s="4580"/>
      <c r="BO64" s="4580"/>
      <c r="BP64" s="4580"/>
      <c r="BQ64" s="4580"/>
      <c r="BR64" s="4581"/>
    </row>
    <row r="65" spans="1:40" ht="14.1" customHeight="1" x14ac:dyDescent="0.15">
      <c r="A65" s="5"/>
      <c r="AN65" s="43"/>
    </row>
    <row r="66" spans="1:40" ht="14.1" customHeight="1" x14ac:dyDescent="0.15">
      <c r="A66" s="5"/>
      <c r="AN66" s="43"/>
    </row>
    <row r="67" spans="1:40" ht="14.1" customHeight="1" x14ac:dyDescent="0.15">
      <c r="A67" s="5"/>
      <c r="AN67" s="43"/>
    </row>
    <row r="68" spans="1:40" ht="14.1" customHeight="1" x14ac:dyDescent="0.15">
      <c r="A68" s="5"/>
      <c r="AN68" s="43"/>
    </row>
    <row r="69" spans="1:40" x14ac:dyDescent="0.15">
      <c r="A69" s="5"/>
      <c r="AN69" s="43"/>
    </row>
    <row r="70" spans="1:40" ht="14.1" customHeight="1" x14ac:dyDescent="0.15">
      <c r="A70" s="5"/>
      <c r="AN70" s="43"/>
    </row>
    <row r="71" spans="1:40" ht="14.1" customHeight="1" x14ac:dyDescent="0.15">
      <c r="A71" s="5"/>
      <c r="AN71" s="43"/>
    </row>
    <row r="72" spans="1:40" ht="14.1" customHeight="1" x14ac:dyDescent="0.15">
      <c r="A72" s="5"/>
      <c r="AN72" s="43"/>
    </row>
    <row r="73" spans="1:40" ht="14.1" customHeight="1" x14ac:dyDescent="0.15">
      <c r="A73" s="5"/>
      <c r="AN73" s="43"/>
    </row>
    <row r="74" spans="1:40" ht="14.1" customHeight="1" x14ac:dyDescent="0.15">
      <c r="A74" s="5"/>
      <c r="AN74" s="43"/>
    </row>
    <row r="75" spans="1:40" ht="14.1" customHeight="1" x14ac:dyDescent="0.15">
      <c r="A75" s="5"/>
      <c r="AN75" s="43"/>
    </row>
    <row r="76" spans="1:40" ht="14.1" customHeight="1" x14ac:dyDescent="0.15">
      <c r="A76" s="5"/>
      <c r="AN76" s="43"/>
    </row>
    <row r="77" spans="1:40" ht="14.1" customHeight="1" x14ac:dyDescent="0.15">
      <c r="A77" s="5"/>
      <c r="AN77" s="43"/>
    </row>
    <row r="78" spans="1:40" ht="14.1" customHeight="1" x14ac:dyDescent="0.15">
      <c r="A78" s="5"/>
      <c r="AN78" s="43"/>
    </row>
    <row r="79" spans="1:40" ht="14.1" customHeight="1" x14ac:dyDescent="0.15">
      <c r="A79" s="5"/>
      <c r="AN79" s="43"/>
    </row>
    <row r="80" spans="1:40" x14ac:dyDescent="0.15">
      <c r="A80" s="5"/>
    </row>
    <row r="82" spans="1:1" x14ac:dyDescent="0.15">
      <c r="A82" s="5"/>
    </row>
    <row r="83" spans="1:1" x14ac:dyDescent="0.15">
      <c r="A83" s="5"/>
    </row>
    <row r="84" spans="1:1" x14ac:dyDescent="0.15">
      <c r="A84" s="5"/>
    </row>
    <row r="85" spans="1:1" x14ac:dyDescent="0.15">
      <c r="A85" s="5"/>
    </row>
    <row r="86" spans="1:1" x14ac:dyDescent="0.15">
      <c r="A86" s="5"/>
    </row>
    <row r="87" spans="1:1" x14ac:dyDescent="0.15">
      <c r="A87" s="5"/>
    </row>
    <row r="88" spans="1:1" x14ac:dyDescent="0.15">
      <c r="A88" s="5"/>
    </row>
    <row r="89" spans="1:1" x14ac:dyDescent="0.15">
      <c r="A89" s="5"/>
    </row>
    <row r="90" spans="1:1" x14ac:dyDescent="0.15">
      <c r="A90" s="5"/>
    </row>
    <row r="91" spans="1:1" x14ac:dyDescent="0.15">
      <c r="A91" s="5"/>
    </row>
  </sheetData>
  <mergeCells count="78">
    <mergeCell ref="AO57:BR64"/>
    <mergeCell ref="AP56:BK56"/>
    <mergeCell ref="D59:I59"/>
    <mergeCell ref="J59:R59"/>
    <mergeCell ref="S59:AA59"/>
    <mergeCell ref="AB59:AL59"/>
    <mergeCell ref="D60:E60"/>
    <mergeCell ref="F60:G60"/>
    <mergeCell ref="J60:R61"/>
    <mergeCell ref="S60:AA61"/>
    <mergeCell ref="AB60:AL61"/>
    <mergeCell ref="D61:E61"/>
    <mergeCell ref="G61:H61"/>
    <mergeCell ref="J16:N16"/>
    <mergeCell ref="O16:S16"/>
    <mergeCell ref="AB47:AM51"/>
    <mergeCell ref="AB53:AM57"/>
    <mergeCell ref="B1:AM1"/>
    <mergeCell ref="B3:Z3"/>
    <mergeCell ref="AA3:AM3"/>
    <mergeCell ref="AB9:AM11"/>
    <mergeCell ref="D16:I16"/>
    <mergeCell ref="AG16:AL16"/>
    <mergeCell ref="D17:I18"/>
    <mergeCell ref="J17:N18"/>
    <mergeCell ref="O17:S18"/>
    <mergeCell ref="T16:AF16"/>
    <mergeCell ref="O23:S24"/>
    <mergeCell ref="T17:AF18"/>
    <mergeCell ref="D19:I20"/>
    <mergeCell ref="J19:N20"/>
    <mergeCell ref="O19:S20"/>
    <mergeCell ref="W22:X22"/>
    <mergeCell ref="AA22:AB22"/>
    <mergeCell ref="T21:U21"/>
    <mergeCell ref="AA21:AB21"/>
    <mergeCell ref="D21:I24"/>
    <mergeCell ref="J21:N22"/>
    <mergeCell ref="O21:S22"/>
    <mergeCell ref="AG17:AL18"/>
    <mergeCell ref="AI21:AK21"/>
    <mergeCell ref="U22:V22"/>
    <mergeCell ref="T19:AF20"/>
    <mergeCell ref="AO17:BP33"/>
    <mergeCell ref="AG22:AH22"/>
    <mergeCell ref="AI22:AK22"/>
    <mergeCell ref="AG21:AH21"/>
    <mergeCell ref="AG19:AL20"/>
    <mergeCell ref="AI24:AK24"/>
    <mergeCell ref="T35:AA35"/>
    <mergeCell ref="J23:N24"/>
    <mergeCell ref="T23:U23"/>
    <mergeCell ref="AA23:AB23"/>
    <mergeCell ref="AG23:AH23"/>
    <mergeCell ref="AB27:AM30"/>
    <mergeCell ref="T34:U34"/>
    <mergeCell ref="W34:X34"/>
    <mergeCell ref="AI23:AK23"/>
    <mergeCell ref="U24:V24"/>
    <mergeCell ref="W24:X24"/>
    <mergeCell ref="AA24:AB24"/>
    <mergeCell ref="AG24:AH24"/>
    <mergeCell ref="AB37:AH37"/>
    <mergeCell ref="AB35:AH35"/>
    <mergeCell ref="C36:G36"/>
    <mergeCell ref="H36:K36"/>
    <mergeCell ref="L36:O36"/>
    <mergeCell ref="P36:S36"/>
    <mergeCell ref="T36:AA36"/>
    <mergeCell ref="AB36:AH36"/>
    <mergeCell ref="C37:G37"/>
    <mergeCell ref="H37:K37"/>
    <mergeCell ref="L37:O37"/>
    <mergeCell ref="P37:S37"/>
    <mergeCell ref="T37:AA37"/>
    <mergeCell ref="H35:K35"/>
    <mergeCell ref="L35:O35"/>
    <mergeCell ref="P35:S35"/>
  </mergeCells>
  <phoneticPr fontId="3"/>
  <dataValidations count="2">
    <dataValidation type="list" errorStyle="information" allowBlank="1" showInputMessage="1" showErrorMessage="1" sqref="D60:E60 T21:U21 T23:U23">
      <formula1>"平成,令和"</formula1>
    </dataValidation>
    <dataValidation errorStyle="information" allowBlank="1" showInputMessage="1" showErrorMessage="1" sqref="D59:I59"/>
  </dataValidations>
  <printOptions horizontalCentered="1"/>
  <pageMargins left="0.70866141732283472" right="0.31496062992125984" top="0.39370078740157483" bottom="0.39370078740157483" header="0.19685039370078741" footer="0.51181102362204722"/>
  <pageSetup paperSize="9" scale="9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3959" r:id="rId4" name="Check Box 7">
              <controlPr defaultSize="0" autoFill="0" autoLine="0" autoPict="0">
                <anchor moveWithCells="1">
                  <from>
                    <xdr:col>16</xdr:col>
                    <xdr:colOff>152400</xdr:colOff>
                    <xdr:row>31</xdr:row>
                    <xdr:rowOff>66675</xdr:rowOff>
                  </from>
                  <to>
                    <xdr:col>20</xdr:col>
                    <xdr:colOff>95250</xdr:colOff>
                    <xdr:row>32</xdr:row>
                    <xdr:rowOff>66675</xdr:rowOff>
                  </to>
                </anchor>
              </controlPr>
            </control>
          </mc:Choice>
        </mc:AlternateContent>
        <mc:AlternateContent xmlns:mc="http://schemas.openxmlformats.org/markup-compatibility/2006">
          <mc:Choice Requires="x14">
            <control shapeId="253960" r:id="rId5" name="Check Box 8">
              <controlPr defaultSize="0" autoFill="0" autoLine="0" autoPict="0">
                <anchor moveWithCells="1">
                  <from>
                    <xdr:col>21</xdr:col>
                    <xdr:colOff>19050</xdr:colOff>
                    <xdr:row>31</xdr:row>
                    <xdr:rowOff>76200</xdr:rowOff>
                  </from>
                  <to>
                    <xdr:col>24</xdr:col>
                    <xdr:colOff>152400</xdr:colOff>
                    <xdr:row>32</xdr:row>
                    <xdr:rowOff>76200</xdr:rowOff>
                  </to>
                </anchor>
              </controlPr>
            </control>
          </mc:Choice>
        </mc:AlternateContent>
        <mc:AlternateContent xmlns:mc="http://schemas.openxmlformats.org/markup-compatibility/2006">
          <mc:Choice Requires="x14">
            <control shapeId="253963" r:id="rId6" name="Check Box 11">
              <controlPr defaultSize="0" autoFill="0" autoLine="0" autoPict="0">
                <anchor moveWithCells="1">
                  <from>
                    <xdr:col>16</xdr:col>
                    <xdr:colOff>152400</xdr:colOff>
                    <xdr:row>11</xdr:row>
                    <xdr:rowOff>0</xdr:rowOff>
                  </from>
                  <to>
                    <xdr:col>20</xdr:col>
                    <xdr:colOff>95250</xdr:colOff>
                    <xdr:row>12</xdr:row>
                    <xdr:rowOff>0</xdr:rowOff>
                  </to>
                </anchor>
              </controlPr>
            </control>
          </mc:Choice>
        </mc:AlternateContent>
        <mc:AlternateContent xmlns:mc="http://schemas.openxmlformats.org/markup-compatibility/2006">
          <mc:Choice Requires="x14">
            <control shapeId="253964" r:id="rId7" name="Check Box 12">
              <controlPr defaultSize="0" autoFill="0" autoLine="0" autoPict="0">
                <anchor moveWithCells="1">
                  <from>
                    <xdr:col>21</xdr:col>
                    <xdr:colOff>19050</xdr:colOff>
                    <xdr:row>11</xdr:row>
                    <xdr:rowOff>0</xdr:rowOff>
                  </from>
                  <to>
                    <xdr:col>24</xdr:col>
                    <xdr:colOff>152400</xdr:colOff>
                    <xdr:row>12</xdr:row>
                    <xdr:rowOff>0</xdr:rowOff>
                  </to>
                </anchor>
              </controlPr>
            </control>
          </mc:Choice>
        </mc:AlternateContent>
        <mc:AlternateContent xmlns:mc="http://schemas.openxmlformats.org/markup-compatibility/2006">
          <mc:Choice Requires="x14">
            <control shapeId="253965" r:id="rId8" name="Check Box 13">
              <controlPr defaultSize="0" autoFill="0" autoLine="0" autoPict="0">
                <anchor moveWithCells="1">
                  <from>
                    <xdr:col>16</xdr:col>
                    <xdr:colOff>152400</xdr:colOff>
                    <xdr:row>28</xdr:row>
                    <xdr:rowOff>0</xdr:rowOff>
                  </from>
                  <to>
                    <xdr:col>20</xdr:col>
                    <xdr:colOff>95250</xdr:colOff>
                    <xdr:row>29</xdr:row>
                    <xdr:rowOff>0</xdr:rowOff>
                  </to>
                </anchor>
              </controlPr>
            </control>
          </mc:Choice>
        </mc:AlternateContent>
        <mc:AlternateContent xmlns:mc="http://schemas.openxmlformats.org/markup-compatibility/2006">
          <mc:Choice Requires="x14">
            <control shapeId="253966" r:id="rId9" name="Check Box 14">
              <controlPr defaultSize="0" autoFill="0" autoLine="0" autoPict="0">
                <anchor moveWithCells="1">
                  <from>
                    <xdr:col>21</xdr:col>
                    <xdr:colOff>19050</xdr:colOff>
                    <xdr:row>28</xdr:row>
                    <xdr:rowOff>0</xdr:rowOff>
                  </from>
                  <to>
                    <xdr:col>24</xdr:col>
                    <xdr:colOff>152400</xdr:colOff>
                    <xdr:row>29</xdr:row>
                    <xdr:rowOff>0</xdr:rowOff>
                  </to>
                </anchor>
              </controlPr>
            </control>
          </mc:Choice>
        </mc:AlternateContent>
        <mc:AlternateContent xmlns:mc="http://schemas.openxmlformats.org/markup-compatibility/2006">
          <mc:Choice Requires="x14">
            <control shapeId="253967" r:id="rId10" name="Check Box 15">
              <controlPr defaultSize="0" autoFill="0" autoLine="0" autoPict="0">
                <anchor moveWithCells="1">
                  <from>
                    <xdr:col>19</xdr:col>
                    <xdr:colOff>142875</xdr:colOff>
                    <xdr:row>34</xdr:row>
                    <xdr:rowOff>161925</xdr:rowOff>
                  </from>
                  <to>
                    <xdr:col>22</xdr:col>
                    <xdr:colOff>9525</xdr:colOff>
                    <xdr:row>36</xdr:row>
                    <xdr:rowOff>0</xdr:rowOff>
                  </to>
                </anchor>
              </controlPr>
            </control>
          </mc:Choice>
        </mc:AlternateContent>
        <mc:AlternateContent xmlns:mc="http://schemas.openxmlformats.org/markup-compatibility/2006">
          <mc:Choice Requires="x14">
            <control shapeId="253968" r:id="rId11" name="Check Box 16">
              <controlPr defaultSize="0" autoFill="0" autoLine="0" autoPict="0">
                <anchor moveWithCells="1">
                  <from>
                    <xdr:col>22</xdr:col>
                    <xdr:colOff>95250</xdr:colOff>
                    <xdr:row>34</xdr:row>
                    <xdr:rowOff>161925</xdr:rowOff>
                  </from>
                  <to>
                    <xdr:col>24</xdr:col>
                    <xdr:colOff>142875</xdr:colOff>
                    <xdr:row>36</xdr:row>
                    <xdr:rowOff>0</xdr:rowOff>
                  </to>
                </anchor>
              </controlPr>
            </control>
          </mc:Choice>
        </mc:AlternateContent>
        <mc:AlternateContent xmlns:mc="http://schemas.openxmlformats.org/markup-compatibility/2006">
          <mc:Choice Requires="x14">
            <control shapeId="253969" r:id="rId12" name="Check Box 17">
              <controlPr defaultSize="0" autoFill="0" autoLine="0" autoPict="0">
                <anchor moveWithCells="1">
                  <from>
                    <xdr:col>27</xdr:col>
                    <xdr:colOff>142875</xdr:colOff>
                    <xdr:row>34</xdr:row>
                    <xdr:rowOff>161925</xdr:rowOff>
                  </from>
                  <to>
                    <xdr:col>30</xdr:col>
                    <xdr:colOff>9525</xdr:colOff>
                    <xdr:row>36</xdr:row>
                    <xdr:rowOff>0</xdr:rowOff>
                  </to>
                </anchor>
              </controlPr>
            </control>
          </mc:Choice>
        </mc:AlternateContent>
        <mc:AlternateContent xmlns:mc="http://schemas.openxmlformats.org/markup-compatibility/2006">
          <mc:Choice Requires="x14">
            <control shapeId="253970" r:id="rId13" name="Check Box 18">
              <controlPr defaultSize="0" autoFill="0" autoLine="0" autoPict="0">
                <anchor moveWithCells="1">
                  <from>
                    <xdr:col>30</xdr:col>
                    <xdr:colOff>95250</xdr:colOff>
                    <xdr:row>34</xdr:row>
                    <xdr:rowOff>161925</xdr:rowOff>
                  </from>
                  <to>
                    <xdr:col>32</xdr:col>
                    <xdr:colOff>142875</xdr:colOff>
                    <xdr:row>36</xdr:row>
                    <xdr:rowOff>0</xdr:rowOff>
                  </to>
                </anchor>
              </controlPr>
            </control>
          </mc:Choice>
        </mc:AlternateContent>
        <mc:AlternateContent xmlns:mc="http://schemas.openxmlformats.org/markup-compatibility/2006">
          <mc:Choice Requires="x14">
            <control shapeId="253971" r:id="rId14" name="Check Box 19">
              <controlPr defaultSize="0" autoFill="0" autoLine="0" autoPict="0">
                <anchor moveWithCells="1">
                  <from>
                    <xdr:col>19</xdr:col>
                    <xdr:colOff>133350</xdr:colOff>
                    <xdr:row>35</xdr:row>
                    <xdr:rowOff>161925</xdr:rowOff>
                  </from>
                  <to>
                    <xdr:col>22</xdr:col>
                    <xdr:colOff>0</xdr:colOff>
                    <xdr:row>37</xdr:row>
                    <xdr:rowOff>0</xdr:rowOff>
                  </to>
                </anchor>
              </controlPr>
            </control>
          </mc:Choice>
        </mc:AlternateContent>
        <mc:AlternateContent xmlns:mc="http://schemas.openxmlformats.org/markup-compatibility/2006">
          <mc:Choice Requires="x14">
            <control shapeId="253972" r:id="rId15" name="Check Box 20">
              <controlPr defaultSize="0" autoFill="0" autoLine="0" autoPict="0">
                <anchor moveWithCells="1">
                  <from>
                    <xdr:col>22</xdr:col>
                    <xdr:colOff>85725</xdr:colOff>
                    <xdr:row>35</xdr:row>
                    <xdr:rowOff>161925</xdr:rowOff>
                  </from>
                  <to>
                    <xdr:col>24</xdr:col>
                    <xdr:colOff>133350</xdr:colOff>
                    <xdr:row>37</xdr:row>
                    <xdr:rowOff>0</xdr:rowOff>
                  </to>
                </anchor>
              </controlPr>
            </control>
          </mc:Choice>
        </mc:AlternateContent>
        <mc:AlternateContent xmlns:mc="http://schemas.openxmlformats.org/markup-compatibility/2006">
          <mc:Choice Requires="x14">
            <control shapeId="253973" r:id="rId16" name="Check Box 21">
              <controlPr defaultSize="0" autoFill="0" autoLine="0" autoPict="0">
                <anchor moveWithCells="1">
                  <from>
                    <xdr:col>27</xdr:col>
                    <xdr:colOff>133350</xdr:colOff>
                    <xdr:row>35</xdr:row>
                    <xdr:rowOff>161925</xdr:rowOff>
                  </from>
                  <to>
                    <xdr:col>30</xdr:col>
                    <xdr:colOff>0</xdr:colOff>
                    <xdr:row>37</xdr:row>
                    <xdr:rowOff>0</xdr:rowOff>
                  </to>
                </anchor>
              </controlPr>
            </control>
          </mc:Choice>
        </mc:AlternateContent>
        <mc:AlternateContent xmlns:mc="http://schemas.openxmlformats.org/markup-compatibility/2006">
          <mc:Choice Requires="x14">
            <control shapeId="253974" r:id="rId17" name="Check Box 22">
              <controlPr defaultSize="0" autoFill="0" autoLine="0" autoPict="0">
                <anchor moveWithCells="1">
                  <from>
                    <xdr:col>30</xdr:col>
                    <xdr:colOff>85725</xdr:colOff>
                    <xdr:row>35</xdr:row>
                    <xdr:rowOff>161925</xdr:rowOff>
                  </from>
                  <to>
                    <xdr:col>32</xdr:col>
                    <xdr:colOff>133350</xdr:colOff>
                    <xdr:row>37</xdr:row>
                    <xdr:rowOff>0</xdr:rowOff>
                  </to>
                </anchor>
              </controlPr>
            </control>
          </mc:Choice>
        </mc:AlternateContent>
        <mc:AlternateContent xmlns:mc="http://schemas.openxmlformats.org/markup-compatibility/2006">
          <mc:Choice Requires="x14">
            <control shapeId="253975" r:id="rId18" name="Check Box 23">
              <controlPr defaultSize="0" autoFill="0" autoLine="0" autoPict="0">
                <anchor moveWithCells="1">
                  <from>
                    <xdr:col>16</xdr:col>
                    <xdr:colOff>95250</xdr:colOff>
                    <xdr:row>40</xdr:row>
                    <xdr:rowOff>95250</xdr:rowOff>
                  </from>
                  <to>
                    <xdr:col>20</xdr:col>
                    <xdr:colOff>38100</xdr:colOff>
                    <xdr:row>41</xdr:row>
                    <xdr:rowOff>95250</xdr:rowOff>
                  </to>
                </anchor>
              </controlPr>
            </control>
          </mc:Choice>
        </mc:AlternateContent>
        <mc:AlternateContent xmlns:mc="http://schemas.openxmlformats.org/markup-compatibility/2006">
          <mc:Choice Requires="x14">
            <control shapeId="253976" r:id="rId19" name="Check Box 24">
              <controlPr defaultSize="0" autoFill="0" autoLine="0" autoPict="0">
                <anchor moveWithCells="1">
                  <from>
                    <xdr:col>20</xdr:col>
                    <xdr:colOff>133350</xdr:colOff>
                    <xdr:row>40</xdr:row>
                    <xdr:rowOff>95250</xdr:rowOff>
                  </from>
                  <to>
                    <xdr:col>24</xdr:col>
                    <xdr:colOff>85725</xdr:colOff>
                    <xdr:row>41</xdr:row>
                    <xdr:rowOff>95250</xdr:rowOff>
                  </to>
                </anchor>
              </controlPr>
            </control>
          </mc:Choice>
        </mc:AlternateContent>
        <mc:AlternateContent xmlns:mc="http://schemas.openxmlformats.org/markup-compatibility/2006">
          <mc:Choice Requires="x14">
            <control shapeId="253981" r:id="rId20" name="Check Box 29">
              <controlPr defaultSize="0" autoFill="0" autoLine="0" autoPict="0">
                <anchor moveWithCells="1">
                  <from>
                    <xdr:col>16</xdr:col>
                    <xdr:colOff>76200</xdr:colOff>
                    <xdr:row>43</xdr:row>
                    <xdr:rowOff>28575</xdr:rowOff>
                  </from>
                  <to>
                    <xdr:col>20</xdr:col>
                    <xdr:colOff>19050</xdr:colOff>
                    <xdr:row>44</xdr:row>
                    <xdr:rowOff>28575</xdr:rowOff>
                  </to>
                </anchor>
              </controlPr>
            </control>
          </mc:Choice>
        </mc:AlternateContent>
        <mc:AlternateContent xmlns:mc="http://schemas.openxmlformats.org/markup-compatibility/2006">
          <mc:Choice Requires="x14">
            <control shapeId="253982" r:id="rId21" name="Check Box 30">
              <controlPr defaultSize="0" autoFill="0" autoLine="0" autoPict="0">
                <anchor moveWithCells="1">
                  <from>
                    <xdr:col>20</xdr:col>
                    <xdr:colOff>123825</xdr:colOff>
                    <xdr:row>43</xdr:row>
                    <xdr:rowOff>28575</xdr:rowOff>
                  </from>
                  <to>
                    <xdr:col>24</xdr:col>
                    <xdr:colOff>76200</xdr:colOff>
                    <xdr:row>44</xdr:row>
                    <xdr:rowOff>28575</xdr:rowOff>
                  </to>
                </anchor>
              </controlPr>
            </control>
          </mc:Choice>
        </mc:AlternateContent>
        <mc:AlternateContent xmlns:mc="http://schemas.openxmlformats.org/markup-compatibility/2006">
          <mc:Choice Requires="x14">
            <control shapeId="253983" r:id="rId22" name="Check Box 31">
              <controlPr defaultSize="0" autoFill="0" autoLine="0" autoPict="0">
                <anchor moveWithCells="1">
                  <from>
                    <xdr:col>12</xdr:col>
                    <xdr:colOff>0</xdr:colOff>
                    <xdr:row>55</xdr:row>
                    <xdr:rowOff>0</xdr:rowOff>
                  </from>
                  <to>
                    <xdr:col>15</xdr:col>
                    <xdr:colOff>0</xdr:colOff>
                    <xdr:row>56</xdr:row>
                    <xdr:rowOff>0</xdr:rowOff>
                  </to>
                </anchor>
              </controlPr>
            </control>
          </mc:Choice>
        </mc:AlternateContent>
        <mc:AlternateContent xmlns:mc="http://schemas.openxmlformats.org/markup-compatibility/2006">
          <mc:Choice Requires="x14">
            <control shapeId="253984" r:id="rId23" name="Check Box 32">
              <controlPr defaultSize="0" autoFill="0" autoLine="0" autoPict="0">
                <anchor moveWithCells="1">
                  <from>
                    <xdr:col>16</xdr:col>
                    <xdr:colOff>0</xdr:colOff>
                    <xdr:row>55</xdr:row>
                    <xdr:rowOff>0</xdr:rowOff>
                  </from>
                  <to>
                    <xdr:col>20</xdr:col>
                    <xdr:colOff>0</xdr:colOff>
                    <xdr:row>56</xdr:row>
                    <xdr:rowOff>0</xdr:rowOff>
                  </to>
                </anchor>
              </controlPr>
            </control>
          </mc:Choice>
        </mc:AlternateContent>
        <mc:AlternateContent xmlns:mc="http://schemas.openxmlformats.org/markup-compatibility/2006">
          <mc:Choice Requires="x14">
            <control shapeId="253985" r:id="rId24" name="Check Box 33">
              <controlPr defaultSize="0" autoFill="0" autoLine="0" autoPict="0">
                <anchor moveWithCells="1">
                  <from>
                    <xdr:col>21</xdr:col>
                    <xdr:colOff>0</xdr:colOff>
                    <xdr:row>55</xdr:row>
                    <xdr:rowOff>0</xdr:rowOff>
                  </from>
                  <to>
                    <xdr:col>24</xdr:col>
                    <xdr:colOff>0</xdr:colOff>
                    <xdr:row>56</xdr:row>
                    <xdr:rowOff>0</xdr:rowOff>
                  </to>
                </anchor>
              </controlPr>
            </control>
          </mc:Choice>
        </mc:AlternateContent>
        <mc:AlternateContent xmlns:mc="http://schemas.openxmlformats.org/markup-compatibility/2006">
          <mc:Choice Requires="x14">
            <control shapeId="253986" r:id="rId25" name="Check Box 34">
              <controlPr defaultSize="0" autoFill="0" autoLine="0" autoPict="0">
                <anchor moveWithCells="1">
                  <from>
                    <xdr:col>16</xdr:col>
                    <xdr:colOff>95250</xdr:colOff>
                    <xdr:row>47</xdr:row>
                    <xdr:rowOff>95250</xdr:rowOff>
                  </from>
                  <to>
                    <xdr:col>20</xdr:col>
                    <xdr:colOff>38100</xdr:colOff>
                    <xdr:row>48</xdr:row>
                    <xdr:rowOff>76200</xdr:rowOff>
                  </to>
                </anchor>
              </controlPr>
            </control>
          </mc:Choice>
        </mc:AlternateContent>
        <mc:AlternateContent xmlns:mc="http://schemas.openxmlformats.org/markup-compatibility/2006">
          <mc:Choice Requires="x14">
            <control shapeId="253987" r:id="rId26" name="Check Box 35">
              <controlPr defaultSize="0" autoFill="0" autoLine="0" autoPict="0">
                <anchor moveWithCells="1">
                  <from>
                    <xdr:col>20</xdr:col>
                    <xdr:colOff>123825</xdr:colOff>
                    <xdr:row>47</xdr:row>
                    <xdr:rowOff>95250</xdr:rowOff>
                  </from>
                  <to>
                    <xdr:col>24</xdr:col>
                    <xdr:colOff>76200</xdr:colOff>
                    <xdr:row>48</xdr:row>
                    <xdr:rowOff>76200</xdr:rowOff>
                  </to>
                </anchor>
              </controlPr>
            </control>
          </mc:Choice>
        </mc:AlternateContent>
        <mc:AlternateContent xmlns:mc="http://schemas.openxmlformats.org/markup-compatibility/2006">
          <mc:Choice Requires="x14">
            <control shapeId="253988" r:id="rId27" name="Check Box 36">
              <controlPr defaultSize="0" autoFill="0" autoLine="0" autoPict="0">
                <anchor moveWithCells="1">
                  <from>
                    <xdr:col>16</xdr:col>
                    <xdr:colOff>104775</xdr:colOff>
                    <xdr:row>50</xdr:row>
                    <xdr:rowOff>19050</xdr:rowOff>
                  </from>
                  <to>
                    <xdr:col>20</xdr:col>
                    <xdr:colOff>47625</xdr:colOff>
                    <xdr:row>51</xdr:row>
                    <xdr:rowOff>0</xdr:rowOff>
                  </to>
                </anchor>
              </controlPr>
            </control>
          </mc:Choice>
        </mc:AlternateContent>
        <mc:AlternateContent xmlns:mc="http://schemas.openxmlformats.org/markup-compatibility/2006">
          <mc:Choice Requires="x14">
            <control shapeId="253989" r:id="rId28" name="Check Box 37">
              <controlPr defaultSize="0" autoFill="0" autoLine="0" autoPict="0">
                <anchor moveWithCells="1">
                  <from>
                    <xdr:col>20</xdr:col>
                    <xdr:colOff>133350</xdr:colOff>
                    <xdr:row>50</xdr:row>
                    <xdr:rowOff>19050</xdr:rowOff>
                  </from>
                  <to>
                    <xdr:col>24</xdr:col>
                    <xdr:colOff>85725</xdr:colOff>
                    <xdr:row>51</xdr:row>
                    <xdr:rowOff>0</xdr:rowOff>
                  </to>
                </anchor>
              </controlPr>
            </control>
          </mc:Choice>
        </mc:AlternateContent>
        <mc:AlternateContent xmlns:mc="http://schemas.openxmlformats.org/markup-compatibility/2006">
          <mc:Choice Requires="x14">
            <control shapeId="253990" r:id="rId29" name="Check Box 38">
              <controlPr defaultSize="0" autoFill="0" autoLine="0" autoPict="0">
                <anchor moveWithCells="1">
                  <from>
                    <xdr:col>16</xdr:col>
                    <xdr:colOff>123825</xdr:colOff>
                    <xdr:row>53</xdr:row>
                    <xdr:rowOff>66675</xdr:rowOff>
                  </from>
                  <to>
                    <xdr:col>20</xdr:col>
                    <xdr:colOff>66675</xdr:colOff>
                    <xdr:row>53</xdr:row>
                    <xdr:rowOff>180975</xdr:rowOff>
                  </to>
                </anchor>
              </controlPr>
            </control>
          </mc:Choice>
        </mc:AlternateContent>
        <mc:AlternateContent xmlns:mc="http://schemas.openxmlformats.org/markup-compatibility/2006">
          <mc:Choice Requires="x14">
            <control shapeId="253991" r:id="rId30" name="Check Box 39">
              <controlPr defaultSize="0" autoFill="0" autoLine="0" autoPict="0">
                <anchor moveWithCells="1">
                  <from>
                    <xdr:col>20</xdr:col>
                    <xdr:colOff>142875</xdr:colOff>
                    <xdr:row>53</xdr:row>
                    <xdr:rowOff>28575</xdr:rowOff>
                  </from>
                  <to>
                    <xdr:col>24</xdr:col>
                    <xdr:colOff>95250</xdr:colOff>
                    <xdr:row>53</xdr:row>
                    <xdr:rowOff>180975</xdr:rowOff>
                  </to>
                </anchor>
              </controlPr>
            </control>
          </mc:Choice>
        </mc:AlternateContent>
        <mc:AlternateContent xmlns:mc="http://schemas.openxmlformats.org/markup-compatibility/2006">
          <mc:Choice Requires="x14">
            <control shapeId="253992" r:id="rId31" name="Check Box 40">
              <controlPr defaultSize="0" autoFill="0" autoLine="0" autoPict="0">
                <anchor moveWithCells="1">
                  <from>
                    <xdr:col>17</xdr:col>
                    <xdr:colOff>0</xdr:colOff>
                    <xdr:row>63</xdr:row>
                    <xdr:rowOff>0</xdr:rowOff>
                  </from>
                  <to>
                    <xdr:col>20</xdr:col>
                    <xdr:colOff>0</xdr:colOff>
                    <xdr:row>64</xdr:row>
                    <xdr:rowOff>0</xdr:rowOff>
                  </to>
                </anchor>
              </controlPr>
            </control>
          </mc:Choice>
        </mc:AlternateContent>
        <mc:AlternateContent xmlns:mc="http://schemas.openxmlformats.org/markup-compatibility/2006">
          <mc:Choice Requires="x14">
            <control shapeId="253993" r:id="rId32" name="Check Box 41">
              <controlPr defaultSize="0" autoFill="0" autoLine="0" autoPict="0">
                <anchor moveWithCells="1">
                  <from>
                    <xdr:col>21</xdr:col>
                    <xdr:colOff>0</xdr:colOff>
                    <xdr:row>63</xdr:row>
                    <xdr:rowOff>0</xdr:rowOff>
                  </from>
                  <to>
                    <xdr:col>24</xdr:col>
                    <xdr:colOff>0</xdr:colOff>
                    <xdr:row>64</xdr:row>
                    <xdr:rowOff>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J82"/>
  <sheetViews>
    <sheetView showGridLines="0" zoomScaleNormal="100" zoomScaleSheetLayoutView="100" workbookViewId="0"/>
  </sheetViews>
  <sheetFormatPr defaultRowHeight="12" x14ac:dyDescent="0.15"/>
  <cols>
    <col min="1" max="1" width="1.5" style="1446" customWidth="1"/>
    <col min="2" max="40" width="2.25" style="1446" customWidth="1"/>
    <col min="41" max="64" width="2.125" style="1446" customWidth="1"/>
    <col min="65" max="16384" width="9" style="1446"/>
  </cols>
  <sheetData>
    <row r="1" spans="1:40" x14ac:dyDescent="0.15">
      <c r="B1" s="3462" t="s">
        <v>1929</v>
      </c>
      <c r="C1" s="4680"/>
      <c r="D1" s="4680"/>
      <c r="E1" s="4680"/>
      <c r="F1" s="4680"/>
      <c r="G1" s="4680"/>
      <c r="H1" s="4680"/>
      <c r="I1" s="4680"/>
      <c r="J1" s="4680"/>
      <c r="K1" s="4680"/>
      <c r="L1" s="4680"/>
      <c r="M1" s="4680"/>
      <c r="N1" s="4680"/>
      <c r="O1" s="4680"/>
      <c r="P1" s="4680"/>
      <c r="Q1" s="4680"/>
      <c r="R1" s="4680"/>
      <c r="S1" s="4680"/>
      <c r="T1" s="4680"/>
      <c r="U1" s="4680"/>
      <c r="V1" s="4680"/>
      <c r="W1" s="4680"/>
      <c r="X1" s="4680"/>
      <c r="Y1" s="4680"/>
      <c r="Z1" s="4680"/>
      <c r="AA1" s="4680"/>
      <c r="AB1" s="4680"/>
      <c r="AC1" s="4680"/>
      <c r="AD1" s="4680"/>
      <c r="AE1" s="4680"/>
      <c r="AF1" s="4680"/>
      <c r="AG1" s="4680"/>
      <c r="AH1" s="4680"/>
      <c r="AI1" s="4680"/>
      <c r="AJ1" s="4680"/>
      <c r="AK1" s="4680"/>
      <c r="AL1" s="4680"/>
      <c r="AM1" s="4680"/>
      <c r="AN1" s="4680"/>
    </row>
    <row r="2" spans="1:40" ht="5.0999999999999996" customHeight="1" thickBot="1" x14ac:dyDescent="0.2"/>
    <row r="3" spans="1:40" x14ac:dyDescent="0.15">
      <c r="B3" s="4681" t="s">
        <v>1287</v>
      </c>
      <c r="C3" s="4682"/>
      <c r="D3" s="4682"/>
      <c r="E3" s="4682"/>
      <c r="F3" s="4682"/>
      <c r="G3" s="4682"/>
      <c r="H3" s="4682"/>
      <c r="I3" s="4682"/>
      <c r="J3" s="4682"/>
      <c r="K3" s="4682"/>
      <c r="L3" s="4682"/>
      <c r="M3" s="4682"/>
      <c r="N3" s="4682"/>
      <c r="O3" s="4682"/>
      <c r="P3" s="4682"/>
      <c r="Q3" s="4682"/>
      <c r="R3" s="4682"/>
      <c r="S3" s="4682"/>
      <c r="T3" s="4682"/>
      <c r="U3" s="4682"/>
      <c r="V3" s="4682"/>
      <c r="W3" s="4682"/>
      <c r="X3" s="4682"/>
      <c r="Y3" s="4682"/>
      <c r="Z3" s="4682"/>
      <c r="AA3" s="4683"/>
      <c r="AB3" s="4684" t="s">
        <v>7</v>
      </c>
      <c r="AC3" s="4682"/>
      <c r="AD3" s="4682"/>
      <c r="AE3" s="4682"/>
      <c r="AF3" s="4682"/>
      <c r="AG3" s="4682"/>
      <c r="AH3" s="4682"/>
      <c r="AI3" s="4682"/>
      <c r="AJ3" s="4682"/>
      <c r="AK3" s="4682"/>
      <c r="AL3" s="4682"/>
      <c r="AM3" s="4682"/>
      <c r="AN3" s="4685"/>
    </row>
    <row r="4" spans="1:40" x14ac:dyDescent="0.15">
      <c r="B4" s="1447"/>
      <c r="C4" s="1448" t="s">
        <v>1158</v>
      </c>
      <c r="D4" s="1449"/>
      <c r="E4" s="1449"/>
      <c r="F4" s="1449"/>
      <c r="G4" s="1449"/>
      <c r="H4" s="1449"/>
      <c r="I4" s="1449"/>
      <c r="J4" s="1449"/>
      <c r="K4" s="1449"/>
      <c r="L4" s="1449"/>
      <c r="M4" s="1449"/>
      <c r="N4" s="1449"/>
      <c r="O4" s="1449"/>
      <c r="P4" s="1449"/>
      <c r="Q4" s="1449"/>
      <c r="R4" s="1449"/>
      <c r="S4" s="1449"/>
      <c r="T4" s="1449"/>
      <c r="U4" s="1449"/>
      <c r="V4" s="1449"/>
      <c r="W4" s="1449"/>
      <c r="X4" s="1449"/>
      <c r="Y4" s="1449"/>
      <c r="Z4" s="1449"/>
      <c r="AA4" s="1450"/>
      <c r="AB4" s="1451"/>
      <c r="AC4" s="1449"/>
      <c r="AD4" s="1449"/>
      <c r="AE4" s="1449"/>
      <c r="AF4" s="1449"/>
      <c r="AG4" s="1449"/>
      <c r="AH4" s="1449"/>
      <c r="AI4" s="1449"/>
      <c r="AJ4" s="1449"/>
      <c r="AK4" s="1449"/>
      <c r="AL4" s="1449"/>
      <c r="AM4" s="1449"/>
      <c r="AN4" s="1452"/>
    </row>
    <row r="5" spans="1:40" ht="13.5" customHeight="1" x14ac:dyDescent="0.15">
      <c r="A5" s="1453"/>
      <c r="B5" s="1454"/>
      <c r="C5" s="1453" t="s">
        <v>1255</v>
      </c>
      <c r="D5" s="1455"/>
      <c r="E5" s="1455"/>
      <c r="F5" s="1455"/>
      <c r="G5" s="1455"/>
      <c r="H5" s="1455"/>
      <c r="I5" s="1455"/>
      <c r="J5" s="1455"/>
      <c r="K5" s="1455"/>
      <c r="L5" s="1455"/>
      <c r="M5" s="1453"/>
      <c r="N5" s="1453"/>
      <c r="O5" s="1453"/>
      <c r="P5" s="1453"/>
      <c r="AA5" s="1456"/>
      <c r="AB5" s="1457" t="s">
        <v>241</v>
      </c>
      <c r="AC5" s="1458" t="s">
        <v>1163</v>
      </c>
      <c r="AD5" s="1453"/>
      <c r="AE5" s="1453"/>
      <c r="AF5" s="1453"/>
      <c r="AG5" s="1453"/>
      <c r="AH5" s="1453"/>
      <c r="AI5" s="1453"/>
      <c r="AJ5" s="1453"/>
      <c r="AK5" s="1459"/>
      <c r="AL5" s="1459"/>
      <c r="AM5" s="1459"/>
      <c r="AN5" s="1460"/>
    </row>
    <row r="6" spans="1:40" ht="13.5" customHeight="1" x14ac:dyDescent="0.15">
      <c r="A6" s="1453"/>
      <c r="B6" s="1454"/>
      <c r="C6" s="1453"/>
      <c r="D6" s="1455" t="s">
        <v>1256</v>
      </c>
      <c r="E6" s="1455"/>
      <c r="F6" s="1455"/>
      <c r="G6" s="1455"/>
      <c r="H6" s="1455"/>
      <c r="I6" s="1455"/>
      <c r="J6" s="1455"/>
      <c r="K6" s="1455"/>
      <c r="L6" s="1455"/>
      <c r="M6" s="1453"/>
      <c r="N6" s="1453"/>
      <c r="O6" s="1453"/>
      <c r="P6" s="1453"/>
      <c r="Q6" s="1453"/>
      <c r="R6" s="851"/>
      <c r="S6" s="851"/>
      <c r="T6" s="851"/>
      <c r="U6" s="851"/>
      <c r="V6" s="851"/>
      <c r="W6" s="851"/>
      <c r="Y6" s="851"/>
      <c r="Z6" s="851"/>
      <c r="AA6" s="1456"/>
      <c r="AB6" s="1461"/>
      <c r="AC6" s="1453"/>
      <c r="AD6" s="1453"/>
      <c r="AE6" s="1453"/>
      <c r="AF6" s="1453"/>
      <c r="AG6" s="1453"/>
      <c r="AH6" s="1453"/>
      <c r="AI6" s="1453"/>
      <c r="AJ6" s="1453"/>
      <c r="AK6" s="1459"/>
      <c r="AL6" s="1459"/>
      <c r="AM6" s="1459"/>
      <c r="AN6" s="1460"/>
    </row>
    <row r="7" spans="1:40" ht="13.5" customHeight="1" x14ac:dyDescent="0.15">
      <c r="A7" s="1453"/>
      <c r="B7" s="1454"/>
      <c r="C7" s="1453"/>
      <c r="D7" s="1455"/>
      <c r="E7" s="1455"/>
      <c r="F7" s="1455"/>
      <c r="G7" s="1455"/>
      <c r="H7" s="1455"/>
      <c r="I7" s="1455"/>
      <c r="J7" s="1455"/>
      <c r="K7" s="1455"/>
      <c r="L7" s="1455"/>
      <c r="M7" s="1453"/>
      <c r="N7" s="1453"/>
      <c r="O7" s="1453"/>
      <c r="P7" s="1453"/>
      <c r="Q7" s="1453"/>
      <c r="R7" s="851"/>
      <c r="S7" s="851"/>
      <c r="T7" s="851"/>
      <c r="U7" s="851"/>
      <c r="V7" s="851"/>
      <c r="W7" s="851"/>
      <c r="Y7" s="851"/>
      <c r="Z7" s="851"/>
      <c r="AA7" s="1456"/>
      <c r="AB7" s="1461"/>
      <c r="AC7" s="1453"/>
      <c r="AD7" s="1453"/>
      <c r="AE7" s="1453"/>
      <c r="AF7" s="1453"/>
      <c r="AG7" s="1453"/>
      <c r="AH7" s="1453"/>
      <c r="AI7" s="1453"/>
      <c r="AJ7" s="1453"/>
      <c r="AK7" s="1459"/>
      <c r="AL7" s="1459"/>
      <c r="AM7" s="1459"/>
      <c r="AN7" s="1460"/>
    </row>
    <row r="8" spans="1:40" ht="13.5" customHeight="1" x14ac:dyDescent="0.15">
      <c r="A8" s="1453"/>
      <c r="B8" s="1454"/>
      <c r="C8" s="1453" t="s">
        <v>1159</v>
      </c>
      <c r="D8" s="1455"/>
      <c r="E8" s="1455"/>
      <c r="F8" s="1455"/>
      <c r="G8" s="1455"/>
      <c r="H8" s="1455"/>
      <c r="I8" s="1455"/>
      <c r="J8" s="1455"/>
      <c r="K8" s="1455"/>
      <c r="L8" s="1455"/>
      <c r="M8" s="1453"/>
      <c r="N8" s="1453"/>
      <c r="O8" s="1453"/>
      <c r="P8" s="1453"/>
      <c r="Q8" s="1453"/>
      <c r="R8" s="851"/>
      <c r="S8" s="851"/>
      <c r="T8" s="851"/>
      <c r="U8" s="851"/>
      <c r="V8" s="851"/>
      <c r="W8" s="851"/>
      <c r="Y8" s="851"/>
      <c r="Z8" s="851"/>
      <c r="AA8" s="1456"/>
      <c r="AB8" s="1462"/>
      <c r="AC8" s="1463"/>
      <c r="AD8" s="1463"/>
      <c r="AE8" s="1463"/>
      <c r="AF8" s="1463"/>
      <c r="AG8" s="1463"/>
      <c r="AH8" s="1463"/>
      <c r="AI8" s="1463"/>
      <c r="AJ8" s="1463"/>
      <c r="AK8" s="1463"/>
      <c r="AL8" s="1463"/>
      <c r="AM8" s="1463"/>
      <c r="AN8" s="1464"/>
    </row>
    <row r="9" spans="1:40" ht="13.5" customHeight="1" x14ac:dyDescent="0.15">
      <c r="A9" s="1453"/>
      <c r="B9" s="1454"/>
      <c r="C9" s="1453"/>
      <c r="D9" s="1455"/>
      <c r="E9" s="1455"/>
      <c r="F9" s="1455"/>
      <c r="G9" s="1455"/>
      <c r="H9" s="1455"/>
      <c r="I9" s="1455"/>
      <c r="J9" s="1455"/>
      <c r="K9" s="1455"/>
      <c r="L9" s="1455"/>
      <c r="M9" s="1453"/>
      <c r="N9" s="1453"/>
      <c r="O9" s="1453"/>
      <c r="P9" s="1453"/>
      <c r="Q9" s="1453"/>
      <c r="R9" s="851"/>
      <c r="S9" s="851"/>
      <c r="T9" s="851"/>
      <c r="U9" s="851"/>
      <c r="V9" s="851"/>
      <c r="W9" s="851"/>
      <c r="Y9" s="851"/>
      <c r="Z9" s="851"/>
      <c r="AA9" s="1456"/>
      <c r="AB9" s="1462"/>
      <c r="AC9" s="1463"/>
      <c r="AD9" s="1463"/>
      <c r="AE9" s="1463"/>
      <c r="AF9" s="1463"/>
      <c r="AG9" s="1463"/>
      <c r="AH9" s="1463"/>
      <c r="AI9" s="1463"/>
      <c r="AJ9" s="1463"/>
      <c r="AK9" s="1463"/>
      <c r="AL9" s="1463"/>
      <c r="AM9" s="1463"/>
      <c r="AN9" s="1464"/>
    </row>
    <row r="10" spans="1:40" ht="8.25" customHeight="1" x14ac:dyDescent="0.15">
      <c r="A10" s="1453"/>
      <c r="B10" s="1454"/>
      <c r="C10" s="1453"/>
      <c r="D10" s="1455"/>
      <c r="E10" s="1455"/>
      <c r="F10" s="1455"/>
      <c r="G10" s="1455"/>
      <c r="H10" s="1455"/>
      <c r="I10" s="1455"/>
      <c r="J10" s="1455"/>
      <c r="K10" s="1455"/>
      <c r="L10" s="1455"/>
      <c r="M10" s="1453"/>
      <c r="N10" s="1453"/>
      <c r="O10" s="1453"/>
      <c r="P10" s="1453"/>
      <c r="Q10" s="1453"/>
      <c r="R10" s="851"/>
      <c r="S10" s="851"/>
      <c r="T10" s="851"/>
      <c r="U10" s="851"/>
      <c r="V10" s="851"/>
      <c r="W10" s="851"/>
      <c r="Y10" s="851"/>
      <c r="Z10" s="851"/>
      <c r="AA10" s="1456"/>
      <c r="AB10" s="1462"/>
      <c r="AC10" s="1463"/>
      <c r="AD10" s="1463"/>
      <c r="AE10" s="1463"/>
      <c r="AF10" s="1463"/>
      <c r="AG10" s="1463"/>
      <c r="AH10" s="1463"/>
      <c r="AI10" s="1463"/>
      <c r="AJ10" s="1463"/>
      <c r="AK10" s="1463"/>
      <c r="AL10" s="1463"/>
      <c r="AM10" s="1463"/>
      <c r="AN10" s="1464"/>
    </row>
    <row r="11" spans="1:40" ht="13.5" customHeight="1" x14ac:dyDescent="0.15">
      <c r="A11" s="1453"/>
      <c r="B11" s="1454"/>
      <c r="C11" s="1453"/>
      <c r="D11" s="1455"/>
      <c r="E11" s="1455"/>
      <c r="F11" s="1455"/>
      <c r="G11" s="1455"/>
      <c r="H11" s="1455"/>
      <c r="I11" s="1455"/>
      <c r="J11" s="1455"/>
      <c r="K11" s="1455"/>
      <c r="L11" s="1455"/>
      <c r="M11" s="1453"/>
      <c r="N11" s="1453"/>
      <c r="O11" s="1453"/>
      <c r="P11" s="1453"/>
      <c r="Q11" s="1453"/>
      <c r="R11" s="1465" t="s">
        <v>259</v>
      </c>
      <c r="S11" s="4686"/>
      <c r="T11" s="4686"/>
      <c r="U11" s="4686"/>
      <c r="V11" s="4686"/>
      <c r="W11" s="4686"/>
      <c r="X11" s="4686"/>
      <c r="Y11" s="4686"/>
      <c r="Z11" s="1705"/>
      <c r="AA11" s="1456" t="s">
        <v>260</v>
      </c>
      <c r="AB11" s="1466"/>
      <c r="AC11" s="1463"/>
      <c r="AD11" s="1463"/>
      <c r="AE11" s="1463"/>
      <c r="AF11" s="1463"/>
      <c r="AG11" s="1463"/>
      <c r="AH11" s="1463"/>
      <c r="AI11" s="1463"/>
      <c r="AJ11" s="1463"/>
      <c r="AK11" s="1463"/>
      <c r="AL11" s="1463"/>
      <c r="AM11" s="1463"/>
      <c r="AN11" s="1464"/>
    </row>
    <row r="12" spans="1:40" ht="13.5" customHeight="1" x14ac:dyDescent="0.15">
      <c r="A12" s="1453"/>
      <c r="B12" s="1454"/>
      <c r="C12" s="1453"/>
      <c r="D12" s="1455"/>
      <c r="E12" s="1455"/>
      <c r="F12" s="1455"/>
      <c r="G12" s="1455"/>
      <c r="H12" s="1455"/>
      <c r="I12" s="1455"/>
      <c r="J12" s="1455"/>
      <c r="K12" s="1455"/>
      <c r="L12" s="1455"/>
      <c r="M12" s="1453"/>
      <c r="N12" s="1453"/>
      <c r="O12" s="1453"/>
      <c r="P12" s="1453"/>
      <c r="Q12" s="1453"/>
      <c r="R12" s="851"/>
      <c r="S12" s="851"/>
      <c r="T12" s="851"/>
      <c r="U12" s="851"/>
      <c r="V12" s="851"/>
      <c r="W12" s="851"/>
      <c r="Y12" s="851"/>
      <c r="Z12" s="851"/>
      <c r="AA12" s="1456"/>
      <c r="AB12" s="1466"/>
      <c r="AC12" s="1463"/>
      <c r="AD12" s="1463"/>
      <c r="AE12" s="1463"/>
      <c r="AF12" s="1463"/>
      <c r="AG12" s="1463"/>
      <c r="AH12" s="1463"/>
      <c r="AI12" s="1463"/>
      <c r="AJ12" s="1463"/>
      <c r="AK12" s="1463"/>
      <c r="AL12" s="1463"/>
      <c r="AM12" s="1463"/>
      <c r="AN12" s="1464"/>
    </row>
    <row r="13" spans="1:40" ht="13.5" customHeight="1" x14ac:dyDescent="0.15">
      <c r="A13" s="1453"/>
      <c r="B13" s="1454"/>
      <c r="C13" s="1467" t="s">
        <v>1160</v>
      </c>
      <c r="D13" s="1455"/>
      <c r="E13" s="1455"/>
      <c r="F13" s="1455"/>
      <c r="G13" s="1455"/>
      <c r="H13" s="1455"/>
      <c r="I13" s="1455"/>
      <c r="J13" s="1455"/>
      <c r="K13" s="1455"/>
      <c r="L13" s="1455"/>
      <c r="M13" s="1453"/>
      <c r="N13" s="1453"/>
      <c r="O13" s="1453"/>
      <c r="P13" s="1453"/>
      <c r="Q13" s="1453"/>
      <c r="R13" s="851"/>
      <c r="S13" s="851"/>
      <c r="T13" s="851"/>
      <c r="U13" s="851"/>
      <c r="V13" s="851"/>
      <c r="W13" s="851"/>
      <c r="Y13" s="851"/>
      <c r="Z13" s="851"/>
      <c r="AA13" s="1456"/>
      <c r="AB13" s="1466"/>
      <c r="AC13" s="1463"/>
      <c r="AD13" s="1463"/>
      <c r="AE13" s="1463"/>
      <c r="AF13" s="1463"/>
      <c r="AG13" s="1463"/>
      <c r="AH13" s="1463"/>
      <c r="AI13" s="1463"/>
      <c r="AJ13" s="1463"/>
      <c r="AK13" s="1463"/>
      <c r="AL13" s="1463"/>
      <c r="AM13" s="1463"/>
      <c r="AN13" s="1464"/>
    </row>
    <row r="14" spans="1:40" ht="13.5" customHeight="1" x14ac:dyDescent="0.15">
      <c r="A14" s="1453"/>
      <c r="B14" s="1454"/>
      <c r="C14" s="1453" t="s">
        <v>1161</v>
      </c>
      <c r="D14" s="1455"/>
      <c r="E14" s="1455"/>
      <c r="F14" s="1455"/>
      <c r="G14" s="1455"/>
      <c r="H14" s="1455"/>
      <c r="I14" s="1455"/>
      <c r="J14" s="1455"/>
      <c r="K14" s="1455"/>
      <c r="L14" s="1455"/>
      <c r="M14" s="1453"/>
      <c r="N14" s="1453"/>
      <c r="O14" s="1453"/>
      <c r="P14" s="1453"/>
      <c r="Q14" s="1453"/>
      <c r="R14" s="851"/>
      <c r="S14" s="851"/>
      <c r="T14" s="851"/>
      <c r="U14" s="851"/>
      <c r="V14" s="851"/>
      <c r="W14" s="851"/>
      <c r="Y14" s="851"/>
      <c r="Z14" s="851"/>
      <c r="AA14" s="1456"/>
      <c r="AB14" s="1457" t="s">
        <v>241</v>
      </c>
      <c r="AC14" s="1458" t="s">
        <v>1164</v>
      </c>
      <c r="AD14" s="1468"/>
      <c r="AE14" s="1463"/>
      <c r="AF14" s="1463"/>
      <c r="AG14" s="1463"/>
      <c r="AH14" s="1463"/>
      <c r="AI14" s="1463"/>
      <c r="AJ14" s="1463"/>
      <c r="AK14" s="1463"/>
      <c r="AL14" s="1463"/>
      <c r="AM14" s="1463"/>
      <c r="AN14" s="1464"/>
    </row>
    <row r="15" spans="1:40" ht="13.5" customHeight="1" x14ac:dyDescent="0.15">
      <c r="A15" s="1453"/>
      <c r="B15" s="1454"/>
      <c r="C15" s="1453"/>
      <c r="D15" s="1455" t="s">
        <v>1972</v>
      </c>
      <c r="E15" s="1455"/>
      <c r="F15" s="1455"/>
      <c r="G15" s="1455"/>
      <c r="H15" s="1455"/>
      <c r="I15" s="1455"/>
      <c r="J15" s="1455"/>
      <c r="K15" s="1455"/>
      <c r="L15" s="1455"/>
      <c r="M15" s="1453"/>
      <c r="N15" s="1453"/>
      <c r="O15" s="1453"/>
      <c r="P15" s="1453"/>
      <c r="Q15" s="1453"/>
      <c r="R15" s="851"/>
      <c r="S15" s="851"/>
      <c r="T15" s="851"/>
      <c r="U15" s="851"/>
      <c r="V15" s="851"/>
      <c r="W15" s="851"/>
      <c r="Y15" s="851"/>
      <c r="Z15" s="851"/>
      <c r="AA15" s="1456"/>
      <c r="AB15" s="1466"/>
      <c r="AC15" s="1463"/>
      <c r="AD15" s="1463"/>
      <c r="AE15" s="1463"/>
      <c r="AF15" s="1463"/>
      <c r="AG15" s="1463"/>
      <c r="AH15" s="1463"/>
      <c r="AI15" s="1463"/>
      <c r="AJ15" s="1463"/>
      <c r="AK15" s="1463"/>
      <c r="AL15" s="1463"/>
      <c r="AM15" s="1463"/>
      <c r="AN15" s="1464"/>
    </row>
    <row r="16" spans="1:40" ht="13.5" customHeight="1" x14ac:dyDescent="0.15">
      <c r="A16" s="1453"/>
      <c r="B16" s="1454"/>
      <c r="C16" s="1453"/>
      <c r="D16" s="1455" t="s">
        <v>1973</v>
      </c>
      <c r="E16" s="1455"/>
      <c r="F16" s="1455"/>
      <c r="G16" s="1455"/>
      <c r="H16" s="1455"/>
      <c r="I16" s="1455"/>
      <c r="J16" s="1455"/>
      <c r="K16" s="1455"/>
      <c r="L16" s="1455"/>
      <c r="M16" s="1453"/>
      <c r="N16" s="1453"/>
      <c r="O16" s="1453"/>
      <c r="P16" s="1453"/>
      <c r="Q16" s="1453"/>
      <c r="R16" s="851"/>
      <c r="S16" s="851"/>
      <c r="T16" s="851"/>
      <c r="U16" s="851"/>
      <c r="V16" s="851"/>
      <c r="W16" s="851"/>
      <c r="Y16" s="851"/>
      <c r="Z16" s="851"/>
      <c r="AA16" s="1456"/>
      <c r="AB16" s="1466"/>
      <c r="AC16" s="1463"/>
      <c r="AD16" s="1463"/>
      <c r="AE16" s="1463"/>
      <c r="AF16" s="1463"/>
      <c r="AG16" s="1463"/>
      <c r="AH16" s="1463"/>
      <c r="AI16" s="1463"/>
      <c r="AJ16" s="1463"/>
      <c r="AK16" s="1463"/>
      <c r="AL16" s="1463"/>
      <c r="AM16" s="1463"/>
      <c r="AN16" s="1464"/>
    </row>
    <row r="17" spans="1:62" ht="13.5" customHeight="1" x14ac:dyDescent="0.15">
      <c r="A17" s="1453"/>
      <c r="B17" s="1454"/>
      <c r="C17" s="1453"/>
      <c r="D17" s="1455" t="s">
        <v>1855</v>
      </c>
      <c r="E17" s="1455"/>
      <c r="F17" s="1455"/>
      <c r="G17" s="1455"/>
      <c r="H17" s="1455"/>
      <c r="I17" s="1455"/>
      <c r="J17" s="1455"/>
      <c r="K17" s="1455"/>
      <c r="L17" s="1455"/>
      <c r="M17" s="1453"/>
      <c r="N17" s="1453"/>
      <c r="O17" s="1453"/>
      <c r="P17" s="1453"/>
      <c r="Q17" s="1453"/>
      <c r="R17" s="851"/>
      <c r="S17" s="851"/>
      <c r="T17" s="851"/>
      <c r="U17" s="851"/>
      <c r="V17" s="851"/>
      <c r="W17" s="851"/>
      <c r="Y17" s="851"/>
      <c r="Z17" s="851"/>
      <c r="AA17" s="1456"/>
      <c r="AB17" s="1466"/>
      <c r="AC17" s="1463"/>
      <c r="AD17" s="1463"/>
      <c r="AE17" s="1463"/>
      <c r="AF17" s="1463"/>
      <c r="AG17" s="1463"/>
      <c r="AH17" s="1463"/>
      <c r="AI17" s="1463"/>
      <c r="AJ17" s="1463"/>
      <c r="AK17" s="1463"/>
      <c r="AL17" s="1463"/>
      <c r="AM17" s="1463"/>
      <c r="AN17" s="1464"/>
    </row>
    <row r="18" spans="1:62" ht="13.5" customHeight="1" x14ac:dyDescent="0.15">
      <c r="A18" s="1453"/>
      <c r="B18" s="1454"/>
      <c r="C18" s="1453"/>
      <c r="D18" s="1455"/>
      <c r="E18" s="1455"/>
      <c r="F18" s="1455"/>
      <c r="G18" s="1455"/>
      <c r="H18" s="1455"/>
      <c r="I18" s="1455"/>
      <c r="J18" s="1455"/>
      <c r="K18" s="1455"/>
      <c r="L18" s="1455"/>
      <c r="M18" s="1453"/>
      <c r="N18" s="1453"/>
      <c r="O18" s="1453"/>
      <c r="P18" s="1453"/>
      <c r="Q18" s="1453"/>
      <c r="R18" s="851"/>
      <c r="S18" s="851"/>
      <c r="T18" s="851"/>
      <c r="U18" s="851"/>
      <c r="V18" s="851"/>
      <c r="W18" s="851"/>
      <c r="Y18" s="851"/>
      <c r="Z18" s="851"/>
      <c r="AA18" s="1456"/>
      <c r="AB18" s="1466"/>
      <c r="AC18" s="1463"/>
      <c r="AD18" s="1463"/>
      <c r="AE18" s="1463"/>
      <c r="AF18" s="1463"/>
      <c r="AG18" s="1463"/>
      <c r="AH18" s="1463"/>
      <c r="AI18" s="1463"/>
      <c r="AJ18" s="1463"/>
      <c r="AK18" s="1463"/>
      <c r="AL18" s="1463"/>
      <c r="AM18" s="1463"/>
      <c r="AN18" s="1464"/>
    </row>
    <row r="19" spans="1:62" ht="13.5" customHeight="1" x14ac:dyDescent="0.15">
      <c r="A19" s="1453"/>
      <c r="B19" s="1454"/>
      <c r="C19" s="1453" t="s">
        <v>1165</v>
      </c>
      <c r="D19" s="1455"/>
      <c r="E19" s="1455"/>
      <c r="F19" s="1455"/>
      <c r="G19" s="1455"/>
      <c r="H19" s="1455"/>
      <c r="I19" s="1455"/>
      <c r="J19" s="1455"/>
      <c r="K19" s="1455"/>
      <c r="L19" s="1455"/>
      <c r="M19" s="1453"/>
      <c r="N19" s="1453"/>
      <c r="O19" s="1453"/>
      <c r="P19" s="1453"/>
      <c r="Q19" s="1453"/>
      <c r="R19" s="851"/>
      <c r="S19" s="851"/>
      <c r="T19" s="851"/>
      <c r="U19" s="851"/>
      <c r="V19" s="851"/>
      <c r="W19" s="851"/>
      <c r="Y19" s="851"/>
      <c r="Z19" s="851"/>
      <c r="AA19" s="1456"/>
      <c r="AB19" s="1457" t="s">
        <v>241</v>
      </c>
      <c r="AC19" s="1458" t="s">
        <v>1167</v>
      </c>
      <c r="AD19" s="1463"/>
      <c r="AE19" s="1463"/>
      <c r="AF19" s="1463"/>
      <c r="AG19" s="1463"/>
      <c r="AH19" s="1463"/>
      <c r="AI19" s="1463"/>
      <c r="AJ19" s="1463"/>
      <c r="AK19" s="1463"/>
      <c r="AL19" s="1463"/>
      <c r="AM19" s="1463"/>
      <c r="AN19" s="1464"/>
    </row>
    <row r="20" spans="1:62" ht="13.5" customHeight="1" x14ac:dyDescent="0.15">
      <c r="A20" s="1453"/>
      <c r="B20" s="1454"/>
      <c r="C20" s="1453"/>
      <c r="D20" s="1455" t="s">
        <v>1166</v>
      </c>
      <c r="E20" s="1455"/>
      <c r="F20" s="1455"/>
      <c r="G20" s="1455"/>
      <c r="H20" s="1455"/>
      <c r="I20" s="1455"/>
      <c r="J20" s="1455"/>
      <c r="K20" s="1455"/>
      <c r="L20" s="1455"/>
      <c r="M20" s="1453"/>
      <c r="N20" s="1453"/>
      <c r="O20" s="1453"/>
      <c r="P20" s="1453"/>
      <c r="Q20" s="1453"/>
      <c r="R20" s="851"/>
      <c r="S20" s="851"/>
      <c r="T20" s="851"/>
      <c r="U20" s="851"/>
      <c r="V20" s="851"/>
      <c r="W20" s="851"/>
      <c r="Y20" s="851"/>
      <c r="Z20" s="851"/>
      <c r="AA20" s="1456"/>
      <c r="AB20" s="1466"/>
      <c r="AC20" s="1463"/>
      <c r="AD20" s="1463"/>
      <c r="AE20" s="1463"/>
      <c r="AF20" s="1463"/>
      <c r="AG20" s="1463"/>
      <c r="AH20" s="1463"/>
      <c r="AI20" s="1463"/>
      <c r="AJ20" s="1463"/>
      <c r="AK20" s="1463"/>
      <c r="AL20" s="1463"/>
      <c r="AM20" s="1463"/>
      <c r="AN20" s="1464"/>
    </row>
    <row r="21" spans="1:62" ht="13.5" customHeight="1" x14ac:dyDescent="0.15">
      <c r="A21" s="1453"/>
      <c r="B21" s="1454"/>
      <c r="C21" s="1453"/>
      <c r="D21" s="1455" t="s">
        <v>1974</v>
      </c>
      <c r="E21" s="1455"/>
      <c r="F21" s="1455"/>
      <c r="G21" s="1455"/>
      <c r="H21" s="1455"/>
      <c r="I21" s="1455"/>
      <c r="J21" s="1455"/>
      <c r="K21" s="1455"/>
      <c r="L21" s="1455"/>
      <c r="M21" s="1453"/>
      <c r="N21" s="1453"/>
      <c r="O21" s="1453"/>
      <c r="P21" s="1453"/>
      <c r="Q21" s="1453"/>
      <c r="R21" s="851"/>
      <c r="S21" s="851"/>
      <c r="T21" s="851"/>
      <c r="U21" s="851"/>
      <c r="V21" s="851"/>
      <c r="W21" s="851"/>
      <c r="Y21" s="851"/>
      <c r="Z21" s="851"/>
      <c r="AA21" s="1456"/>
      <c r="AB21" s="1466"/>
      <c r="AC21" s="1463"/>
      <c r="AD21" s="1463"/>
      <c r="AE21" s="1463"/>
      <c r="AF21" s="1463"/>
      <c r="AG21" s="1463"/>
      <c r="AH21" s="1463"/>
      <c r="AI21" s="1463"/>
      <c r="AJ21" s="1463"/>
      <c r="AK21" s="1463"/>
      <c r="AL21" s="1463"/>
      <c r="AM21" s="1463"/>
      <c r="AN21" s="1464"/>
    </row>
    <row r="22" spans="1:62" ht="12" customHeight="1" x14ac:dyDescent="0.15">
      <c r="B22" s="1469"/>
      <c r="C22" s="1449"/>
      <c r="D22" s="852" t="s">
        <v>1975</v>
      </c>
      <c r="E22" s="1449"/>
      <c r="F22" s="1449"/>
      <c r="G22" s="1449"/>
      <c r="H22" s="1449"/>
      <c r="I22" s="1449"/>
      <c r="J22" s="1449"/>
      <c r="K22" s="1449"/>
      <c r="L22" s="1449"/>
      <c r="M22" s="1449"/>
      <c r="N22" s="1449"/>
      <c r="O22" s="1449"/>
      <c r="P22" s="1449"/>
      <c r="Q22" s="1449"/>
      <c r="R22" s="1449"/>
      <c r="S22" s="1449"/>
      <c r="T22" s="1449"/>
      <c r="U22" s="1449"/>
      <c r="V22" s="1449"/>
      <c r="W22" s="1449"/>
      <c r="X22" s="1449"/>
      <c r="Y22" s="1449"/>
      <c r="Z22" s="1449"/>
      <c r="AA22" s="1470"/>
      <c r="AB22" s="1471"/>
      <c r="AC22" s="1471"/>
      <c r="AD22" s="1471"/>
      <c r="AE22" s="1471"/>
      <c r="AF22" s="1471"/>
      <c r="AG22" s="1471"/>
      <c r="AH22" s="1471"/>
      <c r="AI22" s="1471"/>
      <c r="AJ22" s="1471"/>
      <c r="AK22" s="1471"/>
      <c r="AL22" s="1471"/>
      <c r="AM22" s="1471"/>
      <c r="AN22" s="1472"/>
    </row>
    <row r="23" spans="1:62" ht="13.5" customHeight="1" x14ac:dyDescent="0.15">
      <c r="A23" s="1453"/>
      <c r="B23" s="1454"/>
      <c r="C23" s="1453"/>
      <c r="F23" s="1473"/>
      <c r="G23" s="1473"/>
      <c r="H23" s="1473"/>
      <c r="I23" s="1473"/>
      <c r="J23" s="1473"/>
      <c r="K23" s="1473"/>
      <c r="L23" s="1473"/>
      <c r="M23" s="1712"/>
      <c r="N23" s="1712"/>
      <c r="O23" s="1712"/>
      <c r="P23" s="1712"/>
      <c r="Q23" s="1712"/>
      <c r="R23" s="851"/>
      <c r="S23" s="851"/>
      <c r="T23" s="851"/>
      <c r="U23" s="851"/>
      <c r="V23" s="851"/>
      <c r="W23" s="851"/>
      <c r="Y23" s="851"/>
      <c r="Z23" s="851"/>
      <c r="AA23" s="1713"/>
      <c r="AB23" s="1474"/>
      <c r="AC23" s="1474"/>
      <c r="AD23" s="1474"/>
      <c r="AE23" s="1474"/>
      <c r="AF23" s="1474"/>
      <c r="AG23" s="1474"/>
      <c r="AH23" s="1474"/>
      <c r="AI23" s="1474"/>
      <c r="AJ23" s="1474"/>
      <c r="AK23" s="1474"/>
      <c r="AL23" s="1474"/>
      <c r="AM23" s="1474"/>
      <c r="AN23" s="1475"/>
    </row>
    <row r="24" spans="1:62" ht="14.1" customHeight="1" x14ac:dyDescent="0.15">
      <c r="A24" s="1453"/>
      <c r="B24" s="1454"/>
      <c r="C24" s="1448" t="s">
        <v>1148</v>
      </c>
      <c r="D24" s="1476"/>
      <c r="E24" s="1476"/>
      <c r="F24" s="1476"/>
      <c r="G24" s="1476"/>
      <c r="H24" s="1476"/>
      <c r="I24" s="1453"/>
      <c r="J24" s="1453"/>
      <c r="K24" s="1453"/>
      <c r="L24" s="1453"/>
      <c r="M24" s="1453"/>
      <c r="N24" s="1453"/>
      <c r="O24" s="1453"/>
      <c r="P24" s="1453"/>
      <c r="Q24" s="1453"/>
      <c r="R24" s="851"/>
      <c r="S24" s="851"/>
      <c r="T24" s="851"/>
      <c r="U24" s="851"/>
      <c r="V24" s="851"/>
      <c r="W24" s="851"/>
      <c r="Y24" s="851"/>
      <c r="Z24" s="851"/>
      <c r="AA24" s="1477"/>
      <c r="AB24" s="1703"/>
      <c r="AC24" s="1474"/>
      <c r="AD24" s="1474"/>
      <c r="AE24" s="1474"/>
      <c r="AF24" s="1474"/>
      <c r="AG24" s="1474"/>
      <c r="AH24" s="1474"/>
      <c r="AI24" s="1474"/>
      <c r="AJ24" s="1474"/>
      <c r="AK24" s="1474"/>
      <c r="AL24" s="1474"/>
      <c r="AM24" s="1474"/>
      <c r="AN24" s="1475"/>
      <c r="AP24" s="851"/>
      <c r="AQ24" s="851"/>
      <c r="AR24" s="851"/>
      <c r="AS24" s="851"/>
      <c r="AV24" s="851"/>
      <c r="AW24" s="1705"/>
      <c r="AX24" s="1705"/>
      <c r="AY24" s="1705"/>
      <c r="AZ24" s="1705"/>
      <c r="BA24" s="1705"/>
      <c r="BB24" s="1705"/>
      <c r="BC24" s="851"/>
      <c r="BD24" s="1705"/>
      <c r="BE24" s="1705"/>
      <c r="BF24" s="1705"/>
      <c r="BG24" s="1705"/>
      <c r="BH24" s="1705"/>
      <c r="BI24" s="1705"/>
      <c r="BJ24" s="851"/>
    </row>
    <row r="25" spans="1:62" ht="13.5" x14ac:dyDescent="0.15">
      <c r="B25" s="1478"/>
      <c r="C25" s="1455" t="s">
        <v>1976</v>
      </c>
      <c r="D25" s="1455"/>
      <c r="E25" s="1455"/>
      <c r="F25" s="1455"/>
      <c r="G25" s="1455"/>
      <c r="H25" s="1455"/>
      <c r="I25" s="1455"/>
      <c r="J25" s="1455"/>
      <c r="K25" s="1455"/>
      <c r="L25" s="1455"/>
      <c r="M25" s="1455"/>
      <c r="N25" s="1455"/>
      <c r="O25" s="1455"/>
      <c r="P25" s="1455"/>
      <c r="Q25" s="851"/>
      <c r="AA25" s="1456"/>
      <c r="AN25" s="1479"/>
    </row>
    <row r="26" spans="1:62" ht="9" customHeight="1" x14ac:dyDescent="0.15">
      <c r="B26" s="1478"/>
      <c r="F26" s="1480"/>
      <c r="G26" s="1481"/>
      <c r="H26" s="1481"/>
      <c r="I26" s="1481"/>
      <c r="J26" s="1448"/>
      <c r="K26" s="1455"/>
      <c r="L26" s="1455"/>
      <c r="M26" s="1448"/>
      <c r="N26" s="1482"/>
      <c r="O26" s="852"/>
      <c r="P26" s="852"/>
      <c r="Q26" s="852"/>
      <c r="R26" s="852"/>
      <c r="S26" s="852"/>
      <c r="T26" s="852"/>
      <c r="U26" s="852"/>
      <c r="V26" s="852"/>
      <c r="W26" s="852"/>
      <c r="X26" s="852"/>
      <c r="Y26" s="1455"/>
      <c r="Z26" s="1455"/>
      <c r="AA26" s="1456"/>
      <c r="AN26" s="1479"/>
    </row>
    <row r="27" spans="1:62" ht="14.1" customHeight="1" x14ac:dyDescent="0.15">
      <c r="A27" s="1453"/>
      <c r="B27" s="1454"/>
      <c r="C27" s="1453" t="s">
        <v>1254</v>
      </c>
      <c r="D27" s="1483"/>
      <c r="E27" s="1483"/>
      <c r="F27" s="1483"/>
      <c r="G27" s="1483"/>
      <c r="H27" s="1483"/>
      <c r="I27" s="1483"/>
      <c r="J27" s="1483"/>
      <c r="K27" s="1483"/>
      <c r="L27" s="1483"/>
      <c r="M27" s="1483"/>
      <c r="N27" s="1483"/>
      <c r="O27" s="1483"/>
      <c r="P27" s="1483"/>
      <c r="Q27" s="1483"/>
      <c r="R27" s="1483"/>
      <c r="S27" s="1483"/>
      <c r="T27" s="1483"/>
      <c r="U27" s="1483"/>
      <c r="V27" s="1483"/>
      <c r="W27" s="1483"/>
      <c r="X27" s="1483"/>
      <c r="Y27" s="1483"/>
      <c r="Z27" s="1483"/>
      <c r="AB27" s="1484" t="s">
        <v>23</v>
      </c>
      <c r="AC27" s="1485" t="s">
        <v>1181</v>
      </c>
      <c r="AD27" s="1701"/>
      <c r="AE27" s="1701"/>
      <c r="AF27" s="1701"/>
      <c r="AG27" s="1701"/>
      <c r="AH27" s="1701"/>
      <c r="AI27" s="1701"/>
      <c r="AJ27" s="1701"/>
      <c r="AK27" s="1701"/>
      <c r="AL27" s="1701"/>
      <c r="AM27" s="1701"/>
      <c r="AN27" s="1702"/>
    </row>
    <row r="28" spans="1:62" ht="14.1" customHeight="1" x14ac:dyDescent="0.15">
      <c r="A28" s="1453"/>
      <c r="B28" s="1454"/>
      <c r="C28" s="1455"/>
      <c r="D28" s="1455" t="s">
        <v>1178</v>
      </c>
      <c r="F28" s="1480"/>
      <c r="G28" s="1455"/>
      <c r="H28" s="1455"/>
      <c r="I28" s="1455"/>
      <c r="J28" s="1455"/>
      <c r="K28" s="1455"/>
      <c r="L28" s="851"/>
      <c r="M28" s="851"/>
      <c r="N28" s="1455"/>
      <c r="O28" s="1455"/>
      <c r="P28" s="1486"/>
      <c r="Q28" s="851"/>
      <c r="R28" s="851"/>
      <c r="S28" s="1487"/>
      <c r="T28" s="1487"/>
      <c r="U28" s="1487"/>
      <c r="V28" s="1487"/>
      <c r="W28" s="1487"/>
      <c r="X28" s="1487"/>
      <c r="Y28" s="1487"/>
      <c r="Z28" s="1487"/>
      <c r="AA28" s="1488"/>
      <c r="AB28" s="1489"/>
      <c r="AC28" s="1701"/>
      <c r="AD28" s="1701"/>
      <c r="AE28" s="1701"/>
      <c r="AF28" s="1701"/>
      <c r="AG28" s="1701"/>
      <c r="AH28" s="1701"/>
      <c r="AI28" s="1701"/>
      <c r="AJ28" s="1701"/>
      <c r="AK28" s="1701"/>
      <c r="AL28" s="1701"/>
      <c r="AM28" s="1701"/>
      <c r="AN28" s="1702"/>
    </row>
    <row r="29" spans="1:62" ht="6.75" customHeight="1" x14ac:dyDescent="0.15">
      <c r="A29" s="1453"/>
      <c r="B29" s="1454"/>
      <c r="C29" s="1453"/>
      <c r="D29" s="1453"/>
      <c r="E29" s="1453"/>
      <c r="F29" s="1453"/>
      <c r="G29" s="1453"/>
      <c r="H29" s="1453"/>
      <c r="I29" s="1453"/>
      <c r="J29" s="1453"/>
      <c r="K29" s="1453"/>
      <c r="L29" s="1453"/>
      <c r="M29" s="1453"/>
      <c r="N29" s="1453"/>
      <c r="O29" s="1453"/>
      <c r="P29" s="1453"/>
      <c r="Q29" s="1453"/>
      <c r="R29" s="851"/>
      <c r="S29" s="851"/>
      <c r="T29" s="851"/>
      <c r="U29" s="851"/>
      <c r="V29" s="851"/>
      <c r="W29" s="851"/>
      <c r="Y29" s="851"/>
      <c r="Z29" s="851"/>
      <c r="AA29" s="1477"/>
      <c r="AB29" s="1489"/>
      <c r="AC29" s="1701"/>
      <c r="AD29" s="1701"/>
      <c r="AE29" s="1701"/>
      <c r="AF29" s="1701"/>
      <c r="AG29" s="1701"/>
      <c r="AH29" s="1701"/>
      <c r="AI29" s="1701"/>
      <c r="AJ29" s="1701"/>
      <c r="AK29" s="1701"/>
      <c r="AL29" s="1701"/>
      <c r="AM29" s="1701"/>
      <c r="AN29" s="1702"/>
    </row>
    <row r="30" spans="1:62" ht="13.5" customHeight="1" x14ac:dyDescent="0.15">
      <c r="B30" s="1469"/>
      <c r="C30" s="1455"/>
      <c r="D30" s="852" t="s">
        <v>1184</v>
      </c>
      <c r="E30" s="1449"/>
      <c r="F30" s="1449"/>
      <c r="G30" s="1449"/>
      <c r="H30" s="1449"/>
      <c r="I30" s="1449"/>
      <c r="J30" s="1449"/>
      <c r="K30" s="1449"/>
      <c r="L30" s="1449"/>
      <c r="M30" s="1449"/>
      <c r="N30" s="1449"/>
      <c r="O30" s="1449"/>
      <c r="P30" s="1449"/>
      <c r="Q30" s="1449"/>
      <c r="R30" s="1449"/>
      <c r="S30" s="1449"/>
      <c r="T30" s="1449"/>
      <c r="U30" s="1449"/>
      <c r="V30" s="1449"/>
      <c r="W30" s="1449"/>
      <c r="X30" s="1449"/>
      <c r="Y30" s="1449"/>
      <c r="Z30" s="1449"/>
      <c r="AA30" s="1705"/>
      <c r="AB30" s="1490"/>
      <c r="AC30" s="1471"/>
      <c r="AD30" s="1471"/>
      <c r="AE30" s="1471"/>
      <c r="AF30" s="1471"/>
      <c r="AG30" s="1471"/>
      <c r="AH30" s="1471"/>
      <c r="AI30" s="1471"/>
      <c r="AJ30" s="1471"/>
      <c r="AK30" s="1471"/>
      <c r="AL30" s="1471"/>
      <c r="AM30" s="1471"/>
      <c r="AN30" s="1472"/>
      <c r="AS30" s="1491"/>
      <c r="AT30" s="1492"/>
    </row>
    <row r="31" spans="1:62" ht="13.5" customHeight="1" x14ac:dyDescent="0.15">
      <c r="A31" s="1453"/>
      <c r="B31" s="1454"/>
      <c r="C31" s="1453"/>
      <c r="D31" s="4705" t="s">
        <v>1180</v>
      </c>
      <c r="E31" s="4705"/>
      <c r="F31" s="4705"/>
      <c r="G31" s="4705"/>
      <c r="H31" s="4705"/>
      <c r="I31" s="4705"/>
      <c r="J31" s="4705"/>
      <c r="K31" s="4705"/>
      <c r="L31" s="4705"/>
      <c r="M31" s="4705"/>
      <c r="N31" s="4705"/>
      <c r="O31" s="4705"/>
      <c r="P31" s="4705"/>
      <c r="Q31" s="4705"/>
      <c r="R31" s="4705"/>
      <c r="S31" s="4705"/>
      <c r="T31" s="4705"/>
      <c r="U31" s="4705"/>
      <c r="V31" s="4705"/>
      <c r="W31" s="4705"/>
      <c r="X31" s="4705"/>
      <c r="Y31" s="4705"/>
      <c r="Z31" s="4705"/>
      <c r="AA31" s="4705"/>
      <c r="AB31" s="4705"/>
      <c r="AC31" s="4707" t="s">
        <v>1221</v>
      </c>
      <c r="AD31" s="4708"/>
      <c r="AE31" s="4708"/>
      <c r="AF31" s="4708"/>
      <c r="AG31" s="4708"/>
      <c r="AH31" s="4708"/>
      <c r="AI31" s="4708"/>
      <c r="AJ31" s="4708"/>
      <c r="AK31" s="4709"/>
      <c r="AL31" s="1703"/>
      <c r="AM31" s="1703"/>
      <c r="AN31" s="1704"/>
    </row>
    <row r="32" spans="1:62" ht="13.5" customHeight="1" x14ac:dyDescent="0.15">
      <c r="A32" s="1453"/>
      <c r="B32" s="1454"/>
      <c r="C32" s="1453"/>
      <c r="D32" s="4705"/>
      <c r="E32" s="4705"/>
      <c r="F32" s="4705"/>
      <c r="G32" s="4705"/>
      <c r="H32" s="4705"/>
      <c r="I32" s="4705"/>
      <c r="J32" s="4705"/>
      <c r="K32" s="4705"/>
      <c r="L32" s="4705"/>
      <c r="M32" s="4705"/>
      <c r="N32" s="4705"/>
      <c r="O32" s="4705"/>
      <c r="P32" s="4705"/>
      <c r="Q32" s="4705"/>
      <c r="R32" s="4705"/>
      <c r="S32" s="4705"/>
      <c r="T32" s="4705"/>
      <c r="U32" s="4705"/>
      <c r="V32" s="4705"/>
      <c r="W32" s="4705"/>
      <c r="X32" s="4705"/>
      <c r="Y32" s="4705"/>
      <c r="Z32" s="4705"/>
      <c r="AA32" s="4705"/>
      <c r="AB32" s="4705"/>
      <c r="AC32" s="4710"/>
      <c r="AD32" s="4711"/>
      <c r="AE32" s="4711"/>
      <c r="AF32" s="4711"/>
      <c r="AG32" s="4711"/>
      <c r="AH32" s="4711"/>
      <c r="AI32" s="4711"/>
      <c r="AJ32" s="4711"/>
      <c r="AK32" s="4712"/>
      <c r="AL32" s="1703"/>
      <c r="AM32" s="1703"/>
      <c r="AN32" s="1704"/>
    </row>
    <row r="33" spans="1:40" ht="13.5" customHeight="1" x14ac:dyDescent="0.15">
      <c r="A33" s="1453"/>
      <c r="B33" s="1454"/>
      <c r="C33" s="1453"/>
      <c r="D33" s="4706" t="s">
        <v>1297</v>
      </c>
      <c r="E33" s="4706"/>
      <c r="F33" s="4706"/>
      <c r="G33" s="4706"/>
      <c r="H33" s="4706"/>
      <c r="I33" s="4706"/>
      <c r="J33" s="4706"/>
      <c r="K33" s="4706"/>
      <c r="L33" s="4706"/>
      <c r="M33" s="4706"/>
      <c r="N33" s="4706"/>
      <c r="O33" s="4706"/>
      <c r="P33" s="4706"/>
      <c r="Q33" s="4706"/>
      <c r="R33" s="4706"/>
      <c r="S33" s="4706"/>
      <c r="T33" s="4706"/>
      <c r="U33" s="4706"/>
      <c r="V33" s="4706"/>
      <c r="W33" s="4706"/>
      <c r="X33" s="4706"/>
      <c r="Y33" s="4706"/>
      <c r="Z33" s="4706"/>
      <c r="AA33" s="4706"/>
      <c r="AB33" s="4706"/>
      <c r="AC33" s="4713"/>
      <c r="AD33" s="4714"/>
      <c r="AE33" s="4714"/>
      <c r="AF33" s="4714"/>
      <c r="AG33" s="4714"/>
      <c r="AH33" s="4714"/>
      <c r="AI33" s="4714"/>
      <c r="AJ33" s="4714"/>
      <c r="AK33" s="4715"/>
      <c r="AL33" s="1703"/>
      <c r="AM33" s="1703"/>
      <c r="AN33" s="1704"/>
    </row>
    <row r="34" spans="1:40" ht="13.5" customHeight="1" x14ac:dyDescent="0.15">
      <c r="A34" s="1453"/>
      <c r="B34" s="1454"/>
      <c r="C34" s="1453"/>
      <c r="D34" s="4706" t="s">
        <v>1182</v>
      </c>
      <c r="E34" s="4706"/>
      <c r="F34" s="4706"/>
      <c r="G34" s="4706"/>
      <c r="H34" s="4706"/>
      <c r="I34" s="4706"/>
      <c r="J34" s="4706"/>
      <c r="K34" s="4706"/>
      <c r="L34" s="4706"/>
      <c r="M34" s="4706"/>
      <c r="N34" s="4706"/>
      <c r="O34" s="4706"/>
      <c r="P34" s="4706"/>
      <c r="Q34" s="4706"/>
      <c r="R34" s="4706"/>
      <c r="S34" s="4706"/>
      <c r="T34" s="4706"/>
      <c r="U34" s="4706"/>
      <c r="V34" s="4706"/>
      <c r="W34" s="4706"/>
      <c r="X34" s="4706"/>
      <c r="Y34" s="4706"/>
      <c r="Z34" s="4706"/>
      <c r="AA34" s="4706"/>
      <c r="AB34" s="4706"/>
      <c r="AC34" s="4713"/>
      <c r="AD34" s="4714"/>
      <c r="AE34" s="4714"/>
      <c r="AF34" s="4714"/>
      <c r="AG34" s="4714"/>
      <c r="AH34" s="4714"/>
      <c r="AI34" s="4714"/>
      <c r="AJ34" s="4714"/>
      <c r="AK34" s="4715"/>
      <c r="AL34" s="1703"/>
      <c r="AM34" s="1703"/>
      <c r="AN34" s="1704"/>
    </row>
    <row r="35" spans="1:40" ht="13.5" customHeight="1" x14ac:dyDescent="0.15">
      <c r="A35" s="1453"/>
      <c r="B35" s="1454"/>
      <c r="C35" s="1453"/>
      <c r="D35" s="4706" t="s">
        <v>1183</v>
      </c>
      <c r="E35" s="4706"/>
      <c r="F35" s="4706"/>
      <c r="G35" s="4706"/>
      <c r="H35" s="4706"/>
      <c r="I35" s="4706"/>
      <c r="J35" s="4706"/>
      <c r="K35" s="4706"/>
      <c r="L35" s="4706"/>
      <c r="M35" s="4706"/>
      <c r="N35" s="4706"/>
      <c r="O35" s="4706"/>
      <c r="P35" s="4706"/>
      <c r="Q35" s="4706"/>
      <c r="R35" s="4706"/>
      <c r="S35" s="4706"/>
      <c r="T35" s="4706"/>
      <c r="U35" s="4706"/>
      <c r="V35" s="4706"/>
      <c r="W35" s="4706"/>
      <c r="X35" s="4706"/>
      <c r="Y35" s="4706"/>
      <c r="Z35" s="4706"/>
      <c r="AA35" s="4706"/>
      <c r="AB35" s="4706"/>
      <c r="AC35" s="4713"/>
      <c r="AD35" s="4714"/>
      <c r="AE35" s="4714"/>
      <c r="AF35" s="4714"/>
      <c r="AG35" s="4714"/>
      <c r="AH35" s="4714"/>
      <c r="AI35" s="4714"/>
      <c r="AJ35" s="4714"/>
      <c r="AK35" s="4715"/>
      <c r="AL35" s="1703"/>
      <c r="AM35" s="1703"/>
      <c r="AN35" s="1704"/>
    </row>
    <row r="36" spans="1:40" ht="42" customHeight="1" x14ac:dyDescent="0.15">
      <c r="A36" s="1453"/>
      <c r="B36" s="1454"/>
      <c r="C36" s="1453"/>
      <c r="D36" s="4706" t="s">
        <v>1179</v>
      </c>
      <c r="E36" s="4706"/>
      <c r="F36" s="4706"/>
      <c r="G36" s="4706"/>
      <c r="H36" s="4706"/>
      <c r="I36" s="4706"/>
      <c r="J36" s="4706"/>
      <c r="K36" s="4706"/>
      <c r="L36" s="4706"/>
      <c r="M36" s="4706"/>
      <c r="N36" s="4706"/>
      <c r="O36" s="4706"/>
      <c r="P36" s="4706"/>
      <c r="Q36" s="4706"/>
      <c r="R36" s="4706"/>
      <c r="S36" s="4706"/>
      <c r="T36" s="4706"/>
      <c r="U36" s="4706"/>
      <c r="V36" s="4706"/>
      <c r="W36" s="4706"/>
      <c r="X36" s="4706"/>
      <c r="Y36" s="4706"/>
      <c r="Z36" s="4706"/>
      <c r="AA36" s="4706"/>
      <c r="AB36" s="4706"/>
      <c r="AC36" s="4713"/>
      <c r="AD36" s="4714"/>
      <c r="AE36" s="4714"/>
      <c r="AF36" s="4714"/>
      <c r="AG36" s="4714"/>
      <c r="AH36" s="4714"/>
      <c r="AI36" s="4714"/>
      <c r="AJ36" s="4714"/>
      <c r="AK36" s="4715"/>
      <c r="AL36" s="1703"/>
      <c r="AM36" s="1703"/>
      <c r="AN36" s="1704"/>
    </row>
    <row r="37" spans="1:40" ht="5.25" customHeight="1" x14ac:dyDescent="0.15">
      <c r="A37" s="1453"/>
      <c r="B37" s="1454"/>
      <c r="AA37" s="1477"/>
      <c r="AB37" s="1453"/>
      <c r="AC37" s="1453"/>
      <c r="AD37" s="1453"/>
      <c r="AE37" s="1453"/>
      <c r="AF37" s="1453"/>
      <c r="AG37" s="1453"/>
      <c r="AH37" s="1453"/>
      <c r="AI37" s="1453"/>
      <c r="AJ37" s="1453"/>
      <c r="AK37" s="1453"/>
      <c r="AL37" s="1453"/>
      <c r="AM37" s="1453"/>
      <c r="AN37" s="1460"/>
    </row>
    <row r="38" spans="1:40" ht="13.5" customHeight="1" x14ac:dyDescent="0.15">
      <c r="A38" s="1453"/>
      <c r="B38" s="1454"/>
      <c r="C38" s="1453" t="s">
        <v>1187</v>
      </c>
      <c r="AA38" s="1477"/>
      <c r="AB38" s="1484" t="s">
        <v>23</v>
      </c>
      <c r="AC38" s="1485" t="s">
        <v>1186</v>
      </c>
      <c r="AD38" s="1453"/>
      <c r="AE38" s="1453"/>
      <c r="AF38" s="1453"/>
      <c r="AG38" s="1453"/>
      <c r="AH38" s="1453"/>
      <c r="AI38" s="1453"/>
      <c r="AJ38" s="1453"/>
      <c r="AK38" s="1453"/>
      <c r="AL38" s="1453"/>
      <c r="AM38" s="1453"/>
      <c r="AN38" s="1460"/>
    </row>
    <row r="39" spans="1:40" ht="13.5" customHeight="1" x14ac:dyDescent="0.15">
      <c r="A39" s="1453"/>
      <c r="B39" s="1454"/>
      <c r="D39" s="1446" t="s">
        <v>1188</v>
      </c>
      <c r="AA39" s="1477"/>
      <c r="AB39" s="1453"/>
      <c r="AC39" s="1453"/>
      <c r="AD39" s="1453"/>
      <c r="AE39" s="1453"/>
      <c r="AF39" s="1453"/>
      <c r="AG39" s="1453"/>
      <c r="AH39" s="1453"/>
      <c r="AI39" s="1453"/>
      <c r="AJ39" s="1453"/>
      <c r="AK39" s="1453"/>
      <c r="AL39" s="1453"/>
      <c r="AM39" s="1453"/>
      <c r="AN39" s="1460"/>
    </row>
    <row r="40" spans="1:40" ht="13.5" customHeight="1" x14ac:dyDescent="0.15">
      <c r="A40" s="1453"/>
      <c r="B40" s="1454"/>
      <c r="D40" s="1446" t="s">
        <v>1963</v>
      </c>
      <c r="AA40" s="1477"/>
      <c r="AB40" s="1453"/>
      <c r="AC40" s="1453"/>
      <c r="AD40" s="1453"/>
      <c r="AE40" s="1453"/>
      <c r="AF40" s="1453"/>
      <c r="AG40" s="1453"/>
      <c r="AH40" s="1453"/>
      <c r="AI40" s="1453"/>
      <c r="AJ40" s="1453"/>
      <c r="AK40" s="1453"/>
      <c r="AL40" s="1453"/>
      <c r="AM40" s="1453"/>
      <c r="AN40" s="1460"/>
    </row>
    <row r="41" spans="1:40" ht="13.5" customHeight="1" x14ac:dyDescent="0.15">
      <c r="A41" s="1453"/>
      <c r="B41" s="1454"/>
      <c r="D41" s="4687" t="s">
        <v>1962</v>
      </c>
      <c r="E41" s="4688"/>
      <c r="F41" s="4688"/>
      <c r="G41" s="4688"/>
      <c r="H41" s="4688"/>
      <c r="I41" s="4688"/>
      <c r="J41" s="4688"/>
      <c r="K41" s="4688"/>
      <c r="L41" s="4688"/>
      <c r="M41" s="4688"/>
      <c r="N41" s="4689"/>
      <c r="O41" s="4693" t="s">
        <v>1965</v>
      </c>
      <c r="P41" s="4694"/>
      <c r="Q41" s="4694"/>
      <c r="R41" s="4694"/>
      <c r="S41" s="4695"/>
      <c r="T41" s="4699" t="s">
        <v>1149</v>
      </c>
      <c r="U41" s="4700"/>
      <c r="V41" s="4700"/>
      <c r="W41" s="4700"/>
      <c r="X41" s="4700"/>
      <c r="Y41" s="4700"/>
      <c r="Z41" s="4700"/>
      <c r="AA41" s="4700"/>
      <c r="AB41" s="4700"/>
      <c r="AC41" s="4700"/>
      <c r="AD41" s="4700"/>
      <c r="AE41" s="4700"/>
      <c r="AF41" s="4700"/>
      <c r="AG41" s="4700"/>
      <c r="AH41" s="4700"/>
      <c r="AI41" s="4700"/>
      <c r="AJ41" s="4700"/>
      <c r="AK41" s="4701"/>
      <c r="AL41" s="1453"/>
      <c r="AM41" s="1453"/>
      <c r="AN41" s="1460"/>
    </row>
    <row r="42" spans="1:40" ht="13.5" customHeight="1" x14ac:dyDescent="0.15">
      <c r="A42" s="1453"/>
      <c r="B42" s="1454"/>
      <c r="D42" s="4690"/>
      <c r="E42" s="4691"/>
      <c r="F42" s="4691"/>
      <c r="G42" s="4691"/>
      <c r="H42" s="4691"/>
      <c r="I42" s="4691"/>
      <c r="J42" s="4691"/>
      <c r="K42" s="4691"/>
      <c r="L42" s="4691"/>
      <c r="M42" s="4691"/>
      <c r="N42" s="4692"/>
      <c r="O42" s="4696"/>
      <c r="P42" s="4697"/>
      <c r="Q42" s="4697"/>
      <c r="R42" s="4697"/>
      <c r="S42" s="4698"/>
      <c r="T42" s="4702"/>
      <c r="U42" s="4703"/>
      <c r="V42" s="4703"/>
      <c r="W42" s="4703"/>
      <c r="X42" s="4703"/>
      <c r="Y42" s="4703"/>
      <c r="Z42" s="4703"/>
      <c r="AA42" s="4703"/>
      <c r="AB42" s="4703"/>
      <c r="AC42" s="4703"/>
      <c r="AD42" s="4703"/>
      <c r="AE42" s="4703"/>
      <c r="AF42" s="4703"/>
      <c r="AG42" s="4703"/>
      <c r="AH42" s="4703"/>
      <c r="AI42" s="4703"/>
      <c r="AJ42" s="4703"/>
      <c r="AK42" s="4704"/>
      <c r="AL42" s="1453"/>
      <c r="AM42" s="1453"/>
      <c r="AN42" s="1460"/>
    </row>
    <row r="43" spans="1:40" ht="13.5" customHeight="1" x14ac:dyDescent="0.15">
      <c r="A43" s="1453"/>
      <c r="B43" s="1454"/>
      <c r="D43" s="4718"/>
      <c r="E43" s="4719"/>
      <c r="F43" s="4719"/>
      <c r="G43" s="4719"/>
      <c r="H43" s="4719"/>
      <c r="I43" s="4719"/>
      <c r="J43" s="4719"/>
      <c r="K43" s="4719"/>
      <c r="L43" s="4719"/>
      <c r="M43" s="4719"/>
      <c r="N43" s="4720"/>
      <c r="O43" s="4721"/>
      <c r="P43" s="4722"/>
      <c r="Q43" s="4722"/>
      <c r="R43" s="4722"/>
      <c r="S43" s="4723"/>
      <c r="T43" s="4724"/>
      <c r="U43" s="4725"/>
      <c r="V43" s="4725"/>
      <c r="W43" s="4725"/>
      <c r="X43" s="4725"/>
      <c r="Y43" s="4725"/>
      <c r="Z43" s="4725"/>
      <c r="AA43" s="4725"/>
      <c r="AB43" s="4725"/>
      <c r="AC43" s="4725"/>
      <c r="AD43" s="4725"/>
      <c r="AE43" s="4725"/>
      <c r="AF43" s="4725"/>
      <c r="AG43" s="4725"/>
      <c r="AH43" s="4725"/>
      <c r="AI43" s="4725"/>
      <c r="AJ43" s="4725"/>
      <c r="AK43" s="4726"/>
      <c r="AL43" s="1453"/>
      <c r="AM43" s="1453"/>
      <c r="AN43" s="1460"/>
    </row>
    <row r="44" spans="1:40" ht="13.5" customHeight="1" x14ac:dyDescent="0.15">
      <c r="A44" s="1453"/>
      <c r="B44" s="1454"/>
      <c r="D44" s="4718"/>
      <c r="E44" s="4719"/>
      <c r="F44" s="4719"/>
      <c r="G44" s="4719"/>
      <c r="H44" s="4719"/>
      <c r="I44" s="4719"/>
      <c r="J44" s="4719"/>
      <c r="K44" s="4719"/>
      <c r="L44" s="4719"/>
      <c r="M44" s="4719"/>
      <c r="N44" s="4720"/>
      <c r="O44" s="4721"/>
      <c r="P44" s="4722"/>
      <c r="Q44" s="4722"/>
      <c r="R44" s="4722"/>
      <c r="S44" s="4723"/>
      <c r="T44" s="4724"/>
      <c r="U44" s="4725"/>
      <c r="V44" s="4725"/>
      <c r="W44" s="4725"/>
      <c r="X44" s="4725"/>
      <c r="Y44" s="4725"/>
      <c r="Z44" s="4725"/>
      <c r="AA44" s="4725"/>
      <c r="AB44" s="4725"/>
      <c r="AC44" s="4725"/>
      <c r="AD44" s="4725"/>
      <c r="AE44" s="4725"/>
      <c r="AF44" s="4725"/>
      <c r="AG44" s="4725"/>
      <c r="AH44" s="4725"/>
      <c r="AI44" s="4725"/>
      <c r="AJ44" s="4725"/>
      <c r="AK44" s="4726"/>
      <c r="AL44" s="1453"/>
      <c r="AM44" s="1453"/>
      <c r="AN44" s="1460"/>
    </row>
    <row r="45" spans="1:40" ht="13.5" customHeight="1" x14ac:dyDescent="0.15">
      <c r="A45" s="1453"/>
      <c r="B45" s="1454"/>
      <c r="D45" s="4718"/>
      <c r="E45" s="4719"/>
      <c r="F45" s="4719"/>
      <c r="G45" s="4719"/>
      <c r="H45" s="4719"/>
      <c r="I45" s="4719"/>
      <c r="J45" s="4719"/>
      <c r="K45" s="4719"/>
      <c r="L45" s="4719"/>
      <c r="M45" s="4719"/>
      <c r="N45" s="4720"/>
      <c r="O45" s="4721"/>
      <c r="P45" s="4722"/>
      <c r="Q45" s="4722"/>
      <c r="R45" s="4722"/>
      <c r="S45" s="4723"/>
      <c r="T45" s="4724"/>
      <c r="U45" s="4725"/>
      <c r="V45" s="4725"/>
      <c r="W45" s="4725"/>
      <c r="X45" s="4725"/>
      <c r="Y45" s="4725"/>
      <c r="Z45" s="4725"/>
      <c r="AA45" s="4725"/>
      <c r="AB45" s="4725"/>
      <c r="AC45" s="4725"/>
      <c r="AD45" s="4725"/>
      <c r="AE45" s="4725"/>
      <c r="AF45" s="4725"/>
      <c r="AG45" s="4725"/>
      <c r="AH45" s="4725"/>
      <c r="AI45" s="4725"/>
      <c r="AJ45" s="4725"/>
      <c r="AK45" s="4726"/>
      <c r="AL45" s="1453"/>
      <c r="AM45" s="1453"/>
      <c r="AN45" s="1460"/>
    </row>
    <row r="46" spans="1:40" ht="7.5" customHeight="1" x14ac:dyDescent="0.15">
      <c r="A46" s="1453"/>
      <c r="B46" s="1454"/>
      <c r="AA46" s="1477"/>
      <c r="AB46" s="1453" t="s">
        <v>295</v>
      </c>
      <c r="AC46" s="4716" t="s">
        <v>1190</v>
      </c>
      <c r="AD46" s="4716"/>
      <c r="AE46" s="4716"/>
      <c r="AF46" s="4716"/>
      <c r="AG46" s="4716"/>
      <c r="AH46" s="4716"/>
      <c r="AI46" s="4716"/>
      <c r="AJ46" s="4716"/>
      <c r="AK46" s="4716"/>
      <c r="AL46" s="4716"/>
      <c r="AM46" s="4716"/>
      <c r="AN46" s="4717"/>
    </row>
    <row r="47" spans="1:40" ht="13.5" customHeight="1" x14ac:dyDescent="0.15">
      <c r="A47" s="1453"/>
      <c r="B47" s="1454"/>
      <c r="C47" s="1453" t="s">
        <v>1964</v>
      </c>
      <c r="AA47" s="1477"/>
      <c r="AB47" s="1453"/>
      <c r="AC47" s="4716"/>
      <c r="AD47" s="4716"/>
      <c r="AE47" s="4716"/>
      <c r="AF47" s="4716"/>
      <c r="AG47" s="4716"/>
      <c r="AH47" s="4716"/>
      <c r="AI47" s="4716"/>
      <c r="AJ47" s="4716"/>
      <c r="AK47" s="4716"/>
      <c r="AL47" s="4716"/>
      <c r="AM47" s="4716"/>
      <c r="AN47" s="4717"/>
    </row>
    <row r="48" spans="1:40" ht="13.5" customHeight="1" x14ac:dyDescent="0.15">
      <c r="A48" s="1453"/>
      <c r="B48" s="1454"/>
      <c r="D48" s="1446" t="s">
        <v>1177</v>
      </c>
      <c r="AA48" s="1477"/>
      <c r="AB48" s="1453"/>
      <c r="AC48" s="4716"/>
      <c r="AD48" s="4716"/>
      <c r="AE48" s="4716"/>
      <c r="AF48" s="4716"/>
      <c r="AG48" s="4716"/>
      <c r="AH48" s="4716"/>
      <c r="AI48" s="4716"/>
      <c r="AJ48" s="4716"/>
      <c r="AK48" s="4716"/>
      <c r="AL48" s="4716"/>
      <c r="AM48" s="4716"/>
      <c r="AN48" s="4717"/>
    </row>
    <row r="49" spans="1:41" ht="13.5" customHeight="1" x14ac:dyDescent="0.15">
      <c r="A49" s="1453"/>
      <c r="B49" s="1454"/>
      <c r="D49" s="1446" t="s">
        <v>1189</v>
      </c>
      <c r="AA49" s="1477"/>
      <c r="AB49" s="1453"/>
      <c r="AC49" s="4716"/>
      <c r="AD49" s="4716"/>
      <c r="AE49" s="4716"/>
      <c r="AF49" s="4716"/>
      <c r="AG49" s="4716"/>
      <c r="AH49" s="4716"/>
      <c r="AI49" s="4716"/>
      <c r="AJ49" s="4716"/>
      <c r="AK49" s="4716"/>
      <c r="AL49" s="4716"/>
      <c r="AM49" s="4716"/>
      <c r="AN49" s="4717"/>
    </row>
    <row r="50" spans="1:41" ht="13.5" customHeight="1" x14ac:dyDescent="0.15">
      <c r="A50" s="1453"/>
      <c r="B50" s="1454"/>
      <c r="D50" s="1446" t="s">
        <v>1185</v>
      </c>
      <c r="AA50" s="1477"/>
      <c r="AB50" s="1453"/>
      <c r="AC50" s="4716"/>
      <c r="AD50" s="4716"/>
      <c r="AE50" s="4716"/>
      <c r="AF50" s="4716"/>
      <c r="AG50" s="4716"/>
      <c r="AH50" s="4716"/>
      <c r="AI50" s="4716"/>
      <c r="AJ50" s="4716"/>
      <c r="AK50" s="4716"/>
      <c r="AL50" s="4716"/>
      <c r="AM50" s="4716"/>
      <c r="AN50" s="4717"/>
    </row>
    <row r="51" spans="1:41" ht="13.5" customHeight="1" x14ac:dyDescent="0.15">
      <c r="A51" s="1453"/>
      <c r="B51" s="1454"/>
      <c r="AA51" s="1477"/>
      <c r="AB51" s="1453"/>
      <c r="AC51" s="4716"/>
      <c r="AD51" s="4716"/>
      <c r="AE51" s="4716"/>
      <c r="AF51" s="4716"/>
      <c r="AG51" s="4716"/>
      <c r="AH51" s="4716"/>
      <c r="AI51" s="4716"/>
      <c r="AJ51" s="4716"/>
      <c r="AK51" s="4716"/>
      <c r="AL51" s="4716"/>
      <c r="AM51" s="4716"/>
      <c r="AN51" s="4717"/>
    </row>
    <row r="52" spans="1:41" ht="14.1" customHeight="1" x14ac:dyDescent="0.15">
      <c r="A52" s="1453"/>
      <c r="B52" s="1454"/>
      <c r="C52" s="1453" t="s">
        <v>1322</v>
      </c>
      <c r="D52" s="1453"/>
      <c r="E52" s="1453"/>
      <c r="F52" s="1453"/>
      <c r="G52" s="1453"/>
      <c r="H52" s="1453"/>
      <c r="I52" s="1453"/>
      <c r="J52" s="1453"/>
      <c r="K52" s="1453"/>
      <c r="L52" s="1453"/>
      <c r="M52" s="1453"/>
      <c r="N52" s="1453"/>
      <c r="O52" s="1453"/>
      <c r="P52" s="1453"/>
      <c r="Q52" s="1453"/>
      <c r="R52" s="851"/>
      <c r="S52" s="851"/>
      <c r="T52" s="851"/>
      <c r="U52" s="851"/>
      <c r="V52" s="851"/>
      <c r="W52" s="851"/>
      <c r="Y52" s="851"/>
      <c r="Z52" s="851"/>
      <c r="AA52" s="1477"/>
      <c r="AB52" s="1484" t="s">
        <v>23</v>
      </c>
      <c r="AC52" s="1485" t="s">
        <v>1970</v>
      </c>
      <c r="AD52" s="1471"/>
      <c r="AE52" s="1471"/>
      <c r="AF52" s="1471"/>
      <c r="AG52" s="1471"/>
      <c r="AH52" s="1471"/>
      <c r="AI52" s="1471"/>
      <c r="AJ52" s="1471"/>
      <c r="AK52" s="1471"/>
      <c r="AL52" s="1471"/>
      <c r="AM52" s="1471"/>
      <c r="AN52" s="1472"/>
    </row>
    <row r="53" spans="1:41" ht="14.1" customHeight="1" x14ac:dyDescent="0.15">
      <c r="A53" s="1453"/>
      <c r="B53" s="1454"/>
      <c r="C53" s="1453"/>
      <c r="D53" s="1453" t="s">
        <v>35</v>
      </c>
      <c r="E53" s="1453"/>
      <c r="F53" s="1453"/>
      <c r="G53" s="1453"/>
      <c r="H53" s="1453"/>
      <c r="I53" s="1453"/>
      <c r="J53" s="1453"/>
      <c r="K53" s="1453"/>
      <c r="L53" s="1453"/>
      <c r="M53" s="1453"/>
      <c r="N53" s="1453"/>
      <c r="O53" s="1453"/>
      <c r="P53" s="1453"/>
      <c r="Q53" s="1453"/>
      <c r="R53" s="851"/>
      <c r="S53" s="851"/>
      <c r="T53" s="851"/>
      <c r="U53" s="851"/>
      <c r="V53" s="851"/>
      <c r="W53" s="851"/>
      <c r="Y53" s="851"/>
      <c r="Z53" s="851"/>
      <c r="AA53" s="1477"/>
      <c r="AB53" s="1493"/>
      <c r="AC53" s="1703"/>
      <c r="AD53" s="1703"/>
      <c r="AE53" s="1703"/>
      <c r="AF53" s="1703"/>
      <c r="AG53" s="1703"/>
      <c r="AH53" s="1703"/>
      <c r="AI53" s="1703"/>
      <c r="AJ53" s="1703"/>
      <c r="AK53" s="1703"/>
      <c r="AL53" s="1703"/>
      <c r="AM53" s="1703"/>
      <c r="AN53" s="1704"/>
      <c r="AO53" s="1478"/>
    </row>
    <row r="54" spans="1:41" ht="14.1" customHeight="1" x14ac:dyDescent="0.15">
      <c r="A54" s="1453"/>
      <c r="B54" s="1454"/>
      <c r="C54" s="1453"/>
      <c r="D54" s="1453" t="s">
        <v>1966</v>
      </c>
      <c r="E54" s="1453"/>
      <c r="F54" s="1453"/>
      <c r="G54" s="1453"/>
      <c r="H54" s="1453"/>
      <c r="I54" s="1453"/>
      <c r="J54" s="1453"/>
      <c r="K54" s="1453"/>
      <c r="L54" s="1453"/>
      <c r="M54" s="1453"/>
      <c r="N54" s="1453"/>
      <c r="O54" s="1453"/>
      <c r="P54" s="1453"/>
      <c r="Q54" s="1453"/>
      <c r="R54" s="851"/>
      <c r="S54" s="851"/>
      <c r="T54" s="851"/>
      <c r="U54" s="851"/>
      <c r="V54" s="851"/>
      <c r="W54" s="851"/>
      <c r="Y54" s="851"/>
      <c r="Z54" s="851"/>
      <c r="AA54" s="1477"/>
      <c r="AB54" s="1493"/>
      <c r="AC54" s="1703"/>
      <c r="AD54" s="1703"/>
      <c r="AE54" s="1703"/>
      <c r="AF54" s="1703"/>
      <c r="AG54" s="1703"/>
      <c r="AH54" s="1703"/>
      <c r="AI54" s="1703"/>
      <c r="AJ54" s="1703"/>
      <c r="AK54" s="1703"/>
      <c r="AL54" s="1703"/>
      <c r="AM54" s="1703"/>
      <c r="AN54" s="1704"/>
    </row>
    <row r="55" spans="1:41" ht="14.1" customHeight="1" x14ac:dyDescent="0.15">
      <c r="A55" s="1453"/>
      <c r="B55" s="1454"/>
      <c r="C55" s="1453"/>
      <c r="D55" s="1453" t="s">
        <v>1967</v>
      </c>
      <c r="E55" s="1453"/>
      <c r="F55" s="1453"/>
      <c r="G55" s="1453"/>
      <c r="H55" s="1453"/>
      <c r="I55" s="1453"/>
      <c r="J55" s="1453"/>
      <c r="K55" s="1453"/>
      <c r="L55" s="1706"/>
      <c r="M55" s="1706"/>
      <c r="N55" s="1706"/>
      <c r="O55" s="1706" t="s">
        <v>1968</v>
      </c>
      <c r="P55" s="1706"/>
      <c r="Q55" s="1706"/>
      <c r="R55" s="1707"/>
      <c r="S55" s="1707"/>
      <c r="T55" s="1707"/>
      <c r="U55" s="1707"/>
      <c r="V55" s="1707"/>
      <c r="W55" s="1707"/>
      <c r="X55" s="1708"/>
      <c r="Y55" s="1707"/>
      <c r="Z55" s="1707"/>
      <c r="AA55" s="1477"/>
      <c r="AB55" s="1493"/>
      <c r="AC55" s="1703"/>
      <c r="AD55" s="1703"/>
      <c r="AE55" s="1703"/>
      <c r="AF55" s="1703"/>
      <c r="AG55" s="1703"/>
      <c r="AH55" s="1703"/>
      <c r="AI55" s="1703"/>
      <c r="AJ55" s="1703"/>
      <c r="AK55" s="1703"/>
      <c r="AL55" s="1703"/>
      <c r="AM55" s="1703"/>
      <c r="AN55" s="1704"/>
    </row>
    <row r="56" spans="1:41" ht="14.1" customHeight="1" x14ac:dyDescent="0.15">
      <c r="A56" s="1453"/>
      <c r="B56" s="1454"/>
      <c r="C56" s="1453"/>
      <c r="D56" s="1453" t="s">
        <v>1969</v>
      </c>
      <c r="E56" s="1453"/>
      <c r="F56" s="1453"/>
      <c r="G56" s="1453"/>
      <c r="H56" s="1453"/>
      <c r="I56" s="1453"/>
      <c r="J56" s="1453"/>
      <c r="K56" s="1453"/>
      <c r="L56" s="1453"/>
      <c r="M56" s="1709"/>
      <c r="N56" s="1709"/>
      <c r="O56" s="1709"/>
      <c r="P56" s="1709"/>
      <c r="Q56" s="1709"/>
      <c r="R56" s="1710"/>
      <c r="S56" s="1710"/>
      <c r="T56" s="1710"/>
      <c r="U56" s="1710"/>
      <c r="V56" s="1710"/>
      <c r="W56" s="1710"/>
      <c r="X56" s="1711"/>
      <c r="Y56" s="1710"/>
      <c r="Z56" s="1710"/>
      <c r="AA56" s="1477"/>
      <c r="AB56" s="1493"/>
      <c r="AC56" s="1703"/>
      <c r="AD56" s="1703"/>
      <c r="AE56" s="1703"/>
      <c r="AF56" s="1703"/>
      <c r="AG56" s="1703"/>
      <c r="AH56" s="1703"/>
      <c r="AI56" s="1703"/>
      <c r="AJ56" s="1703"/>
      <c r="AK56" s="1703"/>
      <c r="AL56" s="1703"/>
      <c r="AM56" s="1703"/>
      <c r="AN56" s="1704"/>
    </row>
    <row r="57" spans="1:41" ht="9" customHeight="1" x14ac:dyDescent="0.15">
      <c r="A57" s="1453"/>
      <c r="B57" s="1454"/>
      <c r="C57" s="1453"/>
      <c r="D57" s="1453"/>
      <c r="E57" s="1453"/>
      <c r="F57" s="1453"/>
      <c r="G57" s="1453"/>
      <c r="H57" s="1453"/>
      <c r="I57" s="1453"/>
      <c r="J57" s="1453"/>
      <c r="K57" s="1453"/>
      <c r="L57" s="1453"/>
      <c r="M57" s="1453"/>
      <c r="N57" s="1453"/>
      <c r="O57" s="1453"/>
      <c r="P57" s="1453"/>
      <c r="Q57" s="1453"/>
      <c r="R57" s="851"/>
      <c r="S57" s="851"/>
      <c r="T57" s="851"/>
      <c r="U57" s="851"/>
      <c r="V57" s="851"/>
      <c r="W57" s="851"/>
      <c r="Y57" s="851"/>
      <c r="Z57" s="851"/>
      <c r="AA57" s="1477"/>
      <c r="AB57" s="1493"/>
      <c r="AC57" s="1703"/>
      <c r="AD57" s="1703"/>
      <c r="AE57" s="1703"/>
      <c r="AF57" s="1703"/>
      <c r="AG57" s="1703"/>
      <c r="AH57" s="1703"/>
      <c r="AI57" s="1703"/>
      <c r="AJ57" s="1703"/>
      <c r="AK57" s="1703"/>
      <c r="AL57" s="1703"/>
      <c r="AM57" s="1703"/>
      <c r="AN57" s="1704"/>
    </row>
    <row r="58" spans="1:41" ht="13.5" customHeight="1" x14ac:dyDescent="0.15">
      <c r="A58" s="1453"/>
      <c r="B58" s="1454"/>
      <c r="C58" s="1453" t="s">
        <v>1191</v>
      </c>
      <c r="D58" s="1455"/>
      <c r="E58" s="1455"/>
      <c r="F58" s="1455"/>
      <c r="G58" s="1455"/>
      <c r="H58" s="1455"/>
      <c r="I58" s="1455"/>
      <c r="J58" s="1455"/>
      <c r="K58" s="1455"/>
      <c r="L58" s="1453"/>
      <c r="M58" s="1453"/>
      <c r="N58" s="1453"/>
      <c r="O58" s="1453"/>
      <c r="P58" s="1453"/>
      <c r="Q58" s="1453"/>
      <c r="R58" s="1453"/>
      <c r="S58" s="1453"/>
      <c r="T58" s="1453"/>
      <c r="U58" s="1453"/>
      <c r="V58" s="1455"/>
      <c r="W58" s="1455"/>
      <c r="X58" s="1455"/>
      <c r="Y58" s="1455"/>
      <c r="Z58" s="1455"/>
      <c r="AA58" s="1494"/>
      <c r="AB58" s="1484" t="s">
        <v>23</v>
      </c>
      <c r="AC58" s="1485" t="s">
        <v>1971</v>
      </c>
      <c r="AD58" s="1471"/>
      <c r="AE58" s="1455"/>
      <c r="AF58" s="1455"/>
      <c r="AG58" s="1455"/>
      <c r="AH58" s="1455"/>
      <c r="AI58" s="1455"/>
      <c r="AJ58" s="1455"/>
      <c r="AK58" s="1455"/>
      <c r="AL58" s="1455"/>
      <c r="AM58" s="1455"/>
      <c r="AN58" s="1495"/>
    </row>
    <row r="59" spans="1:41" ht="13.5" customHeight="1" x14ac:dyDescent="0.15">
      <c r="A59" s="1453"/>
      <c r="B59" s="1454"/>
      <c r="C59" s="1453"/>
      <c r="D59" s="1455" t="s">
        <v>1153</v>
      </c>
      <c r="E59" s="1455"/>
      <c r="F59" s="1455"/>
      <c r="G59" s="1455"/>
      <c r="H59" s="1455"/>
      <c r="I59" s="1455"/>
      <c r="J59" s="1455"/>
      <c r="K59" s="1455"/>
      <c r="L59" s="1453"/>
      <c r="M59" s="1453"/>
      <c r="N59" s="1453"/>
      <c r="O59" s="1453"/>
      <c r="P59" s="1455"/>
      <c r="Q59" s="851"/>
      <c r="R59" s="851"/>
      <c r="S59" s="851"/>
      <c r="T59" s="851"/>
      <c r="U59" s="851"/>
      <c r="V59" s="851"/>
      <c r="W59" s="851"/>
      <c r="Y59" s="851"/>
      <c r="Z59" s="851"/>
      <c r="AA59" s="1494"/>
      <c r="AB59" s="1453"/>
      <c r="AC59" s="1453"/>
      <c r="AD59" s="1453"/>
      <c r="AE59" s="1453"/>
      <c r="AF59" s="1453"/>
      <c r="AG59" s="1453"/>
      <c r="AH59" s="1453"/>
      <c r="AI59" s="1453"/>
      <c r="AJ59" s="1453"/>
      <c r="AK59" s="1459"/>
      <c r="AL59" s="1459"/>
      <c r="AM59" s="1459"/>
      <c r="AN59" s="1460"/>
    </row>
    <row r="60" spans="1:41" ht="13.5" customHeight="1" x14ac:dyDescent="0.15">
      <c r="A60" s="1453"/>
      <c r="B60" s="1454"/>
      <c r="C60" s="1453"/>
      <c r="D60" s="1455"/>
      <c r="E60" s="1455"/>
      <c r="F60" s="1455"/>
      <c r="G60" s="1455"/>
      <c r="H60" s="1455"/>
      <c r="I60" s="1455"/>
      <c r="J60" s="1455"/>
      <c r="K60" s="1455"/>
      <c r="L60" s="1453"/>
      <c r="M60" s="1453"/>
      <c r="N60" s="1453"/>
      <c r="O60" s="1453"/>
      <c r="P60" s="1455"/>
      <c r="Q60" s="851"/>
      <c r="R60" s="851"/>
      <c r="S60" s="851"/>
      <c r="T60" s="851"/>
      <c r="U60" s="851"/>
      <c r="V60" s="851"/>
      <c r="W60" s="851"/>
      <c r="Y60" s="851"/>
      <c r="Z60" s="851"/>
      <c r="AA60" s="1494"/>
      <c r="AB60" s="1453"/>
      <c r="AC60" s="1453"/>
      <c r="AD60" s="1453"/>
      <c r="AE60" s="1453"/>
      <c r="AF60" s="1453"/>
      <c r="AG60" s="1453"/>
      <c r="AH60" s="1453"/>
      <c r="AI60" s="1453"/>
      <c r="AJ60" s="1453"/>
      <c r="AK60" s="1459"/>
      <c r="AL60" s="1459"/>
      <c r="AM60" s="1459"/>
      <c r="AN60" s="1460"/>
    </row>
    <row r="61" spans="1:41" ht="13.5" customHeight="1" x14ac:dyDescent="0.15">
      <c r="A61" s="1453"/>
      <c r="B61" s="1454"/>
      <c r="C61" s="1453" t="s">
        <v>1192</v>
      </c>
      <c r="D61" s="1455"/>
      <c r="E61" s="1455"/>
      <c r="F61" s="1455"/>
      <c r="G61" s="1455"/>
      <c r="H61" s="1455"/>
      <c r="I61" s="1455"/>
      <c r="J61" s="1455"/>
      <c r="K61" s="1455"/>
      <c r="L61" s="1453"/>
      <c r="M61" s="1453"/>
      <c r="N61" s="1453"/>
      <c r="O61" s="1453"/>
      <c r="P61" s="1453"/>
      <c r="Q61" s="1453"/>
      <c r="R61" s="1453"/>
      <c r="S61" s="1453"/>
      <c r="T61" s="1453"/>
      <c r="U61" s="1453"/>
      <c r="V61" s="1455"/>
      <c r="W61" s="1455"/>
      <c r="X61" s="1455"/>
      <c r="Y61" s="1455"/>
      <c r="Z61" s="1455"/>
      <c r="AA61" s="1494"/>
      <c r="AB61" s="1455"/>
      <c r="AC61" s="1455"/>
      <c r="AD61" s="1455"/>
      <c r="AE61" s="1455"/>
      <c r="AF61" s="1455"/>
      <c r="AG61" s="1455"/>
      <c r="AH61" s="1455"/>
      <c r="AI61" s="1455"/>
      <c r="AJ61" s="1455"/>
      <c r="AK61" s="1455"/>
      <c r="AL61" s="1455"/>
      <c r="AM61" s="1455"/>
      <c r="AN61" s="1495"/>
    </row>
    <row r="62" spans="1:41" ht="13.5" customHeight="1" x14ac:dyDescent="0.15">
      <c r="A62" s="1453"/>
      <c r="B62" s="1454"/>
      <c r="C62" s="1453"/>
      <c r="E62" s="1455" t="s">
        <v>1150</v>
      </c>
      <c r="F62" s="1455"/>
      <c r="G62" s="1455"/>
      <c r="H62" s="1455"/>
      <c r="I62" s="1455"/>
      <c r="J62" s="1455"/>
      <c r="K62" s="1455"/>
      <c r="L62" s="1453"/>
      <c r="M62" s="1453"/>
      <c r="N62" s="1453"/>
      <c r="O62" s="1453"/>
      <c r="P62" s="1453"/>
      <c r="Q62" s="1453"/>
      <c r="R62" s="1453"/>
      <c r="S62" s="1455"/>
      <c r="T62" s="851"/>
      <c r="U62" s="852"/>
      <c r="V62" s="1455"/>
      <c r="W62" s="851"/>
      <c r="X62" s="852"/>
      <c r="Y62" s="1453"/>
      <c r="Z62" s="1453"/>
      <c r="AA62" s="1494"/>
      <c r="AB62" s="1453"/>
      <c r="AC62" s="1453"/>
      <c r="AD62" s="1455"/>
      <c r="AE62" s="1453"/>
      <c r="AF62" s="1453"/>
      <c r="AG62" s="1453"/>
      <c r="AH62" s="1453"/>
      <c r="AI62" s="1453"/>
      <c r="AJ62" s="1453"/>
      <c r="AK62" s="1453"/>
      <c r="AL62" s="1453"/>
      <c r="AM62" s="1453"/>
      <c r="AN62" s="1460"/>
    </row>
    <row r="63" spans="1:41" ht="13.5" customHeight="1" x14ac:dyDescent="0.15">
      <c r="A63" s="1453"/>
      <c r="B63" s="1454"/>
      <c r="C63" s="1453"/>
      <c r="E63" s="1455" t="s">
        <v>1977</v>
      </c>
      <c r="F63" s="1455"/>
      <c r="G63" s="1455"/>
      <c r="H63" s="1455"/>
      <c r="I63" s="1455"/>
      <c r="J63" s="1455"/>
      <c r="K63" s="1455"/>
      <c r="L63" s="1453"/>
      <c r="M63" s="1453"/>
      <c r="N63" s="1453"/>
      <c r="O63" s="1453"/>
      <c r="P63" s="1453"/>
      <c r="Q63" s="1453"/>
      <c r="R63" s="1453"/>
      <c r="S63" s="1705"/>
      <c r="T63" s="1705"/>
      <c r="U63" s="1705"/>
      <c r="V63" s="1705"/>
      <c r="W63" s="1705"/>
      <c r="X63" s="1705"/>
      <c r="Y63" s="851"/>
      <c r="Z63" s="851"/>
      <c r="AA63" s="1494"/>
      <c r="AB63" s="1453"/>
      <c r="AC63" s="1455"/>
      <c r="AD63" s="1455"/>
      <c r="AE63" s="1455"/>
      <c r="AF63" s="1455"/>
      <c r="AG63" s="1455"/>
      <c r="AH63" s="1455"/>
      <c r="AI63" s="1455"/>
      <c r="AJ63" s="1455"/>
      <c r="AK63" s="1455"/>
      <c r="AL63" s="1455"/>
      <c r="AM63" s="1455"/>
      <c r="AN63" s="1460"/>
    </row>
    <row r="64" spans="1:41" ht="13.5" customHeight="1" x14ac:dyDescent="0.15">
      <c r="A64" s="1453"/>
      <c r="B64" s="1454"/>
      <c r="C64" s="1453"/>
      <c r="E64" s="1455"/>
      <c r="F64" s="1455"/>
      <c r="G64" s="1455"/>
      <c r="H64" s="1455"/>
      <c r="I64" s="1455"/>
      <c r="J64" s="1455"/>
      <c r="K64" s="1455"/>
      <c r="L64" s="1453"/>
      <c r="M64" s="1453"/>
      <c r="N64" s="1453"/>
      <c r="O64" s="1453"/>
      <c r="P64" s="1453"/>
      <c r="Q64" s="1453"/>
      <c r="R64" s="1453"/>
      <c r="S64" s="1455"/>
      <c r="T64" s="851"/>
      <c r="U64" s="852"/>
      <c r="V64" s="1455"/>
      <c r="W64" s="851"/>
      <c r="X64" s="852"/>
      <c r="Y64" s="1453"/>
      <c r="Z64" s="1453"/>
      <c r="AA64" s="1494"/>
      <c r="AB64" s="1453"/>
      <c r="AC64" s="1455"/>
      <c r="AD64" s="1455"/>
      <c r="AE64" s="1455"/>
      <c r="AF64" s="1455"/>
      <c r="AG64" s="1455"/>
      <c r="AH64" s="1455"/>
      <c r="AI64" s="1455"/>
      <c r="AJ64" s="1455"/>
      <c r="AK64" s="1455"/>
      <c r="AL64" s="1455"/>
      <c r="AM64" s="1455"/>
      <c r="AN64" s="1460"/>
    </row>
    <row r="65" spans="1:40" ht="13.5" customHeight="1" x14ac:dyDescent="0.15">
      <c r="A65" s="1453"/>
      <c r="B65" s="1454"/>
      <c r="C65" s="1453" t="s">
        <v>1193</v>
      </c>
      <c r="D65" s="1453"/>
      <c r="E65" s="1453"/>
      <c r="F65" s="1453"/>
      <c r="G65" s="1453"/>
      <c r="H65" s="1453"/>
      <c r="I65" s="1453"/>
      <c r="J65" s="1453"/>
      <c r="K65" s="1453"/>
      <c r="L65" s="1453"/>
      <c r="M65" s="1453"/>
      <c r="N65" s="1453"/>
      <c r="O65" s="1453"/>
      <c r="P65" s="1453"/>
      <c r="Q65" s="1453"/>
      <c r="R65" s="1453"/>
      <c r="S65" s="1453"/>
      <c r="T65" s="1453"/>
      <c r="U65" s="1453"/>
      <c r="V65" s="1453"/>
      <c r="W65" s="1453"/>
      <c r="X65" s="1453"/>
      <c r="Y65" s="1453"/>
      <c r="Z65" s="1453"/>
      <c r="AA65" s="1477"/>
      <c r="AB65" s="1453"/>
      <c r="AC65" s="1453"/>
      <c r="AD65" s="1453"/>
      <c r="AE65" s="1453"/>
      <c r="AF65" s="1453"/>
      <c r="AG65" s="1453"/>
      <c r="AH65" s="1453"/>
      <c r="AI65" s="1453"/>
      <c r="AJ65" s="1453"/>
      <c r="AK65" s="1453"/>
      <c r="AL65" s="1453"/>
      <c r="AM65" s="1453"/>
      <c r="AN65" s="1496"/>
    </row>
    <row r="66" spans="1:40" ht="16.5" customHeight="1" thickBot="1" x14ac:dyDescent="0.2">
      <c r="A66" s="1453"/>
      <c r="B66" s="1454"/>
      <c r="C66" s="1453" t="s">
        <v>1151</v>
      </c>
      <c r="D66" s="1453" t="s">
        <v>1152</v>
      </c>
      <c r="E66" s="1453"/>
      <c r="F66" s="1453"/>
      <c r="G66" s="1453"/>
      <c r="H66" s="1453"/>
      <c r="I66" s="1453"/>
      <c r="J66" s="1453"/>
      <c r="K66" s="1453"/>
      <c r="L66" s="1453"/>
      <c r="M66" s="1453"/>
      <c r="N66" s="1453"/>
      <c r="O66" s="1453"/>
      <c r="P66" s="1453"/>
      <c r="Q66" s="851"/>
      <c r="AA66" s="1477"/>
      <c r="AB66" s="1453"/>
      <c r="AC66" s="1453"/>
      <c r="AD66" s="1453"/>
      <c r="AE66" s="1453"/>
      <c r="AF66" s="1453"/>
      <c r="AG66" s="1453"/>
      <c r="AH66" s="1453"/>
      <c r="AI66" s="1453"/>
      <c r="AJ66" s="1453"/>
      <c r="AK66" s="1453"/>
      <c r="AN66" s="1496"/>
    </row>
    <row r="67" spans="1:40" ht="13.5" customHeight="1" x14ac:dyDescent="0.15">
      <c r="B67" s="1497"/>
      <c r="C67" s="1497"/>
      <c r="D67" s="1497"/>
      <c r="E67" s="1497"/>
      <c r="F67" s="1497"/>
      <c r="G67" s="1497"/>
      <c r="H67" s="1497"/>
      <c r="I67" s="1497"/>
      <c r="J67" s="1497"/>
      <c r="K67" s="1497"/>
      <c r="L67" s="1497"/>
      <c r="M67" s="1497"/>
      <c r="N67" s="1497"/>
      <c r="O67" s="1497"/>
      <c r="P67" s="1497"/>
      <c r="Q67" s="1497"/>
      <c r="R67" s="1497"/>
      <c r="S67" s="1497"/>
      <c r="T67" s="1497"/>
      <c r="U67" s="1497"/>
      <c r="V67" s="1497"/>
      <c r="W67" s="1497"/>
      <c r="X67" s="1497"/>
      <c r="Y67" s="1497"/>
      <c r="Z67" s="1497"/>
      <c r="AA67" s="1497"/>
      <c r="AB67" s="1497"/>
      <c r="AC67" s="1497"/>
      <c r="AD67" s="1497"/>
      <c r="AE67" s="1497"/>
      <c r="AF67" s="1497"/>
      <c r="AG67" s="1497"/>
      <c r="AH67" s="1497"/>
      <c r="AI67" s="1497"/>
      <c r="AJ67" s="1497"/>
      <c r="AK67" s="1497"/>
      <c r="AL67" s="1497"/>
      <c r="AM67" s="1497"/>
      <c r="AN67" s="1497"/>
    </row>
    <row r="68" spans="1:40" ht="13.5" customHeight="1" x14ac:dyDescent="0.15"/>
    <row r="69" spans="1:40" ht="13.5" customHeight="1" x14ac:dyDescent="0.15"/>
    <row r="70" spans="1:40" ht="13.5" customHeight="1" x14ac:dyDescent="0.15"/>
    <row r="71" spans="1:40" ht="13.5" customHeight="1" x14ac:dyDescent="0.15"/>
    <row r="72" spans="1:40" ht="13.5" customHeight="1" x14ac:dyDescent="0.15"/>
    <row r="73" spans="1:40" ht="13.5" customHeight="1" x14ac:dyDescent="0.15"/>
    <row r="74" spans="1:40" ht="13.5" customHeight="1" x14ac:dyDescent="0.15"/>
    <row r="75" spans="1:40" ht="13.5" customHeight="1" x14ac:dyDescent="0.15"/>
    <row r="76" spans="1:40" ht="13.5" customHeight="1" x14ac:dyDescent="0.15"/>
    <row r="77" spans="1:40" ht="13.5" customHeight="1" x14ac:dyDescent="0.15"/>
    <row r="78" spans="1:40" ht="13.5" customHeight="1" x14ac:dyDescent="0.15"/>
    <row r="79" spans="1:40" ht="13.5" customHeight="1" x14ac:dyDescent="0.15"/>
    <row r="80" spans="1:40" ht="13.5" customHeight="1" x14ac:dyDescent="0.15"/>
    <row r="81" ht="13.5" customHeight="1" x14ac:dyDescent="0.15"/>
    <row r="82" ht="13.5" customHeight="1" x14ac:dyDescent="0.15"/>
  </sheetData>
  <mergeCells count="27">
    <mergeCell ref="AC36:AK36"/>
    <mergeCell ref="AC46:AN51"/>
    <mergeCell ref="D45:N45"/>
    <mergeCell ref="O45:S45"/>
    <mergeCell ref="T45:AK45"/>
    <mergeCell ref="D43:N43"/>
    <mergeCell ref="O43:S43"/>
    <mergeCell ref="T43:AK43"/>
    <mergeCell ref="D44:N44"/>
    <mergeCell ref="O44:S44"/>
    <mergeCell ref="T44:AK44"/>
    <mergeCell ref="B1:AN1"/>
    <mergeCell ref="B3:AA3"/>
    <mergeCell ref="AB3:AN3"/>
    <mergeCell ref="S11:Y11"/>
    <mergeCell ref="D41:N42"/>
    <mergeCell ref="O41:S42"/>
    <mergeCell ref="T41:AK42"/>
    <mergeCell ref="D31:AB32"/>
    <mergeCell ref="D33:AB33"/>
    <mergeCell ref="D34:AB34"/>
    <mergeCell ref="D35:AB35"/>
    <mergeCell ref="D36:AB36"/>
    <mergeCell ref="AC31:AK32"/>
    <mergeCell ref="AC33:AK33"/>
    <mergeCell ref="AC34:AK34"/>
    <mergeCell ref="AC35:AK35"/>
  </mergeCells>
  <phoneticPr fontId="3"/>
  <printOptions horizontalCentered="1"/>
  <pageMargins left="0.70866141732283472" right="0.31496062992125984" top="0.39370078740157483" bottom="0.39370078740157483" header="0.51181102362204722" footer="0.51181102362204722"/>
  <pageSetup paperSize="9" scale="95"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45888" r:id="rId4" name="Check Box 96">
              <controlPr defaultSize="0" autoFill="0" autoLine="0" autoPict="0">
                <anchor moveWithCells="1" sizeWithCells="1">
                  <from>
                    <xdr:col>18</xdr:col>
                    <xdr:colOff>19050</xdr:colOff>
                    <xdr:row>37</xdr:row>
                    <xdr:rowOff>152400</xdr:rowOff>
                  </from>
                  <to>
                    <xdr:col>21</xdr:col>
                    <xdr:colOff>123825</xdr:colOff>
                    <xdr:row>39</xdr:row>
                    <xdr:rowOff>0</xdr:rowOff>
                  </to>
                </anchor>
              </controlPr>
            </control>
          </mc:Choice>
        </mc:AlternateContent>
        <mc:AlternateContent xmlns:mc="http://schemas.openxmlformats.org/markup-compatibility/2006">
          <mc:Choice Requires="x14">
            <control shapeId="545889" r:id="rId5" name="Check Box 97">
              <controlPr defaultSize="0" autoFill="0" autoLine="0" autoPict="0">
                <anchor moveWithCells="1" sizeWithCells="1">
                  <from>
                    <xdr:col>21</xdr:col>
                    <xdr:colOff>133350</xdr:colOff>
                    <xdr:row>37</xdr:row>
                    <xdr:rowOff>152400</xdr:rowOff>
                  </from>
                  <to>
                    <xdr:col>25</xdr:col>
                    <xdr:colOff>85725</xdr:colOff>
                    <xdr:row>39</xdr:row>
                    <xdr:rowOff>0</xdr:rowOff>
                  </to>
                </anchor>
              </controlPr>
            </control>
          </mc:Choice>
        </mc:AlternateContent>
        <mc:AlternateContent xmlns:mc="http://schemas.openxmlformats.org/markup-compatibility/2006">
          <mc:Choice Requires="x14">
            <control shapeId="545890" r:id="rId6" name="Check Box 98">
              <controlPr defaultSize="0" autoFill="0" autoLine="0" autoPict="0">
                <anchor moveWithCells="1" sizeWithCells="1">
                  <from>
                    <xdr:col>17</xdr:col>
                    <xdr:colOff>66675</xdr:colOff>
                    <xdr:row>23</xdr:row>
                    <xdr:rowOff>152400</xdr:rowOff>
                  </from>
                  <to>
                    <xdr:col>20</xdr:col>
                    <xdr:colOff>171450</xdr:colOff>
                    <xdr:row>24</xdr:row>
                    <xdr:rowOff>133350</xdr:rowOff>
                  </to>
                </anchor>
              </controlPr>
            </control>
          </mc:Choice>
        </mc:AlternateContent>
        <mc:AlternateContent xmlns:mc="http://schemas.openxmlformats.org/markup-compatibility/2006">
          <mc:Choice Requires="x14">
            <control shapeId="545891" r:id="rId7" name="Check Box 99">
              <controlPr defaultSize="0" autoFill="0" autoLine="0" autoPict="0">
                <anchor moveWithCells="1" sizeWithCells="1">
                  <from>
                    <xdr:col>21</xdr:col>
                    <xdr:colOff>9525</xdr:colOff>
                    <xdr:row>23</xdr:row>
                    <xdr:rowOff>152400</xdr:rowOff>
                  </from>
                  <to>
                    <xdr:col>24</xdr:col>
                    <xdr:colOff>133350</xdr:colOff>
                    <xdr:row>24</xdr:row>
                    <xdr:rowOff>133350</xdr:rowOff>
                  </to>
                </anchor>
              </controlPr>
            </control>
          </mc:Choice>
        </mc:AlternateContent>
        <mc:AlternateContent xmlns:mc="http://schemas.openxmlformats.org/markup-compatibility/2006">
          <mc:Choice Requires="x14">
            <control shapeId="545892" r:id="rId8" name="Check Box 100">
              <controlPr defaultSize="0" autoFill="0" autoLine="0" autoPict="0">
                <anchor moveWithCells="1" sizeWithCells="1">
                  <from>
                    <xdr:col>18</xdr:col>
                    <xdr:colOff>0</xdr:colOff>
                    <xdr:row>5</xdr:row>
                    <xdr:rowOff>0</xdr:rowOff>
                  </from>
                  <to>
                    <xdr:col>22</xdr:col>
                    <xdr:colOff>19050</xdr:colOff>
                    <xdr:row>6</xdr:row>
                    <xdr:rowOff>0</xdr:rowOff>
                  </to>
                </anchor>
              </controlPr>
            </control>
          </mc:Choice>
        </mc:AlternateContent>
        <mc:AlternateContent xmlns:mc="http://schemas.openxmlformats.org/markup-compatibility/2006">
          <mc:Choice Requires="x14">
            <control shapeId="545893" r:id="rId9" name="Check Box 101">
              <controlPr defaultSize="0" autoFill="0" autoLine="0" autoPict="0">
                <anchor moveWithCells="1" sizeWithCells="1">
                  <from>
                    <xdr:col>22</xdr:col>
                    <xdr:colOff>28575</xdr:colOff>
                    <xdr:row>5</xdr:row>
                    <xdr:rowOff>0</xdr:rowOff>
                  </from>
                  <to>
                    <xdr:col>26</xdr:col>
                    <xdr:colOff>66675</xdr:colOff>
                    <xdr:row>6</xdr:row>
                    <xdr:rowOff>0</xdr:rowOff>
                  </to>
                </anchor>
              </controlPr>
            </control>
          </mc:Choice>
        </mc:AlternateContent>
        <mc:AlternateContent xmlns:mc="http://schemas.openxmlformats.org/markup-compatibility/2006">
          <mc:Choice Requires="x14">
            <control shapeId="545894" r:id="rId10" name="Check Box 102">
              <controlPr defaultSize="0" autoFill="0" autoLine="0" autoPict="0">
                <anchor moveWithCells="1" sizeWithCells="1">
                  <from>
                    <xdr:col>13</xdr:col>
                    <xdr:colOff>38100</xdr:colOff>
                    <xdr:row>8</xdr:row>
                    <xdr:rowOff>47625</xdr:rowOff>
                  </from>
                  <to>
                    <xdr:col>22</xdr:col>
                    <xdr:colOff>85725</xdr:colOff>
                    <xdr:row>9</xdr:row>
                    <xdr:rowOff>85725</xdr:rowOff>
                  </to>
                </anchor>
              </controlPr>
            </control>
          </mc:Choice>
        </mc:AlternateContent>
        <mc:AlternateContent xmlns:mc="http://schemas.openxmlformats.org/markup-compatibility/2006">
          <mc:Choice Requires="x14">
            <control shapeId="545895" r:id="rId11" name="Check Box 103">
              <controlPr defaultSize="0" autoFill="0" autoLine="0" autoPict="0">
                <anchor moveWithCells="1" sizeWithCells="1">
                  <from>
                    <xdr:col>13</xdr:col>
                    <xdr:colOff>95250</xdr:colOff>
                    <xdr:row>21</xdr:row>
                    <xdr:rowOff>85725</xdr:rowOff>
                  </from>
                  <to>
                    <xdr:col>17</xdr:col>
                    <xdr:colOff>28575</xdr:colOff>
                    <xdr:row>22</xdr:row>
                    <xdr:rowOff>123825</xdr:rowOff>
                  </to>
                </anchor>
              </controlPr>
            </control>
          </mc:Choice>
        </mc:AlternateContent>
        <mc:AlternateContent xmlns:mc="http://schemas.openxmlformats.org/markup-compatibility/2006">
          <mc:Choice Requires="x14">
            <control shapeId="545896" r:id="rId12" name="Check Box 104">
              <controlPr defaultSize="0" autoFill="0" autoLine="0" autoPict="0">
                <anchor moveWithCells="1" sizeWithCells="1">
                  <from>
                    <xdr:col>17</xdr:col>
                    <xdr:colOff>38100</xdr:colOff>
                    <xdr:row>21</xdr:row>
                    <xdr:rowOff>85725</xdr:rowOff>
                  </from>
                  <to>
                    <xdr:col>20</xdr:col>
                    <xdr:colOff>161925</xdr:colOff>
                    <xdr:row>22</xdr:row>
                    <xdr:rowOff>123825</xdr:rowOff>
                  </to>
                </anchor>
              </controlPr>
            </control>
          </mc:Choice>
        </mc:AlternateContent>
        <mc:AlternateContent xmlns:mc="http://schemas.openxmlformats.org/markup-compatibility/2006">
          <mc:Choice Requires="x14">
            <control shapeId="545897" r:id="rId13" name="Check Box 105">
              <controlPr defaultSize="0" autoFill="0" autoLine="0" autoPict="0">
                <anchor moveWithCells="1" sizeWithCells="1">
                  <from>
                    <xdr:col>21</xdr:col>
                    <xdr:colOff>38100</xdr:colOff>
                    <xdr:row>21</xdr:row>
                    <xdr:rowOff>85725</xdr:rowOff>
                  </from>
                  <to>
                    <xdr:col>24</xdr:col>
                    <xdr:colOff>161925</xdr:colOff>
                    <xdr:row>22</xdr:row>
                    <xdr:rowOff>123825</xdr:rowOff>
                  </to>
                </anchor>
              </controlPr>
            </control>
          </mc:Choice>
        </mc:AlternateContent>
        <mc:AlternateContent xmlns:mc="http://schemas.openxmlformats.org/markup-compatibility/2006">
          <mc:Choice Requires="x14">
            <control shapeId="545898" r:id="rId14" name="Check Box 106">
              <controlPr defaultSize="0" autoFill="0" autoLine="0" autoPict="0">
                <anchor moveWithCells="1" sizeWithCells="1">
                  <from>
                    <xdr:col>3</xdr:col>
                    <xdr:colOff>28575</xdr:colOff>
                    <xdr:row>8</xdr:row>
                    <xdr:rowOff>57150</xdr:rowOff>
                  </from>
                  <to>
                    <xdr:col>12</xdr:col>
                    <xdr:colOff>76200</xdr:colOff>
                    <xdr:row>9</xdr:row>
                    <xdr:rowOff>95250</xdr:rowOff>
                  </to>
                </anchor>
              </controlPr>
            </control>
          </mc:Choice>
        </mc:AlternateContent>
        <mc:AlternateContent xmlns:mc="http://schemas.openxmlformats.org/markup-compatibility/2006">
          <mc:Choice Requires="x14">
            <control shapeId="545899" r:id="rId15" name="Check Box 107">
              <controlPr defaultSize="0" autoFill="0" autoLine="0" autoPict="0">
                <anchor moveWithCells="1" sizeWithCells="1">
                  <from>
                    <xdr:col>3</xdr:col>
                    <xdr:colOff>19050</xdr:colOff>
                    <xdr:row>10</xdr:row>
                    <xdr:rowOff>0</xdr:rowOff>
                  </from>
                  <to>
                    <xdr:col>9</xdr:col>
                    <xdr:colOff>85725</xdr:colOff>
                    <xdr:row>11</xdr:row>
                    <xdr:rowOff>0</xdr:rowOff>
                  </to>
                </anchor>
              </controlPr>
            </control>
          </mc:Choice>
        </mc:AlternateContent>
        <mc:AlternateContent xmlns:mc="http://schemas.openxmlformats.org/markup-compatibility/2006">
          <mc:Choice Requires="x14">
            <control shapeId="545900" r:id="rId16" name="Check Box 108">
              <controlPr defaultSize="0" autoFill="0" autoLine="0" autoPict="0">
                <anchor moveWithCells="1" sizeWithCells="1">
                  <from>
                    <xdr:col>13</xdr:col>
                    <xdr:colOff>38100</xdr:colOff>
                    <xdr:row>10</xdr:row>
                    <xdr:rowOff>0</xdr:rowOff>
                  </from>
                  <to>
                    <xdr:col>17</xdr:col>
                    <xdr:colOff>66675</xdr:colOff>
                    <xdr:row>11</xdr:row>
                    <xdr:rowOff>0</xdr:rowOff>
                  </to>
                </anchor>
              </controlPr>
            </control>
          </mc:Choice>
        </mc:AlternateContent>
        <mc:AlternateContent xmlns:mc="http://schemas.openxmlformats.org/markup-compatibility/2006">
          <mc:Choice Requires="x14">
            <control shapeId="545901" r:id="rId17" name="Check Box 109">
              <controlPr defaultSize="0" autoFill="0" autoLine="0" autoPict="0">
                <anchor moveWithCells="1" sizeWithCells="1">
                  <from>
                    <xdr:col>17</xdr:col>
                    <xdr:colOff>114300</xdr:colOff>
                    <xdr:row>16</xdr:row>
                    <xdr:rowOff>28575</xdr:rowOff>
                  </from>
                  <to>
                    <xdr:col>21</xdr:col>
                    <xdr:colOff>133350</xdr:colOff>
                    <xdr:row>17</xdr:row>
                    <xdr:rowOff>28575</xdr:rowOff>
                  </to>
                </anchor>
              </controlPr>
            </control>
          </mc:Choice>
        </mc:AlternateContent>
        <mc:AlternateContent xmlns:mc="http://schemas.openxmlformats.org/markup-compatibility/2006">
          <mc:Choice Requires="x14">
            <control shapeId="545902" r:id="rId18" name="Check Box 110">
              <controlPr defaultSize="0" autoFill="0" autoLine="0" autoPict="0">
                <anchor moveWithCells="1" sizeWithCells="1">
                  <from>
                    <xdr:col>21</xdr:col>
                    <xdr:colOff>142875</xdr:colOff>
                    <xdr:row>16</xdr:row>
                    <xdr:rowOff>28575</xdr:rowOff>
                  </from>
                  <to>
                    <xdr:col>26</xdr:col>
                    <xdr:colOff>9525</xdr:colOff>
                    <xdr:row>17</xdr:row>
                    <xdr:rowOff>28575</xdr:rowOff>
                  </to>
                </anchor>
              </controlPr>
            </control>
          </mc:Choice>
        </mc:AlternateContent>
        <mc:AlternateContent xmlns:mc="http://schemas.openxmlformats.org/markup-compatibility/2006">
          <mc:Choice Requires="x14">
            <control shapeId="545903" r:id="rId19" name="Check Box 111">
              <controlPr defaultSize="0" autoFill="0" autoLine="0" autoPict="0">
                <anchor moveWithCells="1" sizeWithCells="1">
                  <from>
                    <xdr:col>17</xdr:col>
                    <xdr:colOff>76200</xdr:colOff>
                    <xdr:row>51</xdr:row>
                    <xdr:rowOff>161925</xdr:rowOff>
                  </from>
                  <to>
                    <xdr:col>21</xdr:col>
                    <xdr:colOff>9525</xdr:colOff>
                    <xdr:row>52</xdr:row>
                    <xdr:rowOff>161925</xdr:rowOff>
                  </to>
                </anchor>
              </controlPr>
            </control>
          </mc:Choice>
        </mc:AlternateContent>
        <mc:AlternateContent xmlns:mc="http://schemas.openxmlformats.org/markup-compatibility/2006">
          <mc:Choice Requires="x14">
            <control shapeId="545904" r:id="rId20" name="Check Box 112">
              <controlPr defaultSize="0" autoFill="0" autoLine="0" autoPict="0">
                <anchor moveWithCells="1" sizeWithCells="1">
                  <from>
                    <xdr:col>21</xdr:col>
                    <xdr:colOff>19050</xdr:colOff>
                    <xdr:row>51</xdr:row>
                    <xdr:rowOff>161925</xdr:rowOff>
                  </from>
                  <to>
                    <xdr:col>24</xdr:col>
                    <xdr:colOff>142875</xdr:colOff>
                    <xdr:row>52</xdr:row>
                    <xdr:rowOff>161925</xdr:rowOff>
                  </to>
                </anchor>
              </controlPr>
            </control>
          </mc:Choice>
        </mc:AlternateContent>
        <mc:AlternateContent xmlns:mc="http://schemas.openxmlformats.org/markup-compatibility/2006">
          <mc:Choice Requires="x14">
            <control shapeId="545905" r:id="rId21" name="Check Box 113">
              <controlPr defaultSize="0" autoFill="0" autoLine="0" autoPict="0">
                <anchor moveWithCells="1" sizeWithCells="1">
                  <from>
                    <xdr:col>17</xdr:col>
                    <xdr:colOff>85725</xdr:colOff>
                    <xdr:row>58</xdr:row>
                    <xdr:rowOff>19050</xdr:rowOff>
                  </from>
                  <to>
                    <xdr:col>21</xdr:col>
                    <xdr:colOff>19050</xdr:colOff>
                    <xdr:row>59</xdr:row>
                    <xdr:rowOff>19050</xdr:rowOff>
                  </to>
                </anchor>
              </controlPr>
            </control>
          </mc:Choice>
        </mc:AlternateContent>
        <mc:AlternateContent xmlns:mc="http://schemas.openxmlformats.org/markup-compatibility/2006">
          <mc:Choice Requires="x14">
            <control shapeId="545906" r:id="rId22" name="Check Box 114">
              <controlPr defaultSize="0" autoFill="0" autoLine="0" autoPict="0">
                <anchor moveWithCells="1" sizeWithCells="1">
                  <from>
                    <xdr:col>21</xdr:col>
                    <xdr:colOff>28575</xdr:colOff>
                    <xdr:row>58</xdr:row>
                    <xdr:rowOff>19050</xdr:rowOff>
                  </from>
                  <to>
                    <xdr:col>24</xdr:col>
                    <xdr:colOff>152400</xdr:colOff>
                    <xdr:row>59</xdr:row>
                    <xdr:rowOff>19050</xdr:rowOff>
                  </to>
                </anchor>
              </controlPr>
            </control>
          </mc:Choice>
        </mc:AlternateContent>
        <mc:AlternateContent xmlns:mc="http://schemas.openxmlformats.org/markup-compatibility/2006">
          <mc:Choice Requires="x14">
            <control shapeId="545907" r:id="rId23" name="Check Box 115">
              <controlPr defaultSize="0" autoFill="0" autoLine="0" autoPict="0">
                <anchor moveWithCells="1" sizeWithCells="1">
                  <from>
                    <xdr:col>17</xdr:col>
                    <xdr:colOff>104775</xdr:colOff>
                    <xdr:row>27</xdr:row>
                    <xdr:rowOff>76200</xdr:rowOff>
                  </from>
                  <to>
                    <xdr:col>21</xdr:col>
                    <xdr:colOff>38100</xdr:colOff>
                    <xdr:row>28</xdr:row>
                    <xdr:rowOff>76200</xdr:rowOff>
                  </to>
                </anchor>
              </controlPr>
            </control>
          </mc:Choice>
        </mc:AlternateContent>
        <mc:AlternateContent xmlns:mc="http://schemas.openxmlformats.org/markup-compatibility/2006">
          <mc:Choice Requires="x14">
            <control shapeId="545908" r:id="rId24" name="Check Box 116">
              <controlPr defaultSize="0" autoFill="0" autoLine="0" autoPict="0">
                <anchor moveWithCells="1" sizeWithCells="1">
                  <from>
                    <xdr:col>21</xdr:col>
                    <xdr:colOff>47625</xdr:colOff>
                    <xdr:row>27</xdr:row>
                    <xdr:rowOff>76200</xdr:rowOff>
                  </from>
                  <to>
                    <xdr:col>25</xdr:col>
                    <xdr:colOff>0</xdr:colOff>
                    <xdr:row>28</xdr:row>
                    <xdr:rowOff>76200</xdr:rowOff>
                  </to>
                </anchor>
              </controlPr>
            </control>
          </mc:Choice>
        </mc:AlternateContent>
        <mc:AlternateContent xmlns:mc="http://schemas.openxmlformats.org/markup-compatibility/2006">
          <mc:Choice Requires="x14">
            <control shapeId="545909" r:id="rId25" name="Check Box 117">
              <controlPr defaultSize="0" autoFill="0" autoLine="0" autoPict="0">
                <anchor moveWithCells="1" sizeWithCells="1">
                  <from>
                    <xdr:col>17</xdr:col>
                    <xdr:colOff>85725</xdr:colOff>
                    <xdr:row>49</xdr:row>
                    <xdr:rowOff>66675</xdr:rowOff>
                  </from>
                  <to>
                    <xdr:col>21</xdr:col>
                    <xdr:colOff>19050</xdr:colOff>
                    <xdr:row>50</xdr:row>
                    <xdr:rowOff>66675</xdr:rowOff>
                  </to>
                </anchor>
              </controlPr>
            </control>
          </mc:Choice>
        </mc:AlternateContent>
        <mc:AlternateContent xmlns:mc="http://schemas.openxmlformats.org/markup-compatibility/2006">
          <mc:Choice Requires="x14">
            <control shapeId="545910" r:id="rId26" name="Check Box 118">
              <controlPr defaultSize="0" autoFill="0" autoLine="0" autoPict="0">
                <anchor moveWithCells="1" sizeWithCells="1">
                  <from>
                    <xdr:col>21</xdr:col>
                    <xdr:colOff>28575</xdr:colOff>
                    <xdr:row>49</xdr:row>
                    <xdr:rowOff>66675</xdr:rowOff>
                  </from>
                  <to>
                    <xdr:col>24</xdr:col>
                    <xdr:colOff>152400</xdr:colOff>
                    <xdr:row>50</xdr:row>
                    <xdr:rowOff>66675</xdr:rowOff>
                  </to>
                </anchor>
              </controlPr>
            </control>
          </mc:Choice>
        </mc:AlternateContent>
        <mc:AlternateContent xmlns:mc="http://schemas.openxmlformats.org/markup-compatibility/2006">
          <mc:Choice Requires="x14">
            <control shapeId="545911" r:id="rId27" name="Check Box 119">
              <controlPr defaultSize="0" autoFill="0" autoLine="0" autoPict="0">
                <anchor moveWithCells="1" sizeWithCells="1">
                  <from>
                    <xdr:col>2</xdr:col>
                    <xdr:colOff>161925</xdr:colOff>
                    <xdr:row>61</xdr:row>
                    <xdr:rowOff>0</xdr:rowOff>
                  </from>
                  <to>
                    <xdr:col>4</xdr:col>
                    <xdr:colOff>76200</xdr:colOff>
                    <xdr:row>62</xdr:row>
                    <xdr:rowOff>19050</xdr:rowOff>
                  </to>
                </anchor>
              </controlPr>
            </control>
          </mc:Choice>
        </mc:AlternateContent>
        <mc:AlternateContent xmlns:mc="http://schemas.openxmlformats.org/markup-compatibility/2006">
          <mc:Choice Requires="x14">
            <control shapeId="545912" r:id="rId28" name="Check Box 120">
              <controlPr defaultSize="0" autoFill="0" autoLine="0" autoPict="0">
                <anchor moveWithCells="1" sizeWithCells="1">
                  <from>
                    <xdr:col>2</xdr:col>
                    <xdr:colOff>161925</xdr:colOff>
                    <xdr:row>62</xdr:row>
                    <xdr:rowOff>0</xdr:rowOff>
                  </from>
                  <to>
                    <xdr:col>4</xdr:col>
                    <xdr:colOff>76200</xdr:colOff>
                    <xdr:row>63</xdr:row>
                    <xdr:rowOff>19050</xdr:rowOff>
                  </to>
                </anchor>
              </controlPr>
            </control>
          </mc:Choice>
        </mc:AlternateContent>
        <mc:AlternateContent xmlns:mc="http://schemas.openxmlformats.org/markup-compatibility/2006">
          <mc:Choice Requires="x14">
            <control shapeId="545913" r:id="rId29" name="Check Box 121">
              <controlPr defaultSize="0" autoFill="0" autoLine="0" autoPict="0">
                <anchor moveWithCells="1" sizeWithCells="1">
                  <from>
                    <xdr:col>17</xdr:col>
                    <xdr:colOff>95250</xdr:colOff>
                    <xdr:row>64</xdr:row>
                    <xdr:rowOff>161925</xdr:rowOff>
                  </from>
                  <to>
                    <xdr:col>21</xdr:col>
                    <xdr:colOff>114300</xdr:colOff>
                    <xdr:row>65</xdr:row>
                    <xdr:rowOff>161925</xdr:rowOff>
                  </to>
                </anchor>
              </controlPr>
            </control>
          </mc:Choice>
        </mc:AlternateContent>
        <mc:AlternateContent xmlns:mc="http://schemas.openxmlformats.org/markup-compatibility/2006">
          <mc:Choice Requires="x14">
            <control shapeId="545914" r:id="rId30" name="Check Box 122">
              <controlPr defaultSize="0" autoFill="0" autoLine="0" autoPict="0">
                <anchor moveWithCells="1" sizeWithCells="1">
                  <from>
                    <xdr:col>21</xdr:col>
                    <xdr:colOff>123825</xdr:colOff>
                    <xdr:row>64</xdr:row>
                    <xdr:rowOff>161925</xdr:rowOff>
                  </from>
                  <to>
                    <xdr:col>25</xdr:col>
                    <xdr:colOff>161925</xdr:colOff>
                    <xdr:row>65</xdr:row>
                    <xdr:rowOff>161925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61"/>
  <sheetViews>
    <sheetView showGridLines="0" zoomScaleNormal="100" zoomScaleSheetLayoutView="100" workbookViewId="0"/>
  </sheetViews>
  <sheetFormatPr defaultColWidth="8" defaultRowHeight="12" x14ac:dyDescent="0.15"/>
  <cols>
    <col min="1" max="2" width="1.5" style="24" customWidth="1"/>
    <col min="3" max="58" width="2.375" style="24" customWidth="1"/>
    <col min="59" max="16384" width="8" style="24"/>
  </cols>
  <sheetData>
    <row r="1" spans="1:47" ht="14.1" customHeight="1" x14ac:dyDescent="0.15">
      <c r="B1" s="2292" t="s">
        <v>1289</v>
      </c>
      <c r="C1" s="2293"/>
      <c r="D1" s="2293"/>
      <c r="E1" s="2293"/>
      <c r="F1" s="2293"/>
      <c r="G1" s="2293"/>
      <c r="H1" s="2293"/>
      <c r="I1" s="2293"/>
      <c r="J1" s="2293"/>
      <c r="K1" s="2293"/>
      <c r="L1" s="2293"/>
      <c r="M1" s="2293"/>
      <c r="N1" s="2293"/>
      <c r="O1" s="2293"/>
      <c r="P1" s="2293"/>
      <c r="Q1" s="2293"/>
      <c r="R1" s="2293"/>
      <c r="S1" s="2293"/>
      <c r="T1" s="2293"/>
      <c r="U1" s="2293"/>
      <c r="V1" s="2293"/>
      <c r="W1" s="2293"/>
      <c r="X1" s="2293"/>
      <c r="Y1" s="2293"/>
      <c r="Z1" s="2293"/>
      <c r="AA1" s="2293"/>
      <c r="AB1" s="2293"/>
      <c r="AC1" s="2293"/>
      <c r="AD1" s="2293"/>
      <c r="AE1" s="2293"/>
      <c r="AF1" s="2293"/>
      <c r="AG1" s="2293"/>
      <c r="AH1" s="2293"/>
      <c r="AI1" s="2293"/>
      <c r="AJ1" s="2293"/>
      <c r="AK1" s="2293"/>
      <c r="AL1" s="2293"/>
      <c r="AM1" s="2293"/>
    </row>
    <row r="2" spans="1:47" ht="5.0999999999999996" customHeight="1" thickBot="1" x14ac:dyDescent="0.2"/>
    <row r="3" spans="1:47" ht="14.1" customHeight="1" x14ac:dyDescent="0.15">
      <c r="B3" s="2294" t="s">
        <v>57</v>
      </c>
      <c r="C3" s="2295"/>
      <c r="D3" s="2295"/>
      <c r="E3" s="2295"/>
      <c r="F3" s="2295"/>
      <c r="G3" s="2295"/>
      <c r="H3" s="2295"/>
      <c r="I3" s="2295"/>
      <c r="J3" s="2295"/>
      <c r="K3" s="2295"/>
      <c r="L3" s="2295"/>
      <c r="M3" s="2295"/>
      <c r="N3" s="2295"/>
      <c r="O3" s="2295"/>
      <c r="P3" s="2295"/>
      <c r="Q3" s="2295"/>
      <c r="R3" s="2295"/>
      <c r="S3" s="2295"/>
      <c r="T3" s="2295"/>
      <c r="U3" s="2295"/>
      <c r="V3" s="2295"/>
      <c r="W3" s="2295"/>
      <c r="X3" s="2295"/>
      <c r="Y3" s="2295"/>
      <c r="Z3" s="2295"/>
      <c r="AA3" s="2296"/>
      <c r="AB3" s="2297"/>
      <c r="AC3" s="2297"/>
      <c r="AD3" s="2297"/>
      <c r="AE3" s="2297"/>
      <c r="AF3" s="2297"/>
      <c r="AG3" s="2297"/>
      <c r="AH3" s="2297"/>
      <c r="AI3" s="2297"/>
      <c r="AJ3" s="2297"/>
      <c r="AK3" s="2297"/>
      <c r="AL3" s="2297"/>
      <c r="AM3" s="2298"/>
    </row>
    <row r="4" spans="1:47" ht="6.75" customHeight="1" x14ac:dyDescent="0.15">
      <c r="A4" s="780"/>
      <c r="B4" s="6"/>
      <c r="C4" s="780"/>
      <c r="D4" s="780"/>
      <c r="E4" s="780"/>
      <c r="F4" s="780"/>
      <c r="G4" s="780"/>
      <c r="H4" s="780"/>
      <c r="I4" s="780"/>
      <c r="J4" s="780"/>
      <c r="K4" s="780"/>
      <c r="L4" s="780"/>
      <c r="M4" s="780"/>
      <c r="N4" s="780"/>
      <c r="O4" s="780"/>
      <c r="P4" s="780"/>
      <c r="Q4" s="780"/>
      <c r="R4" s="780"/>
      <c r="S4" s="780"/>
      <c r="T4" s="780"/>
      <c r="U4" s="780"/>
      <c r="V4" s="780"/>
      <c r="W4" s="780"/>
      <c r="X4" s="780"/>
      <c r="Y4" s="1523"/>
      <c r="Z4" s="780"/>
      <c r="AA4" s="183"/>
      <c r="AB4" s="780"/>
      <c r="AC4" s="780"/>
      <c r="AD4" s="780"/>
      <c r="AE4" s="780"/>
      <c r="AF4" s="780"/>
      <c r="AG4" s="780"/>
      <c r="AH4" s="780"/>
      <c r="AI4" s="780"/>
      <c r="AJ4" s="780"/>
      <c r="AK4" s="780"/>
      <c r="AL4" s="780"/>
      <c r="AM4" s="7"/>
    </row>
    <row r="5" spans="1:47" ht="14.1" customHeight="1" x14ac:dyDescent="0.15">
      <c r="A5" s="780"/>
      <c r="B5" s="6"/>
      <c r="C5" s="780" t="s">
        <v>1317</v>
      </c>
      <c r="D5" s="780"/>
      <c r="E5" s="780"/>
      <c r="F5" s="780"/>
      <c r="G5" s="780"/>
      <c r="H5" s="780"/>
      <c r="I5" s="780"/>
      <c r="J5" s="780"/>
      <c r="K5" s="780"/>
      <c r="L5" s="780"/>
      <c r="M5" s="780"/>
      <c r="N5" s="780"/>
      <c r="O5" s="780"/>
      <c r="Q5" s="780"/>
      <c r="R5" s="1009"/>
      <c r="S5" s="1009"/>
      <c r="T5" s="8"/>
      <c r="U5" s="1008"/>
      <c r="V5" s="1008"/>
      <c r="W5" s="780"/>
      <c r="X5" s="780"/>
      <c r="Y5" s="1523"/>
      <c r="Z5" s="780"/>
      <c r="AA5" s="183" t="s">
        <v>1606</v>
      </c>
      <c r="AB5" s="1369"/>
      <c r="AC5" s="43"/>
      <c r="AD5" s="780"/>
      <c r="AE5" s="780"/>
      <c r="AF5" s="780"/>
      <c r="AG5" s="780"/>
      <c r="AH5" s="780"/>
      <c r="AI5" s="780"/>
      <c r="AJ5" s="780"/>
      <c r="AK5" s="780"/>
      <c r="AL5" s="780"/>
      <c r="AM5" s="7"/>
      <c r="AP5" s="2291"/>
      <c r="AQ5" s="2291"/>
      <c r="AR5" s="2291"/>
      <c r="AS5" s="2281"/>
      <c r="AT5" s="2281"/>
      <c r="AU5" s="2281"/>
    </row>
    <row r="6" spans="1:47" ht="14.1" customHeight="1" x14ac:dyDescent="0.15">
      <c r="A6" s="780"/>
      <c r="B6" s="6"/>
      <c r="C6" s="780"/>
      <c r="D6" s="780"/>
      <c r="E6" s="780"/>
      <c r="F6" s="780"/>
      <c r="G6" s="780"/>
      <c r="H6" s="780"/>
      <c r="I6" s="780"/>
      <c r="J6" s="780"/>
      <c r="K6" s="780"/>
      <c r="L6" s="780"/>
      <c r="M6" s="780"/>
      <c r="N6" s="780"/>
      <c r="O6" s="780"/>
      <c r="R6" s="780"/>
      <c r="S6" s="780"/>
      <c r="T6" s="780"/>
      <c r="Z6" s="780"/>
      <c r="AA6" s="282" t="s">
        <v>23</v>
      </c>
      <c r="AB6" s="1369" t="s">
        <v>1227</v>
      </c>
      <c r="AC6" s="43"/>
      <c r="AD6" s="780"/>
      <c r="AE6" s="780"/>
      <c r="AF6" s="780"/>
      <c r="AG6" s="780"/>
      <c r="AH6" s="780"/>
      <c r="AI6" s="780"/>
      <c r="AJ6" s="780"/>
      <c r="AK6" s="780"/>
      <c r="AL6" s="780"/>
      <c r="AM6" s="7"/>
      <c r="AP6" s="48"/>
      <c r="AQ6" s="8"/>
      <c r="AR6" s="8"/>
      <c r="AS6" s="780"/>
      <c r="AT6" s="8"/>
      <c r="AU6" s="8"/>
    </row>
    <row r="7" spans="1:47" ht="14.1" customHeight="1" x14ac:dyDescent="0.15">
      <c r="A7" s="780"/>
      <c r="B7" s="6"/>
      <c r="C7" s="780" t="s">
        <v>1318</v>
      </c>
      <c r="D7" s="780"/>
      <c r="E7" s="780"/>
      <c r="F7" s="780"/>
      <c r="G7" s="780"/>
      <c r="H7" s="780"/>
      <c r="I7" s="780"/>
      <c r="J7" s="780"/>
      <c r="K7" s="780"/>
      <c r="L7" s="780"/>
      <c r="M7" s="780"/>
      <c r="N7" s="780"/>
      <c r="O7" s="780"/>
      <c r="R7" s="780"/>
      <c r="S7" s="780"/>
      <c r="T7" s="780"/>
      <c r="Z7" s="780"/>
      <c r="AA7" s="282" t="s">
        <v>295</v>
      </c>
      <c r="AB7" s="2286" t="s">
        <v>268</v>
      </c>
      <c r="AC7" s="2287"/>
      <c r="AD7" s="2287"/>
      <c r="AE7" s="2287"/>
      <c r="AF7" s="2287"/>
      <c r="AG7" s="2287"/>
      <c r="AH7" s="2287"/>
      <c r="AI7" s="2287"/>
      <c r="AJ7" s="2287"/>
      <c r="AK7" s="2287"/>
      <c r="AL7" s="2287"/>
      <c r="AM7" s="2288"/>
      <c r="AP7" s="48"/>
      <c r="AQ7" s="8"/>
      <c r="AR7" s="8"/>
      <c r="AS7" s="780"/>
      <c r="AT7" s="8"/>
      <c r="AU7" s="8"/>
    </row>
    <row r="8" spans="1:47" ht="14.1" customHeight="1" x14ac:dyDescent="0.15">
      <c r="A8" s="780"/>
      <c r="B8" s="6"/>
      <c r="C8" s="780"/>
      <c r="D8" s="780" t="s">
        <v>946</v>
      </c>
      <c r="E8" s="780"/>
      <c r="F8" s="780"/>
      <c r="G8" s="780"/>
      <c r="H8" s="780"/>
      <c r="I8" s="780"/>
      <c r="J8" s="780"/>
      <c r="K8" s="780"/>
      <c r="L8" s="780"/>
      <c r="M8" s="780"/>
      <c r="N8" s="780"/>
      <c r="O8" s="780"/>
      <c r="R8" s="1009"/>
      <c r="S8" s="1009"/>
      <c r="T8" s="8"/>
      <c r="U8" s="1008"/>
      <c r="V8" s="1008"/>
      <c r="W8" s="780"/>
      <c r="X8" s="780"/>
      <c r="Y8" s="1523"/>
      <c r="Z8" s="780"/>
      <c r="AA8" s="281"/>
      <c r="AB8" s="2287"/>
      <c r="AC8" s="2287"/>
      <c r="AD8" s="2287"/>
      <c r="AE8" s="2287"/>
      <c r="AF8" s="2287"/>
      <c r="AG8" s="2287"/>
      <c r="AH8" s="2287"/>
      <c r="AI8" s="2287"/>
      <c r="AJ8" s="2287"/>
      <c r="AK8" s="2287"/>
      <c r="AL8" s="2287"/>
      <c r="AM8" s="2288"/>
      <c r="AP8" s="2281"/>
      <c r="AQ8" s="2281"/>
      <c r="AR8" s="2281"/>
      <c r="AS8" s="2291"/>
      <c r="AT8" s="2291"/>
      <c r="AU8" s="2291"/>
    </row>
    <row r="9" spans="1:47" ht="14.1" customHeight="1" x14ac:dyDescent="0.15">
      <c r="A9" s="780"/>
      <c r="B9" s="6"/>
      <c r="C9" s="780"/>
      <c r="D9" s="780"/>
      <c r="E9" s="780"/>
      <c r="F9" s="780"/>
      <c r="G9" s="780"/>
      <c r="H9" s="780"/>
      <c r="I9" s="780"/>
      <c r="J9" s="780"/>
      <c r="K9" s="780"/>
      <c r="L9" s="780"/>
      <c r="M9" s="780"/>
      <c r="N9" s="780"/>
      <c r="O9" s="780"/>
      <c r="P9" s="780"/>
      <c r="Q9" s="780"/>
      <c r="R9" s="780"/>
      <c r="S9" s="780"/>
      <c r="T9" s="780"/>
      <c r="Z9" s="780"/>
      <c r="AA9" s="281"/>
      <c r="AB9" s="43"/>
      <c r="AC9" s="43"/>
      <c r="AD9" s="43"/>
      <c r="AE9" s="43"/>
      <c r="AF9" s="43"/>
      <c r="AG9" s="43"/>
      <c r="AH9" s="43"/>
      <c r="AI9" s="43"/>
      <c r="AJ9" s="43"/>
      <c r="AK9" s="43"/>
      <c r="AL9" s="43"/>
      <c r="AM9" s="161"/>
      <c r="AP9" s="780"/>
      <c r="AQ9" s="8"/>
      <c r="AR9" s="8"/>
      <c r="AS9" s="780"/>
      <c r="AT9" s="8"/>
      <c r="AU9" s="8"/>
    </row>
    <row r="10" spans="1:47" ht="14.1" customHeight="1" x14ac:dyDescent="0.15">
      <c r="A10" s="780"/>
      <c r="B10" s="6"/>
      <c r="C10" s="780"/>
      <c r="D10" s="780" t="s">
        <v>1137</v>
      </c>
      <c r="E10" s="780"/>
      <c r="F10" s="780"/>
      <c r="G10" s="780"/>
      <c r="H10" s="780"/>
      <c r="I10" s="780"/>
      <c r="J10" s="780"/>
      <c r="K10" s="780"/>
      <c r="L10" s="780"/>
      <c r="M10" s="780"/>
      <c r="N10" s="780"/>
      <c r="O10" s="780"/>
      <c r="P10" s="780"/>
      <c r="Q10" s="780"/>
      <c r="R10" s="1009"/>
      <c r="S10" s="1009"/>
      <c r="T10" s="8"/>
      <c r="U10" s="1008"/>
      <c r="V10" s="1008"/>
      <c r="W10" s="780"/>
      <c r="X10" s="780"/>
      <c r="Y10" s="1523"/>
      <c r="Z10" s="780"/>
      <c r="AA10" s="281"/>
      <c r="AB10" s="43"/>
      <c r="AC10" s="43"/>
      <c r="AD10" s="43"/>
      <c r="AE10" s="43"/>
      <c r="AF10" s="43"/>
      <c r="AG10" s="43"/>
      <c r="AH10" s="43"/>
      <c r="AI10" s="43"/>
      <c r="AJ10" s="43"/>
      <c r="AK10" s="43"/>
      <c r="AL10" s="43"/>
      <c r="AM10" s="161"/>
      <c r="AP10" s="2281"/>
      <c r="AQ10" s="2281"/>
      <c r="AR10" s="2281"/>
      <c r="AS10" s="2281"/>
      <c r="AT10" s="2281"/>
      <c r="AU10" s="2281"/>
    </row>
    <row r="11" spans="1:47" ht="14.1" customHeight="1" x14ac:dyDescent="0.15">
      <c r="A11" s="780"/>
      <c r="B11" s="6"/>
      <c r="C11" s="780"/>
      <c r="D11" s="780"/>
      <c r="E11" s="780"/>
      <c r="F11" s="780"/>
      <c r="G11" s="780"/>
      <c r="H11" s="780"/>
      <c r="I11" s="780"/>
      <c r="J11" s="780"/>
      <c r="K11" s="780"/>
      <c r="L11" s="780"/>
      <c r="M11" s="780"/>
      <c r="N11" s="780"/>
      <c r="O11" s="780"/>
      <c r="P11" s="780"/>
      <c r="Q11" s="780"/>
      <c r="R11" s="780"/>
      <c r="S11" s="780"/>
      <c r="T11" s="780"/>
      <c r="Z11" s="29"/>
      <c r="AA11" s="281"/>
      <c r="AB11" s="780"/>
      <c r="AC11" s="780"/>
      <c r="AD11" s="780"/>
      <c r="AE11" s="780"/>
      <c r="AF11" s="780"/>
      <c r="AG11" s="780"/>
      <c r="AH11" s="780"/>
      <c r="AI11" s="780"/>
      <c r="AJ11" s="780"/>
      <c r="AK11" s="780"/>
      <c r="AL11" s="780"/>
      <c r="AM11" s="7"/>
    </row>
    <row r="12" spans="1:47" ht="14.1" customHeight="1" x14ac:dyDescent="0.15">
      <c r="A12" s="780"/>
      <c r="B12" s="6"/>
      <c r="C12" s="780" t="s">
        <v>1538</v>
      </c>
      <c r="D12" s="780"/>
      <c r="E12" s="780"/>
      <c r="F12" s="780"/>
      <c r="G12" s="780"/>
      <c r="H12" s="780"/>
      <c r="I12" s="780"/>
      <c r="J12" s="780"/>
      <c r="K12" s="780"/>
      <c r="L12" s="780"/>
      <c r="M12" s="780"/>
      <c r="N12" s="780"/>
      <c r="O12" s="780"/>
      <c r="P12" s="780"/>
      <c r="Q12" s="780"/>
      <c r="Z12" s="780"/>
      <c r="AA12" s="282"/>
      <c r="AB12" s="1369"/>
      <c r="AC12" s="780"/>
      <c r="AD12" s="780"/>
      <c r="AE12" s="780"/>
      <c r="AF12" s="780"/>
      <c r="AG12" s="780"/>
      <c r="AH12" s="780"/>
      <c r="AI12" s="780"/>
      <c r="AJ12" s="780"/>
      <c r="AK12" s="780"/>
      <c r="AL12" s="780"/>
      <c r="AM12" s="7"/>
    </row>
    <row r="13" spans="1:47" ht="14.1" customHeight="1" x14ac:dyDescent="0.15">
      <c r="A13" s="780"/>
      <c r="B13" s="6"/>
      <c r="C13" s="780"/>
      <c r="D13" s="780" t="s">
        <v>270</v>
      </c>
      <c r="E13" s="780"/>
      <c r="F13" s="780"/>
      <c r="G13" s="780"/>
      <c r="H13" s="780"/>
      <c r="I13" s="780"/>
      <c r="J13" s="780"/>
      <c r="K13" s="780"/>
      <c r="L13" s="780"/>
      <c r="M13" s="780"/>
      <c r="N13" s="780"/>
      <c r="O13" s="780"/>
      <c r="P13" s="780"/>
      <c r="Q13" s="780"/>
      <c r="R13" s="780"/>
      <c r="S13" s="9"/>
      <c r="T13" s="48"/>
      <c r="U13" s="48"/>
      <c r="V13" s="780"/>
      <c r="W13" s="48"/>
      <c r="X13" s="48"/>
      <c r="Y13" s="48"/>
      <c r="Z13" s="29"/>
      <c r="AA13" s="282"/>
      <c r="AB13" s="780"/>
      <c r="AC13" s="780"/>
      <c r="AD13" s="780"/>
      <c r="AE13" s="780"/>
      <c r="AF13" s="780"/>
      <c r="AG13" s="780"/>
      <c r="AH13" s="780"/>
      <c r="AI13" s="780"/>
      <c r="AJ13" s="780"/>
      <c r="AK13" s="780"/>
      <c r="AL13" s="780"/>
      <c r="AM13" s="7"/>
    </row>
    <row r="14" spans="1:47" ht="14.1" customHeight="1" x14ac:dyDescent="0.15">
      <c r="A14" s="780"/>
      <c r="B14" s="6"/>
      <c r="C14" s="780"/>
      <c r="D14" s="780"/>
      <c r="E14" s="780"/>
      <c r="F14" s="780"/>
      <c r="G14" s="780"/>
      <c r="H14" s="780"/>
      <c r="I14" s="780"/>
      <c r="J14" s="780"/>
      <c r="K14" s="780"/>
      <c r="L14" s="780"/>
      <c r="M14" s="780"/>
      <c r="N14" s="780"/>
      <c r="O14" s="780"/>
      <c r="P14" s="780"/>
      <c r="Q14" s="780"/>
      <c r="R14" s="1009"/>
      <c r="S14" s="1009"/>
      <c r="T14" s="8"/>
      <c r="U14" s="1008"/>
      <c r="V14" s="1008"/>
      <c r="W14" s="780"/>
      <c r="X14" s="780"/>
      <c r="Y14" s="1523"/>
      <c r="Z14" s="29"/>
      <c r="AA14" s="857" t="s">
        <v>1607</v>
      </c>
      <c r="AB14" s="780"/>
      <c r="AC14" s="780"/>
      <c r="AD14" s="780"/>
      <c r="AE14" s="780"/>
      <c r="AF14" s="780"/>
      <c r="AG14" s="780"/>
      <c r="AH14" s="780"/>
      <c r="AI14" s="780"/>
      <c r="AJ14" s="780"/>
      <c r="AK14" s="780"/>
      <c r="AL14" s="780"/>
      <c r="AM14" s="7"/>
    </row>
    <row r="15" spans="1:47" ht="14.1" customHeight="1" x14ac:dyDescent="0.15">
      <c r="A15" s="780"/>
      <c r="B15" s="6"/>
      <c r="C15" s="780"/>
      <c r="D15" s="43" t="s">
        <v>947</v>
      </c>
      <c r="E15" s="212"/>
      <c r="F15" s="212"/>
      <c r="G15" s="212"/>
      <c r="H15" s="212"/>
      <c r="I15" s="212"/>
      <c r="J15" s="212"/>
      <c r="K15" s="212"/>
      <c r="L15" s="212"/>
      <c r="M15" s="212"/>
      <c r="N15" s="212"/>
      <c r="O15" s="212"/>
      <c r="P15" s="212"/>
      <c r="Q15" s="212"/>
      <c r="R15" s="780"/>
      <c r="S15" s="780"/>
      <c r="T15" s="780"/>
      <c r="Z15" s="780"/>
      <c r="AA15" s="907" t="s">
        <v>1094</v>
      </c>
      <c r="AB15" s="2282" t="s">
        <v>1608</v>
      </c>
      <c r="AC15" s="2289"/>
      <c r="AD15" s="2289"/>
      <c r="AE15" s="2289"/>
      <c r="AF15" s="2289"/>
      <c r="AG15" s="2289"/>
      <c r="AH15" s="2289"/>
      <c r="AI15" s="2289"/>
      <c r="AJ15" s="2289"/>
      <c r="AK15" s="2289"/>
      <c r="AL15" s="2289"/>
      <c r="AM15" s="2290"/>
    </row>
    <row r="16" spans="1:47" ht="14.1" customHeight="1" x14ac:dyDescent="0.15">
      <c r="A16" s="780"/>
      <c r="B16" s="6"/>
      <c r="C16" s="780"/>
      <c r="D16" s="780"/>
      <c r="E16" s="780" t="s">
        <v>269</v>
      </c>
      <c r="F16" s="780"/>
      <c r="G16" s="780"/>
      <c r="H16" s="780"/>
      <c r="I16" s="780"/>
      <c r="J16" s="780"/>
      <c r="K16" s="780"/>
      <c r="L16" s="780"/>
      <c r="M16" s="780"/>
      <c r="N16" s="780"/>
      <c r="O16" s="780"/>
      <c r="P16" s="780"/>
      <c r="Q16" s="780"/>
      <c r="R16" s="780"/>
      <c r="S16" s="780"/>
      <c r="T16" s="49"/>
      <c r="U16" s="49"/>
      <c r="V16" s="780"/>
      <c r="W16" s="1005"/>
      <c r="X16" s="1005"/>
      <c r="Y16" s="1513"/>
      <c r="Z16" s="780"/>
      <c r="AA16" s="857" t="s">
        <v>1609</v>
      </c>
      <c r="AB16" s="1336"/>
      <c r="AC16" s="1336"/>
      <c r="AD16" s="1336"/>
      <c r="AE16" s="1336"/>
      <c r="AF16" s="1336"/>
      <c r="AG16" s="1336"/>
      <c r="AH16" s="1336"/>
      <c r="AI16" s="1336"/>
      <c r="AJ16" s="1336"/>
      <c r="AK16" s="1336"/>
      <c r="AL16" s="1336"/>
      <c r="AM16" s="1337"/>
    </row>
    <row r="17" spans="1:39" ht="14.1" customHeight="1" x14ac:dyDescent="0.15">
      <c r="A17" s="780"/>
      <c r="B17" s="6"/>
      <c r="C17" s="780"/>
      <c r="D17" s="780"/>
      <c r="E17" s="780" t="s">
        <v>948</v>
      </c>
      <c r="F17" s="780"/>
      <c r="G17" s="780"/>
      <c r="H17" s="780"/>
      <c r="I17" s="780"/>
      <c r="J17" s="780"/>
      <c r="K17" s="780"/>
      <c r="L17" s="780"/>
      <c r="M17" s="780"/>
      <c r="N17" s="780"/>
      <c r="O17" s="780"/>
      <c r="P17" s="780"/>
      <c r="Q17" s="780"/>
      <c r="R17" s="1009"/>
      <c r="S17" s="1009"/>
      <c r="T17" s="8"/>
      <c r="U17" s="1008"/>
      <c r="V17" s="1008"/>
      <c r="W17" s="780"/>
      <c r="X17" s="780"/>
      <c r="Y17" s="1523"/>
      <c r="Z17" s="29"/>
      <c r="AA17" s="907" t="s">
        <v>1611</v>
      </c>
      <c r="AB17" s="1146" t="s">
        <v>1610</v>
      </c>
      <c r="AC17" s="1140"/>
      <c r="AD17" s="1140"/>
      <c r="AE17" s="1140"/>
      <c r="AF17" s="1140"/>
      <c r="AG17" s="1140"/>
      <c r="AH17" s="1140"/>
      <c r="AI17" s="1140"/>
      <c r="AJ17" s="1140"/>
      <c r="AK17" s="1140"/>
      <c r="AL17" s="1140"/>
      <c r="AM17" s="1141"/>
    </row>
    <row r="18" spans="1:39" ht="14.1" customHeight="1" x14ac:dyDescent="0.15">
      <c r="A18" s="780"/>
      <c r="B18" s="6"/>
      <c r="C18" s="780"/>
      <c r="D18" s="780"/>
      <c r="E18" s="780"/>
      <c r="F18" s="780"/>
      <c r="G18" s="780"/>
      <c r="H18" s="780"/>
      <c r="I18" s="780"/>
      <c r="J18" s="780"/>
      <c r="K18" s="780"/>
      <c r="L18" s="780"/>
      <c r="M18" s="780"/>
      <c r="N18" s="780"/>
      <c r="O18" s="780"/>
      <c r="P18" s="780"/>
      <c r="Q18" s="212"/>
      <c r="R18" s="780"/>
      <c r="S18" s="780"/>
      <c r="T18" s="780"/>
      <c r="Z18" s="780"/>
      <c r="AA18" s="183"/>
      <c r="AB18" s="1140"/>
      <c r="AC18" s="1140"/>
      <c r="AD18" s="1140"/>
      <c r="AE18" s="1140"/>
      <c r="AF18" s="1140"/>
      <c r="AG18" s="1140"/>
      <c r="AH18" s="1140"/>
      <c r="AI18" s="1140"/>
      <c r="AJ18" s="1140"/>
      <c r="AK18" s="1140"/>
      <c r="AL18" s="1140"/>
      <c r="AM18" s="1141"/>
    </row>
    <row r="19" spans="1:39" ht="14.1" customHeight="1" x14ac:dyDescent="0.15">
      <c r="A19" s="780"/>
      <c r="B19" s="6"/>
      <c r="C19" s="780" t="s">
        <v>1319</v>
      </c>
      <c r="D19" s="780"/>
      <c r="E19" s="780"/>
      <c r="F19" s="780"/>
      <c r="G19" s="780"/>
      <c r="H19" s="780"/>
      <c r="I19" s="780"/>
      <c r="J19" s="780"/>
      <c r="K19" s="780"/>
      <c r="L19" s="780"/>
      <c r="M19" s="780"/>
      <c r="N19" s="780"/>
      <c r="O19" s="780"/>
      <c r="P19" s="780"/>
      <c r="Q19" s="780"/>
      <c r="R19" s="780"/>
      <c r="S19" s="9"/>
      <c r="T19" s="780"/>
      <c r="U19" s="780"/>
      <c r="V19" s="780"/>
      <c r="W19" s="780"/>
      <c r="X19" s="780"/>
      <c r="Y19" s="1523"/>
      <c r="Z19" s="780"/>
      <c r="AA19" s="282"/>
      <c r="AB19" s="1061"/>
      <c r="AC19" s="780"/>
      <c r="AD19" s="780"/>
      <c r="AE19" s="780"/>
      <c r="AF19" s="780"/>
      <c r="AG19" s="780"/>
      <c r="AH19" s="780"/>
      <c r="AI19" s="780"/>
      <c r="AJ19" s="780"/>
      <c r="AK19" s="780"/>
      <c r="AL19" s="780"/>
      <c r="AM19" s="7"/>
    </row>
    <row r="20" spans="1:39" ht="14.1" customHeight="1" x14ac:dyDescent="0.15">
      <c r="A20" s="780"/>
      <c r="B20" s="6"/>
      <c r="C20" s="780"/>
      <c r="D20" s="780" t="s">
        <v>949</v>
      </c>
      <c r="E20" s="43"/>
      <c r="F20" s="780"/>
      <c r="G20" s="780"/>
      <c r="H20" s="780"/>
      <c r="I20" s="780"/>
      <c r="J20" s="780"/>
      <c r="K20" s="780"/>
      <c r="L20" s="780"/>
      <c r="M20" s="780"/>
      <c r="N20" s="780"/>
      <c r="O20" s="780"/>
      <c r="P20" s="780"/>
      <c r="Q20" s="780"/>
      <c r="R20" s="780"/>
      <c r="S20" s="780"/>
      <c r="T20" s="1005"/>
      <c r="U20" s="1005"/>
      <c r="V20" s="780"/>
      <c r="W20" s="2156"/>
      <c r="X20" s="2156"/>
      <c r="Y20" s="1513"/>
      <c r="Z20" s="780"/>
      <c r="AA20" s="183"/>
      <c r="AB20" s="780"/>
      <c r="AC20" s="780"/>
      <c r="AD20" s="780"/>
      <c r="AE20" s="780"/>
      <c r="AF20" s="780"/>
      <c r="AG20" s="780"/>
      <c r="AH20" s="780"/>
      <c r="AI20" s="780"/>
      <c r="AJ20" s="780"/>
      <c r="AK20" s="780"/>
      <c r="AL20" s="780"/>
      <c r="AM20" s="7"/>
    </row>
    <row r="21" spans="1:39" ht="14.1" customHeight="1" x14ac:dyDescent="0.15">
      <c r="A21" s="780"/>
      <c r="B21" s="6"/>
      <c r="C21" s="780"/>
      <c r="D21" s="780"/>
      <c r="E21" s="780"/>
      <c r="F21" s="780"/>
      <c r="G21" s="780"/>
      <c r="H21" s="780"/>
      <c r="I21" s="780"/>
      <c r="J21" s="780"/>
      <c r="K21" s="780"/>
      <c r="L21" s="780"/>
      <c r="M21" s="780"/>
      <c r="N21" s="780"/>
      <c r="O21" s="780"/>
      <c r="P21" s="780"/>
      <c r="Q21" s="780"/>
      <c r="R21" s="1009"/>
      <c r="S21" s="1009"/>
      <c r="T21" s="8"/>
      <c r="U21" s="1008"/>
      <c r="V21" s="1008"/>
      <c r="W21" s="780"/>
      <c r="X21" s="780"/>
      <c r="Y21" s="1523"/>
      <c r="Z21" s="29"/>
      <c r="AA21" s="183"/>
      <c r="AB21" s="1060"/>
      <c r="AC21" s="1060"/>
      <c r="AD21" s="1060"/>
      <c r="AE21" s="1060"/>
      <c r="AF21" s="1060"/>
      <c r="AG21" s="1060"/>
      <c r="AH21" s="1060"/>
      <c r="AI21" s="1060"/>
      <c r="AJ21" s="1060"/>
      <c r="AK21" s="1060"/>
      <c r="AL21" s="1060"/>
      <c r="AM21" s="283"/>
    </row>
    <row r="22" spans="1:39" ht="14.1" customHeight="1" x14ac:dyDescent="0.15">
      <c r="A22" s="780"/>
      <c r="B22" s="264"/>
      <c r="C22" s="1034"/>
      <c r="D22" s="1034" t="s">
        <v>1470</v>
      </c>
      <c r="E22" s="1034"/>
      <c r="F22" s="1034"/>
      <c r="G22" s="1034"/>
      <c r="H22" s="1034"/>
      <c r="I22" s="1034"/>
      <c r="J22" s="1034"/>
      <c r="K22" s="1034"/>
      <c r="L22" s="1034"/>
      <c r="M22" s="1034"/>
      <c r="N22" s="1034"/>
      <c r="O22" s="1034"/>
      <c r="P22" s="1034"/>
      <c r="Q22" s="1034"/>
      <c r="R22" s="1034"/>
      <c r="S22" s="1034"/>
      <c r="T22" s="1034"/>
      <c r="U22" s="239"/>
      <c r="V22" s="239"/>
      <c r="W22" s="239"/>
      <c r="X22" s="239"/>
      <c r="Y22" s="239"/>
      <c r="Z22" s="1036"/>
      <c r="AA22" s="907"/>
      <c r="AB22" s="2282"/>
      <c r="AC22" s="2282"/>
      <c r="AD22" s="2282"/>
      <c r="AE22" s="2282"/>
      <c r="AF22" s="2282"/>
      <c r="AG22" s="2282"/>
      <c r="AH22" s="2282"/>
      <c r="AI22" s="2282"/>
      <c r="AJ22" s="2282"/>
      <c r="AK22" s="2282"/>
      <c r="AL22" s="2282"/>
      <c r="AM22" s="2283"/>
    </row>
    <row r="23" spans="1:39" ht="14.1" customHeight="1" x14ac:dyDescent="0.15">
      <c r="A23" s="780"/>
      <c r="B23" s="264"/>
      <c r="C23" s="1034"/>
      <c r="D23" s="49" t="s">
        <v>1323</v>
      </c>
      <c r="E23" s="242"/>
      <c r="F23" s="49"/>
      <c r="G23" s="49"/>
      <c r="H23" s="49"/>
      <c r="I23" s="49"/>
      <c r="J23" s="49"/>
      <c r="K23" s="49"/>
      <c r="L23" s="49"/>
      <c r="M23" s="49"/>
      <c r="N23" s="49"/>
      <c r="O23" s="49"/>
      <c r="P23" s="49"/>
      <c r="Q23" s="49"/>
      <c r="R23" s="49"/>
      <c r="S23" s="49"/>
      <c r="T23" s="49"/>
      <c r="U23" s="49"/>
      <c r="V23" s="49"/>
      <c r="W23" s="49"/>
      <c r="X23" s="49"/>
      <c r="Y23" s="1547"/>
      <c r="Z23" s="1034"/>
      <c r="AA23" s="907"/>
      <c r="AB23" s="2282"/>
      <c r="AC23" s="2282"/>
      <c r="AD23" s="2282"/>
      <c r="AE23" s="2282"/>
      <c r="AF23" s="2282"/>
      <c r="AG23" s="2282"/>
      <c r="AH23" s="2282"/>
      <c r="AI23" s="2282"/>
      <c r="AJ23" s="2282"/>
      <c r="AK23" s="2282"/>
      <c r="AL23" s="2282"/>
      <c r="AM23" s="2283"/>
    </row>
    <row r="24" spans="1:39" ht="14.1" customHeight="1" x14ac:dyDescent="0.15">
      <c r="A24" s="780"/>
      <c r="B24" s="264"/>
      <c r="C24" s="1034"/>
      <c r="D24" s="49"/>
      <c r="E24" s="1034" t="s">
        <v>950</v>
      </c>
      <c r="F24" s="49"/>
      <c r="G24" s="49"/>
      <c r="H24" s="49"/>
      <c r="I24" s="49"/>
      <c r="J24" s="49"/>
      <c r="K24" s="49"/>
      <c r="L24" s="49"/>
      <c r="M24" s="49"/>
      <c r="N24" s="49"/>
      <c r="O24" s="49"/>
      <c r="P24" s="49"/>
      <c r="Q24" s="49"/>
      <c r="R24" s="49"/>
      <c r="S24" s="49"/>
      <c r="T24" s="49"/>
      <c r="U24" s="49"/>
      <c r="V24" s="49"/>
      <c r="W24" s="49"/>
      <c r="X24" s="49"/>
      <c r="Y24" s="1547"/>
      <c r="Z24" s="1034"/>
      <c r="AA24" s="857"/>
      <c r="AB24" s="2282"/>
      <c r="AC24" s="2282"/>
      <c r="AD24" s="2282"/>
      <c r="AE24" s="2282"/>
      <c r="AF24" s="2282"/>
      <c r="AG24" s="2282"/>
      <c r="AH24" s="2282"/>
      <c r="AI24" s="2282"/>
      <c r="AJ24" s="2282"/>
      <c r="AK24" s="2282"/>
      <c r="AL24" s="2282"/>
      <c r="AM24" s="2283"/>
    </row>
    <row r="25" spans="1:39" ht="14.1" customHeight="1" x14ac:dyDescent="0.15">
      <c r="A25" s="780"/>
      <c r="B25" s="264"/>
      <c r="C25" s="1034"/>
      <c r="D25" s="49"/>
      <c r="E25" s="242" t="s">
        <v>271</v>
      </c>
      <c r="F25" s="49"/>
      <c r="G25" s="49"/>
      <c r="H25" s="49"/>
      <c r="I25" s="49"/>
      <c r="J25" s="49"/>
      <c r="K25" s="49"/>
      <c r="L25" s="49"/>
      <c r="M25" s="49"/>
      <c r="N25" s="49"/>
      <c r="O25" s="49"/>
      <c r="P25" s="49"/>
      <c r="Q25" s="49"/>
      <c r="R25" s="49"/>
      <c r="S25" s="49"/>
      <c r="T25" s="49"/>
      <c r="U25" s="49"/>
      <c r="V25" s="49"/>
      <c r="W25" s="49"/>
      <c r="X25" s="49"/>
      <c r="Y25" s="1547"/>
      <c r="Z25" s="1034"/>
      <c r="AA25" s="857"/>
      <c r="AB25" s="1058"/>
      <c r="AC25" s="1058"/>
      <c r="AD25" s="1058"/>
      <c r="AE25" s="1058"/>
      <c r="AF25" s="1058"/>
      <c r="AG25" s="1058"/>
      <c r="AH25" s="1058"/>
      <c r="AI25" s="1058"/>
      <c r="AJ25" s="1058"/>
      <c r="AK25" s="1058"/>
      <c r="AL25" s="1058"/>
      <c r="AM25" s="167"/>
    </row>
    <row r="26" spans="1:39" ht="14.1" customHeight="1" x14ac:dyDescent="0.15">
      <c r="A26" s="780"/>
      <c r="B26" s="264"/>
      <c r="C26" s="1034"/>
      <c r="D26" s="49"/>
      <c r="E26" s="242"/>
      <c r="F26" s="49"/>
      <c r="G26" s="49"/>
      <c r="H26" s="49"/>
      <c r="I26" s="49"/>
      <c r="J26" s="49"/>
      <c r="K26" s="49"/>
      <c r="L26" s="49"/>
      <c r="M26" s="49"/>
      <c r="N26" s="49"/>
      <c r="O26" s="49"/>
      <c r="P26" s="49"/>
      <c r="Q26" s="49"/>
      <c r="R26" s="49"/>
      <c r="S26" s="49"/>
      <c r="T26" s="49"/>
      <c r="U26" s="49"/>
      <c r="V26" s="49"/>
      <c r="W26" s="49"/>
      <c r="X26" s="49"/>
      <c r="Y26" s="1547"/>
      <c r="Z26" s="1034"/>
      <c r="AA26" s="857"/>
      <c r="AB26" s="1058"/>
      <c r="AC26" s="1058"/>
      <c r="AD26" s="1058"/>
      <c r="AE26" s="1058"/>
      <c r="AF26" s="1058"/>
      <c r="AG26" s="1058"/>
      <c r="AH26" s="1058"/>
      <c r="AI26" s="1058"/>
      <c r="AJ26" s="1058"/>
      <c r="AK26" s="1058"/>
      <c r="AL26" s="1058"/>
      <c r="AM26" s="167"/>
    </row>
    <row r="27" spans="1:39" ht="14.1" customHeight="1" x14ac:dyDescent="0.15">
      <c r="A27" s="780"/>
      <c r="B27" s="264"/>
      <c r="C27" s="1034"/>
      <c r="D27" s="1034" t="s">
        <v>1471</v>
      </c>
      <c r="E27" s="50"/>
      <c r="F27" s="50"/>
      <c r="G27" s="50"/>
      <c r="H27" s="50"/>
      <c r="I27" s="50"/>
      <c r="J27" s="50"/>
      <c r="K27" s="50"/>
      <c r="L27" s="50"/>
      <c r="M27" s="50"/>
      <c r="N27" s="50"/>
      <c r="O27" s="50"/>
      <c r="P27" s="50"/>
      <c r="Q27" s="1034"/>
      <c r="R27" s="1034"/>
      <c r="S27" s="1034"/>
      <c r="T27" s="1034"/>
      <c r="U27" s="239"/>
      <c r="V27" s="239"/>
      <c r="W27" s="239"/>
      <c r="X27" s="239"/>
      <c r="Y27" s="239"/>
      <c r="Z27" s="1034"/>
      <c r="AA27" s="183"/>
      <c r="AB27" s="1011"/>
      <c r="AC27" s="1011"/>
      <c r="AD27" s="1011"/>
      <c r="AE27" s="1011"/>
      <c r="AF27" s="1011"/>
      <c r="AG27" s="1011"/>
      <c r="AH27" s="1011"/>
      <c r="AI27" s="1011"/>
      <c r="AJ27" s="1011"/>
      <c r="AK27" s="1011"/>
      <c r="AL27" s="1011"/>
      <c r="AM27" s="1012"/>
    </row>
    <row r="28" spans="1:39" ht="14.1" customHeight="1" x14ac:dyDescent="0.15">
      <c r="A28" s="780"/>
      <c r="B28" s="264"/>
      <c r="C28" s="1034"/>
      <c r="D28" s="49" t="s">
        <v>1323</v>
      </c>
      <c r="E28" s="242"/>
      <c r="F28" s="49"/>
      <c r="G28" s="49"/>
      <c r="H28" s="49"/>
      <c r="I28" s="49"/>
      <c r="J28" s="49"/>
      <c r="K28" s="49"/>
      <c r="L28" s="49"/>
      <c r="M28" s="49"/>
      <c r="N28" s="49"/>
      <c r="O28" s="49"/>
      <c r="P28" s="49"/>
      <c r="Q28" s="49"/>
      <c r="R28" s="49"/>
      <c r="S28" s="49"/>
      <c r="T28" s="49"/>
      <c r="U28" s="49"/>
      <c r="V28" s="49"/>
      <c r="W28" s="49"/>
      <c r="X28" s="49"/>
      <c r="Y28" s="1547"/>
      <c r="Z28" s="1034"/>
      <c r="AA28" s="183"/>
      <c r="AB28" s="1011"/>
      <c r="AC28" s="1011"/>
      <c r="AD28" s="1011"/>
      <c r="AE28" s="1011"/>
      <c r="AF28" s="1011"/>
      <c r="AG28" s="1011"/>
      <c r="AH28" s="1011"/>
      <c r="AI28" s="1011"/>
      <c r="AJ28" s="1011"/>
      <c r="AK28" s="1011"/>
      <c r="AL28" s="1011"/>
      <c r="AM28" s="1012"/>
    </row>
    <row r="29" spans="1:39" ht="14.1" customHeight="1" x14ac:dyDescent="0.15">
      <c r="A29" s="780"/>
      <c r="B29" s="264"/>
      <c r="C29" s="1034"/>
      <c r="D29" s="49"/>
      <c r="E29" s="1034" t="s">
        <v>951</v>
      </c>
      <c r="F29" s="49"/>
      <c r="G29" s="49"/>
      <c r="H29" s="49"/>
      <c r="I29" s="49"/>
      <c r="J29" s="49"/>
      <c r="K29" s="49"/>
      <c r="L29" s="49"/>
      <c r="M29" s="49"/>
      <c r="N29" s="49"/>
      <c r="O29" s="49"/>
      <c r="P29" s="49"/>
      <c r="Q29" s="49"/>
      <c r="R29" s="49"/>
      <c r="S29" s="49"/>
      <c r="T29" s="49"/>
      <c r="U29" s="49"/>
      <c r="V29" s="49"/>
      <c r="W29" s="49"/>
      <c r="X29" s="49"/>
      <c r="Y29" s="1547"/>
      <c r="Z29" s="1034"/>
      <c r="AA29" s="183"/>
      <c r="AB29" s="1011"/>
      <c r="AC29" s="1011"/>
      <c r="AD29" s="1011"/>
      <c r="AE29" s="1011"/>
      <c r="AF29" s="1011"/>
      <c r="AG29" s="1011"/>
      <c r="AH29" s="1011"/>
      <c r="AI29" s="1011"/>
      <c r="AJ29" s="1011"/>
      <c r="AK29" s="1011"/>
      <c r="AL29" s="1011"/>
      <c r="AM29" s="1012"/>
    </row>
    <row r="30" spans="1:39" ht="14.1" customHeight="1" x14ac:dyDescent="0.15">
      <c r="A30" s="780"/>
      <c r="B30" s="264"/>
      <c r="C30" s="1034"/>
      <c r="D30" s="49"/>
      <c r="E30" s="242"/>
      <c r="F30" s="49"/>
      <c r="G30" s="49"/>
      <c r="H30" s="49"/>
      <c r="I30" s="49"/>
      <c r="J30" s="49"/>
      <c r="K30" s="49"/>
      <c r="L30" s="49"/>
      <c r="M30" s="49"/>
      <c r="N30" s="49"/>
      <c r="O30" s="49"/>
      <c r="P30" s="49"/>
      <c r="Q30" s="49"/>
      <c r="R30" s="49"/>
      <c r="S30" s="49"/>
      <c r="T30" s="49"/>
      <c r="U30" s="49"/>
      <c r="V30" s="49"/>
      <c r="W30" s="49"/>
      <c r="X30" s="49"/>
      <c r="Y30" s="1547"/>
      <c r="Z30" s="1034"/>
      <c r="AA30" s="183"/>
      <c r="AB30" s="1011"/>
      <c r="AC30" s="1011"/>
      <c r="AD30" s="1011"/>
      <c r="AE30" s="1011"/>
      <c r="AF30" s="1011"/>
      <c r="AG30" s="1011"/>
      <c r="AH30" s="1011"/>
      <c r="AI30" s="1011"/>
      <c r="AJ30" s="1011"/>
      <c r="AK30" s="1011"/>
      <c r="AL30" s="1011"/>
      <c r="AM30" s="1012"/>
    </row>
    <row r="31" spans="1:39" ht="14.1" customHeight="1" x14ac:dyDescent="0.15">
      <c r="A31" s="780"/>
      <c r="B31" s="264"/>
      <c r="C31" s="1034"/>
      <c r="D31" s="1034"/>
      <c r="E31" s="50"/>
      <c r="F31" s="50"/>
      <c r="G31" s="50"/>
      <c r="H31" s="50"/>
      <c r="I31" s="50"/>
      <c r="J31" s="50"/>
      <c r="K31" s="50"/>
      <c r="L31" s="50"/>
      <c r="M31" s="50"/>
      <c r="N31" s="50"/>
      <c r="O31" s="50"/>
      <c r="P31" s="50"/>
      <c r="Q31" s="1034"/>
      <c r="R31" s="1034"/>
      <c r="S31" s="1034"/>
      <c r="T31" s="1034"/>
      <c r="U31" s="239"/>
      <c r="V31" s="239"/>
      <c r="W31" s="239"/>
      <c r="X31" s="239"/>
      <c r="Y31" s="239"/>
      <c r="Z31" s="1036"/>
      <c r="AA31" s="183"/>
      <c r="AB31" s="1011"/>
      <c r="AC31" s="1011"/>
      <c r="AD31" s="1011"/>
      <c r="AE31" s="1011"/>
      <c r="AF31" s="1011"/>
      <c r="AG31" s="1011"/>
      <c r="AH31" s="1011"/>
      <c r="AI31" s="1011"/>
      <c r="AJ31" s="1011"/>
      <c r="AK31" s="1011"/>
      <c r="AL31" s="1011"/>
      <c r="AM31" s="1012"/>
    </row>
    <row r="32" spans="1:39" ht="13.5" customHeight="1" x14ac:dyDescent="0.15">
      <c r="A32" s="780"/>
      <c r="B32" s="264"/>
      <c r="C32" s="1034"/>
      <c r="D32" s="49" t="s">
        <v>1324</v>
      </c>
      <c r="E32" s="242"/>
      <c r="F32" s="50"/>
      <c r="G32" s="50"/>
      <c r="H32" s="50"/>
      <c r="I32" s="50"/>
      <c r="J32" s="50"/>
      <c r="K32" s="50"/>
      <c r="L32" s="50"/>
      <c r="M32" s="50"/>
      <c r="N32" s="50"/>
      <c r="O32" s="50"/>
      <c r="P32" s="50"/>
      <c r="Q32" s="50"/>
      <c r="R32" s="50"/>
      <c r="S32" s="50"/>
      <c r="T32" s="50"/>
      <c r="U32" s="50"/>
      <c r="V32" s="50"/>
      <c r="W32" s="50"/>
      <c r="X32" s="50"/>
      <c r="Y32" s="50"/>
      <c r="Z32" s="50"/>
      <c r="AA32" s="183"/>
      <c r="AB32" s="1060"/>
      <c r="AC32" s="1060"/>
      <c r="AD32" s="1060"/>
      <c r="AE32" s="1060"/>
      <c r="AF32" s="1060"/>
      <c r="AG32" s="1060"/>
      <c r="AH32" s="1060"/>
      <c r="AI32" s="1060"/>
      <c r="AJ32" s="1060"/>
      <c r="AK32" s="1060"/>
      <c r="AL32" s="1060"/>
      <c r="AM32" s="283"/>
    </row>
    <row r="33" spans="1:39" ht="14.1" customHeight="1" x14ac:dyDescent="0.15">
      <c r="A33" s="780"/>
      <c r="B33" s="264"/>
      <c r="C33" s="1034"/>
      <c r="D33" s="1034"/>
      <c r="E33" s="1034" t="s">
        <v>1558</v>
      </c>
      <c r="F33" s="50"/>
      <c r="G33" s="1034"/>
      <c r="H33" s="1034"/>
      <c r="I33" s="1034"/>
      <c r="J33" s="1034"/>
      <c r="K33" s="1034"/>
      <c r="L33" s="1034"/>
      <c r="M33" s="1034"/>
      <c r="N33" s="50"/>
      <c r="O33" s="50"/>
      <c r="P33" s="50"/>
      <c r="Q33" s="1034"/>
      <c r="R33" s="1009"/>
      <c r="S33" s="1009"/>
      <c r="T33" s="8"/>
      <c r="U33" s="1008"/>
      <c r="V33" s="1008"/>
      <c r="W33" s="1034"/>
      <c r="X33" s="1034"/>
      <c r="Y33" s="1531"/>
      <c r="Z33" s="1036"/>
      <c r="AA33" s="183"/>
      <c r="AB33" s="1060"/>
      <c r="AC33" s="1060"/>
      <c r="AD33" s="1060"/>
      <c r="AE33" s="1060"/>
      <c r="AF33" s="1060"/>
      <c r="AG33" s="1060"/>
      <c r="AH33" s="1060"/>
      <c r="AI33" s="1060"/>
      <c r="AJ33" s="1060"/>
      <c r="AK33" s="1060"/>
      <c r="AL33" s="1060"/>
      <c r="AM33" s="283"/>
    </row>
    <row r="34" spans="1:39" ht="14.1" customHeight="1" x14ac:dyDescent="0.15">
      <c r="A34" s="780"/>
      <c r="B34" s="264"/>
      <c r="C34" s="1411"/>
      <c r="D34" s="1411"/>
      <c r="E34" s="1411"/>
      <c r="F34" s="50"/>
      <c r="G34" s="1411"/>
      <c r="H34" s="1411"/>
      <c r="I34" s="1411"/>
      <c r="J34" s="1411"/>
      <c r="K34" s="1411"/>
      <c r="L34" s="1411"/>
      <c r="M34" s="1411"/>
      <c r="N34" s="50"/>
      <c r="O34" s="50"/>
      <c r="P34" s="50"/>
      <c r="Q34" s="1411"/>
      <c r="R34" s="1407"/>
      <c r="S34" s="1407"/>
      <c r="T34" s="8"/>
      <c r="U34" s="1406"/>
      <c r="V34" s="1406"/>
      <c r="W34" s="1411"/>
      <c r="X34" s="1411"/>
      <c r="Y34" s="1531"/>
      <c r="Z34" s="1412"/>
      <c r="AA34" s="183"/>
      <c r="AB34" s="1060"/>
      <c r="AC34" s="1060"/>
      <c r="AD34" s="1060"/>
      <c r="AE34" s="1060"/>
      <c r="AF34" s="1060"/>
      <c r="AG34" s="1060"/>
      <c r="AH34" s="1060"/>
      <c r="AI34" s="1060"/>
      <c r="AJ34" s="1060"/>
      <c r="AK34" s="1060"/>
      <c r="AL34" s="1060"/>
      <c r="AM34" s="283"/>
    </row>
    <row r="35" spans="1:39" ht="14.1" customHeight="1" x14ac:dyDescent="0.15">
      <c r="A35" s="780"/>
      <c r="B35" s="6"/>
      <c r="C35" s="2284" t="s">
        <v>1559</v>
      </c>
      <c r="D35" s="2284"/>
      <c r="E35" s="2284"/>
      <c r="F35" s="2284"/>
      <c r="G35" s="2284"/>
      <c r="H35" s="2284"/>
      <c r="I35" s="2284"/>
      <c r="J35" s="2284"/>
      <c r="K35" s="2284"/>
      <c r="L35" s="2284"/>
      <c r="M35" s="2284"/>
      <c r="N35" s="2284"/>
      <c r="O35" s="2284"/>
      <c r="P35" s="2284"/>
      <c r="Q35" s="2284"/>
      <c r="R35" s="2284"/>
      <c r="S35" s="2284"/>
      <c r="T35" s="2284"/>
      <c r="U35" s="2284"/>
      <c r="V35" s="2284"/>
      <c r="W35" s="2284"/>
      <c r="X35" s="2284"/>
      <c r="Y35" s="2284"/>
      <c r="Z35" s="2285"/>
      <c r="AA35" s="183"/>
      <c r="AB35" s="780"/>
      <c r="AC35" s="780"/>
      <c r="AD35" s="780"/>
      <c r="AE35" s="780"/>
      <c r="AF35" s="780"/>
      <c r="AG35" s="780"/>
      <c r="AH35" s="780"/>
      <c r="AI35" s="780"/>
      <c r="AJ35" s="780"/>
      <c r="AK35" s="780"/>
      <c r="AL35" s="780"/>
      <c r="AM35" s="7"/>
    </row>
    <row r="36" spans="1:39" ht="14.1" customHeight="1" x14ac:dyDescent="0.15">
      <c r="A36" s="780"/>
      <c r="B36" s="6"/>
      <c r="C36" s="780"/>
      <c r="D36" s="860" t="s">
        <v>272</v>
      </c>
      <c r="E36" s="43"/>
      <c r="F36" s="860"/>
      <c r="G36" s="860"/>
      <c r="H36" s="860"/>
      <c r="I36" s="860"/>
      <c r="J36" s="860"/>
      <c r="K36" s="860"/>
      <c r="L36" s="860"/>
      <c r="M36" s="860"/>
      <c r="N36" s="860"/>
      <c r="O36" s="860"/>
      <c r="P36" s="860"/>
      <c r="Q36" s="860"/>
      <c r="R36" s="860"/>
      <c r="S36" s="860"/>
      <c r="T36" s="48"/>
      <c r="U36" s="48"/>
      <c r="V36" s="780"/>
      <c r="W36" s="48"/>
      <c r="X36" s="48"/>
      <c r="Y36" s="48"/>
      <c r="Z36" s="780"/>
      <c r="AA36" s="183"/>
      <c r="AB36" s="780"/>
      <c r="AC36" s="780"/>
      <c r="AD36" s="780"/>
      <c r="AE36" s="780"/>
      <c r="AF36" s="780"/>
      <c r="AG36" s="780"/>
      <c r="AH36" s="780"/>
      <c r="AI36" s="780"/>
      <c r="AJ36" s="780"/>
      <c r="AK36" s="780"/>
      <c r="AL36" s="780"/>
      <c r="AM36" s="7"/>
    </row>
    <row r="37" spans="1:39" ht="14.1" customHeight="1" x14ac:dyDescent="0.15">
      <c r="A37" s="780"/>
      <c r="B37" s="6"/>
      <c r="C37" s="780"/>
      <c r="D37" s="860"/>
      <c r="E37" s="860" t="s">
        <v>273</v>
      </c>
      <c r="F37" s="43"/>
      <c r="G37" s="860"/>
      <c r="H37" s="860"/>
      <c r="I37" s="860"/>
      <c r="J37" s="860"/>
      <c r="K37" s="860"/>
      <c r="L37" s="860"/>
      <c r="M37" s="860"/>
      <c r="N37" s="860"/>
      <c r="O37" s="860"/>
      <c r="P37" s="860"/>
      <c r="Q37" s="860"/>
      <c r="R37" s="1009"/>
      <c r="S37" s="1009"/>
      <c r="T37" s="8"/>
      <c r="U37" s="1008"/>
      <c r="V37" s="1008"/>
      <c r="W37" s="780"/>
      <c r="X37" s="780"/>
      <c r="Y37" s="1523"/>
      <c r="Z37" s="780"/>
      <c r="AA37" s="183"/>
      <c r="AB37" s="780"/>
      <c r="AC37" s="780"/>
      <c r="AD37" s="780"/>
      <c r="AE37" s="780"/>
      <c r="AF37" s="780"/>
      <c r="AG37" s="780"/>
      <c r="AH37" s="780"/>
      <c r="AI37" s="780"/>
      <c r="AJ37" s="780"/>
      <c r="AK37" s="780"/>
      <c r="AL37" s="780"/>
      <c r="AM37" s="7"/>
    </row>
    <row r="38" spans="1:39" ht="14.1" customHeight="1" x14ac:dyDescent="0.15">
      <c r="A38" s="780"/>
      <c r="B38" s="6"/>
      <c r="C38" s="780"/>
      <c r="D38" s="860"/>
      <c r="E38" s="860"/>
      <c r="F38" s="860"/>
      <c r="G38" s="860"/>
      <c r="H38" s="860"/>
      <c r="I38" s="860"/>
      <c r="J38" s="860"/>
      <c r="K38" s="860"/>
      <c r="L38" s="860"/>
      <c r="M38" s="860"/>
      <c r="N38" s="860"/>
      <c r="O38" s="860"/>
      <c r="P38" s="860"/>
      <c r="Q38" s="860"/>
      <c r="R38" s="780"/>
      <c r="S38" s="780"/>
      <c r="T38" s="780"/>
      <c r="Z38" s="780"/>
      <c r="AA38" s="183"/>
      <c r="AB38" s="780"/>
      <c r="AC38" s="780"/>
      <c r="AD38" s="780"/>
      <c r="AE38" s="780"/>
      <c r="AF38" s="780"/>
      <c r="AG38" s="780"/>
      <c r="AH38" s="780"/>
      <c r="AI38" s="780"/>
      <c r="AJ38" s="780"/>
      <c r="AK38" s="780"/>
      <c r="AL38" s="780"/>
      <c r="AM38" s="7"/>
    </row>
    <row r="39" spans="1:39" ht="14.1" customHeight="1" x14ac:dyDescent="0.15">
      <c r="A39" s="780"/>
      <c r="B39" s="6"/>
      <c r="C39" s="780"/>
      <c r="D39" s="860" t="s">
        <v>952</v>
      </c>
      <c r="E39" s="43"/>
      <c r="F39" s="43"/>
      <c r="G39" s="860"/>
      <c r="H39" s="860"/>
      <c r="I39" s="860"/>
      <c r="J39" s="860"/>
      <c r="K39" s="860"/>
      <c r="L39" s="860"/>
      <c r="M39" s="860"/>
      <c r="N39" s="860"/>
      <c r="O39" s="860"/>
      <c r="P39" s="860"/>
      <c r="Q39" s="860"/>
      <c r="R39" s="860"/>
      <c r="S39" s="860"/>
      <c r="T39" s="860"/>
      <c r="U39" s="860"/>
      <c r="V39" s="860"/>
      <c r="W39" s="860"/>
      <c r="X39" s="860"/>
      <c r="Y39" s="1544"/>
      <c r="Z39" s="780"/>
      <c r="AA39" s="183"/>
      <c r="AB39" s="780"/>
      <c r="AC39" s="780"/>
      <c r="AD39" s="780"/>
      <c r="AE39" s="780"/>
      <c r="AF39" s="780"/>
      <c r="AG39" s="780"/>
      <c r="AH39" s="780"/>
      <c r="AI39" s="780"/>
      <c r="AJ39" s="780"/>
      <c r="AK39" s="780"/>
      <c r="AL39" s="780"/>
      <c r="AM39" s="7"/>
    </row>
    <row r="40" spans="1:39" ht="14.1" customHeight="1" x14ac:dyDescent="0.15">
      <c r="A40" s="780"/>
      <c r="B40" s="6"/>
      <c r="C40" s="780"/>
      <c r="D40" s="860"/>
      <c r="E40" s="860" t="s">
        <v>856</v>
      </c>
      <c r="F40" s="860"/>
      <c r="G40" s="860"/>
      <c r="H40" s="860"/>
      <c r="I40" s="860"/>
      <c r="J40" s="860"/>
      <c r="K40" s="860"/>
      <c r="L40" s="860"/>
      <c r="M40" s="860"/>
      <c r="N40" s="780"/>
      <c r="O40" s="780"/>
      <c r="P40" s="780"/>
      <c r="Q40" s="860"/>
      <c r="R40" s="1009"/>
      <c r="S40" s="1009"/>
      <c r="T40" s="8"/>
      <c r="U40" s="1008"/>
      <c r="V40" s="1008"/>
      <c r="W40" s="780"/>
      <c r="X40" s="780"/>
      <c r="Y40" s="1523"/>
      <c r="Z40" s="780"/>
      <c r="AA40" s="183"/>
      <c r="AB40" s="780"/>
      <c r="AC40" s="780"/>
      <c r="AD40" s="780"/>
      <c r="AE40" s="780"/>
      <c r="AF40" s="780"/>
      <c r="AG40" s="780"/>
      <c r="AH40" s="780"/>
      <c r="AI40" s="780"/>
      <c r="AJ40" s="780"/>
      <c r="AK40" s="780"/>
      <c r="AL40" s="780"/>
      <c r="AM40" s="7"/>
    </row>
    <row r="41" spans="1:39" ht="14.1" customHeight="1" x14ac:dyDescent="0.15">
      <c r="A41" s="780"/>
      <c r="B41" s="6"/>
      <c r="C41" s="780"/>
      <c r="D41" s="780"/>
      <c r="E41" s="780"/>
      <c r="F41" s="780"/>
      <c r="G41" s="780"/>
      <c r="H41" s="780"/>
      <c r="I41" s="780"/>
      <c r="J41" s="780"/>
      <c r="K41" s="780"/>
      <c r="L41" s="780"/>
      <c r="M41" s="780"/>
      <c r="N41" s="780"/>
      <c r="O41" s="780"/>
      <c r="P41" s="780"/>
      <c r="Q41" s="860"/>
      <c r="R41" s="780"/>
      <c r="S41" s="780"/>
      <c r="T41" s="780"/>
      <c r="Z41" s="780"/>
      <c r="AA41" s="183"/>
      <c r="AB41" s="780"/>
      <c r="AC41" s="780"/>
      <c r="AD41" s="780"/>
      <c r="AE41" s="780"/>
      <c r="AF41" s="780"/>
      <c r="AG41" s="780"/>
      <c r="AH41" s="780"/>
      <c r="AI41" s="780"/>
      <c r="AJ41" s="780"/>
      <c r="AK41" s="780"/>
      <c r="AL41" s="780"/>
      <c r="AM41" s="7"/>
    </row>
    <row r="42" spans="1:39" ht="13.5" customHeight="1" x14ac:dyDescent="0.15">
      <c r="A42" s="780"/>
      <c r="B42" s="6"/>
      <c r="C42" s="780"/>
      <c r="D42" s="860" t="s">
        <v>1539</v>
      </c>
      <c r="E42" s="43"/>
      <c r="F42" s="860"/>
      <c r="G42" s="860"/>
      <c r="H42" s="860"/>
      <c r="I42" s="860"/>
      <c r="J42" s="860"/>
      <c r="K42" s="860"/>
      <c r="L42" s="860"/>
      <c r="M42" s="860"/>
      <c r="N42" s="860"/>
      <c r="O42" s="860"/>
      <c r="P42" s="860"/>
      <c r="Q42" s="860"/>
      <c r="R42" s="860"/>
      <c r="S42" s="860"/>
      <c r="T42" s="49"/>
      <c r="U42" s="49"/>
      <c r="V42" s="780"/>
      <c r="W42" s="49"/>
      <c r="X42" s="49"/>
      <c r="Y42" s="1547"/>
      <c r="Z42" s="780"/>
      <c r="AA42" s="183"/>
      <c r="AB42" s="780"/>
      <c r="AC42" s="780"/>
      <c r="AD42" s="780"/>
      <c r="AE42" s="780"/>
      <c r="AF42" s="780"/>
      <c r="AG42" s="780"/>
      <c r="AH42" s="780"/>
      <c r="AI42" s="780"/>
      <c r="AJ42" s="780"/>
      <c r="AK42" s="780"/>
      <c r="AL42" s="780"/>
      <c r="AM42" s="7"/>
    </row>
    <row r="43" spans="1:39" ht="14.1" customHeight="1" x14ac:dyDescent="0.15">
      <c r="A43" s="780"/>
      <c r="B43" s="6"/>
      <c r="C43" s="780"/>
      <c r="D43" s="860"/>
      <c r="E43" s="860"/>
      <c r="F43" s="860"/>
      <c r="G43" s="860"/>
      <c r="H43" s="860"/>
      <c r="I43" s="860"/>
      <c r="J43" s="860"/>
      <c r="K43" s="860"/>
      <c r="L43" s="860"/>
      <c r="M43" s="860"/>
      <c r="N43" s="860"/>
      <c r="O43" s="860"/>
      <c r="P43" s="860"/>
      <c r="Q43" s="860"/>
      <c r="R43" s="1009"/>
      <c r="S43" s="1009"/>
      <c r="T43" s="8"/>
      <c r="U43" s="1008"/>
      <c r="V43" s="1008"/>
      <c r="W43" s="780"/>
      <c r="X43" s="780"/>
      <c r="Y43" s="1523"/>
      <c r="Z43" s="29"/>
      <c r="AA43" s="183"/>
      <c r="AB43" s="780"/>
      <c r="AC43" s="780"/>
      <c r="AD43" s="780"/>
      <c r="AE43" s="780"/>
      <c r="AF43" s="780"/>
      <c r="AG43" s="780"/>
      <c r="AH43" s="780"/>
      <c r="AI43" s="780"/>
      <c r="AJ43" s="780"/>
      <c r="AK43" s="780"/>
      <c r="AL43" s="780"/>
      <c r="AM43" s="7"/>
    </row>
    <row r="44" spans="1:39" ht="14.1" customHeight="1" x14ac:dyDescent="0.15">
      <c r="A44" s="780"/>
      <c r="B44" s="6"/>
      <c r="C44" s="780"/>
      <c r="D44" s="780"/>
      <c r="E44" s="780"/>
      <c r="F44" s="780"/>
      <c r="G44" s="780"/>
      <c r="H44" s="780"/>
      <c r="I44" s="780"/>
      <c r="J44" s="780"/>
      <c r="K44" s="780"/>
      <c r="L44" s="780"/>
      <c r="M44" s="780"/>
      <c r="N44" s="780"/>
      <c r="O44" s="780"/>
      <c r="P44" s="780"/>
      <c r="Q44" s="780"/>
      <c r="R44" s="780"/>
      <c r="S44" s="780"/>
      <c r="T44" s="780"/>
      <c r="Z44" s="29"/>
      <c r="AA44" s="183"/>
      <c r="AB44" s="780"/>
      <c r="AC44" s="780"/>
      <c r="AD44" s="780"/>
      <c r="AE44" s="780"/>
      <c r="AF44" s="780"/>
      <c r="AG44" s="780"/>
      <c r="AH44" s="780"/>
      <c r="AI44" s="780"/>
      <c r="AJ44" s="780"/>
      <c r="AK44" s="780"/>
      <c r="AL44" s="780"/>
      <c r="AM44" s="7"/>
    </row>
    <row r="45" spans="1:39" ht="14.1" customHeight="1" x14ac:dyDescent="0.15">
      <c r="A45" s="780"/>
      <c r="B45" s="6"/>
      <c r="C45" s="780"/>
      <c r="D45" s="860" t="s">
        <v>274</v>
      </c>
      <c r="E45" s="43"/>
      <c r="F45" s="780"/>
      <c r="G45" s="780"/>
      <c r="H45" s="780"/>
      <c r="I45" s="780"/>
      <c r="J45" s="780"/>
      <c r="K45" s="780"/>
      <c r="L45" s="780"/>
      <c r="M45" s="780"/>
      <c r="N45" s="780"/>
      <c r="O45" s="780"/>
      <c r="P45" s="780"/>
      <c r="Q45" s="780"/>
      <c r="R45" s="780"/>
      <c r="S45" s="780"/>
      <c r="T45" s="780"/>
      <c r="U45" s="780"/>
      <c r="V45" s="780"/>
      <c r="W45" s="780"/>
      <c r="X45" s="780"/>
      <c r="Y45" s="1523"/>
      <c r="Z45" s="780"/>
      <c r="AA45" s="183"/>
      <c r="AB45" s="780"/>
      <c r="AC45" s="780"/>
      <c r="AD45" s="780"/>
      <c r="AE45" s="780"/>
      <c r="AF45" s="780"/>
      <c r="AG45" s="780"/>
      <c r="AH45" s="780"/>
      <c r="AI45" s="780"/>
      <c r="AJ45" s="780"/>
      <c r="AK45" s="780"/>
      <c r="AL45" s="780"/>
      <c r="AM45" s="7"/>
    </row>
    <row r="46" spans="1:39" ht="14.1" customHeight="1" x14ac:dyDescent="0.15">
      <c r="A46" s="780"/>
      <c r="B46" s="6"/>
      <c r="C46" s="780"/>
      <c r="D46" s="860"/>
      <c r="E46" s="860" t="s">
        <v>223</v>
      </c>
      <c r="F46" s="780"/>
      <c r="G46" s="860"/>
      <c r="H46" s="860"/>
      <c r="I46" s="860"/>
      <c r="J46" s="860"/>
      <c r="K46" s="860"/>
      <c r="L46" s="860"/>
      <c r="M46" s="860"/>
      <c r="N46" s="860"/>
      <c r="O46" s="860"/>
      <c r="P46" s="860"/>
      <c r="Q46" s="860"/>
      <c r="R46" s="1009"/>
      <c r="S46" s="1009"/>
      <c r="T46" s="8"/>
      <c r="U46" s="1008"/>
      <c r="V46" s="1008"/>
      <c r="W46" s="780"/>
      <c r="X46" s="780"/>
      <c r="Y46" s="1523"/>
      <c r="Z46" s="780"/>
      <c r="AA46" s="183"/>
      <c r="AB46" s="780"/>
      <c r="AC46" s="780"/>
      <c r="AD46" s="780"/>
      <c r="AE46" s="780"/>
      <c r="AF46" s="780"/>
      <c r="AG46" s="780"/>
      <c r="AH46" s="780"/>
      <c r="AI46" s="780"/>
      <c r="AJ46" s="780"/>
      <c r="AK46" s="780"/>
      <c r="AL46" s="780"/>
      <c r="AM46" s="7"/>
    </row>
    <row r="47" spans="1:39" ht="14.1" customHeight="1" x14ac:dyDescent="0.15">
      <c r="A47" s="780"/>
      <c r="B47" s="6"/>
      <c r="C47" s="780"/>
      <c r="D47" s="780"/>
      <c r="E47" s="780"/>
      <c r="F47" s="780"/>
      <c r="G47" s="780"/>
      <c r="H47" s="780"/>
      <c r="I47" s="780"/>
      <c r="J47" s="780"/>
      <c r="K47" s="780"/>
      <c r="L47" s="780"/>
      <c r="M47" s="780"/>
      <c r="N47" s="780"/>
      <c r="O47" s="780"/>
      <c r="P47" s="780"/>
      <c r="Q47" s="860"/>
      <c r="R47" s="780"/>
      <c r="S47" s="780"/>
      <c r="T47" s="780"/>
      <c r="Z47" s="780"/>
      <c r="AA47" s="183"/>
      <c r="AB47" s="780"/>
      <c r="AC47" s="780"/>
      <c r="AD47" s="780"/>
      <c r="AE47" s="780"/>
      <c r="AF47" s="780"/>
      <c r="AG47" s="780"/>
      <c r="AH47" s="780"/>
      <c r="AI47" s="780"/>
      <c r="AJ47" s="780"/>
      <c r="AK47" s="780"/>
      <c r="AL47" s="780"/>
      <c r="AM47" s="7"/>
    </row>
    <row r="48" spans="1:39" ht="14.1" customHeight="1" x14ac:dyDescent="0.15">
      <c r="A48" s="780"/>
      <c r="B48" s="6"/>
      <c r="C48" s="780"/>
      <c r="D48" s="860" t="s">
        <v>275</v>
      </c>
      <c r="E48" s="43"/>
      <c r="F48" s="780"/>
      <c r="G48" s="780"/>
      <c r="H48" s="780"/>
      <c r="I48" s="780"/>
      <c r="J48" s="780"/>
      <c r="K48" s="780"/>
      <c r="L48" s="780"/>
      <c r="M48" s="780"/>
      <c r="N48" s="780"/>
      <c r="O48" s="780"/>
      <c r="P48" s="780"/>
      <c r="Q48" s="780"/>
      <c r="R48" s="780"/>
      <c r="S48" s="780"/>
      <c r="T48" s="780"/>
      <c r="U48" s="780"/>
      <c r="V48" s="780"/>
      <c r="W48" s="780"/>
      <c r="X48" s="780"/>
      <c r="Y48" s="1523"/>
      <c r="Z48" s="1034"/>
      <c r="AA48" s="183"/>
      <c r="AB48" s="780"/>
      <c r="AC48" s="780"/>
      <c r="AD48" s="780"/>
      <c r="AE48" s="780"/>
      <c r="AF48" s="780"/>
      <c r="AG48" s="780"/>
      <c r="AH48" s="780"/>
      <c r="AI48" s="780"/>
      <c r="AJ48" s="780"/>
      <c r="AK48" s="780"/>
      <c r="AL48" s="780"/>
      <c r="AM48" s="7"/>
    </row>
    <row r="49" spans="1:39" ht="14.1" customHeight="1" x14ac:dyDescent="0.15">
      <c r="A49" s="780"/>
      <c r="B49" s="6"/>
      <c r="C49" s="780"/>
      <c r="D49" s="860"/>
      <c r="E49" s="860" t="s">
        <v>58</v>
      </c>
      <c r="F49" s="780"/>
      <c r="G49" s="860"/>
      <c r="H49" s="860"/>
      <c r="I49" s="860"/>
      <c r="J49" s="860"/>
      <c r="K49" s="860"/>
      <c r="L49" s="860"/>
      <c r="M49" s="860"/>
      <c r="N49" s="860"/>
      <c r="O49" s="860"/>
      <c r="P49" s="860"/>
      <c r="Q49" s="860"/>
      <c r="R49" s="1009"/>
      <c r="S49" s="1009"/>
      <c r="T49" s="8"/>
      <c r="U49" s="1008"/>
      <c r="V49" s="1008"/>
      <c r="W49" s="780"/>
      <c r="X49" s="780"/>
      <c r="Y49" s="1523"/>
      <c r="Z49" s="780"/>
      <c r="AA49" s="183"/>
      <c r="AB49" s="780"/>
      <c r="AC49" s="780"/>
      <c r="AD49" s="780"/>
      <c r="AE49" s="780"/>
      <c r="AF49" s="780"/>
      <c r="AG49" s="780"/>
      <c r="AH49" s="780"/>
      <c r="AI49" s="780"/>
      <c r="AJ49" s="780"/>
      <c r="AK49" s="780"/>
      <c r="AL49" s="780"/>
      <c r="AM49" s="7"/>
    </row>
    <row r="50" spans="1:39" ht="14.1" customHeight="1" x14ac:dyDescent="0.15">
      <c r="A50" s="780"/>
      <c r="B50" s="6"/>
      <c r="C50" s="780"/>
      <c r="D50" s="780"/>
      <c r="E50" s="780"/>
      <c r="F50" s="780"/>
      <c r="G50" s="780"/>
      <c r="H50" s="780"/>
      <c r="I50" s="780"/>
      <c r="J50" s="780"/>
      <c r="K50" s="780"/>
      <c r="L50" s="780"/>
      <c r="M50" s="780"/>
      <c r="N50" s="780"/>
      <c r="O50" s="780"/>
      <c r="P50" s="780"/>
      <c r="Q50" s="780"/>
      <c r="R50" s="780"/>
      <c r="S50" s="780"/>
      <c r="T50" s="49"/>
      <c r="U50" s="49"/>
      <c r="V50" s="780"/>
      <c r="W50" s="49"/>
      <c r="X50" s="49"/>
      <c r="Y50" s="1547"/>
      <c r="Z50" s="780"/>
      <c r="AA50" s="183"/>
      <c r="AB50" s="780"/>
      <c r="AC50" s="780"/>
      <c r="AD50" s="780"/>
      <c r="AE50" s="780"/>
      <c r="AF50" s="780"/>
      <c r="AG50" s="780"/>
      <c r="AH50" s="780"/>
      <c r="AI50" s="780"/>
      <c r="AJ50" s="780"/>
      <c r="AK50" s="780"/>
      <c r="AL50" s="780"/>
      <c r="AM50" s="7"/>
    </row>
    <row r="51" spans="1:39" ht="14.1" customHeight="1" x14ac:dyDescent="0.15">
      <c r="A51" s="780"/>
      <c r="B51" s="6"/>
      <c r="C51" s="780" t="s">
        <v>17</v>
      </c>
      <c r="D51" s="780"/>
      <c r="E51" s="780"/>
      <c r="F51" s="780"/>
      <c r="G51" s="780"/>
      <c r="H51" s="780"/>
      <c r="I51" s="780"/>
      <c r="J51" s="780"/>
      <c r="K51" s="780"/>
      <c r="L51" s="780"/>
      <c r="M51" s="780"/>
      <c r="N51" s="780"/>
      <c r="O51" s="780"/>
      <c r="P51" s="780"/>
      <c r="Q51" s="860"/>
      <c r="R51" s="1009"/>
      <c r="S51" s="1009"/>
      <c r="T51" s="8"/>
      <c r="U51" s="1008"/>
      <c r="V51" s="1008"/>
      <c r="W51" s="780"/>
      <c r="X51" s="780"/>
      <c r="Y51" s="1523"/>
      <c r="Z51" s="29"/>
      <c r="AA51" s="183"/>
      <c r="AB51" s="780"/>
      <c r="AC51" s="780"/>
      <c r="AD51" s="780"/>
      <c r="AE51" s="780"/>
      <c r="AF51" s="780"/>
      <c r="AG51" s="780"/>
      <c r="AH51" s="780"/>
      <c r="AI51" s="780"/>
      <c r="AJ51" s="780"/>
      <c r="AK51" s="11"/>
      <c r="AL51" s="11"/>
      <c r="AM51" s="7"/>
    </row>
    <row r="52" spans="1:39" ht="14.1" customHeight="1" x14ac:dyDescent="0.15">
      <c r="A52" s="780"/>
      <c r="B52" s="6"/>
      <c r="C52" s="780"/>
      <c r="D52" s="780"/>
      <c r="E52" s="780"/>
      <c r="F52" s="780"/>
      <c r="G52" s="780"/>
      <c r="H52" s="780"/>
      <c r="I52" s="780"/>
      <c r="J52" s="780"/>
      <c r="K52" s="780"/>
      <c r="L52" s="780"/>
      <c r="M52" s="780"/>
      <c r="N52" s="780"/>
      <c r="O52" s="780"/>
      <c r="P52" s="780"/>
      <c r="Q52" s="780"/>
      <c r="R52" s="780"/>
      <c r="S52" s="780"/>
      <c r="T52" s="780"/>
      <c r="Z52" s="29"/>
      <c r="AA52" s="183"/>
      <c r="AB52" s="780"/>
      <c r="AC52" s="780"/>
      <c r="AD52" s="780"/>
      <c r="AE52" s="780"/>
      <c r="AF52" s="780"/>
      <c r="AG52" s="780"/>
      <c r="AH52" s="780"/>
      <c r="AI52" s="780"/>
      <c r="AJ52" s="780"/>
      <c r="AK52" s="780"/>
      <c r="AL52" s="780"/>
      <c r="AM52" s="7"/>
    </row>
    <row r="53" spans="1:39" ht="14.1" customHeight="1" x14ac:dyDescent="0.15">
      <c r="A53" s="780"/>
      <c r="B53" s="6"/>
      <c r="C53" s="780"/>
      <c r="D53" s="780"/>
      <c r="E53" s="780"/>
      <c r="F53" s="780"/>
      <c r="G53" s="780"/>
      <c r="H53" s="780"/>
      <c r="I53" s="780"/>
      <c r="J53" s="780"/>
      <c r="K53" s="780"/>
      <c r="L53" s="780"/>
      <c r="M53" s="780"/>
      <c r="N53" s="780"/>
      <c r="O53" s="780"/>
      <c r="P53" s="780"/>
      <c r="Q53" s="780"/>
      <c r="R53" s="780"/>
      <c r="S53" s="48"/>
      <c r="T53" s="8"/>
      <c r="U53" s="8"/>
      <c r="V53" s="780"/>
      <c r="W53" s="8"/>
      <c r="X53" s="8"/>
      <c r="Y53" s="8"/>
      <c r="Z53" s="780"/>
      <c r="AA53" s="183"/>
      <c r="AB53" s="780"/>
      <c r="AC53" s="780"/>
      <c r="AD53" s="780"/>
      <c r="AE53" s="780"/>
      <c r="AF53" s="780"/>
      <c r="AG53" s="780"/>
      <c r="AH53" s="780"/>
      <c r="AI53" s="780"/>
      <c r="AJ53" s="780"/>
      <c r="AK53" s="780"/>
      <c r="AL53" s="780"/>
      <c r="AM53" s="7"/>
    </row>
    <row r="54" spans="1:39" ht="14.1" customHeight="1" x14ac:dyDescent="0.15">
      <c r="A54" s="780"/>
      <c r="B54" s="6"/>
      <c r="C54" s="780" t="s">
        <v>18</v>
      </c>
      <c r="D54" s="780"/>
      <c r="E54" s="780"/>
      <c r="F54" s="780"/>
      <c r="G54" s="780"/>
      <c r="H54" s="780"/>
      <c r="I54" s="780"/>
      <c r="J54" s="780"/>
      <c r="K54" s="780"/>
      <c r="L54" s="780"/>
      <c r="M54" s="780"/>
      <c r="N54" s="780"/>
      <c r="O54" s="780"/>
      <c r="P54" s="780"/>
      <c r="Q54" s="780"/>
      <c r="R54" s="1009"/>
      <c r="S54" s="1009"/>
      <c r="T54" s="8"/>
      <c r="U54" s="1008"/>
      <c r="V54" s="1008"/>
      <c r="W54" s="780"/>
      <c r="X54" s="780"/>
      <c r="Y54" s="1523"/>
      <c r="Z54" s="29"/>
      <c r="AA54" s="183"/>
      <c r="AB54" s="780"/>
      <c r="AC54" s="780"/>
      <c r="AD54" s="780"/>
      <c r="AE54" s="780"/>
      <c r="AF54" s="780"/>
      <c r="AG54" s="780"/>
      <c r="AH54" s="780"/>
      <c r="AI54" s="780"/>
      <c r="AJ54" s="780"/>
      <c r="AK54" s="780"/>
      <c r="AL54" s="780"/>
      <c r="AM54" s="7"/>
    </row>
    <row r="55" spans="1:39" ht="14.1" customHeight="1" x14ac:dyDescent="0.15">
      <c r="A55" s="780"/>
      <c r="B55" s="6"/>
      <c r="C55" s="780"/>
      <c r="D55" s="780" t="s">
        <v>953</v>
      </c>
      <c r="F55" s="780"/>
      <c r="G55" s="780"/>
      <c r="H55" s="780"/>
      <c r="I55" s="780"/>
      <c r="J55" s="780"/>
      <c r="K55" s="780"/>
      <c r="L55" s="780"/>
      <c r="M55" s="780"/>
      <c r="N55" s="780"/>
      <c r="O55" s="780"/>
      <c r="P55" s="780"/>
      <c r="Q55" s="780"/>
      <c r="R55" s="780"/>
      <c r="S55" s="780"/>
      <c r="T55" s="780"/>
      <c r="Z55" s="29"/>
      <c r="AA55" s="183"/>
      <c r="AB55" s="780"/>
      <c r="AC55" s="780"/>
      <c r="AD55" s="780"/>
      <c r="AE55" s="780"/>
      <c r="AF55" s="780"/>
      <c r="AG55" s="780"/>
      <c r="AH55" s="780"/>
      <c r="AI55" s="780"/>
      <c r="AJ55" s="780"/>
      <c r="AK55" s="780"/>
      <c r="AL55" s="780"/>
      <c r="AM55" s="7"/>
    </row>
    <row r="56" spans="1:39" ht="5.25" customHeight="1" x14ac:dyDescent="0.15">
      <c r="A56" s="780"/>
      <c r="B56" s="6"/>
      <c r="C56" s="780"/>
      <c r="D56" s="780"/>
      <c r="E56" s="11"/>
      <c r="F56" s="11"/>
      <c r="G56" s="11"/>
      <c r="H56" s="11"/>
      <c r="I56" s="11"/>
      <c r="J56" s="11"/>
      <c r="K56" s="11"/>
      <c r="L56" s="11"/>
      <c r="M56" s="11"/>
      <c r="N56" s="11"/>
      <c r="O56" s="11"/>
      <c r="P56" s="11"/>
      <c r="Q56" s="11"/>
      <c r="R56" s="11"/>
      <c r="S56" s="11"/>
      <c r="T56" s="11"/>
      <c r="U56" s="11"/>
      <c r="V56" s="11"/>
      <c r="W56" s="11"/>
      <c r="X56" s="11"/>
      <c r="Y56" s="11"/>
      <c r="Z56" s="780"/>
      <c r="AA56" s="183"/>
      <c r="AB56" s="780"/>
      <c r="AC56" s="780"/>
      <c r="AD56" s="780"/>
      <c r="AE56" s="780"/>
      <c r="AF56" s="780"/>
      <c r="AG56" s="780"/>
      <c r="AH56" s="780"/>
      <c r="AI56" s="780"/>
      <c r="AJ56" s="780"/>
      <c r="AK56" s="780"/>
      <c r="AL56" s="780"/>
      <c r="AM56" s="7"/>
    </row>
    <row r="57" spans="1:39" ht="14.1" customHeight="1" x14ac:dyDescent="0.15">
      <c r="A57" s="780"/>
      <c r="B57" s="6"/>
      <c r="C57" s="780"/>
      <c r="D57" s="780"/>
      <c r="E57" s="2280"/>
      <c r="F57" s="2280"/>
      <c r="G57" s="2280"/>
      <c r="H57" s="2280"/>
      <c r="I57" s="2280"/>
      <c r="J57" s="2280"/>
      <c r="K57" s="2280"/>
      <c r="L57" s="2280"/>
      <c r="M57" s="2280"/>
      <c r="N57" s="2280"/>
      <c r="O57" s="2280"/>
      <c r="P57" s="2280"/>
      <c r="Q57" s="2280"/>
      <c r="R57" s="2280"/>
      <c r="S57" s="2280"/>
      <c r="T57" s="2280"/>
      <c r="U57" s="2280"/>
      <c r="V57" s="2280"/>
      <c r="W57" s="2280"/>
      <c r="X57" s="2280"/>
      <c r="Y57" s="1520"/>
      <c r="Z57" s="780"/>
      <c r="AA57" s="183"/>
      <c r="AB57" s="780"/>
      <c r="AC57" s="780"/>
      <c r="AD57" s="780"/>
      <c r="AE57" s="780"/>
      <c r="AF57" s="780"/>
      <c r="AG57" s="780"/>
      <c r="AH57" s="780"/>
      <c r="AI57" s="780"/>
      <c r="AJ57" s="780"/>
      <c r="AK57" s="11"/>
      <c r="AL57" s="11"/>
      <c r="AM57" s="7"/>
    </row>
    <row r="58" spans="1:39" ht="14.1" customHeight="1" x14ac:dyDescent="0.15">
      <c r="A58" s="780"/>
      <c r="B58" s="6"/>
      <c r="C58" s="780"/>
      <c r="D58" s="780"/>
      <c r="E58" s="2280"/>
      <c r="F58" s="2280"/>
      <c r="G58" s="2280"/>
      <c r="H58" s="2280"/>
      <c r="I58" s="2280"/>
      <c r="J58" s="2280"/>
      <c r="K58" s="2280"/>
      <c r="L58" s="2280"/>
      <c r="M58" s="2280"/>
      <c r="N58" s="2280"/>
      <c r="O58" s="2280"/>
      <c r="P58" s="2280"/>
      <c r="Q58" s="2280"/>
      <c r="R58" s="2280"/>
      <c r="S58" s="2280"/>
      <c r="T58" s="2280"/>
      <c r="U58" s="2280"/>
      <c r="V58" s="2280"/>
      <c r="W58" s="2280"/>
      <c r="X58" s="2280"/>
      <c r="Y58" s="1520"/>
      <c r="Z58" s="48"/>
      <c r="AA58" s="183"/>
      <c r="AB58" s="780"/>
      <c r="AC58" s="780"/>
      <c r="AD58" s="780"/>
      <c r="AE58" s="780"/>
      <c r="AF58" s="780"/>
      <c r="AG58" s="780"/>
      <c r="AH58" s="780"/>
      <c r="AI58" s="780"/>
      <c r="AJ58" s="780"/>
      <c r="AK58" s="780"/>
      <c r="AL58" s="780"/>
      <c r="AM58" s="7"/>
    </row>
    <row r="59" spans="1:39" ht="14.1" customHeight="1" x14ac:dyDescent="0.15">
      <c r="A59" s="780"/>
      <c r="B59" s="6"/>
      <c r="C59" s="780"/>
      <c r="D59" s="780"/>
      <c r="E59" s="2280"/>
      <c r="F59" s="2280"/>
      <c r="G59" s="2280"/>
      <c r="H59" s="2280"/>
      <c r="I59" s="2280"/>
      <c r="J59" s="2280"/>
      <c r="K59" s="2280"/>
      <c r="L59" s="2280"/>
      <c r="M59" s="2280"/>
      <c r="N59" s="2280"/>
      <c r="O59" s="2280"/>
      <c r="P59" s="2280"/>
      <c r="Q59" s="2280"/>
      <c r="R59" s="2280"/>
      <c r="S59" s="2280"/>
      <c r="T59" s="2280"/>
      <c r="U59" s="2280"/>
      <c r="V59" s="2280"/>
      <c r="W59" s="2280"/>
      <c r="X59" s="2280"/>
      <c r="Y59" s="1520"/>
      <c r="Z59" s="780"/>
      <c r="AA59" s="183"/>
      <c r="AB59" s="780"/>
      <c r="AC59" s="780"/>
      <c r="AD59" s="780"/>
      <c r="AE59" s="780"/>
      <c r="AF59" s="780"/>
      <c r="AG59" s="780"/>
      <c r="AH59" s="780"/>
      <c r="AI59" s="780"/>
      <c r="AJ59" s="780"/>
      <c r="AK59" s="780"/>
      <c r="AL59" s="780"/>
      <c r="AM59" s="7"/>
    </row>
    <row r="60" spans="1:39" x14ac:dyDescent="0.15">
      <c r="B60" s="110"/>
      <c r="C60" s="43"/>
      <c r="D60" s="43"/>
      <c r="E60" s="2280"/>
      <c r="F60" s="2280"/>
      <c r="G60" s="2280"/>
      <c r="H60" s="2280"/>
      <c r="I60" s="2280"/>
      <c r="J60" s="2280"/>
      <c r="K60" s="2280"/>
      <c r="L60" s="2280"/>
      <c r="M60" s="2280"/>
      <c r="N60" s="2280"/>
      <c r="O60" s="2280"/>
      <c r="P60" s="2280"/>
      <c r="Q60" s="2280"/>
      <c r="R60" s="2280"/>
      <c r="S60" s="2280"/>
      <c r="T60" s="2280"/>
      <c r="U60" s="2280"/>
      <c r="V60" s="2280"/>
      <c r="W60" s="2280"/>
      <c r="X60" s="2280"/>
      <c r="Y60" s="1520"/>
      <c r="Z60" s="43"/>
      <c r="AA60" s="184"/>
      <c r="AB60" s="43"/>
      <c r="AC60" s="43"/>
      <c r="AD60" s="43"/>
      <c r="AE60" s="43"/>
      <c r="AF60" s="43"/>
      <c r="AG60" s="43"/>
      <c r="AH60" s="43"/>
      <c r="AI60" s="43"/>
      <c r="AJ60" s="43"/>
      <c r="AK60" s="43"/>
      <c r="AL60" s="43"/>
      <c r="AM60" s="161"/>
    </row>
    <row r="61" spans="1:39" ht="14.1" customHeight="1" thickBot="1" x14ac:dyDescent="0.2">
      <c r="A61" s="780"/>
      <c r="B61" s="13"/>
      <c r="C61" s="12"/>
      <c r="D61" s="12"/>
      <c r="E61" s="12"/>
      <c r="F61" s="12"/>
      <c r="G61" s="12"/>
      <c r="H61" s="12"/>
      <c r="I61" s="12"/>
      <c r="J61" s="12"/>
      <c r="K61" s="12"/>
      <c r="L61" s="12"/>
      <c r="M61" s="12"/>
      <c r="N61" s="149"/>
      <c r="O61" s="149"/>
      <c r="P61" s="149"/>
      <c r="Q61" s="149"/>
      <c r="R61" s="149"/>
      <c r="S61" s="149"/>
      <c r="T61" s="12"/>
      <c r="U61" s="12"/>
      <c r="V61" s="12"/>
      <c r="W61" s="12"/>
      <c r="X61" s="12"/>
      <c r="Y61" s="12"/>
      <c r="Z61" s="12"/>
      <c r="AA61" s="185"/>
      <c r="AB61" s="12"/>
      <c r="AC61" s="12"/>
      <c r="AD61" s="12"/>
      <c r="AE61" s="12"/>
      <c r="AF61" s="12"/>
      <c r="AG61" s="12"/>
      <c r="AH61" s="12"/>
      <c r="AI61" s="12"/>
      <c r="AJ61" s="12"/>
      <c r="AK61" s="12"/>
      <c r="AL61" s="12"/>
      <c r="AM61" s="14"/>
    </row>
  </sheetData>
  <mergeCells count="15">
    <mergeCell ref="AS8:AU8"/>
    <mergeCell ref="AP10:AR10"/>
    <mergeCell ref="AS10:AU10"/>
    <mergeCell ref="B1:AM1"/>
    <mergeCell ref="B3:Z3"/>
    <mergeCell ref="AA3:AM3"/>
    <mergeCell ref="AP5:AR5"/>
    <mergeCell ref="AS5:AU5"/>
    <mergeCell ref="W20:X20"/>
    <mergeCell ref="E57:X60"/>
    <mergeCell ref="AP8:AR8"/>
    <mergeCell ref="AB22:AM24"/>
    <mergeCell ref="C35:Z35"/>
    <mergeCell ref="AB7:AM8"/>
    <mergeCell ref="AB15:AM15"/>
  </mergeCells>
  <phoneticPr fontId="3"/>
  <printOptions horizontalCentered="1"/>
  <pageMargins left="0.70866141732283472" right="0.31496062992125984" top="0.39370078740157483" bottom="0.39370078740157483" header="0.51181102362204722" footer="0.51181102362204722"/>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5953" r:id="rId4" name="Check Box 1">
              <controlPr defaultSize="0" autoFill="0" autoLine="0" autoPict="0">
                <anchor moveWithCells="1">
                  <from>
                    <xdr:col>17</xdr:col>
                    <xdr:colOff>123825</xdr:colOff>
                    <xdr:row>4</xdr:row>
                    <xdr:rowOff>0</xdr:rowOff>
                  </from>
                  <to>
                    <xdr:col>20</xdr:col>
                    <xdr:colOff>133350</xdr:colOff>
                    <xdr:row>5</xdr:row>
                    <xdr:rowOff>38100</xdr:rowOff>
                  </to>
                </anchor>
              </controlPr>
            </control>
          </mc:Choice>
        </mc:AlternateContent>
        <mc:AlternateContent xmlns:mc="http://schemas.openxmlformats.org/markup-compatibility/2006">
          <mc:Choice Requires="x14">
            <control shapeId="125954" r:id="rId5" name="Check Box 2">
              <controlPr defaultSize="0" autoFill="0" autoLine="0" autoPict="0">
                <anchor moveWithCells="1">
                  <from>
                    <xdr:col>20</xdr:col>
                    <xdr:colOff>123825</xdr:colOff>
                    <xdr:row>4</xdr:row>
                    <xdr:rowOff>0</xdr:rowOff>
                  </from>
                  <to>
                    <xdr:col>23</xdr:col>
                    <xdr:colOff>133350</xdr:colOff>
                    <xdr:row>5</xdr:row>
                    <xdr:rowOff>28575</xdr:rowOff>
                  </to>
                </anchor>
              </controlPr>
            </control>
          </mc:Choice>
        </mc:AlternateContent>
        <mc:AlternateContent xmlns:mc="http://schemas.openxmlformats.org/markup-compatibility/2006">
          <mc:Choice Requires="x14">
            <control shapeId="125955" r:id="rId6" name="Check Box 3">
              <controlPr defaultSize="0" autoFill="0" autoLine="0" autoPict="0">
                <anchor moveWithCells="1">
                  <from>
                    <xdr:col>17</xdr:col>
                    <xdr:colOff>123825</xdr:colOff>
                    <xdr:row>7</xdr:row>
                    <xdr:rowOff>0</xdr:rowOff>
                  </from>
                  <to>
                    <xdr:col>20</xdr:col>
                    <xdr:colOff>133350</xdr:colOff>
                    <xdr:row>8</xdr:row>
                    <xdr:rowOff>38100</xdr:rowOff>
                  </to>
                </anchor>
              </controlPr>
            </control>
          </mc:Choice>
        </mc:AlternateContent>
        <mc:AlternateContent xmlns:mc="http://schemas.openxmlformats.org/markup-compatibility/2006">
          <mc:Choice Requires="x14">
            <control shapeId="125956" r:id="rId7" name="Check Box 4">
              <controlPr defaultSize="0" autoFill="0" autoLine="0" autoPict="0">
                <anchor moveWithCells="1">
                  <from>
                    <xdr:col>20</xdr:col>
                    <xdr:colOff>123825</xdr:colOff>
                    <xdr:row>7</xdr:row>
                    <xdr:rowOff>0</xdr:rowOff>
                  </from>
                  <to>
                    <xdr:col>23</xdr:col>
                    <xdr:colOff>133350</xdr:colOff>
                    <xdr:row>8</xdr:row>
                    <xdr:rowOff>28575</xdr:rowOff>
                  </to>
                </anchor>
              </controlPr>
            </control>
          </mc:Choice>
        </mc:AlternateContent>
        <mc:AlternateContent xmlns:mc="http://schemas.openxmlformats.org/markup-compatibility/2006">
          <mc:Choice Requires="x14">
            <control shapeId="125957" r:id="rId8" name="Check Box 5">
              <controlPr defaultSize="0" autoFill="0" autoLine="0" autoPict="0">
                <anchor moveWithCells="1">
                  <from>
                    <xdr:col>17</xdr:col>
                    <xdr:colOff>123825</xdr:colOff>
                    <xdr:row>9</xdr:row>
                    <xdr:rowOff>0</xdr:rowOff>
                  </from>
                  <to>
                    <xdr:col>20</xdr:col>
                    <xdr:colOff>133350</xdr:colOff>
                    <xdr:row>10</xdr:row>
                    <xdr:rowOff>38100</xdr:rowOff>
                  </to>
                </anchor>
              </controlPr>
            </control>
          </mc:Choice>
        </mc:AlternateContent>
        <mc:AlternateContent xmlns:mc="http://schemas.openxmlformats.org/markup-compatibility/2006">
          <mc:Choice Requires="x14">
            <control shapeId="125958" r:id="rId9" name="Check Box 6">
              <controlPr defaultSize="0" autoFill="0" autoLine="0" autoPict="0">
                <anchor moveWithCells="1">
                  <from>
                    <xdr:col>20</xdr:col>
                    <xdr:colOff>123825</xdr:colOff>
                    <xdr:row>9</xdr:row>
                    <xdr:rowOff>0</xdr:rowOff>
                  </from>
                  <to>
                    <xdr:col>23</xdr:col>
                    <xdr:colOff>133350</xdr:colOff>
                    <xdr:row>10</xdr:row>
                    <xdr:rowOff>28575</xdr:rowOff>
                  </to>
                </anchor>
              </controlPr>
            </control>
          </mc:Choice>
        </mc:AlternateContent>
        <mc:AlternateContent xmlns:mc="http://schemas.openxmlformats.org/markup-compatibility/2006">
          <mc:Choice Requires="x14">
            <control shapeId="125959" r:id="rId10" name="Check Box 7">
              <controlPr defaultSize="0" autoFill="0" autoLine="0" autoPict="0">
                <anchor moveWithCells="1">
                  <from>
                    <xdr:col>17</xdr:col>
                    <xdr:colOff>123825</xdr:colOff>
                    <xdr:row>12</xdr:row>
                    <xdr:rowOff>152400</xdr:rowOff>
                  </from>
                  <to>
                    <xdr:col>20</xdr:col>
                    <xdr:colOff>133350</xdr:colOff>
                    <xdr:row>14</xdr:row>
                    <xdr:rowOff>19050</xdr:rowOff>
                  </to>
                </anchor>
              </controlPr>
            </control>
          </mc:Choice>
        </mc:AlternateContent>
        <mc:AlternateContent xmlns:mc="http://schemas.openxmlformats.org/markup-compatibility/2006">
          <mc:Choice Requires="x14">
            <control shapeId="125960" r:id="rId11" name="Check Box 8">
              <controlPr defaultSize="0" autoFill="0" autoLine="0" autoPict="0">
                <anchor moveWithCells="1">
                  <from>
                    <xdr:col>20</xdr:col>
                    <xdr:colOff>123825</xdr:colOff>
                    <xdr:row>12</xdr:row>
                    <xdr:rowOff>152400</xdr:rowOff>
                  </from>
                  <to>
                    <xdr:col>23</xdr:col>
                    <xdr:colOff>133350</xdr:colOff>
                    <xdr:row>14</xdr:row>
                    <xdr:rowOff>9525</xdr:rowOff>
                  </to>
                </anchor>
              </controlPr>
            </control>
          </mc:Choice>
        </mc:AlternateContent>
        <mc:AlternateContent xmlns:mc="http://schemas.openxmlformats.org/markup-compatibility/2006">
          <mc:Choice Requires="x14">
            <control shapeId="125961" r:id="rId12" name="Check Box 9">
              <controlPr defaultSize="0" autoFill="0" autoLine="0" autoPict="0">
                <anchor moveWithCells="1">
                  <from>
                    <xdr:col>17</xdr:col>
                    <xdr:colOff>123825</xdr:colOff>
                    <xdr:row>15</xdr:row>
                    <xdr:rowOff>152400</xdr:rowOff>
                  </from>
                  <to>
                    <xdr:col>20</xdr:col>
                    <xdr:colOff>133350</xdr:colOff>
                    <xdr:row>17</xdr:row>
                    <xdr:rowOff>19050</xdr:rowOff>
                  </to>
                </anchor>
              </controlPr>
            </control>
          </mc:Choice>
        </mc:AlternateContent>
        <mc:AlternateContent xmlns:mc="http://schemas.openxmlformats.org/markup-compatibility/2006">
          <mc:Choice Requires="x14">
            <control shapeId="125962" r:id="rId13" name="Check Box 10">
              <controlPr defaultSize="0" autoFill="0" autoLine="0" autoPict="0">
                <anchor moveWithCells="1">
                  <from>
                    <xdr:col>20</xdr:col>
                    <xdr:colOff>123825</xdr:colOff>
                    <xdr:row>15</xdr:row>
                    <xdr:rowOff>152400</xdr:rowOff>
                  </from>
                  <to>
                    <xdr:col>23</xdr:col>
                    <xdr:colOff>133350</xdr:colOff>
                    <xdr:row>17</xdr:row>
                    <xdr:rowOff>9525</xdr:rowOff>
                  </to>
                </anchor>
              </controlPr>
            </control>
          </mc:Choice>
        </mc:AlternateContent>
        <mc:AlternateContent xmlns:mc="http://schemas.openxmlformats.org/markup-compatibility/2006">
          <mc:Choice Requires="x14">
            <control shapeId="125965" r:id="rId14" name="Check Box 13">
              <controlPr defaultSize="0" autoFill="0" autoLine="0" autoPict="0">
                <anchor moveWithCells="1">
                  <from>
                    <xdr:col>17</xdr:col>
                    <xdr:colOff>123825</xdr:colOff>
                    <xdr:row>20</xdr:row>
                    <xdr:rowOff>0</xdr:rowOff>
                  </from>
                  <to>
                    <xdr:col>20</xdr:col>
                    <xdr:colOff>133350</xdr:colOff>
                    <xdr:row>21</xdr:row>
                    <xdr:rowOff>38100</xdr:rowOff>
                  </to>
                </anchor>
              </controlPr>
            </control>
          </mc:Choice>
        </mc:AlternateContent>
        <mc:AlternateContent xmlns:mc="http://schemas.openxmlformats.org/markup-compatibility/2006">
          <mc:Choice Requires="x14">
            <control shapeId="125966" r:id="rId15" name="Check Box 14">
              <controlPr defaultSize="0" autoFill="0" autoLine="0" autoPict="0">
                <anchor moveWithCells="1">
                  <from>
                    <xdr:col>20</xdr:col>
                    <xdr:colOff>123825</xdr:colOff>
                    <xdr:row>20</xdr:row>
                    <xdr:rowOff>0</xdr:rowOff>
                  </from>
                  <to>
                    <xdr:col>23</xdr:col>
                    <xdr:colOff>133350</xdr:colOff>
                    <xdr:row>21</xdr:row>
                    <xdr:rowOff>28575</xdr:rowOff>
                  </to>
                </anchor>
              </controlPr>
            </control>
          </mc:Choice>
        </mc:AlternateContent>
        <mc:AlternateContent xmlns:mc="http://schemas.openxmlformats.org/markup-compatibility/2006">
          <mc:Choice Requires="x14">
            <control shapeId="125967" r:id="rId16" name="Check Box 15">
              <controlPr defaultSize="0" autoFill="0" autoLine="0" autoPict="0">
                <anchor moveWithCells="1">
                  <from>
                    <xdr:col>17</xdr:col>
                    <xdr:colOff>123825</xdr:colOff>
                    <xdr:row>23</xdr:row>
                    <xdr:rowOff>161925</xdr:rowOff>
                  </from>
                  <to>
                    <xdr:col>20</xdr:col>
                    <xdr:colOff>133350</xdr:colOff>
                    <xdr:row>25</xdr:row>
                    <xdr:rowOff>0</xdr:rowOff>
                  </to>
                </anchor>
              </controlPr>
            </control>
          </mc:Choice>
        </mc:AlternateContent>
        <mc:AlternateContent xmlns:mc="http://schemas.openxmlformats.org/markup-compatibility/2006">
          <mc:Choice Requires="x14">
            <control shapeId="125968" r:id="rId17" name="Check Box 16">
              <controlPr defaultSize="0" autoFill="0" autoLine="0" autoPict="0">
                <anchor moveWithCells="1">
                  <from>
                    <xdr:col>20</xdr:col>
                    <xdr:colOff>123825</xdr:colOff>
                    <xdr:row>23</xdr:row>
                    <xdr:rowOff>161925</xdr:rowOff>
                  </from>
                  <to>
                    <xdr:col>23</xdr:col>
                    <xdr:colOff>133350</xdr:colOff>
                    <xdr:row>24</xdr:row>
                    <xdr:rowOff>161925</xdr:rowOff>
                  </to>
                </anchor>
              </controlPr>
            </control>
          </mc:Choice>
        </mc:AlternateContent>
        <mc:AlternateContent xmlns:mc="http://schemas.openxmlformats.org/markup-compatibility/2006">
          <mc:Choice Requires="x14">
            <control shapeId="125969" r:id="rId18" name="Check Box 17">
              <controlPr defaultSize="0" autoFill="0" autoLine="0" autoPict="0">
                <anchor moveWithCells="1">
                  <from>
                    <xdr:col>17</xdr:col>
                    <xdr:colOff>123825</xdr:colOff>
                    <xdr:row>31</xdr:row>
                    <xdr:rowOff>152400</xdr:rowOff>
                  </from>
                  <to>
                    <xdr:col>20</xdr:col>
                    <xdr:colOff>133350</xdr:colOff>
                    <xdr:row>33</xdr:row>
                    <xdr:rowOff>19050</xdr:rowOff>
                  </to>
                </anchor>
              </controlPr>
            </control>
          </mc:Choice>
        </mc:AlternateContent>
        <mc:AlternateContent xmlns:mc="http://schemas.openxmlformats.org/markup-compatibility/2006">
          <mc:Choice Requires="x14">
            <control shapeId="125970" r:id="rId19" name="Check Box 18">
              <controlPr defaultSize="0" autoFill="0" autoLine="0" autoPict="0">
                <anchor moveWithCells="1">
                  <from>
                    <xdr:col>20</xdr:col>
                    <xdr:colOff>123825</xdr:colOff>
                    <xdr:row>31</xdr:row>
                    <xdr:rowOff>152400</xdr:rowOff>
                  </from>
                  <to>
                    <xdr:col>23</xdr:col>
                    <xdr:colOff>133350</xdr:colOff>
                    <xdr:row>33</xdr:row>
                    <xdr:rowOff>9525</xdr:rowOff>
                  </to>
                </anchor>
              </controlPr>
            </control>
          </mc:Choice>
        </mc:AlternateContent>
        <mc:AlternateContent xmlns:mc="http://schemas.openxmlformats.org/markup-compatibility/2006">
          <mc:Choice Requires="x14">
            <control shapeId="125971" r:id="rId20" name="Check Box 19">
              <controlPr defaultSize="0" autoFill="0" autoLine="0" autoPict="0">
                <anchor moveWithCells="1">
                  <from>
                    <xdr:col>17</xdr:col>
                    <xdr:colOff>123825</xdr:colOff>
                    <xdr:row>35</xdr:row>
                    <xdr:rowOff>152400</xdr:rowOff>
                  </from>
                  <to>
                    <xdr:col>20</xdr:col>
                    <xdr:colOff>133350</xdr:colOff>
                    <xdr:row>37</xdr:row>
                    <xdr:rowOff>19050</xdr:rowOff>
                  </to>
                </anchor>
              </controlPr>
            </control>
          </mc:Choice>
        </mc:AlternateContent>
        <mc:AlternateContent xmlns:mc="http://schemas.openxmlformats.org/markup-compatibility/2006">
          <mc:Choice Requires="x14">
            <control shapeId="125972" r:id="rId21" name="Check Box 20">
              <controlPr defaultSize="0" autoFill="0" autoLine="0" autoPict="0">
                <anchor moveWithCells="1">
                  <from>
                    <xdr:col>20</xdr:col>
                    <xdr:colOff>123825</xdr:colOff>
                    <xdr:row>35</xdr:row>
                    <xdr:rowOff>152400</xdr:rowOff>
                  </from>
                  <to>
                    <xdr:col>23</xdr:col>
                    <xdr:colOff>133350</xdr:colOff>
                    <xdr:row>37</xdr:row>
                    <xdr:rowOff>9525</xdr:rowOff>
                  </to>
                </anchor>
              </controlPr>
            </control>
          </mc:Choice>
        </mc:AlternateContent>
        <mc:AlternateContent xmlns:mc="http://schemas.openxmlformats.org/markup-compatibility/2006">
          <mc:Choice Requires="x14">
            <control shapeId="125973" r:id="rId22" name="Check Box 21">
              <controlPr defaultSize="0" autoFill="0" autoLine="0" autoPict="0">
                <anchor moveWithCells="1">
                  <from>
                    <xdr:col>17</xdr:col>
                    <xdr:colOff>123825</xdr:colOff>
                    <xdr:row>38</xdr:row>
                    <xdr:rowOff>152400</xdr:rowOff>
                  </from>
                  <to>
                    <xdr:col>20</xdr:col>
                    <xdr:colOff>133350</xdr:colOff>
                    <xdr:row>40</xdr:row>
                    <xdr:rowOff>19050</xdr:rowOff>
                  </to>
                </anchor>
              </controlPr>
            </control>
          </mc:Choice>
        </mc:AlternateContent>
        <mc:AlternateContent xmlns:mc="http://schemas.openxmlformats.org/markup-compatibility/2006">
          <mc:Choice Requires="x14">
            <control shapeId="125974" r:id="rId23" name="Check Box 22">
              <controlPr defaultSize="0" autoFill="0" autoLine="0" autoPict="0">
                <anchor moveWithCells="1">
                  <from>
                    <xdr:col>20</xdr:col>
                    <xdr:colOff>123825</xdr:colOff>
                    <xdr:row>38</xdr:row>
                    <xdr:rowOff>152400</xdr:rowOff>
                  </from>
                  <to>
                    <xdr:col>23</xdr:col>
                    <xdr:colOff>133350</xdr:colOff>
                    <xdr:row>40</xdr:row>
                    <xdr:rowOff>9525</xdr:rowOff>
                  </to>
                </anchor>
              </controlPr>
            </control>
          </mc:Choice>
        </mc:AlternateContent>
        <mc:AlternateContent xmlns:mc="http://schemas.openxmlformats.org/markup-compatibility/2006">
          <mc:Choice Requires="x14">
            <control shapeId="125975" r:id="rId24" name="Check Box 23">
              <controlPr defaultSize="0" autoFill="0" autoLine="0" autoPict="0">
                <anchor moveWithCells="1">
                  <from>
                    <xdr:col>17</xdr:col>
                    <xdr:colOff>123825</xdr:colOff>
                    <xdr:row>41</xdr:row>
                    <xdr:rowOff>152400</xdr:rowOff>
                  </from>
                  <to>
                    <xdr:col>20</xdr:col>
                    <xdr:colOff>133350</xdr:colOff>
                    <xdr:row>43</xdr:row>
                    <xdr:rowOff>19050</xdr:rowOff>
                  </to>
                </anchor>
              </controlPr>
            </control>
          </mc:Choice>
        </mc:AlternateContent>
        <mc:AlternateContent xmlns:mc="http://schemas.openxmlformats.org/markup-compatibility/2006">
          <mc:Choice Requires="x14">
            <control shapeId="125976" r:id="rId25" name="Check Box 24">
              <controlPr defaultSize="0" autoFill="0" autoLine="0" autoPict="0">
                <anchor moveWithCells="1">
                  <from>
                    <xdr:col>20</xdr:col>
                    <xdr:colOff>123825</xdr:colOff>
                    <xdr:row>41</xdr:row>
                    <xdr:rowOff>152400</xdr:rowOff>
                  </from>
                  <to>
                    <xdr:col>23</xdr:col>
                    <xdr:colOff>133350</xdr:colOff>
                    <xdr:row>43</xdr:row>
                    <xdr:rowOff>9525</xdr:rowOff>
                  </to>
                </anchor>
              </controlPr>
            </control>
          </mc:Choice>
        </mc:AlternateContent>
        <mc:AlternateContent xmlns:mc="http://schemas.openxmlformats.org/markup-compatibility/2006">
          <mc:Choice Requires="x14">
            <control shapeId="125977" r:id="rId26" name="Check Box 25">
              <controlPr defaultSize="0" autoFill="0" autoLine="0" autoPict="0">
                <anchor moveWithCells="1">
                  <from>
                    <xdr:col>17</xdr:col>
                    <xdr:colOff>123825</xdr:colOff>
                    <xdr:row>44</xdr:row>
                    <xdr:rowOff>152400</xdr:rowOff>
                  </from>
                  <to>
                    <xdr:col>20</xdr:col>
                    <xdr:colOff>133350</xdr:colOff>
                    <xdr:row>46</xdr:row>
                    <xdr:rowOff>19050</xdr:rowOff>
                  </to>
                </anchor>
              </controlPr>
            </control>
          </mc:Choice>
        </mc:AlternateContent>
        <mc:AlternateContent xmlns:mc="http://schemas.openxmlformats.org/markup-compatibility/2006">
          <mc:Choice Requires="x14">
            <control shapeId="125978" r:id="rId27" name="Check Box 26">
              <controlPr defaultSize="0" autoFill="0" autoLine="0" autoPict="0">
                <anchor moveWithCells="1">
                  <from>
                    <xdr:col>20</xdr:col>
                    <xdr:colOff>123825</xdr:colOff>
                    <xdr:row>44</xdr:row>
                    <xdr:rowOff>152400</xdr:rowOff>
                  </from>
                  <to>
                    <xdr:col>23</xdr:col>
                    <xdr:colOff>133350</xdr:colOff>
                    <xdr:row>46</xdr:row>
                    <xdr:rowOff>9525</xdr:rowOff>
                  </to>
                </anchor>
              </controlPr>
            </control>
          </mc:Choice>
        </mc:AlternateContent>
        <mc:AlternateContent xmlns:mc="http://schemas.openxmlformats.org/markup-compatibility/2006">
          <mc:Choice Requires="x14">
            <control shapeId="125979" r:id="rId28" name="Check Box 27">
              <controlPr defaultSize="0" autoFill="0" autoLine="0" autoPict="0">
                <anchor moveWithCells="1">
                  <from>
                    <xdr:col>17</xdr:col>
                    <xdr:colOff>123825</xdr:colOff>
                    <xdr:row>47</xdr:row>
                    <xdr:rowOff>152400</xdr:rowOff>
                  </from>
                  <to>
                    <xdr:col>20</xdr:col>
                    <xdr:colOff>133350</xdr:colOff>
                    <xdr:row>49</xdr:row>
                    <xdr:rowOff>19050</xdr:rowOff>
                  </to>
                </anchor>
              </controlPr>
            </control>
          </mc:Choice>
        </mc:AlternateContent>
        <mc:AlternateContent xmlns:mc="http://schemas.openxmlformats.org/markup-compatibility/2006">
          <mc:Choice Requires="x14">
            <control shapeId="125980" r:id="rId29" name="Check Box 28">
              <controlPr defaultSize="0" autoFill="0" autoLine="0" autoPict="0">
                <anchor moveWithCells="1">
                  <from>
                    <xdr:col>20</xdr:col>
                    <xdr:colOff>123825</xdr:colOff>
                    <xdr:row>47</xdr:row>
                    <xdr:rowOff>152400</xdr:rowOff>
                  </from>
                  <to>
                    <xdr:col>23</xdr:col>
                    <xdr:colOff>133350</xdr:colOff>
                    <xdr:row>49</xdr:row>
                    <xdr:rowOff>9525</xdr:rowOff>
                  </to>
                </anchor>
              </controlPr>
            </control>
          </mc:Choice>
        </mc:AlternateContent>
        <mc:AlternateContent xmlns:mc="http://schemas.openxmlformats.org/markup-compatibility/2006">
          <mc:Choice Requires="x14">
            <control shapeId="125981" r:id="rId30" name="Check Box 29">
              <controlPr defaultSize="0" autoFill="0" autoLine="0" autoPict="0">
                <anchor moveWithCells="1">
                  <from>
                    <xdr:col>17</xdr:col>
                    <xdr:colOff>123825</xdr:colOff>
                    <xdr:row>49</xdr:row>
                    <xdr:rowOff>152400</xdr:rowOff>
                  </from>
                  <to>
                    <xdr:col>20</xdr:col>
                    <xdr:colOff>133350</xdr:colOff>
                    <xdr:row>51</xdr:row>
                    <xdr:rowOff>0</xdr:rowOff>
                  </to>
                </anchor>
              </controlPr>
            </control>
          </mc:Choice>
        </mc:AlternateContent>
        <mc:AlternateContent xmlns:mc="http://schemas.openxmlformats.org/markup-compatibility/2006">
          <mc:Choice Requires="x14">
            <control shapeId="125982" r:id="rId31" name="Check Box 30">
              <controlPr defaultSize="0" autoFill="0" autoLine="0" autoPict="0">
                <anchor moveWithCells="1">
                  <from>
                    <xdr:col>20</xdr:col>
                    <xdr:colOff>123825</xdr:colOff>
                    <xdr:row>49</xdr:row>
                    <xdr:rowOff>152400</xdr:rowOff>
                  </from>
                  <to>
                    <xdr:col>23</xdr:col>
                    <xdr:colOff>133350</xdr:colOff>
                    <xdr:row>50</xdr:row>
                    <xdr:rowOff>161925</xdr:rowOff>
                  </to>
                </anchor>
              </controlPr>
            </control>
          </mc:Choice>
        </mc:AlternateContent>
        <mc:AlternateContent xmlns:mc="http://schemas.openxmlformats.org/markup-compatibility/2006">
          <mc:Choice Requires="x14">
            <control shapeId="125983" r:id="rId32" name="Check Box 31">
              <controlPr defaultSize="0" autoFill="0" autoLine="0" autoPict="0">
                <anchor moveWithCells="1">
                  <from>
                    <xdr:col>17</xdr:col>
                    <xdr:colOff>123825</xdr:colOff>
                    <xdr:row>52</xdr:row>
                    <xdr:rowOff>152400</xdr:rowOff>
                  </from>
                  <to>
                    <xdr:col>20</xdr:col>
                    <xdr:colOff>133350</xdr:colOff>
                    <xdr:row>54</xdr:row>
                    <xdr:rowOff>0</xdr:rowOff>
                  </to>
                </anchor>
              </controlPr>
            </control>
          </mc:Choice>
        </mc:AlternateContent>
        <mc:AlternateContent xmlns:mc="http://schemas.openxmlformats.org/markup-compatibility/2006">
          <mc:Choice Requires="x14">
            <control shapeId="125984" r:id="rId33" name="Check Box 32">
              <controlPr defaultSize="0" autoFill="0" autoLine="0" autoPict="0">
                <anchor moveWithCells="1">
                  <from>
                    <xdr:col>20</xdr:col>
                    <xdr:colOff>123825</xdr:colOff>
                    <xdr:row>52</xdr:row>
                    <xdr:rowOff>152400</xdr:rowOff>
                  </from>
                  <to>
                    <xdr:col>23</xdr:col>
                    <xdr:colOff>133350</xdr:colOff>
                    <xdr:row>53</xdr:row>
                    <xdr:rowOff>161925</xdr:rowOff>
                  </to>
                </anchor>
              </controlPr>
            </control>
          </mc:Choice>
        </mc:AlternateContent>
        <mc:AlternateContent xmlns:mc="http://schemas.openxmlformats.org/markup-compatibility/2006">
          <mc:Choice Requires="x14">
            <control shapeId="125985" r:id="rId34" name="Check Box 33">
              <controlPr defaultSize="0" autoFill="0" autoLine="0" autoPict="0">
                <anchor moveWithCells="1">
                  <from>
                    <xdr:col>17</xdr:col>
                    <xdr:colOff>123825</xdr:colOff>
                    <xdr:row>28</xdr:row>
                    <xdr:rowOff>161925</xdr:rowOff>
                  </from>
                  <to>
                    <xdr:col>20</xdr:col>
                    <xdr:colOff>133350</xdr:colOff>
                    <xdr:row>30</xdr:row>
                    <xdr:rowOff>28575</xdr:rowOff>
                  </to>
                </anchor>
              </controlPr>
            </control>
          </mc:Choice>
        </mc:AlternateContent>
        <mc:AlternateContent xmlns:mc="http://schemas.openxmlformats.org/markup-compatibility/2006">
          <mc:Choice Requires="x14">
            <control shapeId="125986" r:id="rId35" name="Check Box 34">
              <controlPr defaultSize="0" autoFill="0" autoLine="0" autoPict="0">
                <anchor moveWithCells="1">
                  <from>
                    <xdr:col>20</xdr:col>
                    <xdr:colOff>123825</xdr:colOff>
                    <xdr:row>28</xdr:row>
                    <xdr:rowOff>161925</xdr:rowOff>
                  </from>
                  <to>
                    <xdr:col>23</xdr:col>
                    <xdr:colOff>133350</xdr:colOff>
                    <xdr:row>30</xdr:row>
                    <xdr:rowOff>19050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R60"/>
  <sheetViews>
    <sheetView showGridLines="0" zoomScaleNormal="100" zoomScaleSheetLayoutView="100" workbookViewId="0"/>
  </sheetViews>
  <sheetFormatPr defaultColWidth="8" defaultRowHeight="12" x14ac:dyDescent="0.15"/>
  <cols>
    <col min="1" max="1" width="1.5" style="24" customWidth="1"/>
    <col min="2" max="2" width="1.625" style="24" customWidth="1"/>
    <col min="3" max="26" width="2.375" style="24" customWidth="1"/>
    <col min="27" max="27" width="2.375" style="173" customWidth="1"/>
    <col min="28" max="71" width="2.375" style="24" customWidth="1"/>
    <col min="72" max="16384" width="8" style="24"/>
  </cols>
  <sheetData>
    <row r="1" spans="1:70" ht="14.1" customHeight="1" x14ac:dyDescent="0.15">
      <c r="B1" s="2292" t="s">
        <v>1290</v>
      </c>
      <c r="C1" s="2293"/>
      <c r="D1" s="2293"/>
      <c r="E1" s="2293"/>
      <c r="F1" s="2293"/>
      <c r="G1" s="2293"/>
      <c r="H1" s="2293"/>
      <c r="I1" s="2293"/>
      <c r="J1" s="2293"/>
      <c r="K1" s="2293"/>
      <c r="L1" s="2293"/>
      <c r="M1" s="2293"/>
      <c r="N1" s="2293"/>
      <c r="O1" s="2293"/>
      <c r="P1" s="2293"/>
      <c r="Q1" s="2293"/>
      <c r="R1" s="2293"/>
      <c r="S1" s="2293"/>
      <c r="T1" s="2293"/>
      <c r="U1" s="2293"/>
      <c r="V1" s="2293"/>
      <c r="W1" s="2293"/>
      <c r="X1" s="2293"/>
      <c r="Y1" s="2293"/>
      <c r="Z1" s="2293"/>
      <c r="AA1" s="2293"/>
      <c r="AB1" s="2293"/>
      <c r="AC1" s="2293"/>
      <c r="AD1" s="2293"/>
      <c r="AE1" s="2293"/>
      <c r="AF1" s="2293"/>
      <c r="AG1" s="2293"/>
      <c r="AH1" s="2293"/>
      <c r="AI1" s="2293"/>
      <c r="AJ1" s="2293"/>
      <c r="AK1" s="2293"/>
      <c r="AL1" s="2293"/>
      <c r="AM1" s="2293"/>
    </row>
    <row r="2" spans="1:70" ht="5.0999999999999996" customHeight="1" thickBot="1" x14ac:dyDescent="0.2"/>
    <row r="3" spans="1:70" ht="14.1" customHeight="1" x14ac:dyDescent="0.15">
      <c r="B3" s="2312" t="s">
        <v>276</v>
      </c>
      <c r="C3" s="2313"/>
      <c r="D3" s="2313"/>
      <c r="E3" s="2313"/>
      <c r="F3" s="2313"/>
      <c r="G3" s="2313"/>
      <c r="H3" s="2313"/>
      <c r="I3" s="2313"/>
      <c r="J3" s="2313"/>
      <c r="K3" s="2313"/>
      <c r="L3" s="2313"/>
      <c r="M3" s="2313"/>
      <c r="N3" s="2313"/>
      <c r="O3" s="2313"/>
      <c r="P3" s="2313"/>
      <c r="Q3" s="2313"/>
      <c r="R3" s="2313"/>
      <c r="S3" s="2313"/>
      <c r="T3" s="2313"/>
      <c r="U3" s="2313"/>
      <c r="V3" s="2313"/>
      <c r="W3" s="2313"/>
      <c r="X3" s="2313"/>
      <c r="Y3" s="2313"/>
      <c r="Z3" s="2313"/>
      <c r="AA3" s="2313" t="s">
        <v>229</v>
      </c>
      <c r="AB3" s="2313"/>
      <c r="AC3" s="2313"/>
      <c r="AD3" s="2313"/>
      <c r="AE3" s="2313"/>
      <c r="AF3" s="2313"/>
      <c r="AG3" s="2313"/>
      <c r="AH3" s="2313"/>
      <c r="AI3" s="2313"/>
      <c r="AJ3" s="2313"/>
      <c r="AK3" s="2313"/>
      <c r="AL3" s="2313"/>
      <c r="AM3" s="2314"/>
    </row>
    <row r="4" spans="1:70" ht="6.95" customHeight="1" x14ac:dyDescent="0.15">
      <c r="B4" s="51"/>
      <c r="C4" s="111"/>
      <c r="D4" s="111"/>
      <c r="E4" s="111"/>
      <c r="F4" s="111"/>
      <c r="G4" s="111"/>
      <c r="H4" s="111"/>
      <c r="I4" s="111"/>
      <c r="J4" s="111"/>
      <c r="K4" s="111"/>
      <c r="L4" s="111"/>
      <c r="M4" s="111"/>
      <c r="N4" s="111"/>
      <c r="O4" s="111"/>
      <c r="P4" s="111"/>
      <c r="Q4" s="111"/>
      <c r="R4" s="111"/>
      <c r="S4" s="111"/>
      <c r="T4" s="111"/>
      <c r="U4" s="111"/>
      <c r="V4" s="111"/>
      <c r="W4" s="111"/>
      <c r="X4" s="111"/>
      <c r="Y4" s="111"/>
      <c r="Z4" s="111"/>
      <c r="AA4" s="284"/>
      <c r="AB4" s="285"/>
      <c r="AC4" s="285"/>
      <c r="AD4" s="285"/>
      <c r="AE4" s="285"/>
      <c r="AF4" s="285"/>
      <c r="AG4" s="285"/>
      <c r="AH4" s="285"/>
      <c r="AI4" s="285"/>
      <c r="AJ4" s="285"/>
      <c r="AK4" s="285"/>
      <c r="AL4" s="285"/>
      <c r="AM4" s="286"/>
    </row>
    <row r="5" spans="1:70" ht="14.1" customHeight="1" x14ac:dyDescent="0.15">
      <c r="A5" s="5"/>
      <c r="B5" s="77" t="s">
        <v>277</v>
      </c>
      <c r="C5" s="150"/>
      <c r="D5" s="26"/>
      <c r="E5" s="150"/>
      <c r="F5" s="26"/>
      <c r="G5" s="41"/>
      <c r="H5" s="41"/>
      <c r="I5" s="5"/>
      <c r="J5" s="5"/>
      <c r="K5" s="5"/>
      <c r="L5" s="5"/>
      <c r="M5" s="5"/>
      <c r="N5" s="5"/>
      <c r="O5" s="5"/>
      <c r="P5" s="5"/>
      <c r="Q5" s="5"/>
      <c r="R5" s="5"/>
      <c r="S5" s="5"/>
      <c r="T5" s="5"/>
      <c r="U5" s="5"/>
      <c r="V5" s="5"/>
      <c r="W5" s="5"/>
      <c r="X5" s="5"/>
      <c r="Y5" s="5"/>
      <c r="AA5" s="845"/>
      <c r="AB5" s="856"/>
      <c r="AC5" s="178"/>
      <c r="AD5" s="178"/>
      <c r="AE5" s="178"/>
      <c r="AF5" s="178"/>
      <c r="AG5" s="178"/>
      <c r="AH5" s="178"/>
      <c r="AI5" s="178"/>
      <c r="AJ5" s="178"/>
      <c r="AK5" s="75"/>
      <c r="AL5" s="178"/>
      <c r="AM5" s="102"/>
    </row>
    <row r="6" spans="1:70" ht="14.1" customHeight="1" x14ac:dyDescent="0.15">
      <c r="A6" s="5"/>
      <c r="B6" s="77"/>
      <c r="C6" s="150"/>
      <c r="D6" s="26"/>
      <c r="E6" s="150"/>
      <c r="F6" s="26"/>
      <c r="G6" s="41"/>
      <c r="H6" s="41"/>
      <c r="I6" s="5"/>
      <c r="J6" s="5"/>
      <c r="K6" s="5"/>
      <c r="L6" s="5"/>
      <c r="M6" s="5"/>
      <c r="N6" s="5"/>
      <c r="O6" s="5"/>
      <c r="P6" s="5"/>
      <c r="Q6" s="5"/>
      <c r="R6" s="5"/>
      <c r="S6" s="5"/>
      <c r="T6" s="5"/>
      <c r="U6" s="5"/>
      <c r="V6" s="5"/>
      <c r="W6" s="5"/>
      <c r="X6" s="5"/>
      <c r="Y6" s="5"/>
      <c r="AA6" s="287"/>
      <c r="AB6" s="178"/>
      <c r="AC6" s="178"/>
      <c r="AD6" s="178"/>
      <c r="AE6" s="178"/>
      <c r="AF6" s="178"/>
      <c r="AG6" s="178"/>
      <c r="AH6" s="178"/>
      <c r="AI6" s="178"/>
      <c r="AJ6" s="178"/>
      <c r="AK6" s="75"/>
      <c r="AL6" s="178"/>
      <c r="AM6" s="102"/>
    </row>
    <row r="7" spans="1:70" ht="14.1" customHeight="1" x14ac:dyDescent="0.15">
      <c r="A7" s="5"/>
      <c r="B7" s="6"/>
      <c r="C7" s="870" t="s">
        <v>151</v>
      </c>
      <c r="D7" s="242"/>
      <c r="E7" s="870"/>
      <c r="F7" s="870"/>
      <c r="G7" s="870"/>
      <c r="H7" s="870"/>
      <c r="I7" s="870"/>
      <c r="J7" s="870"/>
      <c r="K7" s="5"/>
      <c r="L7" s="5"/>
      <c r="M7" s="5"/>
      <c r="N7" s="5"/>
      <c r="O7" s="5"/>
      <c r="P7" s="5"/>
      <c r="V7" s="2311"/>
      <c r="W7" s="2311"/>
      <c r="X7" s="5"/>
      <c r="Y7" s="5"/>
      <c r="AA7" s="871" t="s">
        <v>241</v>
      </c>
      <c r="AB7" s="872" t="s">
        <v>1228</v>
      </c>
      <c r="AC7" s="288"/>
      <c r="AD7" s="288"/>
      <c r="AE7" s="288"/>
      <c r="AF7" s="288"/>
      <c r="AG7" s="288"/>
      <c r="AH7" s="288"/>
      <c r="AI7" s="288"/>
      <c r="AJ7" s="288"/>
      <c r="AK7" s="288"/>
      <c r="AL7" s="288"/>
      <c r="AM7" s="289"/>
      <c r="AO7" s="24" t="s">
        <v>278</v>
      </c>
    </row>
    <row r="8" spans="1:70" ht="14.1" customHeight="1" x14ac:dyDescent="0.15">
      <c r="A8" s="5"/>
      <c r="B8" s="6"/>
      <c r="C8" s="5" t="s">
        <v>279</v>
      </c>
      <c r="D8" s="43"/>
      <c r="F8" s="5"/>
      <c r="G8" s="5"/>
      <c r="H8" s="5"/>
      <c r="I8" s="5"/>
      <c r="J8" s="5"/>
      <c r="K8" s="5"/>
      <c r="L8" s="5"/>
      <c r="M8" s="5"/>
      <c r="N8" s="5"/>
      <c r="O8" s="5"/>
      <c r="P8" s="5"/>
      <c r="Q8" s="5"/>
      <c r="R8" s="5"/>
      <c r="S8" s="2311"/>
      <c r="T8" s="2311"/>
      <c r="U8" s="48"/>
      <c r="V8" s="2311"/>
      <c r="W8" s="2311"/>
      <c r="X8" s="5"/>
      <c r="Y8" s="5"/>
      <c r="AA8" s="287"/>
      <c r="AB8" s="288"/>
      <c r="AC8" s="288"/>
      <c r="AD8" s="288"/>
      <c r="AE8" s="288"/>
      <c r="AF8" s="288"/>
      <c r="AG8" s="288"/>
      <c r="AH8" s="288"/>
      <c r="AI8" s="288"/>
      <c r="AJ8" s="288"/>
      <c r="AK8" s="288"/>
      <c r="AL8" s="288"/>
      <c r="AM8" s="289"/>
      <c r="AO8" s="241"/>
      <c r="AP8" s="154"/>
      <c r="AQ8" s="154"/>
      <c r="AR8" s="154"/>
      <c r="AS8" s="154"/>
      <c r="AT8" s="154"/>
      <c r="AU8" s="154"/>
      <c r="AV8" s="154"/>
      <c r="AW8" s="154"/>
      <c r="AX8" s="154"/>
      <c r="AY8" s="154"/>
      <c r="AZ8" s="154"/>
      <c r="BA8" s="154"/>
      <c r="BB8" s="154"/>
      <c r="BC8" s="154"/>
      <c r="BD8" s="154"/>
      <c r="BE8" s="154"/>
      <c r="BF8" s="154"/>
      <c r="BG8" s="154"/>
      <c r="BH8" s="154"/>
      <c r="BI8" s="154"/>
      <c r="BJ8" s="154"/>
      <c r="BK8" s="154"/>
      <c r="BL8" s="154"/>
      <c r="BM8" s="154"/>
      <c r="BN8" s="154"/>
      <c r="BO8" s="154"/>
      <c r="BP8" s="154"/>
      <c r="BQ8" s="154"/>
      <c r="BR8" s="247"/>
    </row>
    <row r="9" spans="1:70" ht="14.1" customHeight="1" x14ac:dyDescent="0.15">
      <c r="A9" s="5"/>
      <c r="B9" s="6"/>
      <c r="C9" s="43"/>
      <c r="D9" s="5"/>
      <c r="G9" s="231" t="s">
        <v>280</v>
      </c>
      <c r="H9" s="5"/>
      <c r="I9" s="5"/>
      <c r="J9" s="5"/>
      <c r="K9" s="5"/>
      <c r="L9" s="5"/>
      <c r="M9" s="5"/>
      <c r="N9" s="5"/>
      <c r="O9" s="5"/>
      <c r="P9" s="5"/>
      <c r="Q9" s="5"/>
      <c r="R9" s="5"/>
      <c r="S9" s="5"/>
      <c r="T9" s="5"/>
      <c r="U9" s="5"/>
      <c r="V9" s="5"/>
      <c r="W9" s="5"/>
      <c r="X9" s="5"/>
      <c r="Y9" s="5"/>
      <c r="AA9" s="290" t="s">
        <v>41</v>
      </c>
      <c r="AB9" s="2282" t="s">
        <v>954</v>
      </c>
      <c r="AC9" s="2282"/>
      <c r="AD9" s="2282"/>
      <c r="AE9" s="2282"/>
      <c r="AF9" s="2282"/>
      <c r="AG9" s="2282"/>
      <c r="AH9" s="2282"/>
      <c r="AI9" s="2282"/>
      <c r="AJ9" s="2282"/>
      <c r="AK9" s="2282"/>
      <c r="AL9" s="2282"/>
      <c r="AM9" s="2283"/>
      <c r="AO9" s="291" t="s">
        <v>281</v>
      </c>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174"/>
    </row>
    <row r="10" spans="1:70" ht="14.1" customHeight="1" x14ac:dyDescent="0.15">
      <c r="A10" s="5"/>
      <c r="B10" s="6"/>
      <c r="C10" s="5"/>
      <c r="D10" s="43"/>
      <c r="G10" s="231" t="s">
        <v>282</v>
      </c>
      <c r="H10" s="5"/>
      <c r="I10" s="5"/>
      <c r="J10" s="5"/>
      <c r="K10" s="5"/>
      <c r="L10" s="5"/>
      <c r="M10" s="5"/>
      <c r="N10" s="5"/>
      <c r="O10" s="5"/>
      <c r="P10" s="5"/>
      <c r="Q10" s="5"/>
      <c r="R10" s="5"/>
      <c r="S10" s="64"/>
      <c r="T10" s="64"/>
      <c r="U10" s="64"/>
      <c r="V10" s="64"/>
      <c r="W10" s="64"/>
      <c r="X10" s="5"/>
      <c r="Y10" s="5"/>
      <c r="AA10" s="290"/>
      <c r="AB10" s="2282"/>
      <c r="AC10" s="2282"/>
      <c r="AD10" s="2282"/>
      <c r="AE10" s="2282"/>
      <c r="AF10" s="2282"/>
      <c r="AG10" s="2282"/>
      <c r="AH10" s="2282"/>
      <c r="AI10" s="2282"/>
      <c r="AJ10" s="2282"/>
      <c r="AK10" s="2282"/>
      <c r="AL10" s="2282"/>
      <c r="AM10" s="2283"/>
      <c r="AN10" s="110"/>
      <c r="AO10" s="2303" t="s">
        <v>955</v>
      </c>
      <c r="AP10" s="2304"/>
      <c r="AQ10" s="2304"/>
      <c r="AR10" s="2304"/>
      <c r="AS10" s="2304"/>
      <c r="AT10" s="2304"/>
      <c r="AU10" s="2304"/>
      <c r="AV10" s="2304"/>
      <c r="AW10" s="2304"/>
      <c r="AX10" s="2304"/>
      <c r="AY10" s="2304"/>
      <c r="AZ10" s="2304"/>
      <c r="BA10" s="2304"/>
      <c r="BB10" s="2304"/>
      <c r="BC10" s="2304"/>
      <c r="BD10" s="2304"/>
      <c r="BE10" s="2304"/>
      <c r="BF10" s="2304"/>
      <c r="BG10" s="2304"/>
      <c r="BH10" s="2304"/>
      <c r="BI10" s="2304"/>
      <c r="BJ10" s="2304"/>
      <c r="BK10" s="2304"/>
      <c r="BL10" s="2304"/>
      <c r="BM10" s="2304"/>
      <c r="BN10" s="2304"/>
      <c r="BO10" s="2304"/>
      <c r="BP10" s="2304"/>
      <c r="BQ10" s="2304"/>
      <c r="BR10" s="2305"/>
    </row>
    <row r="11" spans="1:70" ht="14.1" customHeight="1" x14ac:dyDescent="0.15">
      <c r="A11" s="5"/>
      <c r="B11" s="6"/>
      <c r="C11" s="5"/>
      <c r="D11" s="5"/>
      <c r="E11" s="5"/>
      <c r="F11" s="5"/>
      <c r="G11" s="5"/>
      <c r="H11" s="5"/>
      <c r="I11" s="5"/>
      <c r="J11" s="5"/>
      <c r="K11" s="5"/>
      <c r="L11" s="5"/>
      <c r="M11" s="5"/>
      <c r="N11" s="5"/>
      <c r="O11" s="2311"/>
      <c r="P11" s="2311"/>
      <c r="Q11" s="2311"/>
      <c r="R11" s="2311"/>
      <c r="S11" s="2311"/>
      <c r="T11" s="2311"/>
      <c r="U11" s="48"/>
      <c r="V11" s="2311"/>
      <c r="W11" s="2311"/>
      <c r="X11" s="5"/>
      <c r="Y11" s="5"/>
      <c r="AA11" s="287"/>
      <c r="AB11" s="2282"/>
      <c r="AC11" s="2282"/>
      <c r="AD11" s="2282"/>
      <c r="AE11" s="2282"/>
      <c r="AF11" s="2282"/>
      <c r="AG11" s="2282"/>
      <c r="AH11" s="2282"/>
      <c r="AI11" s="2282"/>
      <c r="AJ11" s="2282"/>
      <c r="AK11" s="2282"/>
      <c r="AL11" s="2282"/>
      <c r="AM11" s="2283"/>
      <c r="AN11" s="110"/>
      <c r="AO11" s="2303"/>
      <c r="AP11" s="2304"/>
      <c r="AQ11" s="2304"/>
      <c r="AR11" s="2304"/>
      <c r="AS11" s="2304"/>
      <c r="AT11" s="2304"/>
      <c r="AU11" s="2304"/>
      <c r="AV11" s="2304"/>
      <c r="AW11" s="2304"/>
      <c r="AX11" s="2304"/>
      <c r="AY11" s="2304"/>
      <c r="AZ11" s="2304"/>
      <c r="BA11" s="2304"/>
      <c r="BB11" s="2304"/>
      <c r="BC11" s="2304"/>
      <c r="BD11" s="2304"/>
      <c r="BE11" s="2304"/>
      <c r="BF11" s="2304"/>
      <c r="BG11" s="2304"/>
      <c r="BH11" s="2304"/>
      <c r="BI11" s="2304"/>
      <c r="BJ11" s="2304"/>
      <c r="BK11" s="2304"/>
      <c r="BL11" s="2304"/>
      <c r="BM11" s="2304"/>
      <c r="BN11" s="2304"/>
      <c r="BO11" s="2304"/>
      <c r="BP11" s="2304"/>
      <c r="BQ11" s="2304"/>
      <c r="BR11" s="2305"/>
    </row>
    <row r="12" spans="1:70" ht="14.1" customHeight="1" x14ac:dyDescent="0.15">
      <c r="A12" s="5"/>
      <c r="B12" s="6"/>
      <c r="C12" s="5" t="s">
        <v>283</v>
      </c>
      <c r="D12" s="10"/>
      <c r="F12" s="10"/>
      <c r="G12" s="10"/>
      <c r="H12" s="10"/>
      <c r="I12" s="10"/>
      <c r="J12" s="10"/>
      <c r="K12" s="10"/>
      <c r="L12" s="10"/>
      <c r="M12" s="10"/>
      <c r="N12" s="10"/>
      <c r="O12" s="43"/>
      <c r="P12" s="206"/>
      <c r="Q12" s="206"/>
      <c r="R12" s="206"/>
      <c r="S12" s="206"/>
      <c r="T12" s="205"/>
      <c r="U12" s="206"/>
      <c r="V12" s="206"/>
      <c r="W12" s="206"/>
      <c r="X12" s="206"/>
      <c r="Y12" s="588"/>
      <c r="Z12" s="43"/>
      <c r="AA12" s="290"/>
      <c r="AB12" s="2282"/>
      <c r="AC12" s="2282"/>
      <c r="AD12" s="2282"/>
      <c r="AE12" s="2282"/>
      <c r="AF12" s="2282"/>
      <c r="AG12" s="2282"/>
      <c r="AH12" s="2282"/>
      <c r="AI12" s="2282"/>
      <c r="AJ12" s="2282"/>
      <c r="AK12" s="2282"/>
      <c r="AL12" s="2282"/>
      <c r="AM12" s="2283"/>
      <c r="AN12" s="110"/>
      <c r="AO12" s="2303"/>
      <c r="AP12" s="2304"/>
      <c r="AQ12" s="2304"/>
      <c r="AR12" s="2304"/>
      <c r="AS12" s="2304"/>
      <c r="AT12" s="2304"/>
      <c r="AU12" s="2304"/>
      <c r="AV12" s="2304"/>
      <c r="AW12" s="2304"/>
      <c r="AX12" s="2304"/>
      <c r="AY12" s="2304"/>
      <c r="AZ12" s="2304"/>
      <c r="BA12" s="2304"/>
      <c r="BB12" s="2304"/>
      <c r="BC12" s="2304"/>
      <c r="BD12" s="2304"/>
      <c r="BE12" s="2304"/>
      <c r="BF12" s="2304"/>
      <c r="BG12" s="2304"/>
      <c r="BH12" s="2304"/>
      <c r="BI12" s="2304"/>
      <c r="BJ12" s="2304"/>
      <c r="BK12" s="2304"/>
      <c r="BL12" s="2304"/>
      <c r="BM12" s="2304"/>
      <c r="BN12" s="2304"/>
      <c r="BO12" s="2304"/>
      <c r="BP12" s="2304"/>
      <c r="BQ12" s="2304"/>
      <c r="BR12" s="2305"/>
    </row>
    <row r="13" spans="1:70" ht="14.1" customHeight="1" x14ac:dyDescent="0.15">
      <c r="A13" s="5"/>
      <c r="B13" s="6"/>
      <c r="C13" s="5"/>
      <c r="D13" s="10" t="s">
        <v>284</v>
      </c>
      <c r="F13" s="10"/>
      <c r="G13" s="10"/>
      <c r="H13" s="10"/>
      <c r="I13" s="10"/>
      <c r="J13" s="10"/>
      <c r="K13" s="10"/>
      <c r="L13" s="10"/>
      <c r="M13" s="10"/>
      <c r="N13" s="10"/>
      <c r="O13" s="43"/>
      <c r="P13" s="206"/>
      <c r="Q13" s="5"/>
      <c r="R13" s="205"/>
      <c r="S13" s="205"/>
      <c r="T13" s="8"/>
      <c r="U13" s="206"/>
      <c r="V13" s="206"/>
      <c r="W13" s="5"/>
      <c r="X13" s="5"/>
      <c r="Y13" s="5"/>
      <c r="Z13" s="43"/>
      <c r="AA13" s="290"/>
      <c r="AB13" s="165"/>
      <c r="AC13" s="165"/>
      <c r="AD13" s="165"/>
      <c r="AE13" s="165"/>
      <c r="AF13" s="165"/>
      <c r="AG13" s="165"/>
      <c r="AH13" s="165"/>
      <c r="AI13" s="165"/>
      <c r="AJ13" s="165"/>
      <c r="AK13" s="165"/>
      <c r="AL13" s="165"/>
      <c r="AM13" s="167"/>
      <c r="AN13" s="110"/>
      <c r="AO13" s="2303"/>
      <c r="AP13" s="2304"/>
      <c r="AQ13" s="2304"/>
      <c r="AR13" s="2304"/>
      <c r="AS13" s="2304"/>
      <c r="AT13" s="2304"/>
      <c r="AU13" s="2304"/>
      <c r="AV13" s="2304"/>
      <c r="AW13" s="2304"/>
      <c r="AX13" s="2304"/>
      <c r="AY13" s="2304"/>
      <c r="AZ13" s="2304"/>
      <c r="BA13" s="2304"/>
      <c r="BB13" s="2304"/>
      <c r="BC13" s="2304"/>
      <c r="BD13" s="2304"/>
      <c r="BE13" s="2304"/>
      <c r="BF13" s="2304"/>
      <c r="BG13" s="2304"/>
      <c r="BH13" s="2304"/>
      <c r="BI13" s="2304"/>
      <c r="BJ13" s="2304"/>
      <c r="BK13" s="2304"/>
      <c r="BL13" s="2304"/>
      <c r="BM13" s="2304"/>
      <c r="BN13" s="2304"/>
      <c r="BO13" s="2304"/>
      <c r="BP13" s="2304"/>
      <c r="BQ13" s="2304"/>
      <c r="BR13" s="2305"/>
    </row>
    <row r="14" spans="1:70" ht="14.1" customHeight="1" x14ac:dyDescent="0.15">
      <c r="A14" s="5"/>
      <c r="B14" s="6"/>
      <c r="C14" s="5"/>
      <c r="D14" s="10"/>
      <c r="F14" s="10"/>
      <c r="G14" s="10"/>
      <c r="H14" s="10"/>
      <c r="I14" s="10"/>
      <c r="J14" s="10"/>
      <c r="K14" s="10"/>
      <c r="L14" s="10"/>
      <c r="M14" s="10"/>
      <c r="N14" s="10"/>
      <c r="O14" s="43"/>
      <c r="P14" s="206"/>
      <c r="Q14" s="206"/>
      <c r="R14" s="206"/>
      <c r="S14" s="206"/>
      <c r="T14" s="205"/>
      <c r="U14" s="206"/>
      <c r="V14" s="206"/>
      <c r="W14" s="206"/>
      <c r="X14" s="206"/>
      <c r="Y14" s="588"/>
      <c r="Z14" s="43"/>
      <c r="AA14" s="287" t="s">
        <v>285</v>
      </c>
      <c r="AB14" s="2283" t="s">
        <v>286</v>
      </c>
      <c r="AC14" s="2302"/>
      <c r="AD14" s="2302"/>
      <c r="AE14" s="2302"/>
      <c r="AF14" s="2302"/>
      <c r="AG14" s="2302"/>
      <c r="AH14" s="2302"/>
      <c r="AI14" s="2302"/>
      <c r="AJ14" s="2302"/>
      <c r="AK14" s="2302"/>
      <c r="AL14" s="2302"/>
      <c r="AM14" s="2302"/>
      <c r="AN14" s="110"/>
      <c r="AO14" s="291" t="s">
        <v>287</v>
      </c>
      <c r="AP14" s="292"/>
      <c r="AQ14" s="292"/>
      <c r="AR14" s="292"/>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c r="BP14" s="292"/>
      <c r="BQ14" s="292"/>
      <c r="BR14" s="293"/>
    </row>
    <row r="15" spans="1:70" ht="14.1" customHeight="1" x14ac:dyDescent="0.15">
      <c r="A15" s="5"/>
      <c r="B15" s="6"/>
      <c r="C15" s="5"/>
      <c r="D15" s="24" t="s">
        <v>288</v>
      </c>
      <c r="H15" s="10"/>
      <c r="I15" s="10"/>
      <c r="J15" s="10"/>
      <c r="K15" s="10"/>
      <c r="L15" s="10"/>
      <c r="M15" s="10"/>
      <c r="N15" s="10"/>
      <c r="O15" s="212"/>
      <c r="P15" s="206"/>
      <c r="Q15" s="206"/>
      <c r="R15" s="206"/>
      <c r="S15" s="206"/>
      <c r="T15" s="205"/>
      <c r="U15" s="206"/>
      <c r="V15" s="206"/>
      <c r="W15" s="206"/>
      <c r="X15" s="206"/>
      <c r="Y15" s="588"/>
      <c r="Z15" s="212"/>
      <c r="AA15" s="287"/>
      <c r="AB15" s="2283"/>
      <c r="AC15" s="2302"/>
      <c r="AD15" s="2302"/>
      <c r="AE15" s="2302"/>
      <c r="AF15" s="2302"/>
      <c r="AG15" s="2302"/>
      <c r="AH15" s="2302"/>
      <c r="AI15" s="2302"/>
      <c r="AJ15" s="2302"/>
      <c r="AK15" s="2302"/>
      <c r="AL15" s="2302"/>
      <c r="AM15" s="2302"/>
      <c r="AN15" s="110"/>
      <c r="AO15" s="2303" t="s">
        <v>1313</v>
      </c>
      <c r="AP15" s="2304"/>
      <c r="AQ15" s="2304"/>
      <c r="AR15" s="2304"/>
      <c r="AS15" s="2304"/>
      <c r="AT15" s="2304"/>
      <c r="AU15" s="2304"/>
      <c r="AV15" s="2304"/>
      <c r="AW15" s="2304"/>
      <c r="AX15" s="2304"/>
      <c r="AY15" s="2304"/>
      <c r="AZ15" s="2304"/>
      <c r="BA15" s="2304"/>
      <c r="BB15" s="2304"/>
      <c r="BC15" s="2304"/>
      <c r="BD15" s="2304"/>
      <c r="BE15" s="2304"/>
      <c r="BF15" s="2304"/>
      <c r="BG15" s="2304"/>
      <c r="BH15" s="2304"/>
      <c r="BI15" s="2304"/>
      <c r="BJ15" s="2304"/>
      <c r="BK15" s="2304"/>
      <c r="BL15" s="2304"/>
      <c r="BM15" s="2304"/>
      <c r="BN15" s="2304"/>
      <c r="BO15" s="2304"/>
      <c r="BP15" s="2304"/>
      <c r="BQ15" s="2304"/>
      <c r="BR15" s="2305"/>
    </row>
    <row r="16" spans="1:70" ht="14.1" customHeight="1" x14ac:dyDescent="0.15">
      <c r="A16" s="5"/>
      <c r="B16" s="6"/>
      <c r="C16" s="5"/>
      <c r="D16" s="5" t="s">
        <v>289</v>
      </c>
      <c r="H16" s="10"/>
      <c r="I16" s="10"/>
      <c r="J16" s="10"/>
      <c r="K16" s="10"/>
      <c r="L16" s="2306" t="s">
        <v>290</v>
      </c>
      <c r="M16" s="2306"/>
      <c r="N16" s="10"/>
      <c r="P16" s="60" t="s">
        <v>291</v>
      </c>
      <c r="Q16" s="206"/>
      <c r="R16" s="206"/>
      <c r="S16" s="206"/>
      <c r="T16" s="205"/>
      <c r="U16" s="206"/>
      <c r="V16" s="206"/>
      <c r="W16" s="206"/>
      <c r="X16" s="206"/>
      <c r="Y16" s="588"/>
      <c r="Z16" s="212"/>
      <c r="AA16" s="287"/>
      <c r="AB16" s="2283"/>
      <c r="AC16" s="2302"/>
      <c r="AD16" s="2302"/>
      <c r="AE16" s="2302"/>
      <c r="AF16" s="2302"/>
      <c r="AG16" s="2302"/>
      <c r="AH16" s="2302"/>
      <c r="AI16" s="2302"/>
      <c r="AJ16" s="2302"/>
      <c r="AK16" s="2302"/>
      <c r="AL16" s="2302"/>
      <c r="AM16" s="2302"/>
      <c r="AN16" s="110"/>
      <c r="AO16" s="2303"/>
      <c r="AP16" s="2304"/>
      <c r="AQ16" s="2304"/>
      <c r="AR16" s="2304"/>
      <c r="AS16" s="2304"/>
      <c r="AT16" s="2304"/>
      <c r="AU16" s="2304"/>
      <c r="AV16" s="2304"/>
      <c r="AW16" s="2304"/>
      <c r="AX16" s="2304"/>
      <c r="AY16" s="2304"/>
      <c r="AZ16" s="2304"/>
      <c r="BA16" s="2304"/>
      <c r="BB16" s="2304"/>
      <c r="BC16" s="2304"/>
      <c r="BD16" s="2304"/>
      <c r="BE16" s="2304"/>
      <c r="BF16" s="2304"/>
      <c r="BG16" s="2304"/>
      <c r="BH16" s="2304"/>
      <c r="BI16" s="2304"/>
      <c r="BJ16" s="2304"/>
      <c r="BK16" s="2304"/>
      <c r="BL16" s="2304"/>
      <c r="BM16" s="2304"/>
      <c r="BN16" s="2304"/>
      <c r="BO16" s="2304"/>
      <c r="BP16" s="2304"/>
      <c r="BQ16" s="2304"/>
      <c r="BR16" s="2305"/>
    </row>
    <row r="17" spans="1:70" ht="14.1" customHeight="1" x14ac:dyDescent="0.15">
      <c r="A17" s="5"/>
      <c r="B17" s="6"/>
      <c r="F17" s="10"/>
      <c r="G17" s="10"/>
      <c r="H17" s="10"/>
      <c r="I17" s="10"/>
      <c r="J17" s="10"/>
      <c r="K17" s="10"/>
      <c r="L17" s="10"/>
      <c r="M17" s="10"/>
      <c r="N17" s="10"/>
      <c r="P17" s="60" t="s">
        <v>292</v>
      </c>
      <c r="Q17" s="5"/>
      <c r="R17" s="10"/>
      <c r="S17" s="10"/>
      <c r="T17" s="49"/>
      <c r="U17" s="49"/>
      <c r="V17" s="10"/>
      <c r="W17" s="49"/>
      <c r="X17" s="588"/>
      <c r="Y17" s="5"/>
      <c r="Z17" s="43"/>
      <c r="AA17" s="287" t="s">
        <v>293</v>
      </c>
      <c r="AB17" s="165" t="s">
        <v>294</v>
      </c>
      <c r="AC17" s="43"/>
      <c r="AD17" s="43"/>
      <c r="AE17" s="43"/>
      <c r="AF17" s="43"/>
      <c r="AG17" s="43"/>
      <c r="AH17" s="43"/>
      <c r="AI17" s="43"/>
      <c r="AJ17" s="43"/>
      <c r="AK17" s="43"/>
      <c r="AL17" s="43"/>
      <c r="AM17" s="161"/>
      <c r="AN17" s="110"/>
      <c r="AO17" s="2303"/>
      <c r="AP17" s="2304"/>
      <c r="AQ17" s="2304"/>
      <c r="AR17" s="2304"/>
      <c r="AS17" s="2304"/>
      <c r="AT17" s="2304"/>
      <c r="AU17" s="2304"/>
      <c r="AV17" s="2304"/>
      <c r="AW17" s="2304"/>
      <c r="AX17" s="2304"/>
      <c r="AY17" s="2304"/>
      <c r="AZ17" s="2304"/>
      <c r="BA17" s="2304"/>
      <c r="BB17" s="2304"/>
      <c r="BC17" s="2304"/>
      <c r="BD17" s="2304"/>
      <c r="BE17" s="2304"/>
      <c r="BF17" s="2304"/>
      <c r="BG17" s="2304"/>
      <c r="BH17" s="2304"/>
      <c r="BI17" s="2304"/>
      <c r="BJ17" s="2304"/>
      <c r="BK17" s="2304"/>
      <c r="BL17" s="2304"/>
      <c r="BM17" s="2304"/>
      <c r="BN17" s="2304"/>
      <c r="BO17" s="2304"/>
      <c r="BP17" s="2304"/>
      <c r="BQ17" s="2304"/>
      <c r="BR17" s="2305"/>
    </row>
    <row r="18" spans="1:70" ht="14.1" customHeight="1" x14ac:dyDescent="0.15">
      <c r="A18" s="5"/>
      <c r="B18" s="6"/>
      <c r="F18" s="10"/>
      <c r="G18" s="10"/>
      <c r="H18" s="10"/>
      <c r="I18" s="10"/>
      <c r="J18" s="10"/>
      <c r="K18" s="10"/>
      <c r="L18" s="10"/>
      <c r="M18" s="10"/>
      <c r="N18" s="10"/>
      <c r="O18" s="60"/>
      <c r="P18" s="5"/>
      <c r="Q18" s="5"/>
      <c r="R18" s="10"/>
      <c r="S18" s="10"/>
      <c r="T18" s="49"/>
      <c r="U18" s="49"/>
      <c r="V18" s="10"/>
      <c r="W18" s="49"/>
      <c r="X18" s="588"/>
      <c r="Y18" s="5"/>
      <c r="Z18" s="43"/>
      <c r="AA18" s="281" t="s">
        <v>295</v>
      </c>
      <c r="AB18" s="2283" t="s">
        <v>296</v>
      </c>
      <c r="AC18" s="2302"/>
      <c r="AD18" s="2302"/>
      <c r="AE18" s="2302"/>
      <c r="AF18" s="2302"/>
      <c r="AG18" s="2302"/>
      <c r="AH18" s="2302"/>
      <c r="AI18" s="2302"/>
      <c r="AJ18" s="2302"/>
      <c r="AK18" s="2302"/>
      <c r="AL18" s="2302"/>
      <c r="AM18" s="2302"/>
      <c r="AN18" s="110"/>
      <c r="AO18" s="2303"/>
      <c r="AP18" s="2304"/>
      <c r="AQ18" s="2304"/>
      <c r="AR18" s="2304"/>
      <c r="AS18" s="2304"/>
      <c r="AT18" s="2304"/>
      <c r="AU18" s="2304"/>
      <c r="AV18" s="2304"/>
      <c r="AW18" s="2304"/>
      <c r="AX18" s="2304"/>
      <c r="AY18" s="2304"/>
      <c r="AZ18" s="2304"/>
      <c r="BA18" s="2304"/>
      <c r="BB18" s="2304"/>
      <c r="BC18" s="2304"/>
      <c r="BD18" s="2304"/>
      <c r="BE18" s="2304"/>
      <c r="BF18" s="2304"/>
      <c r="BG18" s="2304"/>
      <c r="BH18" s="2304"/>
      <c r="BI18" s="2304"/>
      <c r="BJ18" s="2304"/>
      <c r="BK18" s="2304"/>
      <c r="BL18" s="2304"/>
      <c r="BM18" s="2304"/>
      <c r="BN18" s="2304"/>
      <c r="BO18" s="2304"/>
      <c r="BP18" s="2304"/>
      <c r="BQ18" s="2304"/>
      <c r="BR18" s="2305"/>
    </row>
    <row r="19" spans="1:70" ht="14.1" customHeight="1" x14ac:dyDescent="0.15">
      <c r="A19" s="5"/>
      <c r="B19" s="6"/>
      <c r="C19" s="10"/>
      <c r="D19" s="10" t="s">
        <v>1314</v>
      </c>
      <c r="F19" s="10"/>
      <c r="G19" s="10"/>
      <c r="H19" s="20"/>
      <c r="I19" s="10"/>
      <c r="J19" s="43"/>
      <c r="K19" s="5"/>
      <c r="L19" s="5"/>
      <c r="M19" s="5"/>
      <c r="N19" s="5"/>
      <c r="O19" s="5"/>
      <c r="P19" s="5"/>
      <c r="Q19" s="5"/>
      <c r="R19" s="205"/>
      <c r="S19" s="205"/>
      <c r="T19" s="8"/>
      <c r="U19" s="206"/>
      <c r="V19" s="206"/>
      <c r="W19" s="5"/>
      <c r="X19" s="5"/>
      <c r="Y19" s="5"/>
      <c r="Z19" s="43"/>
      <c r="AA19" s="618"/>
      <c r="AB19" s="2283"/>
      <c r="AC19" s="2302"/>
      <c r="AD19" s="2302"/>
      <c r="AE19" s="2302"/>
      <c r="AF19" s="2302"/>
      <c r="AG19" s="2302"/>
      <c r="AH19" s="2302"/>
      <c r="AI19" s="2302"/>
      <c r="AJ19" s="2302"/>
      <c r="AK19" s="2302"/>
      <c r="AL19" s="2302"/>
      <c r="AM19" s="2302"/>
      <c r="AN19" s="110"/>
      <c r="AO19" s="2303"/>
      <c r="AP19" s="2304"/>
      <c r="AQ19" s="2304"/>
      <c r="AR19" s="2304"/>
      <c r="AS19" s="2304"/>
      <c r="AT19" s="2304"/>
      <c r="AU19" s="2304"/>
      <c r="AV19" s="2304"/>
      <c r="AW19" s="2304"/>
      <c r="AX19" s="2304"/>
      <c r="AY19" s="2304"/>
      <c r="AZ19" s="2304"/>
      <c r="BA19" s="2304"/>
      <c r="BB19" s="2304"/>
      <c r="BC19" s="2304"/>
      <c r="BD19" s="2304"/>
      <c r="BE19" s="2304"/>
      <c r="BF19" s="2304"/>
      <c r="BG19" s="2304"/>
      <c r="BH19" s="2304"/>
      <c r="BI19" s="2304"/>
      <c r="BJ19" s="2304"/>
      <c r="BK19" s="2304"/>
      <c r="BL19" s="2304"/>
      <c r="BM19" s="2304"/>
      <c r="BN19" s="2304"/>
      <c r="BO19" s="2304"/>
      <c r="BP19" s="2304"/>
      <c r="BQ19" s="2304"/>
      <c r="BR19" s="2305"/>
    </row>
    <row r="20" spans="1:70" ht="19.5" customHeight="1" x14ac:dyDescent="0.15">
      <c r="A20" s="5"/>
      <c r="B20" s="6"/>
      <c r="C20" s="10"/>
      <c r="D20" s="10"/>
      <c r="E20" s="10" t="s">
        <v>297</v>
      </c>
      <c r="O20" s="1415"/>
      <c r="P20" s="1409" t="s">
        <v>47</v>
      </c>
      <c r="Q20" s="169"/>
      <c r="R20" s="1415"/>
      <c r="S20" s="1416" t="s">
        <v>158</v>
      </c>
      <c r="V20" s="20"/>
      <c r="W20" s="20"/>
      <c r="X20" s="20"/>
      <c r="Y20" s="5"/>
      <c r="Z20" s="43"/>
      <c r="AA20" s="287"/>
      <c r="AB20" s="2283"/>
      <c r="AC20" s="2302"/>
      <c r="AD20" s="2302"/>
      <c r="AE20" s="2302"/>
      <c r="AF20" s="2302"/>
      <c r="AG20" s="2302"/>
      <c r="AH20" s="2302"/>
      <c r="AI20" s="2302"/>
      <c r="AJ20" s="2302"/>
      <c r="AK20" s="2302"/>
      <c r="AL20" s="2302"/>
      <c r="AM20" s="2302"/>
      <c r="AN20" s="110"/>
      <c r="AO20" s="2303"/>
      <c r="AP20" s="2304"/>
      <c r="AQ20" s="2304"/>
      <c r="AR20" s="2304"/>
      <c r="AS20" s="2304"/>
      <c r="AT20" s="2304"/>
      <c r="AU20" s="2304"/>
      <c r="AV20" s="2304"/>
      <c r="AW20" s="2304"/>
      <c r="AX20" s="2304"/>
      <c r="AY20" s="2304"/>
      <c r="AZ20" s="2304"/>
      <c r="BA20" s="2304"/>
      <c r="BB20" s="2304"/>
      <c r="BC20" s="2304"/>
      <c r="BD20" s="2304"/>
      <c r="BE20" s="2304"/>
      <c r="BF20" s="2304"/>
      <c r="BG20" s="2304"/>
      <c r="BH20" s="2304"/>
      <c r="BI20" s="2304"/>
      <c r="BJ20" s="2304"/>
      <c r="BK20" s="2304"/>
      <c r="BL20" s="2304"/>
      <c r="BM20" s="2304"/>
      <c r="BN20" s="2304"/>
      <c r="BO20" s="2304"/>
      <c r="BP20" s="2304"/>
      <c r="BQ20" s="2304"/>
      <c r="BR20" s="2305"/>
    </row>
    <row r="21" spans="1:70" ht="19.5" customHeight="1" x14ac:dyDescent="0.15">
      <c r="A21" s="5"/>
      <c r="B21" s="6"/>
      <c r="C21" s="10"/>
      <c r="D21" s="10"/>
      <c r="E21" s="43" t="s">
        <v>298</v>
      </c>
      <c r="F21" s="43"/>
      <c r="G21" s="43"/>
      <c r="H21" s="43"/>
      <c r="I21" s="43"/>
      <c r="J21" s="43"/>
      <c r="K21" s="43"/>
      <c r="L21" s="43"/>
      <c r="M21" s="43"/>
      <c r="N21" s="43"/>
      <c r="O21" s="43"/>
      <c r="P21" s="43"/>
      <c r="Q21" s="43"/>
      <c r="R21" s="43"/>
      <c r="S21" s="43"/>
      <c r="T21" s="43"/>
      <c r="U21" s="43"/>
      <c r="V21" s="43"/>
      <c r="W21" s="43"/>
      <c r="X21" s="43"/>
      <c r="Y21" s="5"/>
      <c r="Z21" s="216"/>
      <c r="AA21" s="287"/>
      <c r="AB21" s="2283"/>
      <c r="AC21" s="2302"/>
      <c r="AD21" s="2302"/>
      <c r="AE21" s="2302"/>
      <c r="AF21" s="2302"/>
      <c r="AG21" s="2302"/>
      <c r="AH21" s="2302"/>
      <c r="AI21" s="2302"/>
      <c r="AJ21" s="2302"/>
      <c r="AK21" s="2302"/>
      <c r="AL21" s="2302"/>
      <c r="AM21" s="2302"/>
      <c r="AN21" s="110"/>
      <c r="AO21" s="2303"/>
      <c r="AP21" s="2304"/>
      <c r="AQ21" s="2304"/>
      <c r="AR21" s="2304"/>
      <c r="AS21" s="2304"/>
      <c r="AT21" s="2304"/>
      <c r="AU21" s="2304"/>
      <c r="AV21" s="2304"/>
      <c r="AW21" s="2304"/>
      <c r="AX21" s="2304"/>
      <c r="AY21" s="2304"/>
      <c r="AZ21" s="2304"/>
      <c r="BA21" s="2304"/>
      <c r="BB21" s="2304"/>
      <c r="BC21" s="2304"/>
      <c r="BD21" s="2304"/>
      <c r="BE21" s="2304"/>
      <c r="BF21" s="2304"/>
      <c r="BG21" s="2304"/>
      <c r="BH21" s="2304"/>
      <c r="BI21" s="2304"/>
      <c r="BJ21" s="2304"/>
      <c r="BK21" s="2304"/>
      <c r="BL21" s="2304"/>
      <c r="BM21" s="2304"/>
      <c r="BN21" s="2304"/>
      <c r="BO21" s="2304"/>
      <c r="BP21" s="2304"/>
      <c r="BQ21" s="2304"/>
      <c r="BR21" s="2305"/>
    </row>
    <row r="22" spans="1:70" ht="23.25" customHeight="1" x14ac:dyDescent="0.15">
      <c r="A22" s="5"/>
      <c r="B22" s="6"/>
      <c r="C22" s="10"/>
      <c r="D22" s="10"/>
      <c r="E22" s="43" t="s">
        <v>1315</v>
      </c>
      <c r="F22" s="43"/>
      <c r="G22" s="43"/>
      <c r="H22" s="43"/>
      <c r="I22" s="43"/>
      <c r="J22" s="1552"/>
      <c r="K22" s="1552"/>
      <c r="L22" s="1552"/>
      <c r="M22" s="1552"/>
      <c r="N22" s="1552"/>
      <c r="O22" s="1552"/>
      <c r="P22" s="1552"/>
      <c r="Q22" s="1552"/>
      <c r="R22" s="1552"/>
      <c r="S22" s="1552"/>
      <c r="T22" s="1552"/>
      <c r="U22" s="1552"/>
      <c r="V22" s="1552"/>
      <c r="W22" s="1552"/>
      <c r="X22" s="1552"/>
      <c r="Y22" s="5"/>
      <c r="Z22" s="216"/>
      <c r="AA22" s="287"/>
      <c r="AB22" s="2283"/>
      <c r="AC22" s="2302"/>
      <c r="AD22" s="2302"/>
      <c r="AE22" s="2302"/>
      <c r="AF22" s="2302"/>
      <c r="AG22" s="2302"/>
      <c r="AH22" s="2302"/>
      <c r="AI22" s="2302"/>
      <c r="AJ22" s="2302"/>
      <c r="AK22" s="2302"/>
      <c r="AL22" s="2302"/>
      <c r="AM22" s="2302"/>
      <c r="AN22" s="110"/>
      <c r="AO22" s="2303"/>
      <c r="AP22" s="2304"/>
      <c r="AQ22" s="2304"/>
      <c r="AR22" s="2304"/>
      <c r="AS22" s="2304"/>
      <c r="AT22" s="2304"/>
      <c r="AU22" s="2304"/>
      <c r="AV22" s="2304"/>
      <c r="AW22" s="2304"/>
      <c r="AX22" s="2304"/>
      <c r="AY22" s="2304"/>
      <c r="AZ22" s="2304"/>
      <c r="BA22" s="2304"/>
      <c r="BB22" s="2304"/>
      <c r="BC22" s="2304"/>
      <c r="BD22" s="2304"/>
      <c r="BE22" s="2304"/>
      <c r="BF22" s="2304"/>
      <c r="BG22" s="2304"/>
      <c r="BH22" s="2304"/>
      <c r="BI22" s="2304"/>
      <c r="BJ22" s="2304"/>
      <c r="BK22" s="2304"/>
      <c r="BL22" s="2304"/>
      <c r="BM22" s="2304"/>
      <c r="BN22" s="2304"/>
      <c r="BO22" s="2304"/>
      <c r="BP22" s="2304"/>
      <c r="BQ22" s="2304"/>
      <c r="BR22" s="2305"/>
    </row>
    <row r="23" spans="1:70" ht="14.1" customHeight="1" x14ac:dyDescent="0.15">
      <c r="A23" s="780"/>
      <c r="B23" s="6"/>
      <c r="C23" s="860"/>
      <c r="D23" s="860"/>
      <c r="E23" s="43"/>
      <c r="F23" s="43"/>
      <c r="G23" s="43"/>
      <c r="H23" s="43"/>
      <c r="I23" s="43"/>
      <c r="J23" s="212"/>
      <c r="K23" s="212"/>
      <c r="L23" s="212"/>
      <c r="M23" s="212"/>
      <c r="N23" s="212"/>
      <c r="O23" s="212"/>
      <c r="P23" s="212"/>
      <c r="Q23" s="212"/>
      <c r="R23" s="212"/>
      <c r="S23" s="212"/>
      <c r="T23" s="212"/>
      <c r="U23" s="212"/>
      <c r="V23" s="212"/>
      <c r="W23" s="212"/>
      <c r="X23" s="212"/>
      <c r="Y23" s="780"/>
      <c r="Z23" s="216"/>
      <c r="AA23" s="907"/>
      <c r="AB23" s="2283"/>
      <c r="AC23" s="2302"/>
      <c r="AD23" s="2302"/>
      <c r="AE23" s="2302"/>
      <c r="AF23" s="2302"/>
      <c r="AG23" s="2302"/>
      <c r="AH23" s="2302"/>
      <c r="AI23" s="2302"/>
      <c r="AJ23" s="2302"/>
      <c r="AK23" s="2302"/>
      <c r="AL23" s="2302"/>
      <c r="AM23" s="2302"/>
      <c r="AN23" s="110"/>
      <c r="AO23" s="903"/>
      <c r="AP23" s="904"/>
      <c r="AQ23" s="904"/>
      <c r="AR23" s="904"/>
      <c r="AS23" s="904"/>
      <c r="AT23" s="904"/>
      <c r="AU23" s="904"/>
      <c r="AV23" s="904"/>
      <c r="AW23" s="904"/>
      <c r="AX23" s="904"/>
      <c r="AY23" s="904"/>
      <c r="AZ23" s="904"/>
      <c r="BA23" s="904"/>
      <c r="BB23" s="904"/>
      <c r="BC23" s="904"/>
      <c r="BD23" s="904"/>
      <c r="BE23" s="904"/>
      <c r="BF23" s="904"/>
      <c r="BG23" s="904"/>
      <c r="BH23" s="904"/>
      <c r="BI23" s="904"/>
      <c r="BJ23" s="904"/>
      <c r="BK23" s="904"/>
      <c r="BL23" s="904"/>
      <c r="BM23" s="904"/>
      <c r="BN23" s="904"/>
      <c r="BO23" s="904"/>
      <c r="BP23" s="904"/>
      <c r="BQ23" s="904"/>
      <c r="BR23" s="905"/>
    </row>
    <row r="24" spans="1:70" ht="18.75" customHeight="1" x14ac:dyDescent="0.15">
      <c r="A24" s="5"/>
      <c r="B24" s="6"/>
      <c r="C24" s="595"/>
      <c r="D24" s="1717" t="s">
        <v>1980</v>
      </c>
      <c r="H24" s="5"/>
      <c r="I24" s="5"/>
      <c r="J24" s="5"/>
      <c r="K24" s="5"/>
      <c r="L24" s="10"/>
      <c r="M24" s="43"/>
      <c r="N24" s="10"/>
      <c r="O24" s="10"/>
      <c r="T24" s="8"/>
      <c r="U24" s="206"/>
      <c r="V24" s="206"/>
      <c r="W24" s="5"/>
      <c r="X24" s="5"/>
      <c r="Y24" s="5"/>
      <c r="Z24" s="216"/>
      <c r="AA24" s="281"/>
      <c r="AB24" s="43"/>
      <c r="AC24" s="43"/>
      <c r="AD24" s="43"/>
      <c r="AE24" s="43"/>
      <c r="AF24" s="43"/>
      <c r="AG24" s="43"/>
      <c r="AH24" s="43"/>
      <c r="AI24" s="43"/>
      <c r="AJ24" s="43"/>
      <c r="AK24" s="43"/>
      <c r="AL24" s="43"/>
      <c r="AM24" s="161"/>
      <c r="AN24" s="110"/>
      <c r="AO24" s="2303" t="s">
        <v>299</v>
      </c>
      <c r="AP24" s="2304"/>
      <c r="AQ24" s="2304"/>
      <c r="AR24" s="2304"/>
      <c r="AS24" s="2304"/>
      <c r="AT24" s="2304"/>
      <c r="AU24" s="2304"/>
      <c r="AV24" s="2304"/>
      <c r="AW24" s="2304"/>
      <c r="AX24" s="2304"/>
      <c r="AY24" s="2304"/>
      <c r="AZ24" s="2304"/>
      <c r="BA24" s="2304"/>
      <c r="BB24" s="2304"/>
      <c r="BC24" s="2304"/>
      <c r="BD24" s="2304"/>
      <c r="BE24" s="2304"/>
      <c r="BF24" s="2304"/>
      <c r="BG24" s="2304"/>
      <c r="BH24" s="2304"/>
      <c r="BI24" s="2304"/>
      <c r="BJ24" s="2304"/>
      <c r="BK24" s="2304"/>
      <c r="BL24" s="2304"/>
      <c r="BM24" s="2304"/>
      <c r="BN24" s="2304"/>
      <c r="BO24" s="2304"/>
      <c r="BP24" s="2304"/>
      <c r="BQ24" s="2304"/>
      <c r="BR24" s="2305"/>
    </row>
    <row r="25" spans="1:70" ht="22.5" customHeight="1" x14ac:dyDescent="0.15">
      <c r="A25" s="780"/>
      <c r="B25" s="6"/>
      <c r="C25" s="906"/>
      <c r="D25" s="1725" t="s">
        <v>1981</v>
      </c>
      <c r="H25" s="780"/>
      <c r="I25" s="780"/>
      <c r="J25" s="780"/>
      <c r="K25" s="780"/>
      <c r="L25" s="860"/>
      <c r="M25" s="43"/>
      <c r="N25" s="860"/>
      <c r="O25" s="860"/>
      <c r="T25" s="8"/>
      <c r="U25" s="902"/>
      <c r="V25" s="902"/>
      <c r="W25" s="780"/>
      <c r="X25" s="780"/>
      <c r="Y25" s="780"/>
      <c r="Z25" s="216"/>
      <c r="AA25" s="648" t="s">
        <v>295</v>
      </c>
      <c r="AB25" s="2282" t="s">
        <v>301</v>
      </c>
      <c r="AC25" s="2282"/>
      <c r="AD25" s="2282"/>
      <c r="AE25" s="2282"/>
      <c r="AF25" s="2282"/>
      <c r="AG25" s="2282"/>
      <c r="AH25" s="2282"/>
      <c r="AI25" s="2282"/>
      <c r="AJ25" s="2282"/>
      <c r="AK25" s="2282"/>
      <c r="AL25" s="2282"/>
      <c r="AM25" s="2283"/>
      <c r="AN25" s="110"/>
      <c r="AO25" s="2303"/>
      <c r="AP25" s="2304"/>
      <c r="AQ25" s="2304"/>
      <c r="AR25" s="2304"/>
      <c r="AS25" s="2304"/>
      <c r="AT25" s="2304"/>
      <c r="AU25" s="2304"/>
      <c r="AV25" s="2304"/>
      <c r="AW25" s="2304"/>
      <c r="AX25" s="2304"/>
      <c r="AY25" s="2304"/>
      <c r="AZ25" s="2304"/>
      <c r="BA25" s="2304"/>
      <c r="BB25" s="2304"/>
      <c r="BC25" s="2304"/>
      <c r="BD25" s="2304"/>
      <c r="BE25" s="2304"/>
      <c r="BF25" s="2304"/>
      <c r="BG25" s="2304"/>
      <c r="BH25" s="2304"/>
      <c r="BI25" s="2304"/>
      <c r="BJ25" s="2304"/>
      <c r="BK25" s="2304"/>
      <c r="BL25" s="2304"/>
      <c r="BM25" s="2304"/>
      <c r="BN25" s="2304"/>
      <c r="BO25" s="2304"/>
      <c r="BP25" s="2304"/>
      <c r="BQ25" s="2304"/>
      <c r="BR25" s="2305"/>
    </row>
    <row r="26" spans="1:70" ht="23.25" customHeight="1" x14ac:dyDescent="0.15">
      <c r="A26" s="5"/>
      <c r="B26" s="6"/>
      <c r="D26" s="5" t="s">
        <v>1325</v>
      </c>
      <c r="F26" s="5"/>
      <c r="G26" s="214"/>
      <c r="H26" s="207"/>
      <c r="I26" s="207"/>
      <c r="J26" s="40"/>
      <c r="K26" s="42"/>
      <c r="L26" s="1553"/>
      <c r="M26" s="1503"/>
      <c r="N26" s="1503"/>
      <c r="O26" s="1503"/>
      <c r="P26" s="1503"/>
      <c r="Q26" s="1503"/>
      <c r="R26" s="1503"/>
      <c r="S26" s="1503"/>
      <c r="T26" s="1503"/>
      <c r="U26" s="1503"/>
      <c r="V26" s="1503"/>
      <c r="W26" s="1503"/>
      <c r="X26" s="1554"/>
      <c r="Y26" s="1554"/>
      <c r="Z26" s="216"/>
      <c r="AA26" s="648"/>
      <c r="AB26" s="2282"/>
      <c r="AC26" s="2282"/>
      <c r="AD26" s="2282"/>
      <c r="AE26" s="2282"/>
      <c r="AF26" s="2282"/>
      <c r="AG26" s="2282"/>
      <c r="AH26" s="2282"/>
      <c r="AI26" s="2282"/>
      <c r="AJ26" s="2282"/>
      <c r="AK26" s="2282"/>
      <c r="AL26" s="2282"/>
      <c r="AM26" s="2283"/>
      <c r="AN26" s="110"/>
      <c r="AO26" s="2303"/>
      <c r="AP26" s="2304"/>
      <c r="AQ26" s="2304"/>
      <c r="AR26" s="2304"/>
      <c r="AS26" s="2304"/>
      <c r="AT26" s="2304"/>
      <c r="AU26" s="2304"/>
      <c r="AV26" s="2304"/>
      <c r="AW26" s="2304"/>
      <c r="AX26" s="2304"/>
      <c r="AY26" s="2304"/>
      <c r="AZ26" s="2304"/>
      <c r="BA26" s="2304"/>
      <c r="BB26" s="2304"/>
      <c r="BC26" s="2304"/>
      <c r="BD26" s="2304"/>
      <c r="BE26" s="2304"/>
      <c r="BF26" s="2304"/>
      <c r="BG26" s="2304"/>
      <c r="BH26" s="2304"/>
      <c r="BI26" s="2304"/>
      <c r="BJ26" s="2304"/>
      <c r="BK26" s="2304"/>
      <c r="BL26" s="2304"/>
      <c r="BM26" s="2304"/>
      <c r="BN26" s="2304"/>
      <c r="BO26" s="2304"/>
      <c r="BP26" s="2304"/>
      <c r="BQ26" s="2304"/>
      <c r="BR26" s="2305"/>
    </row>
    <row r="27" spans="1:70" ht="14.1" customHeight="1" x14ac:dyDescent="0.15">
      <c r="A27" s="5"/>
      <c r="B27" s="6"/>
      <c r="C27" s="5"/>
      <c r="D27" s="5"/>
      <c r="E27" s="5"/>
      <c r="F27" s="2310"/>
      <c r="G27" s="2310"/>
      <c r="H27" s="2310"/>
      <c r="I27" s="2310"/>
      <c r="J27" s="2310"/>
      <c r="K27" s="2310"/>
      <c r="L27" s="2310"/>
      <c r="M27" s="2310"/>
      <c r="N27" s="2310"/>
      <c r="O27" s="2310"/>
      <c r="P27" s="2310"/>
      <c r="Q27" s="2310"/>
      <c r="R27" s="2310"/>
      <c r="S27" s="2310"/>
      <c r="T27" s="2310"/>
      <c r="U27" s="2310"/>
      <c r="V27" s="2310"/>
      <c r="W27" s="2310"/>
      <c r="X27" s="2310"/>
      <c r="Y27" s="2310"/>
      <c r="Z27" s="43"/>
      <c r="AA27" s="618"/>
      <c r="AN27" s="110"/>
      <c r="AO27" s="2307"/>
      <c r="AP27" s="2308"/>
      <c r="AQ27" s="2308"/>
      <c r="AR27" s="2308"/>
      <c r="AS27" s="2308"/>
      <c r="AT27" s="2308"/>
      <c r="AU27" s="2308"/>
      <c r="AV27" s="2308"/>
      <c r="AW27" s="2308"/>
      <c r="AX27" s="2308"/>
      <c r="AY27" s="2308"/>
      <c r="AZ27" s="2308"/>
      <c r="BA27" s="2308"/>
      <c r="BB27" s="2308"/>
      <c r="BC27" s="2308"/>
      <c r="BD27" s="2308"/>
      <c r="BE27" s="2308"/>
      <c r="BF27" s="2308"/>
      <c r="BG27" s="2308"/>
      <c r="BH27" s="2308"/>
      <c r="BI27" s="2308"/>
      <c r="BJ27" s="2308"/>
      <c r="BK27" s="2308"/>
      <c r="BL27" s="2308"/>
      <c r="BM27" s="2308"/>
      <c r="BN27" s="2308"/>
      <c r="BO27" s="2308"/>
      <c r="BP27" s="2308"/>
      <c r="BQ27" s="2308"/>
      <c r="BR27" s="2309"/>
    </row>
    <row r="28" spans="1:70" ht="14.1" customHeight="1" x14ac:dyDescent="0.15">
      <c r="A28" s="5"/>
      <c r="B28" s="6"/>
      <c r="C28" s="5"/>
      <c r="D28" s="10" t="s">
        <v>1326</v>
      </c>
      <c r="E28" s="11"/>
      <c r="F28" s="11"/>
      <c r="G28" s="11"/>
      <c r="H28" s="11"/>
      <c r="J28" s="1415"/>
      <c r="K28" s="1409" t="s">
        <v>47</v>
      </c>
      <c r="L28" s="169"/>
      <c r="M28" s="1415"/>
      <c r="N28" s="1416" t="s">
        <v>158</v>
      </c>
      <c r="O28" s="5"/>
      <c r="Q28" s="11"/>
      <c r="R28" s="40"/>
      <c r="Z28" s="43"/>
      <c r="AA28" s="907" t="s">
        <v>1352</v>
      </c>
      <c r="AB28" s="2282" t="s">
        <v>1353</v>
      </c>
      <c r="AC28" s="2282"/>
      <c r="AD28" s="2282"/>
      <c r="AE28" s="2282"/>
      <c r="AF28" s="2282"/>
      <c r="AG28" s="2282"/>
      <c r="AH28" s="2282"/>
      <c r="AI28" s="2282"/>
      <c r="AJ28" s="2282"/>
      <c r="AK28" s="2282"/>
      <c r="AL28" s="2282"/>
      <c r="AM28" s="2283"/>
      <c r="AN28" s="110"/>
    </row>
    <row r="29" spans="1:70" ht="14.1" customHeight="1" x14ac:dyDescent="0.15">
      <c r="A29" s="5"/>
      <c r="B29" s="6"/>
      <c r="C29" s="5"/>
      <c r="D29" s="43"/>
      <c r="E29" s="11"/>
      <c r="F29" s="11"/>
      <c r="G29" s="11"/>
      <c r="H29" s="11"/>
      <c r="I29" s="11"/>
      <c r="J29" s="11"/>
      <c r="K29" s="11"/>
      <c r="L29" s="10"/>
      <c r="M29" s="11"/>
      <c r="N29" s="64"/>
      <c r="O29" s="64"/>
      <c r="Q29" s="64"/>
      <c r="R29" s="40"/>
      <c r="S29" s="64"/>
      <c r="V29" s="5"/>
      <c r="W29" s="588"/>
      <c r="X29" s="588"/>
      <c r="Y29" s="22"/>
      <c r="Z29" s="43"/>
      <c r="AA29" s="907"/>
      <c r="AB29" s="2282"/>
      <c r="AC29" s="2282"/>
      <c r="AD29" s="2282"/>
      <c r="AE29" s="2282"/>
      <c r="AF29" s="2282"/>
      <c r="AG29" s="2282"/>
      <c r="AH29" s="2282"/>
      <c r="AI29" s="2282"/>
      <c r="AJ29" s="2282"/>
      <c r="AK29" s="2282"/>
      <c r="AL29" s="2282"/>
      <c r="AM29" s="2283"/>
      <c r="AN29" s="110"/>
    </row>
    <row r="30" spans="1:70" ht="14.1" customHeight="1" x14ac:dyDescent="0.15">
      <c r="A30" s="5"/>
      <c r="B30" s="6"/>
      <c r="C30" s="5"/>
      <c r="D30" s="10" t="s">
        <v>1327</v>
      </c>
      <c r="F30" s="10"/>
      <c r="G30" s="11"/>
      <c r="H30" s="11"/>
      <c r="I30" s="11"/>
      <c r="J30" s="11"/>
      <c r="K30" s="11"/>
      <c r="L30" s="11"/>
      <c r="M30" s="10"/>
      <c r="N30" s="11"/>
      <c r="O30" s="11"/>
      <c r="P30" s="11"/>
      <c r="Q30" s="5"/>
      <c r="R30" s="205"/>
      <c r="S30" s="205"/>
      <c r="T30" s="8"/>
      <c r="U30" s="206"/>
      <c r="V30" s="206"/>
      <c r="W30" s="5"/>
      <c r="X30" s="5"/>
      <c r="Y30" s="5"/>
      <c r="Z30" s="43"/>
      <c r="AA30" s="907"/>
      <c r="AB30" s="2282"/>
      <c r="AC30" s="2282"/>
      <c r="AD30" s="2282"/>
      <c r="AE30" s="2282"/>
      <c r="AF30" s="2282"/>
      <c r="AG30" s="2282"/>
      <c r="AH30" s="2282"/>
      <c r="AI30" s="2282"/>
      <c r="AJ30" s="2282"/>
      <c r="AK30" s="2282"/>
      <c r="AL30" s="2282"/>
      <c r="AM30" s="2283"/>
      <c r="AN30" s="110"/>
    </row>
    <row r="31" spans="1:70" ht="14.1" customHeight="1" x14ac:dyDescent="0.15">
      <c r="A31" s="5"/>
      <c r="B31" s="6"/>
      <c r="C31" s="10"/>
      <c r="E31" s="5"/>
      <c r="F31" s="10"/>
      <c r="G31" s="10"/>
      <c r="H31" s="10"/>
      <c r="I31" s="10"/>
      <c r="J31" s="10"/>
      <c r="K31" s="10"/>
      <c r="L31" s="43"/>
      <c r="M31" s="10"/>
      <c r="N31" s="10"/>
      <c r="O31" s="10"/>
      <c r="P31" s="10"/>
      <c r="Q31" s="5"/>
      <c r="R31" s="205"/>
      <c r="S31" s="205"/>
      <c r="T31" s="8"/>
      <c r="U31" s="206"/>
      <c r="V31" s="206"/>
      <c r="W31" s="5"/>
      <c r="X31" s="5"/>
      <c r="Y31" s="5"/>
      <c r="Z31" s="43"/>
      <c r="AA31" s="907"/>
      <c r="AB31" s="2282"/>
      <c r="AC31" s="2282"/>
      <c r="AD31" s="2282"/>
      <c r="AE31" s="2282"/>
      <c r="AF31" s="2282"/>
      <c r="AG31" s="2282"/>
      <c r="AH31" s="2282"/>
      <c r="AI31" s="2282"/>
      <c r="AJ31" s="2282"/>
      <c r="AK31" s="2282"/>
      <c r="AL31" s="2282"/>
      <c r="AM31" s="2283"/>
      <c r="AN31" s="110"/>
      <c r="AO31" s="224"/>
    </row>
    <row r="32" spans="1:70" ht="14.1" customHeight="1" x14ac:dyDescent="0.15">
      <c r="A32" s="5"/>
      <c r="B32" s="6"/>
      <c r="C32" s="5" t="s">
        <v>303</v>
      </c>
      <c r="E32" s="5"/>
      <c r="F32" s="5"/>
      <c r="G32" s="5"/>
      <c r="H32" s="5"/>
      <c r="I32" s="5"/>
      <c r="J32" s="5"/>
      <c r="K32" s="5"/>
      <c r="L32" s="5"/>
      <c r="M32" s="5"/>
      <c r="N32" s="5"/>
      <c r="O32" s="207"/>
      <c r="P32" s="207"/>
      <c r="Q32" s="207"/>
      <c r="R32" s="207"/>
      <c r="S32" s="207"/>
      <c r="T32" s="207"/>
      <c r="U32" s="48"/>
      <c r="V32" s="207"/>
      <c r="W32" s="207"/>
      <c r="X32" s="5"/>
      <c r="Y32" s="5"/>
      <c r="AA32" s="281"/>
      <c r="AB32" s="43"/>
      <c r="AC32" s="43"/>
      <c r="AD32" s="43"/>
      <c r="AE32" s="43"/>
      <c r="AF32" s="43"/>
      <c r="AG32" s="43"/>
      <c r="AH32" s="43"/>
      <c r="AI32" s="43"/>
      <c r="AJ32" s="43"/>
      <c r="AK32" s="43"/>
      <c r="AL32" s="43"/>
      <c r="AM32" s="161"/>
      <c r="AN32" s="110"/>
    </row>
    <row r="33" spans="1:41" ht="14.1" customHeight="1" x14ac:dyDescent="0.15">
      <c r="A33" s="5"/>
      <c r="B33" s="6"/>
      <c r="C33" s="5"/>
      <c r="D33" s="5" t="s">
        <v>304</v>
      </c>
      <c r="F33" s="5"/>
      <c r="H33" s="5"/>
      <c r="I33" s="5"/>
      <c r="J33" s="5"/>
      <c r="K33" s="5"/>
      <c r="L33" s="5"/>
      <c r="M33" s="5"/>
      <c r="N33" s="5"/>
      <c r="O33" s="5"/>
      <c r="P33" s="5"/>
      <c r="Q33" s="5"/>
      <c r="R33" s="205"/>
      <c r="S33" s="205"/>
      <c r="T33" s="8"/>
      <c r="U33" s="206"/>
      <c r="V33" s="206"/>
      <c r="W33" s="5"/>
      <c r="X33" s="5"/>
      <c r="Y33" s="5"/>
      <c r="Z33" s="43"/>
      <c r="AA33" s="290" t="s">
        <v>305</v>
      </c>
      <c r="AB33" s="2282" t="s">
        <v>306</v>
      </c>
      <c r="AC33" s="2282"/>
      <c r="AD33" s="2282"/>
      <c r="AE33" s="2282"/>
      <c r="AF33" s="2282"/>
      <c r="AG33" s="2282"/>
      <c r="AH33" s="2282"/>
      <c r="AI33" s="2282"/>
      <c r="AJ33" s="2282"/>
      <c r="AK33" s="2282"/>
      <c r="AL33" s="2282"/>
      <c r="AM33" s="2283"/>
      <c r="AN33" s="110"/>
    </row>
    <row r="34" spans="1:41" ht="14.1" customHeight="1" x14ac:dyDescent="0.15">
      <c r="A34" s="5"/>
      <c r="B34" s="6"/>
      <c r="C34" s="5"/>
      <c r="D34" s="5" t="s">
        <v>307</v>
      </c>
      <c r="G34" s="214"/>
      <c r="H34" s="207"/>
      <c r="I34" s="207"/>
      <c r="J34" s="40"/>
      <c r="K34" s="42"/>
      <c r="L34" s="214"/>
      <c r="M34" s="5"/>
      <c r="N34" s="5"/>
      <c r="O34" s="5"/>
      <c r="P34" s="5"/>
      <c r="Q34" s="10"/>
      <c r="R34" s="40"/>
      <c r="S34" s="20"/>
      <c r="T34" s="20"/>
      <c r="U34" s="40"/>
      <c r="V34" s="20"/>
      <c r="W34" s="20"/>
      <c r="X34" s="20"/>
      <c r="Y34" s="5"/>
      <c r="Z34" s="43"/>
      <c r="AA34" s="290"/>
      <c r="AB34" s="2282"/>
      <c r="AC34" s="2282"/>
      <c r="AD34" s="2282"/>
      <c r="AE34" s="2282"/>
      <c r="AF34" s="2282"/>
      <c r="AG34" s="2282"/>
      <c r="AH34" s="2282"/>
      <c r="AI34" s="2282"/>
      <c r="AJ34" s="2282"/>
      <c r="AK34" s="2282"/>
      <c r="AL34" s="2282"/>
      <c r="AM34" s="2283"/>
      <c r="AN34" s="110"/>
    </row>
    <row r="35" spans="1:41" ht="14.1" customHeight="1" x14ac:dyDescent="0.15">
      <c r="A35" s="5"/>
      <c r="B35" s="6"/>
      <c r="C35" s="5"/>
      <c r="D35" s="5" t="s">
        <v>300</v>
      </c>
      <c r="F35" s="5"/>
      <c r="G35" s="214"/>
      <c r="H35" s="207"/>
      <c r="I35" s="207"/>
      <c r="J35" s="40"/>
      <c r="K35" s="42"/>
      <c r="L35" s="214"/>
      <c r="M35" s="5"/>
      <c r="N35" s="5"/>
      <c r="O35" s="5"/>
      <c r="P35" s="5"/>
      <c r="Q35" s="5"/>
      <c r="R35" s="5"/>
      <c r="S35" s="5"/>
      <c r="T35" s="5"/>
      <c r="U35" s="5"/>
      <c r="V35" s="5"/>
      <c r="W35" s="5"/>
      <c r="X35" s="34"/>
      <c r="Y35" s="34"/>
      <c r="Z35" s="43"/>
      <c r="AA35" s="287"/>
      <c r="AB35" s="2282"/>
      <c r="AC35" s="2282"/>
      <c r="AD35" s="2282"/>
      <c r="AE35" s="2282"/>
      <c r="AF35" s="2282"/>
      <c r="AG35" s="2282"/>
      <c r="AH35" s="2282"/>
      <c r="AI35" s="2282"/>
      <c r="AJ35" s="2282"/>
      <c r="AK35" s="2282"/>
      <c r="AL35" s="2282"/>
      <c r="AM35" s="2283"/>
      <c r="AN35" s="110"/>
    </row>
    <row r="36" spans="1:41" ht="14.1" customHeight="1" x14ac:dyDescent="0.15">
      <c r="A36" s="5"/>
      <c r="B36" s="6"/>
      <c r="C36" s="5"/>
      <c r="D36" s="5"/>
      <c r="E36" s="5"/>
      <c r="F36" s="2301"/>
      <c r="G36" s="2301"/>
      <c r="H36" s="2301"/>
      <c r="I36" s="2301"/>
      <c r="J36" s="2301"/>
      <c r="K36" s="2301"/>
      <c r="L36" s="2301"/>
      <c r="M36" s="2301"/>
      <c r="N36" s="2301"/>
      <c r="O36" s="2301"/>
      <c r="P36" s="2301"/>
      <c r="Q36" s="2301"/>
      <c r="R36" s="2301"/>
      <c r="S36" s="2301"/>
      <c r="T36" s="2301"/>
      <c r="U36" s="2301"/>
      <c r="V36" s="2301"/>
      <c r="W36" s="2301"/>
      <c r="X36" s="2301"/>
      <c r="Y36" s="2301"/>
      <c r="Z36" s="43"/>
      <c r="AA36" s="281"/>
      <c r="AB36" s="2282"/>
      <c r="AC36" s="2282"/>
      <c r="AD36" s="2282"/>
      <c r="AE36" s="2282"/>
      <c r="AF36" s="2282"/>
      <c r="AG36" s="2282"/>
      <c r="AH36" s="2282"/>
      <c r="AI36" s="2282"/>
      <c r="AJ36" s="2282"/>
      <c r="AK36" s="2282"/>
      <c r="AL36" s="2282"/>
      <c r="AM36" s="2283"/>
      <c r="AN36" s="110"/>
    </row>
    <row r="37" spans="1:41" ht="14.1" customHeight="1" x14ac:dyDescent="0.15">
      <c r="A37" s="5"/>
      <c r="B37" s="6"/>
      <c r="C37" s="5"/>
      <c r="D37" s="5"/>
      <c r="E37" s="5"/>
      <c r="F37" s="2301"/>
      <c r="G37" s="2301"/>
      <c r="H37" s="2301"/>
      <c r="I37" s="2301"/>
      <c r="J37" s="2301"/>
      <c r="K37" s="2301"/>
      <c r="L37" s="2301"/>
      <c r="M37" s="2301"/>
      <c r="N37" s="2301"/>
      <c r="O37" s="2301"/>
      <c r="P37" s="2301"/>
      <c r="Q37" s="2301"/>
      <c r="R37" s="2301"/>
      <c r="S37" s="2301"/>
      <c r="T37" s="2301"/>
      <c r="U37" s="2301"/>
      <c r="V37" s="2301"/>
      <c r="W37" s="2301"/>
      <c r="X37" s="2301"/>
      <c r="Y37" s="2301"/>
      <c r="Z37" s="43"/>
      <c r="AA37" s="281"/>
      <c r="AB37" s="2282"/>
      <c r="AC37" s="2282"/>
      <c r="AD37" s="2282"/>
      <c r="AE37" s="2282"/>
      <c r="AF37" s="2282"/>
      <c r="AG37" s="2282"/>
      <c r="AH37" s="2282"/>
      <c r="AI37" s="2282"/>
      <c r="AJ37" s="2282"/>
      <c r="AK37" s="2282"/>
      <c r="AL37" s="2282"/>
      <c r="AM37" s="2283"/>
      <c r="AN37" s="110"/>
    </row>
    <row r="38" spans="1:41" ht="14.1" customHeight="1" x14ac:dyDescent="0.15">
      <c r="A38" s="5"/>
      <c r="B38" s="6"/>
      <c r="C38" s="5"/>
      <c r="D38" s="11"/>
      <c r="E38" s="11"/>
      <c r="F38" s="10"/>
      <c r="G38" s="11"/>
      <c r="H38" s="11"/>
      <c r="I38" s="11"/>
      <c r="J38" s="11"/>
      <c r="K38" s="11"/>
      <c r="L38" s="11"/>
      <c r="M38" s="11"/>
      <c r="N38" s="11"/>
      <c r="O38" s="11"/>
      <c r="P38" s="10"/>
      <c r="Q38" s="11"/>
      <c r="R38" s="11"/>
      <c r="S38" s="64"/>
      <c r="T38" s="64"/>
      <c r="U38" s="48"/>
      <c r="V38" s="64"/>
      <c r="W38" s="64"/>
      <c r="X38" s="5"/>
      <c r="Y38" s="5"/>
      <c r="Z38" s="216"/>
      <c r="AB38" s="2282"/>
      <c r="AC38" s="2282"/>
      <c r="AD38" s="2282"/>
      <c r="AE38" s="2282"/>
      <c r="AF38" s="2282"/>
      <c r="AG38" s="2282"/>
      <c r="AH38" s="2282"/>
      <c r="AI38" s="2282"/>
      <c r="AJ38" s="2282"/>
      <c r="AK38" s="2282"/>
      <c r="AL38" s="2282"/>
      <c r="AM38" s="2283"/>
      <c r="AN38" s="110"/>
    </row>
    <row r="39" spans="1:41" ht="14.1" customHeight="1" x14ac:dyDescent="0.15">
      <c r="A39" s="5"/>
      <c r="B39" s="6"/>
      <c r="C39" s="5"/>
      <c r="D39" s="10" t="s">
        <v>302</v>
      </c>
      <c r="F39" s="11"/>
      <c r="G39" s="11"/>
      <c r="H39" s="11"/>
      <c r="I39" s="11"/>
      <c r="K39" s="1415"/>
      <c r="L39" s="1409" t="s">
        <v>47</v>
      </c>
      <c r="M39" s="169"/>
      <c r="N39" s="1415"/>
      <c r="O39" s="1416" t="s">
        <v>158</v>
      </c>
      <c r="P39" s="5"/>
      <c r="Q39" s="11"/>
      <c r="R39" s="40"/>
      <c r="Z39" s="216"/>
      <c r="AM39" s="161"/>
      <c r="AN39" s="110"/>
    </row>
    <row r="40" spans="1:41" ht="14.1" customHeight="1" x14ac:dyDescent="0.15">
      <c r="A40" s="5"/>
      <c r="B40" s="6"/>
      <c r="C40" s="5"/>
      <c r="D40" s="43"/>
      <c r="F40" s="11"/>
      <c r="G40" s="11"/>
      <c r="H40" s="11"/>
      <c r="I40" s="11"/>
      <c r="J40" s="11"/>
      <c r="K40" s="11"/>
      <c r="L40" s="11"/>
      <c r="M40" s="10"/>
      <c r="N40" s="11"/>
      <c r="O40" s="64"/>
      <c r="P40" s="64"/>
      <c r="Q40" s="64"/>
      <c r="R40" s="40"/>
      <c r="S40" s="64"/>
      <c r="V40" s="5"/>
      <c r="W40" s="588"/>
      <c r="X40" s="588"/>
      <c r="Y40" s="22"/>
      <c r="Z40" s="216"/>
      <c r="AA40" s="287"/>
      <c r="AB40" s="178"/>
      <c r="AC40" s="178"/>
      <c r="AD40" s="178"/>
      <c r="AE40" s="178"/>
      <c r="AF40" s="178"/>
      <c r="AG40" s="178"/>
      <c r="AH40" s="178"/>
      <c r="AI40" s="178"/>
      <c r="AJ40" s="178"/>
      <c r="AK40" s="178"/>
      <c r="AL40" s="178"/>
      <c r="AM40" s="102"/>
      <c r="AN40" s="110"/>
    </row>
    <row r="41" spans="1:41" ht="14.1" customHeight="1" x14ac:dyDescent="0.15">
      <c r="A41" s="5"/>
      <c r="B41" s="6"/>
      <c r="C41" s="5"/>
      <c r="D41" s="10" t="s">
        <v>308</v>
      </c>
      <c r="F41" s="10"/>
      <c r="G41" s="11"/>
      <c r="H41" s="11"/>
      <c r="I41" s="11"/>
      <c r="J41" s="11"/>
      <c r="K41" s="11"/>
      <c r="L41" s="11"/>
      <c r="M41" s="10"/>
      <c r="N41" s="11"/>
      <c r="O41" s="11"/>
      <c r="P41" s="11"/>
      <c r="Q41" s="5"/>
      <c r="R41" s="205"/>
      <c r="S41" s="205"/>
      <c r="T41" s="8"/>
      <c r="U41" s="206"/>
      <c r="V41" s="206"/>
      <c r="W41" s="5"/>
      <c r="X41" s="5"/>
      <c r="Y41" s="5"/>
      <c r="Z41" s="216"/>
      <c r="AA41" s="287"/>
      <c r="AB41" s="178"/>
      <c r="AC41" s="178"/>
      <c r="AD41" s="178"/>
      <c r="AE41" s="178"/>
      <c r="AF41" s="178"/>
      <c r="AG41" s="178"/>
      <c r="AH41" s="178"/>
      <c r="AI41" s="178"/>
      <c r="AJ41" s="178"/>
      <c r="AK41" s="178"/>
      <c r="AL41" s="178"/>
      <c r="AM41" s="102"/>
      <c r="AN41" s="110"/>
    </row>
    <row r="42" spans="1:41" ht="14.1" customHeight="1" x14ac:dyDescent="0.15">
      <c r="A42" s="5"/>
      <c r="B42" s="6"/>
      <c r="C42" s="5"/>
      <c r="D42" s="10"/>
      <c r="F42" s="43"/>
      <c r="G42" s="11"/>
      <c r="H42" s="11"/>
      <c r="I42" s="11"/>
      <c r="J42" s="11"/>
      <c r="K42" s="11"/>
      <c r="L42" s="11"/>
      <c r="M42" s="11"/>
      <c r="N42" s="11"/>
      <c r="O42" s="11"/>
      <c r="P42" s="11"/>
      <c r="Q42" s="10"/>
      <c r="R42" s="40"/>
      <c r="S42" s="20"/>
      <c r="T42" s="20"/>
      <c r="U42" s="40"/>
      <c r="V42" s="20"/>
      <c r="W42" s="20"/>
      <c r="X42" s="20"/>
      <c r="Y42" s="5"/>
      <c r="Z42" s="216"/>
      <c r="AA42" s="287"/>
      <c r="AB42" s="178"/>
      <c r="AC42" s="178"/>
      <c r="AD42" s="178"/>
      <c r="AE42" s="75"/>
      <c r="AF42" s="178"/>
      <c r="AG42" s="178"/>
      <c r="AH42" s="178"/>
      <c r="AI42" s="178"/>
      <c r="AJ42" s="178"/>
      <c r="AK42" s="178"/>
      <c r="AL42" s="178"/>
      <c r="AM42" s="103"/>
      <c r="AN42" s="110"/>
      <c r="AO42" s="224"/>
    </row>
    <row r="43" spans="1:41" ht="14.1" customHeight="1" x14ac:dyDescent="0.15">
      <c r="A43" s="5"/>
      <c r="B43" s="6"/>
      <c r="C43" s="5"/>
      <c r="D43" s="10" t="s">
        <v>309</v>
      </c>
      <c r="F43" s="10"/>
      <c r="G43" s="10"/>
      <c r="H43" s="10"/>
      <c r="I43" s="10"/>
      <c r="J43" s="10"/>
      <c r="K43" s="10"/>
      <c r="L43" s="10"/>
      <c r="M43" s="10"/>
      <c r="N43" s="10"/>
      <c r="O43" s="11"/>
      <c r="P43" s="49"/>
      <c r="Q43" s="49"/>
      <c r="R43" s="49"/>
      <c r="S43" s="49"/>
      <c r="T43" s="11"/>
      <c r="U43" s="49"/>
      <c r="V43" s="49"/>
      <c r="W43" s="49"/>
      <c r="X43" s="49"/>
      <c r="Y43" s="588"/>
      <c r="Z43" s="216"/>
      <c r="AM43" s="161"/>
      <c r="AN43" s="110"/>
    </row>
    <row r="44" spans="1:41" x14ac:dyDescent="0.15">
      <c r="B44" s="110"/>
      <c r="C44" s="43"/>
      <c r="D44" s="43"/>
      <c r="E44" s="43"/>
      <c r="F44" s="43"/>
      <c r="G44" s="43"/>
      <c r="H44" s="43"/>
      <c r="I44" s="43"/>
      <c r="J44" s="43"/>
      <c r="K44" s="43"/>
      <c r="L44" s="43"/>
      <c r="M44" s="43"/>
      <c r="N44" s="43"/>
      <c r="O44" s="43"/>
      <c r="P44" s="43"/>
      <c r="Q44" s="43"/>
      <c r="R44" s="43"/>
      <c r="S44" s="43"/>
      <c r="T44" s="43"/>
      <c r="U44" s="43"/>
      <c r="V44" s="43"/>
      <c r="W44" s="43"/>
      <c r="X44" s="43"/>
      <c r="Y44" s="43"/>
      <c r="Z44" s="216"/>
      <c r="AM44" s="161"/>
      <c r="AN44" s="110"/>
    </row>
    <row r="45" spans="1:41" ht="14.1" customHeight="1" x14ac:dyDescent="0.15">
      <c r="A45" s="5"/>
      <c r="B45" s="6"/>
      <c r="C45" s="10" t="s">
        <v>310</v>
      </c>
      <c r="D45" s="5"/>
      <c r="E45" s="10"/>
      <c r="F45" s="10"/>
      <c r="G45" s="10"/>
      <c r="H45" s="10"/>
      <c r="I45" s="10"/>
      <c r="J45" s="10"/>
      <c r="K45" s="10"/>
      <c r="L45" s="10"/>
      <c r="M45" s="43"/>
      <c r="N45" s="10"/>
      <c r="O45" s="10"/>
      <c r="P45" s="10"/>
      <c r="Q45" s="10"/>
      <c r="R45" s="40"/>
      <c r="S45" s="20"/>
      <c r="T45" s="20"/>
      <c r="U45" s="40"/>
      <c r="V45" s="20"/>
      <c r="W45" s="20"/>
      <c r="X45" s="20"/>
      <c r="Y45" s="5"/>
      <c r="Z45" s="216"/>
      <c r="AA45" s="287"/>
      <c r="AB45" s="22"/>
      <c r="AC45" s="179"/>
      <c r="AD45" s="179"/>
      <c r="AE45" s="22"/>
      <c r="AF45" s="22"/>
      <c r="AG45" s="22"/>
      <c r="AH45" s="178"/>
      <c r="AI45" s="178"/>
      <c r="AJ45" s="178"/>
      <c r="AK45" s="178"/>
      <c r="AL45" s="178"/>
      <c r="AM45" s="102"/>
      <c r="AN45" s="110"/>
    </row>
    <row r="46" spans="1:41" ht="14.1" customHeight="1" x14ac:dyDescent="0.15">
      <c r="A46" s="5"/>
      <c r="B46" s="6"/>
      <c r="C46" s="10" t="s">
        <v>311</v>
      </c>
      <c r="D46" s="5"/>
      <c r="E46" s="10"/>
      <c r="F46" s="10"/>
      <c r="G46" s="10"/>
      <c r="H46" s="10"/>
      <c r="I46" s="10"/>
      <c r="J46" s="10"/>
      <c r="K46" s="10"/>
      <c r="L46" s="10"/>
      <c r="M46" s="43"/>
      <c r="N46" s="10"/>
      <c r="O46" s="10"/>
      <c r="P46" s="10"/>
      <c r="Q46" s="10"/>
      <c r="R46" s="40"/>
      <c r="S46" s="20"/>
      <c r="T46" s="20"/>
      <c r="U46" s="40"/>
      <c r="V46" s="20"/>
      <c r="W46" s="20"/>
      <c r="X46" s="20"/>
      <c r="Y46" s="5"/>
      <c r="Z46" s="216"/>
      <c r="AA46" s="287"/>
      <c r="AB46" s="22"/>
      <c r="AC46" s="179"/>
      <c r="AD46" s="179"/>
      <c r="AE46" s="22"/>
      <c r="AF46" s="22"/>
      <c r="AG46" s="22"/>
      <c r="AH46" s="178"/>
      <c r="AI46" s="178"/>
      <c r="AJ46" s="178"/>
      <c r="AK46" s="178"/>
      <c r="AL46" s="178"/>
      <c r="AM46" s="102"/>
      <c r="AN46" s="110"/>
    </row>
    <row r="47" spans="1:41" ht="14.1" customHeight="1" x14ac:dyDescent="0.15">
      <c r="A47" s="5"/>
      <c r="B47" s="6"/>
      <c r="C47" s="10"/>
      <c r="D47" s="5"/>
      <c r="E47" s="10"/>
      <c r="F47" s="10"/>
      <c r="G47" s="10"/>
      <c r="H47" s="10"/>
      <c r="I47" s="10"/>
      <c r="J47" s="10"/>
      <c r="K47" s="10"/>
      <c r="L47" s="10"/>
      <c r="M47" s="43"/>
      <c r="N47" s="10"/>
      <c r="O47" s="10"/>
      <c r="P47" s="10"/>
      <c r="Q47" s="10"/>
      <c r="R47" s="40"/>
      <c r="S47" s="20"/>
      <c r="T47" s="2299"/>
      <c r="U47" s="2299"/>
      <c r="V47" s="2299"/>
      <c r="W47" s="2299"/>
      <c r="X47" s="2299"/>
      <c r="Y47" s="2299"/>
      <c r="Z47" s="294" t="s">
        <v>312</v>
      </c>
      <c r="AA47" s="287"/>
      <c r="AB47" s="22"/>
      <c r="AC47" s="179"/>
      <c r="AD47" s="179"/>
      <c r="AE47" s="22"/>
      <c r="AF47" s="22"/>
      <c r="AG47" s="22"/>
      <c r="AH47" s="178"/>
      <c r="AI47" s="178"/>
      <c r="AJ47" s="178"/>
      <c r="AK47" s="178"/>
      <c r="AL47" s="178"/>
      <c r="AM47" s="102"/>
      <c r="AN47" s="110"/>
    </row>
    <row r="48" spans="1:41" ht="14.1" customHeight="1" x14ac:dyDescent="0.15">
      <c r="A48" s="5"/>
      <c r="B48" s="6"/>
      <c r="C48" s="10"/>
      <c r="D48" s="5"/>
      <c r="E48" s="10"/>
      <c r="F48" s="10"/>
      <c r="G48" s="10"/>
      <c r="H48" s="10"/>
      <c r="I48" s="10"/>
      <c r="J48" s="10"/>
      <c r="K48" s="10"/>
      <c r="L48" s="10"/>
      <c r="M48" s="43"/>
      <c r="N48" s="10"/>
      <c r="O48" s="10"/>
      <c r="P48" s="10"/>
      <c r="Q48" s="10"/>
      <c r="R48" s="40"/>
      <c r="S48" s="20"/>
      <c r="T48" s="20"/>
      <c r="U48" s="40"/>
      <c r="V48" s="20"/>
      <c r="W48" s="20"/>
      <c r="X48" s="20"/>
      <c r="Y48" s="5"/>
      <c r="Z48" s="216"/>
      <c r="AA48" s="287"/>
      <c r="AB48" s="22"/>
      <c r="AC48" s="179"/>
      <c r="AD48" s="179"/>
      <c r="AE48" s="22"/>
      <c r="AF48" s="22"/>
      <c r="AG48" s="22"/>
      <c r="AH48" s="178"/>
      <c r="AI48" s="178"/>
      <c r="AJ48" s="178"/>
      <c r="AK48" s="178"/>
      <c r="AL48" s="178"/>
      <c r="AM48" s="102"/>
      <c r="AN48" s="110"/>
    </row>
    <row r="49" spans="1:69" ht="14.1" customHeight="1" x14ac:dyDescent="0.15">
      <c r="A49" s="5"/>
      <c r="B49" s="6"/>
      <c r="C49" s="5" t="s">
        <v>313</v>
      </c>
      <c r="E49" s="10"/>
      <c r="F49" s="10"/>
      <c r="G49" s="10"/>
      <c r="H49" s="10"/>
      <c r="I49" s="10"/>
      <c r="J49" s="10"/>
      <c r="K49" s="10"/>
      <c r="L49" s="10"/>
      <c r="M49" s="43"/>
      <c r="N49" s="10"/>
      <c r="O49" s="10"/>
      <c r="P49" s="10"/>
      <c r="Q49" s="10"/>
      <c r="R49" s="40"/>
      <c r="S49" s="20"/>
      <c r="T49" s="20"/>
      <c r="U49" s="40"/>
      <c r="V49" s="20"/>
      <c r="W49" s="20"/>
      <c r="X49" s="20"/>
      <c r="Y49" s="5"/>
      <c r="Z49" s="216"/>
      <c r="AA49" s="287"/>
      <c r="AB49" s="22"/>
      <c r="AC49" s="179"/>
      <c r="AD49" s="179"/>
      <c r="AE49" s="22"/>
      <c r="AF49" s="22"/>
      <c r="AG49" s="22"/>
      <c r="AH49" s="178"/>
      <c r="AI49" s="178"/>
      <c r="AJ49" s="178"/>
      <c r="AK49" s="178"/>
      <c r="AL49" s="178"/>
      <c r="AM49" s="102"/>
      <c r="AN49" s="110"/>
    </row>
    <row r="50" spans="1:69" ht="14.1" customHeight="1" x14ac:dyDescent="0.15">
      <c r="A50" s="5"/>
      <c r="B50" s="6"/>
      <c r="C50" s="10"/>
      <c r="D50" s="10" t="s">
        <v>315</v>
      </c>
      <c r="F50" s="10"/>
      <c r="G50" s="10"/>
      <c r="H50" s="10"/>
      <c r="I50" s="10"/>
      <c r="J50" s="10"/>
      <c r="K50" s="10"/>
      <c r="L50" s="10"/>
      <c r="M50" s="43"/>
      <c r="N50" s="10"/>
      <c r="O50" s="10"/>
      <c r="P50" s="10"/>
      <c r="Q50" s="10"/>
      <c r="R50" s="40"/>
      <c r="S50" s="20"/>
      <c r="T50" s="20"/>
      <c r="U50" s="40"/>
      <c r="V50" s="20"/>
      <c r="W50" s="20"/>
      <c r="X50" s="20"/>
      <c r="Y50" s="5"/>
      <c r="Z50" s="216"/>
      <c r="AA50" s="287" t="s">
        <v>316</v>
      </c>
      <c r="AB50" s="22" t="s">
        <v>1560</v>
      </c>
      <c r="AC50" s="179"/>
      <c r="AD50" s="179"/>
      <c r="AE50" s="22"/>
      <c r="AF50" s="22"/>
      <c r="AG50" s="22"/>
      <c r="AH50" s="178"/>
      <c r="AI50" s="178"/>
      <c r="AJ50" s="178"/>
      <c r="AK50" s="178"/>
      <c r="AL50" s="178"/>
      <c r="AM50" s="102"/>
      <c r="AN50" s="110"/>
      <c r="AO50" s="295" t="s">
        <v>314</v>
      </c>
      <c r="AP50" s="65"/>
      <c r="AQ50" s="65"/>
      <c r="AR50" s="65"/>
      <c r="AS50" s="65"/>
      <c r="AT50" s="65"/>
      <c r="AU50" s="65"/>
      <c r="AV50" s="65"/>
      <c r="AW50" s="65"/>
      <c r="AX50" s="65"/>
      <c r="AY50" s="65"/>
      <c r="AZ50" s="65"/>
      <c r="BA50" s="65"/>
      <c r="BB50" s="65"/>
      <c r="BC50" s="65"/>
      <c r="BD50" s="65"/>
      <c r="BE50" s="65"/>
      <c r="BF50" s="65"/>
      <c r="BG50" s="65"/>
      <c r="BH50" s="65"/>
      <c r="BI50" s="65"/>
      <c r="BJ50" s="65"/>
      <c r="BK50" s="65"/>
      <c r="BL50" s="65"/>
      <c r="BM50" s="65"/>
      <c r="BN50" s="65"/>
      <c r="BO50" s="65"/>
      <c r="BP50" s="65"/>
      <c r="BQ50" s="65"/>
    </row>
    <row r="51" spans="1:69" ht="14.1" customHeight="1" x14ac:dyDescent="0.15">
      <c r="A51" s="5"/>
      <c r="B51" s="6"/>
      <c r="C51" s="10"/>
      <c r="D51" s="5"/>
      <c r="E51" s="10"/>
      <c r="F51" s="10"/>
      <c r="G51" s="10"/>
      <c r="H51" s="10"/>
      <c r="I51" s="10"/>
      <c r="J51" s="10"/>
      <c r="K51" s="10"/>
      <c r="L51" s="10"/>
      <c r="M51" s="43"/>
      <c r="N51" s="10"/>
      <c r="O51" s="10"/>
      <c r="P51" s="10"/>
      <c r="Q51" s="10"/>
      <c r="R51" s="40"/>
      <c r="S51" s="20"/>
      <c r="T51" s="20"/>
      <c r="U51" s="40"/>
      <c r="V51" s="20"/>
      <c r="W51" s="20"/>
      <c r="X51" s="20"/>
      <c r="Y51" s="5"/>
      <c r="Z51" s="216"/>
      <c r="AA51" s="287"/>
      <c r="AB51" s="22"/>
      <c r="AC51" s="179"/>
      <c r="AD51" s="179"/>
      <c r="AE51" s="22"/>
      <c r="AF51" s="22"/>
      <c r="AG51" s="22"/>
      <c r="AH51" s="178"/>
      <c r="AI51" s="178"/>
      <c r="AJ51" s="178"/>
      <c r="AK51" s="178"/>
      <c r="AL51" s="178"/>
      <c r="AM51" s="102"/>
      <c r="AN51" s="110"/>
      <c r="AO51" s="2300" t="s">
        <v>317</v>
      </c>
      <c r="AP51" s="2300"/>
      <c r="AQ51" s="2300"/>
      <c r="AR51" s="2300"/>
      <c r="AS51" s="2300"/>
      <c r="AT51" s="2300"/>
      <c r="AU51" s="2300"/>
      <c r="AV51" s="2300"/>
      <c r="AW51" s="2300"/>
      <c r="AX51" s="2300"/>
      <c r="AY51" s="2300"/>
      <c r="AZ51" s="2300"/>
      <c r="BA51" s="2300"/>
      <c r="BB51" s="2300"/>
      <c r="BC51" s="2300"/>
      <c r="BD51" s="2300"/>
      <c r="BE51" s="2300"/>
      <c r="BF51" s="2300"/>
      <c r="BG51" s="2300"/>
      <c r="BH51" s="2300"/>
      <c r="BI51" s="2300"/>
      <c r="BJ51" s="2300"/>
      <c r="BK51" s="2300"/>
      <c r="BL51" s="2300"/>
      <c r="BM51" s="2300"/>
      <c r="BN51" s="2300"/>
      <c r="BO51" s="2300"/>
      <c r="BP51" s="2300"/>
      <c r="BQ51" s="2300"/>
    </row>
    <row r="52" spans="1:69" ht="14.1" customHeight="1" x14ac:dyDescent="0.15">
      <c r="A52" s="5"/>
      <c r="B52" s="6"/>
      <c r="C52" s="10"/>
      <c r="D52" s="5"/>
      <c r="E52" s="10"/>
      <c r="F52" s="10"/>
      <c r="G52" s="10"/>
      <c r="H52" s="10"/>
      <c r="I52" s="10"/>
      <c r="J52" s="10"/>
      <c r="K52" s="10"/>
      <c r="L52" s="10"/>
      <c r="M52" s="43"/>
      <c r="N52" s="10"/>
      <c r="O52" s="10"/>
      <c r="P52" s="10"/>
      <c r="Q52" s="10"/>
      <c r="R52" s="40"/>
      <c r="S52" s="20"/>
      <c r="T52" s="20"/>
      <c r="U52" s="40"/>
      <c r="V52" s="20"/>
      <c r="W52" s="20"/>
      <c r="X52" s="20"/>
      <c r="Y52" s="5"/>
      <c r="Z52" s="216"/>
      <c r="AA52" s="287"/>
      <c r="AB52" s="22"/>
      <c r="AC52" s="179"/>
      <c r="AD52" s="179"/>
      <c r="AE52" s="22"/>
      <c r="AF52" s="22"/>
      <c r="AG52" s="22"/>
      <c r="AH52" s="178"/>
      <c r="AI52" s="178"/>
      <c r="AJ52" s="178"/>
      <c r="AK52" s="178"/>
      <c r="AL52" s="178"/>
      <c r="AM52" s="102"/>
      <c r="AN52" s="110"/>
      <c r="AO52" s="2300"/>
      <c r="AP52" s="2300"/>
      <c r="AQ52" s="2300"/>
      <c r="AR52" s="2300"/>
      <c r="AS52" s="2300"/>
      <c r="AT52" s="2300"/>
      <c r="AU52" s="2300"/>
      <c r="AV52" s="2300"/>
      <c r="AW52" s="2300"/>
      <c r="AX52" s="2300"/>
      <c r="AY52" s="2300"/>
      <c r="AZ52" s="2300"/>
      <c r="BA52" s="2300"/>
      <c r="BB52" s="2300"/>
      <c r="BC52" s="2300"/>
      <c r="BD52" s="2300"/>
      <c r="BE52" s="2300"/>
      <c r="BF52" s="2300"/>
      <c r="BG52" s="2300"/>
      <c r="BH52" s="2300"/>
      <c r="BI52" s="2300"/>
      <c r="BJ52" s="2300"/>
      <c r="BK52" s="2300"/>
      <c r="BL52" s="2300"/>
      <c r="BM52" s="2300"/>
      <c r="BN52" s="2300"/>
      <c r="BO52" s="2300"/>
      <c r="BP52" s="2300"/>
      <c r="BQ52" s="2300"/>
    </row>
    <row r="53" spans="1:69" ht="14.1" customHeight="1" x14ac:dyDescent="0.15">
      <c r="A53" s="5"/>
      <c r="B53" s="6"/>
      <c r="C53" s="10" t="s">
        <v>318</v>
      </c>
      <c r="D53" s="5"/>
      <c r="E53" s="10"/>
      <c r="F53" s="10"/>
      <c r="G53" s="10"/>
      <c r="H53" s="10"/>
      <c r="I53" s="10"/>
      <c r="J53" s="10"/>
      <c r="K53" s="10"/>
      <c r="L53" s="10"/>
      <c r="M53" s="43"/>
      <c r="N53" s="10"/>
      <c r="O53" s="10"/>
      <c r="P53" s="10"/>
      <c r="Q53" s="10"/>
      <c r="R53" s="40"/>
      <c r="S53" s="20"/>
      <c r="T53" s="20"/>
      <c r="U53" s="40"/>
      <c r="V53" s="20"/>
      <c r="W53" s="20"/>
      <c r="X53" s="20"/>
      <c r="Y53" s="5"/>
      <c r="Z53" s="216"/>
      <c r="AA53" s="287"/>
      <c r="AB53" s="22"/>
      <c r="AC53" s="179"/>
      <c r="AD53" s="179"/>
      <c r="AE53" s="22"/>
      <c r="AF53" s="22"/>
      <c r="AG53" s="22"/>
      <c r="AH53" s="178"/>
      <c r="AI53" s="178"/>
      <c r="AJ53" s="178"/>
      <c r="AK53" s="178"/>
      <c r="AL53" s="178"/>
      <c r="AM53" s="102"/>
      <c r="AN53" s="110"/>
      <c r="AO53" s="2300"/>
      <c r="AP53" s="2300"/>
      <c r="AQ53" s="2300"/>
      <c r="AR53" s="2300"/>
      <c r="AS53" s="2300"/>
      <c r="AT53" s="2300"/>
      <c r="AU53" s="2300"/>
      <c r="AV53" s="2300"/>
      <c r="AW53" s="2300"/>
      <c r="AX53" s="2300"/>
      <c r="AY53" s="2300"/>
      <c r="AZ53" s="2300"/>
      <c r="BA53" s="2300"/>
      <c r="BB53" s="2300"/>
      <c r="BC53" s="2300"/>
      <c r="BD53" s="2300"/>
      <c r="BE53" s="2300"/>
      <c r="BF53" s="2300"/>
      <c r="BG53" s="2300"/>
      <c r="BH53" s="2300"/>
      <c r="BI53" s="2300"/>
      <c r="BJ53" s="2300"/>
      <c r="BK53" s="2300"/>
      <c r="BL53" s="2300"/>
      <c r="BM53" s="2300"/>
      <c r="BN53" s="2300"/>
      <c r="BO53" s="2300"/>
      <c r="BP53" s="2300"/>
      <c r="BQ53" s="2300"/>
    </row>
    <row r="54" spans="1:69" ht="14.1" customHeight="1" x14ac:dyDescent="0.15">
      <c r="A54" s="5"/>
      <c r="B54" s="6"/>
      <c r="C54" s="10" t="s">
        <v>320</v>
      </c>
      <c r="D54" s="5"/>
      <c r="E54" s="10"/>
      <c r="F54" s="10"/>
      <c r="G54" s="10"/>
      <c r="H54" s="10"/>
      <c r="I54" s="10"/>
      <c r="J54" s="10"/>
      <c r="K54" s="10"/>
      <c r="L54" s="10"/>
      <c r="M54" s="43"/>
      <c r="N54" s="10"/>
      <c r="O54" s="10"/>
      <c r="P54" s="10"/>
      <c r="Q54" s="10"/>
      <c r="R54" s="40"/>
      <c r="S54" s="20"/>
      <c r="T54" s="20"/>
      <c r="U54" s="40"/>
      <c r="V54" s="20"/>
      <c r="W54" s="20"/>
      <c r="X54" s="20"/>
      <c r="Y54" s="5"/>
      <c r="Z54" s="216"/>
      <c r="AA54" s="287"/>
      <c r="AB54" s="22"/>
      <c r="AC54" s="179"/>
      <c r="AD54" s="179"/>
      <c r="AE54" s="22"/>
      <c r="AF54" s="22"/>
      <c r="AG54" s="22"/>
      <c r="AH54" s="178"/>
      <c r="AI54" s="178"/>
      <c r="AJ54" s="178"/>
      <c r="AK54" s="178"/>
      <c r="AL54" s="178"/>
      <c r="AM54" s="102"/>
      <c r="AN54" s="110"/>
      <c r="AO54" s="295" t="s">
        <v>319</v>
      </c>
      <c r="AP54" s="65"/>
      <c r="AQ54" s="65"/>
      <c r="AR54" s="65"/>
      <c r="AS54" s="65"/>
      <c r="AT54" s="65"/>
      <c r="AU54" s="65"/>
      <c r="AV54" s="65"/>
      <c r="AW54" s="65"/>
      <c r="AX54" s="65"/>
      <c r="AY54" s="65"/>
      <c r="AZ54" s="65"/>
      <c r="BA54" s="65"/>
      <c r="BB54" s="65"/>
      <c r="BC54" s="65"/>
      <c r="BD54" s="65"/>
      <c r="BE54" s="65"/>
      <c r="BF54" s="65"/>
      <c r="BG54" s="65"/>
      <c r="BH54" s="65"/>
      <c r="BI54" s="65"/>
      <c r="BJ54" s="65"/>
      <c r="BK54" s="65"/>
      <c r="BL54" s="65"/>
      <c r="BM54" s="65"/>
      <c r="BN54" s="65"/>
      <c r="BO54" s="65"/>
      <c r="BP54" s="65"/>
      <c r="BQ54" s="65"/>
    </row>
    <row r="55" spans="1:69" ht="14.1" customHeight="1" x14ac:dyDescent="0.15">
      <c r="A55" s="5"/>
      <c r="B55" s="6"/>
      <c r="C55" s="10"/>
      <c r="D55" s="5"/>
      <c r="E55" s="10"/>
      <c r="F55" s="10"/>
      <c r="G55" s="10"/>
      <c r="H55" s="10"/>
      <c r="I55" s="10"/>
      <c r="J55" s="10"/>
      <c r="K55" s="10"/>
      <c r="L55" s="10"/>
      <c r="M55" s="43"/>
      <c r="N55" s="10"/>
      <c r="O55" s="10"/>
      <c r="P55" s="10"/>
      <c r="Q55" s="10"/>
      <c r="R55" s="40"/>
      <c r="S55" s="20"/>
      <c r="T55" s="20"/>
      <c r="U55" s="40"/>
      <c r="V55" s="20"/>
      <c r="W55" s="20"/>
      <c r="X55" s="20"/>
      <c r="Y55" s="5"/>
      <c r="Z55" s="216"/>
      <c r="AA55" s="287" t="s">
        <v>322</v>
      </c>
      <c r="AB55" s="22" t="s">
        <v>323</v>
      </c>
      <c r="AC55" s="179"/>
      <c r="AD55" s="179"/>
      <c r="AE55" s="22"/>
      <c r="AF55" s="22"/>
      <c r="AG55" s="22"/>
      <c r="AH55" s="178"/>
      <c r="AI55" s="178"/>
      <c r="AJ55" s="178"/>
      <c r="AK55" s="178"/>
      <c r="AL55" s="178"/>
      <c r="AM55" s="102"/>
      <c r="AN55" s="110"/>
      <c r="AO55" s="2300" t="s">
        <v>321</v>
      </c>
      <c r="AP55" s="2300"/>
      <c r="AQ55" s="2300"/>
      <c r="AR55" s="2300"/>
      <c r="AS55" s="2300"/>
      <c r="AT55" s="2300"/>
      <c r="AU55" s="2300"/>
      <c r="AV55" s="2300"/>
      <c r="AW55" s="2300"/>
      <c r="AX55" s="2300"/>
      <c r="AY55" s="2300"/>
      <c r="AZ55" s="2300"/>
      <c r="BA55" s="2300"/>
      <c r="BB55" s="2300"/>
      <c r="BC55" s="2300"/>
      <c r="BD55" s="2300"/>
      <c r="BE55" s="2300"/>
      <c r="BF55" s="2300"/>
      <c r="BG55" s="2300"/>
      <c r="BH55" s="2300"/>
      <c r="BI55" s="2300"/>
      <c r="BJ55" s="2300"/>
      <c r="BK55" s="2300"/>
      <c r="BL55" s="2300"/>
      <c r="BM55" s="2300"/>
      <c r="BN55" s="2300"/>
      <c r="BO55" s="2300"/>
      <c r="BP55" s="2300"/>
      <c r="BQ55" s="2300"/>
    </row>
    <row r="56" spans="1:69" ht="14.1" customHeight="1" x14ac:dyDescent="0.15">
      <c r="A56" s="5"/>
      <c r="B56" s="6"/>
      <c r="C56" s="10"/>
      <c r="D56" s="5"/>
      <c r="E56" s="10"/>
      <c r="F56" s="10"/>
      <c r="G56" s="10"/>
      <c r="H56" s="10"/>
      <c r="I56" s="10"/>
      <c r="J56" s="10"/>
      <c r="K56" s="10"/>
      <c r="L56" s="10"/>
      <c r="M56" s="43"/>
      <c r="N56" s="10"/>
      <c r="O56" s="10"/>
      <c r="P56" s="10"/>
      <c r="Q56" s="10"/>
      <c r="R56" s="40"/>
      <c r="S56" s="20"/>
      <c r="T56" s="20"/>
      <c r="U56" s="40"/>
      <c r="V56" s="20"/>
      <c r="W56" s="20"/>
      <c r="X56" s="20"/>
      <c r="Y56" s="5"/>
      <c r="Z56" s="216"/>
      <c r="AA56" s="287"/>
      <c r="AB56" s="22"/>
      <c r="AC56" s="179"/>
      <c r="AD56" s="179"/>
      <c r="AE56" s="22"/>
      <c r="AF56" s="22"/>
      <c r="AG56" s="22"/>
      <c r="AH56" s="178"/>
      <c r="AI56" s="178"/>
      <c r="AJ56" s="178"/>
      <c r="AK56" s="178"/>
      <c r="AL56" s="178"/>
      <c r="AM56" s="102"/>
      <c r="AN56" s="110"/>
      <c r="AO56" s="2300"/>
      <c r="AP56" s="2300"/>
      <c r="AQ56" s="2300"/>
      <c r="AR56" s="2300"/>
      <c r="AS56" s="2300"/>
      <c r="AT56" s="2300"/>
      <c r="AU56" s="2300"/>
      <c r="AV56" s="2300"/>
      <c r="AW56" s="2300"/>
      <c r="AX56" s="2300"/>
      <c r="AY56" s="2300"/>
      <c r="AZ56" s="2300"/>
      <c r="BA56" s="2300"/>
      <c r="BB56" s="2300"/>
      <c r="BC56" s="2300"/>
      <c r="BD56" s="2300"/>
      <c r="BE56" s="2300"/>
      <c r="BF56" s="2300"/>
      <c r="BG56" s="2300"/>
      <c r="BH56" s="2300"/>
      <c r="BI56" s="2300"/>
      <c r="BJ56" s="2300"/>
      <c r="BK56" s="2300"/>
      <c r="BL56" s="2300"/>
      <c r="BM56" s="2300"/>
      <c r="BN56" s="2300"/>
      <c r="BO56" s="2300"/>
      <c r="BP56" s="2300"/>
      <c r="BQ56" s="2300"/>
    </row>
    <row r="57" spans="1:69" ht="14.1" customHeight="1" x14ac:dyDescent="0.15">
      <c r="A57" s="5"/>
      <c r="B57" s="6"/>
      <c r="C57" s="10" t="s">
        <v>324</v>
      </c>
      <c r="D57" s="5"/>
      <c r="E57" s="10"/>
      <c r="F57" s="10"/>
      <c r="G57" s="10"/>
      <c r="H57" s="10"/>
      <c r="I57" s="10"/>
      <c r="J57" s="10"/>
      <c r="K57" s="10"/>
      <c r="L57" s="10"/>
      <c r="M57" s="43"/>
      <c r="N57" s="10"/>
      <c r="O57" s="10"/>
      <c r="P57" s="10"/>
      <c r="Q57" s="10"/>
      <c r="R57" s="40"/>
      <c r="S57" s="20"/>
      <c r="T57" s="20"/>
      <c r="U57" s="40"/>
      <c r="V57" s="20"/>
      <c r="W57" s="20"/>
      <c r="X57" s="20"/>
      <c r="Y57" s="5"/>
      <c r="Z57" s="216"/>
      <c r="AA57" s="287"/>
      <c r="AB57" s="22"/>
      <c r="AC57" s="179"/>
      <c r="AD57" s="179"/>
      <c r="AE57" s="22"/>
      <c r="AF57" s="22"/>
      <c r="AG57" s="22"/>
      <c r="AH57" s="178"/>
      <c r="AI57" s="178"/>
      <c r="AJ57" s="178"/>
      <c r="AK57" s="178"/>
      <c r="AL57" s="178"/>
      <c r="AM57" s="102"/>
      <c r="AN57" s="110"/>
      <c r="AO57" s="2300"/>
      <c r="AP57" s="2300"/>
      <c r="AQ57" s="2300"/>
      <c r="AR57" s="2300"/>
      <c r="AS57" s="2300"/>
      <c r="AT57" s="2300"/>
      <c r="AU57" s="2300"/>
      <c r="AV57" s="2300"/>
      <c r="AW57" s="2300"/>
      <c r="AX57" s="2300"/>
      <c r="AY57" s="2300"/>
      <c r="AZ57" s="2300"/>
      <c r="BA57" s="2300"/>
      <c r="BB57" s="2300"/>
      <c r="BC57" s="2300"/>
      <c r="BD57" s="2300"/>
      <c r="BE57" s="2300"/>
      <c r="BF57" s="2300"/>
      <c r="BG57" s="2300"/>
      <c r="BH57" s="2300"/>
      <c r="BI57" s="2300"/>
      <c r="BJ57" s="2300"/>
      <c r="BK57" s="2300"/>
      <c r="BL57" s="2300"/>
      <c r="BM57" s="2300"/>
      <c r="BN57" s="2300"/>
      <c r="BO57" s="2300"/>
      <c r="BP57" s="2300"/>
      <c r="BQ57" s="2300"/>
    </row>
    <row r="58" spans="1:69" x14ac:dyDescent="0.15">
      <c r="B58" s="110"/>
      <c r="C58" s="43"/>
      <c r="D58" s="43"/>
      <c r="E58" s="43"/>
      <c r="F58" s="43"/>
      <c r="G58" s="43"/>
      <c r="H58" s="43"/>
      <c r="I58" s="43"/>
      <c r="J58" s="43"/>
      <c r="K58" s="43"/>
      <c r="L58" s="43"/>
      <c r="M58" s="43"/>
      <c r="N58" s="43"/>
      <c r="O58" s="43"/>
      <c r="P58" s="43"/>
      <c r="Q58" s="43"/>
      <c r="R58" s="43"/>
      <c r="S58" s="43"/>
      <c r="T58" s="43"/>
      <c r="U58" s="43"/>
      <c r="V58" s="43"/>
      <c r="W58" s="43"/>
      <c r="X58" s="43"/>
      <c r="Y58" s="43"/>
      <c r="Z58" s="43"/>
      <c r="AA58" s="281"/>
      <c r="AB58" s="43"/>
      <c r="AC58" s="43"/>
      <c r="AD58" s="43"/>
      <c r="AE58" s="43"/>
      <c r="AF58" s="43"/>
      <c r="AG58" s="43"/>
      <c r="AH58" s="43"/>
      <c r="AI58" s="43"/>
      <c r="AJ58" s="43"/>
      <c r="AK58" s="43"/>
      <c r="AL58" s="43"/>
      <c r="AM58" s="161"/>
    </row>
    <row r="59" spans="1:69" x14ac:dyDescent="0.15">
      <c r="B59" s="110"/>
      <c r="C59" s="43"/>
      <c r="D59" s="43"/>
      <c r="E59" s="43"/>
      <c r="F59" s="43"/>
      <c r="G59" s="43"/>
      <c r="H59" s="43"/>
      <c r="I59" s="43"/>
      <c r="J59" s="43"/>
      <c r="K59" s="43"/>
      <c r="L59" s="43"/>
      <c r="M59" s="43"/>
      <c r="N59" s="43"/>
      <c r="O59" s="43"/>
      <c r="P59" s="43"/>
      <c r="Q59" s="43"/>
      <c r="R59" s="43"/>
      <c r="S59" s="43"/>
      <c r="T59" s="43"/>
      <c r="U59" s="43"/>
      <c r="V59" s="43"/>
      <c r="W59" s="43"/>
      <c r="X59" s="43"/>
      <c r="Y59" s="43"/>
      <c r="Z59" s="43"/>
      <c r="AA59" s="281"/>
      <c r="AB59" s="43"/>
      <c r="AC59" s="43"/>
      <c r="AD59" s="43"/>
      <c r="AE59" s="43"/>
      <c r="AF59" s="43"/>
      <c r="AG59" s="43"/>
      <c r="AH59" s="43"/>
      <c r="AI59" s="43"/>
      <c r="AJ59" s="43"/>
      <c r="AK59" s="43"/>
      <c r="AL59" s="43"/>
      <c r="AM59" s="161"/>
    </row>
    <row r="60" spans="1:69" ht="12.75" thickBot="1" x14ac:dyDescent="0.2">
      <c r="B60" s="202"/>
      <c r="C60" s="100"/>
      <c r="D60" s="100"/>
      <c r="E60" s="100"/>
      <c r="F60" s="100"/>
      <c r="G60" s="100"/>
      <c r="H60" s="100"/>
      <c r="I60" s="100"/>
      <c r="J60" s="100"/>
      <c r="K60" s="100"/>
      <c r="L60" s="100"/>
      <c r="M60" s="100"/>
      <c r="N60" s="100"/>
      <c r="O60" s="100"/>
      <c r="P60" s="100"/>
      <c r="Q60" s="100"/>
      <c r="R60" s="100"/>
      <c r="S60" s="100"/>
      <c r="T60" s="100"/>
      <c r="U60" s="100"/>
      <c r="V60" s="100"/>
      <c r="W60" s="100"/>
      <c r="X60" s="100"/>
      <c r="Y60" s="100"/>
      <c r="Z60" s="100"/>
      <c r="AA60" s="296"/>
      <c r="AB60" s="100"/>
      <c r="AC60" s="100"/>
      <c r="AD60" s="100"/>
      <c r="AE60" s="100"/>
      <c r="AF60" s="100"/>
      <c r="AG60" s="100"/>
      <c r="AH60" s="100"/>
      <c r="AI60" s="100"/>
      <c r="AJ60" s="100"/>
      <c r="AK60" s="100"/>
      <c r="AL60" s="100"/>
      <c r="AM60" s="297"/>
    </row>
  </sheetData>
  <mergeCells count="25">
    <mergeCell ref="B1:AM1"/>
    <mergeCell ref="B3:Z3"/>
    <mergeCell ref="AA3:AM3"/>
    <mergeCell ref="V7:W7"/>
    <mergeCell ref="S8:T8"/>
    <mergeCell ref="V8:W8"/>
    <mergeCell ref="AB9:AM12"/>
    <mergeCell ref="AO10:BR13"/>
    <mergeCell ref="O11:P11"/>
    <mergeCell ref="Q11:R11"/>
    <mergeCell ref="S11:T11"/>
    <mergeCell ref="V11:W11"/>
    <mergeCell ref="AB28:AM31"/>
    <mergeCell ref="AB14:AM16"/>
    <mergeCell ref="AO15:BR22"/>
    <mergeCell ref="L16:M16"/>
    <mergeCell ref="AB18:AM23"/>
    <mergeCell ref="AO24:BR27"/>
    <mergeCell ref="F27:Y27"/>
    <mergeCell ref="AB25:AM26"/>
    <mergeCell ref="T47:Y47"/>
    <mergeCell ref="AO51:BQ53"/>
    <mergeCell ref="AO55:BQ57"/>
    <mergeCell ref="AB33:AM38"/>
    <mergeCell ref="F36:Y37"/>
  </mergeCells>
  <phoneticPr fontId="3"/>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6977" r:id="rId4" name="Check Box 1">
              <controlPr defaultSize="0" autoFill="0" autoLine="0" autoPict="0">
                <anchor moveWithCells="1">
                  <from>
                    <xdr:col>4</xdr:col>
                    <xdr:colOff>47625</xdr:colOff>
                    <xdr:row>8</xdr:row>
                    <xdr:rowOff>0</xdr:rowOff>
                  </from>
                  <to>
                    <xdr:col>5</xdr:col>
                    <xdr:colOff>95250</xdr:colOff>
                    <xdr:row>9</xdr:row>
                    <xdr:rowOff>28575</xdr:rowOff>
                  </to>
                </anchor>
              </controlPr>
            </control>
          </mc:Choice>
        </mc:AlternateContent>
        <mc:AlternateContent xmlns:mc="http://schemas.openxmlformats.org/markup-compatibility/2006">
          <mc:Choice Requires="x14">
            <control shapeId="126978" r:id="rId5" name="Check Box 2">
              <controlPr defaultSize="0" autoFill="0" autoLine="0" autoPict="0">
                <anchor moveWithCells="1">
                  <from>
                    <xdr:col>4</xdr:col>
                    <xdr:colOff>47625</xdr:colOff>
                    <xdr:row>9</xdr:row>
                    <xdr:rowOff>0</xdr:rowOff>
                  </from>
                  <to>
                    <xdr:col>5</xdr:col>
                    <xdr:colOff>95250</xdr:colOff>
                    <xdr:row>10</xdr:row>
                    <xdr:rowOff>28575</xdr:rowOff>
                  </to>
                </anchor>
              </controlPr>
            </control>
          </mc:Choice>
        </mc:AlternateContent>
        <mc:AlternateContent xmlns:mc="http://schemas.openxmlformats.org/markup-compatibility/2006">
          <mc:Choice Requires="x14">
            <control shapeId="126979" r:id="rId6" name="Check Box 3">
              <controlPr defaultSize="0" autoFill="0" autoLine="0" autoPict="0">
                <anchor moveWithCells="1">
                  <from>
                    <xdr:col>16</xdr:col>
                    <xdr:colOff>152400</xdr:colOff>
                    <xdr:row>32</xdr:row>
                    <xdr:rowOff>0</xdr:rowOff>
                  </from>
                  <to>
                    <xdr:col>20</xdr:col>
                    <xdr:colOff>95250</xdr:colOff>
                    <xdr:row>33</xdr:row>
                    <xdr:rowOff>38100</xdr:rowOff>
                  </to>
                </anchor>
              </controlPr>
            </control>
          </mc:Choice>
        </mc:AlternateContent>
        <mc:AlternateContent xmlns:mc="http://schemas.openxmlformats.org/markup-compatibility/2006">
          <mc:Choice Requires="x14">
            <control shapeId="126980" r:id="rId7" name="Check Box 4">
              <controlPr defaultSize="0" autoFill="0" autoLine="0" autoPict="0">
                <anchor moveWithCells="1">
                  <from>
                    <xdr:col>21</xdr:col>
                    <xdr:colOff>19050</xdr:colOff>
                    <xdr:row>32</xdr:row>
                    <xdr:rowOff>0</xdr:rowOff>
                  </from>
                  <to>
                    <xdr:col>24</xdr:col>
                    <xdr:colOff>152400</xdr:colOff>
                    <xdr:row>33</xdr:row>
                    <xdr:rowOff>38100</xdr:rowOff>
                  </to>
                </anchor>
              </controlPr>
            </control>
          </mc:Choice>
        </mc:AlternateContent>
        <mc:AlternateContent xmlns:mc="http://schemas.openxmlformats.org/markup-compatibility/2006">
          <mc:Choice Requires="x14">
            <control shapeId="126981" r:id="rId8" name="Check Box 5">
              <controlPr defaultSize="0" autoFill="0" autoLine="0" autoPict="0">
                <anchor moveWithCells="1">
                  <from>
                    <xdr:col>16</xdr:col>
                    <xdr:colOff>152400</xdr:colOff>
                    <xdr:row>40</xdr:row>
                    <xdr:rowOff>0</xdr:rowOff>
                  </from>
                  <to>
                    <xdr:col>20</xdr:col>
                    <xdr:colOff>95250</xdr:colOff>
                    <xdr:row>41</xdr:row>
                    <xdr:rowOff>38100</xdr:rowOff>
                  </to>
                </anchor>
              </controlPr>
            </control>
          </mc:Choice>
        </mc:AlternateContent>
        <mc:AlternateContent xmlns:mc="http://schemas.openxmlformats.org/markup-compatibility/2006">
          <mc:Choice Requires="x14">
            <control shapeId="126982" r:id="rId9" name="Check Box 6">
              <controlPr defaultSize="0" autoFill="0" autoLine="0" autoPict="0">
                <anchor moveWithCells="1">
                  <from>
                    <xdr:col>21</xdr:col>
                    <xdr:colOff>19050</xdr:colOff>
                    <xdr:row>40</xdr:row>
                    <xdr:rowOff>0</xdr:rowOff>
                  </from>
                  <to>
                    <xdr:col>24</xdr:col>
                    <xdr:colOff>152400</xdr:colOff>
                    <xdr:row>41</xdr:row>
                    <xdr:rowOff>38100</xdr:rowOff>
                  </to>
                </anchor>
              </controlPr>
            </control>
          </mc:Choice>
        </mc:AlternateContent>
        <mc:AlternateContent xmlns:mc="http://schemas.openxmlformats.org/markup-compatibility/2006">
          <mc:Choice Requires="x14">
            <control shapeId="126983" r:id="rId10" name="Check Box 7">
              <controlPr defaultSize="0" autoFill="0" autoLine="0" autoPict="0">
                <anchor moveWithCells="1">
                  <from>
                    <xdr:col>13</xdr:col>
                    <xdr:colOff>161925</xdr:colOff>
                    <xdr:row>41</xdr:row>
                    <xdr:rowOff>152400</xdr:rowOff>
                  </from>
                  <to>
                    <xdr:col>19</xdr:col>
                    <xdr:colOff>104775</xdr:colOff>
                    <xdr:row>43</xdr:row>
                    <xdr:rowOff>19050</xdr:rowOff>
                  </to>
                </anchor>
              </controlPr>
            </control>
          </mc:Choice>
        </mc:AlternateContent>
        <mc:AlternateContent xmlns:mc="http://schemas.openxmlformats.org/markup-compatibility/2006">
          <mc:Choice Requires="x14">
            <control shapeId="126984" r:id="rId11" name="Check Box 8">
              <controlPr defaultSize="0" autoFill="0" autoLine="0" autoPict="0">
                <anchor moveWithCells="1">
                  <from>
                    <xdr:col>20</xdr:col>
                    <xdr:colOff>28575</xdr:colOff>
                    <xdr:row>41</xdr:row>
                    <xdr:rowOff>152400</xdr:rowOff>
                  </from>
                  <to>
                    <xdr:col>25</xdr:col>
                    <xdr:colOff>161925</xdr:colOff>
                    <xdr:row>43</xdr:row>
                    <xdr:rowOff>19050</xdr:rowOff>
                  </to>
                </anchor>
              </controlPr>
            </control>
          </mc:Choice>
        </mc:AlternateContent>
        <mc:AlternateContent xmlns:mc="http://schemas.openxmlformats.org/markup-compatibility/2006">
          <mc:Choice Requires="x14">
            <control shapeId="126985" r:id="rId12" name="Check Box 9">
              <controlPr defaultSize="0" autoFill="0" autoLine="0" autoPict="0">
                <anchor moveWithCells="1">
                  <from>
                    <xdr:col>16</xdr:col>
                    <xdr:colOff>152400</xdr:colOff>
                    <xdr:row>18</xdr:row>
                    <xdr:rowOff>0</xdr:rowOff>
                  </from>
                  <to>
                    <xdr:col>20</xdr:col>
                    <xdr:colOff>95250</xdr:colOff>
                    <xdr:row>19</xdr:row>
                    <xdr:rowOff>38100</xdr:rowOff>
                  </to>
                </anchor>
              </controlPr>
            </control>
          </mc:Choice>
        </mc:AlternateContent>
        <mc:AlternateContent xmlns:mc="http://schemas.openxmlformats.org/markup-compatibility/2006">
          <mc:Choice Requires="x14">
            <control shapeId="126986" r:id="rId13" name="Check Box 10">
              <controlPr defaultSize="0" autoFill="0" autoLine="0" autoPict="0">
                <anchor moveWithCells="1">
                  <from>
                    <xdr:col>21</xdr:col>
                    <xdr:colOff>19050</xdr:colOff>
                    <xdr:row>18</xdr:row>
                    <xdr:rowOff>0</xdr:rowOff>
                  </from>
                  <to>
                    <xdr:col>24</xdr:col>
                    <xdr:colOff>152400</xdr:colOff>
                    <xdr:row>19</xdr:row>
                    <xdr:rowOff>38100</xdr:rowOff>
                  </to>
                </anchor>
              </controlPr>
            </control>
          </mc:Choice>
        </mc:AlternateContent>
        <mc:AlternateContent xmlns:mc="http://schemas.openxmlformats.org/markup-compatibility/2006">
          <mc:Choice Requires="x14">
            <control shapeId="126987" r:id="rId14" name="Check Box 11">
              <controlPr defaultSize="0" autoFill="0" autoLine="0" autoPict="0">
                <anchor moveWithCells="1">
                  <from>
                    <xdr:col>16</xdr:col>
                    <xdr:colOff>152400</xdr:colOff>
                    <xdr:row>20</xdr:row>
                    <xdr:rowOff>0</xdr:rowOff>
                  </from>
                  <to>
                    <xdr:col>20</xdr:col>
                    <xdr:colOff>95250</xdr:colOff>
                    <xdr:row>20</xdr:row>
                    <xdr:rowOff>200025</xdr:rowOff>
                  </to>
                </anchor>
              </controlPr>
            </control>
          </mc:Choice>
        </mc:AlternateContent>
        <mc:AlternateContent xmlns:mc="http://schemas.openxmlformats.org/markup-compatibility/2006">
          <mc:Choice Requires="x14">
            <control shapeId="126988" r:id="rId15" name="Check Box 12">
              <controlPr defaultSize="0" autoFill="0" autoLine="0" autoPict="0">
                <anchor moveWithCells="1">
                  <from>
                    <xdr:col>21</xdr:col>
                    <xdr:colOff>19050</xdr:colOff>
                    <xdr:row>20</xdr:row>
                    <xdr:rowOff>0</xdr:rowOff>
                  </from>
                  <to>
                    <xdr:col>24</xdr:col>
                    <xdr:colOff>152400</xdr:colOff>
                    <xdr:row>20</xdr:row>
                    <xdr:rowOff>200025</xdr:rowOff>
                  </to>
                </anchor>
              </controlPr>
            </control>
          </mc:Choice>
        </mc:AlternateContent>
        <mc:AlternateContent xmlns:mc="http://schemas.openxmlformats.org/markup-compatibility/2006">
          <mc:Choice Requires="x14">
            <control shapeId="126991" r:id="rId16" name="Check Box 15">
              <controlPr defaultSize="0" autoFill="0" autoLine="0" autoPict="0">
                <anchor moveWithCells="1">
                  <from>
                    <xdr:col>16</xdr:col>
                    <xdr:colOff>152400</xdr:colOff>
                    <xdr:row>12</xdr:row>
                    <xdr:rowOff>0</xdr:rowOff>
                  </from>
                  <to>
                    <xdr:col>20</xdr:col>
                    <xdr:colOff>95250</xdr:colOff>
                    <xdr:row>13</xdr:row>
                    <xdr:rowOff>38100</xdr:rowOff>
                  </to>
                </anchor>
              </controlPr>
            </control>
          </mc:Choice>
        </mc:AlternateContent>
        <mc:AlternateContent xmlns:mc="http://schemas.openxmlformats.org/markup-compatibility/2006">
          <mc:Choice Requires="x14">
            <control shapeId="126992" r:id="rId17" name="Check Box 16">
              <controlPr defaultSize="0" autoFill="0" autoLine="0" autoPict="0">
                <anchor moveWithCells="1">
                  <from>
                    <xdr:col>21</xdr:col>
                    <xdr:colOff>19050</xdr:colOff>
                    <xdr:row>12</xdr:row>
                    <xdr:rowOff>0</xdr:rowOff>
                  </from>
                  <to>
                    <xdr:col>24</xdr:col>
                    <xdr:colOff>152400</xdr:colOff>
                    <xdr:row>13</xdr:row>
                    <xdr:rowOff>38100</xdr:rowOff>
                  </to>
                </anchor>
              </controlPr>
            </control>
          </mc:Choice>
        </mc:AlternateContent>
        <mc:AlternateContent xmlns:mc="http://schemas.openxmlformats.org/markup-compatibility/2006">
          <mc:Choice Requires="x14">
            <control shapeId="126993" r:id="rId18" name="Check Box 17">
              <controlPr defaultSize="0" autoFill="0" autoLine="0" autoPict="0">
                <anchor moveWithCells="1">
                  <from>
                    <xdr:col>13</xdr:col>
                    <xdr:colOff>133350</xdr:colOff>
                    <xdr:row>14</xdr:row>
                    <xdr:rowOff>142875</xdr:rowOff>
                  </from>
                  <to>
                    <xdr:col>15</xdr:col>
                    <xdr:colOff>0</xdr:colOff>
                    <xdr:row>16</xdr:row>
                    <xdr:rowOff>0</xdr:rowOff>
                  </to>
                </anchor>
              </controlPr>
            </control>
          </mc:Choice>
        </mc:AlternateContent>
        <mc:AlternateContent xmlns:mc="http://schemas.openxmlformats.org/markup-compatibility/2006">
          <mc:Choice Requires="x14">
            <control shapeId="126994" r:id="rId19" name="Check Box 18">
              <controlPr defaultSize="0" autoFill="0" autoLine="0" autoPict="0">
                <anchor moveWithCells="1">
                  <from>
                    <xdr:col>13</xdr:col>
                    <xdr:colOff>133350</xdr:colOff>
                    <xdr:row>15</xdr:row>
                    <xdr:rowOff>142875</xdr:rowOff>
                  </from>
                  <to>
                    <xdr:col>15</xdr:col>
                    <xdr:colOff>0</xdr:colOff>
                    <xdr:row>17</xdr:row>
                    <xdr:rowOff>0</xdr:rowOff>
                  </to>
                </anchor>
              </controlPr>
            </control>
          </mc:Choice>
        </mc:AlternateContent>
        <mc:AlternateContent xmlns:mc="http://schemas.openxmlformats.org/markup-compatibility/2006">
          <mc:Choice Requires="x14">
            <control shapeId="126995" r:id="rId20" name="Check Box 19">
              <controlPr defaultSize="0" autoFill="0" autoLine="0" autoPict="0">
                <anchor moveWithCells="1">
                  <from>
                    <xdr:col>16</xdr:col>
                    <xdr:colOff>152400</xdr:colOff>
                    <xdr:row>29</xdr:row>
                    <xdr:rowOff>0</xdr:rowOff>
                  </from>
                  <to>
                    <xdr:col>20</xdr:col>
                    <xdr:colOff>95250</xdr:colOff>
                    <xdr:row>30</xdr:row>
                    <xdr:rowOff>38100</xdr:rowOff>
                  </to>
                </anchor>
              </controlPr>
            </control>
          </mc:Choice>
        </mc:AlternateContent>
        <mc:AlternateContent xmlns:mc="http://schemas.openxmlformats.org/markup-compatibility/2006">
          <mc:Choice Requires="x14">
            <control shapeId="126996" r:id="rId21" name="Check Box 20">
              <controlPr defaultSize="0" autoFill="0" autoLine="0" autoPict="0">
                <anchor moveWithCells="1">
                  <from>
                    <xdr:col>21</xdr:col>
                    <xdr:colOff>19050</xdr:colOff>
                    <xdr:row>29</xdr:row>
                    <xdr:rowOff>0</xdr:rowOff>
                  </from>
                  <to>
                    <xdr:col>24</xdr:col>
                    <xdr:colOff>152400</xdr:colOff>
                    <xdr:row>30</xdr:row>
                    <xdr:rowOff>38100</xdr:rowOff>
                  </to>
                </anchor>
              </controlPr>
            </control>
          </mc:Choice>
        </mc:AlternateContent>
        <mc:AlternateContent xmlns:mc="http://schemas.openxmlformats.org/markup-compatibility/2006">
          <mc:Choice Requires="x14">
            <control shapeId="126997" r:id="rId22" name="Check Box 21">
              <controlPr defaultSize="0" autoFill="0" autoLine="0" autoPict="0">
                <anchor moveWithCells="1">
                  <from>
                    <xdr:col>16</xdr:col>
                    <xdr:colOff>123825</xdr:colOff>
                    <xdr:row>23</xdr:row>
                    <xdr:rowOff>123825</xdr:rowOff>
                  </from>
                  <to>
                    <xdr:col>20</xdr:col>
                    <xdr:colOff>66675</xdr:colOff>
                    <xdr:row>24</xdr:row>
                    <xdr:rowOff>85725</xdr:rowOff>
                  </to>
                </anchor>
              </controlPr>
            </control>
          </mc:Choice>
        </mc:AlternateContent>
        <mc:AlternateContent xmlns:mc="http://schemas.openxmlformats.org/markup-compatibility/2006">
          <mc:Choice Requires="x14">
            <control shapeId="126998" r:id="rId23" name="Check Box 22">
              <controlPr defaultSize="0" autoFill="0" autoLine="0" autoPict="0">
                <anchor moveWithCells="1">
                  <from>
                    <xdr:col>20</xdr:col>
                    <xdr:colOff>171450</xdr:colOff>
                    <xdr:row>23</xdr:row>
                    <xdr:rowOff>123825</xdr:rowOff>
                  </from>
                  <to>
                    <xdr:col>24</xdr:col>
                    <xdr:colOff>123825</xdr:colOff>
                    <xdr:row>24</xdr:row>
                    <xdr:rowOff>85725</xdr:rowOff>
                  </to>
                </anchor>
              </controlPr>
            </control>
          </mc:Choice>
        </mc:AlternateContent>
        <mc:AlternateContent xmlns:mc="http://schemas.openxmlformats.org/markup-compatibility/2006">
          <mc:Choice Requires="x14">
            <control shapeId="126999" r:id="rId24" name="Check Box 23">
              <controlPr defaultSize="0" autoFill="0" autoLine="0" autoPict="0">
                <anchor moveWithCells="1">
                  <from>
                    <xdr:col>17</xdr:col>
                    <xdr:colOff>0</xdr:colOff>
                    <xdr:row>50</xdr:row>
                    <xdr:rowOff>0</xdr:rowOff>
                  </from>
                  <to>
                    <xdr:col>20</xdr:col>
                    <xdr:colOff>123825</xdr:colOff>
                    <xdr:row>51</xdr:row>
                    <xdr:rowOff>28575</xdr:rowOff>
                  </to>
                </anchor>
              </controlPr>
            </control>
          </mc:Choice>
        </mc:AlternateContent>
        <mc:AlternateContent xmlns:mc="http://schemas.openxmlformats.org/markup-compatibility/2006">
          <mc:Choice Requires="x14">
            <control shapeId="127000" r:id="rId25" name="Check Box 24">
              <controlPr defaultSize="0" autoFill="0" autoLine="0" autoPict="0">
                <anchor moveWithCells="1">
                  <from>
                    <xdr:col>21</xdr:col>
                    <xdr:colOff>47625</xdr:colOff>
                    <xdr:row>50</xdr:row>
                    <xdr:rowOff>0</xdr:rowOff>
                  </from>
                  <to>
                    <xdr:col>25</xdr:col>
                    <xdr:colOff>0</xdr:colOff>
                    <xdr:row>51</xdr:row>
                    <xdr:rowOff>28575</xdr:rowOff>
                  </to>
                </anchor>
              </controlPr>
            </control>
          </mc:Choice>
        </mc:AlternateContent>
        <mc:AlternateContent xmlns:mc="http://schemas.openxmlformats.org/markup-compatibility/2006">
          <mc:Choice Requires="x14">
            <control shapeId="127001" r:id="rId26" name="Check Box 25">
              <controlPr defaultSize="0" autoFill="0" autoLine="0" autoPict="0">
                <anchor moveWithCells="1">
                  <from>
                    <xdr:col>5</xdr:col>
                    <xdr:colOff>0</xdr:colOff>
                    <xdr:row>46</xdr:row>
                    <xdr:rowOff>0</xdr:rowOff>
                  </from>
                  <to>
                    <xdr:col>10</xdr:col>
                    <xdr:colOff>123825</xdr:colOff>
                    <xdr:row>47</xdr:row>
                    <xdr:rowOff>38100</xdr:rowOff>
                  </to>
                </anchor>
              </controlPr>
            </control>
          </mc:Choice>
        </mc:AlternateContent>
        <mc:AlternateContent xmlns:mc="http://schemas.openxmlformats.org/markup-compatibility/2006">
          <mc:Choice Requires="x14">
            <control shapeId="127002" r:id="rId27" name="Check Box 26">
              <controlPr defaultSize="0" autoFill="0" autoLine="0" autoPict="0">
                <anchor moveWithCells="1">
                  <from>
                    <xdr:col>9</xdr:col>
                    <xdr:colOff>152400</xdr:colOff>
                    <xdr:row>46</xdr:row>
                    <xdr:rowOff>0</xdr:rowOff>
                  </from>
                  <to>
                    <xdr:col>15</xdr:col>
                    <xdr:colOff>104775</xdr:colOff>
                    <xdr:row>47</xdr:row>
                    <xdr:rowOff>38100</xdr:rowOff>
                  </to>
                </anchor>
              </controlPr>
            </control>
          </mc:Choice>
        </mc:AlternateContent>
        <mc:AlternateContent xmlns:mc="http://schemas.openxmlformats.org/markup-compatibility/2006">
          <mc:Choice Requires="x14">
            <control shapeId="127003" r:id="rId28" name="Check Box 27">
              <controlPr defaultSize="0" autoFill="0" autoLine="0" autoPict="0">
                <anchor moveWithCells="1">
                  <from>
                    <xdr:col>14</xdr:col>
                    <xdr:colOff>123825</xdr:colOff>
                    <xdr:row>46</xdr:row>
                    <xdr:rowOff>0</xdr:rowOff>
                  </from>
                  <to>
                    <xdr:col>18</xdr:col>
                    <xdr:colOff>114300</xdr:colOff>
                    <xdr:row>47</xdr:row>
                    <xdr:rowOff>38100</xdr:rowOff>
                  </to>
                </anchor>
              </controlPr>
            </control>
          </mc:Choice>
        </mc:AlternateContent>
        <mc:AlternateContent xmlns:mc="http://schemas.openxmlformats.org/markup-compatibility/2006">
          <mc:Choice Requires="x14">
            <control shapeId="127004" r:id="rId29" name="Check Box 28">
              <controlPr defaultSize="0" autoFill="0" autoLine="0" autoPict="0">
                <anchor moveWithCells="1">
                  <from>
                    <xdr:col>4</xdr:col>
                    <xdr:colOff>0</xdr:colOff>
                    <xdr:row>54</xdr:row>
                    <xdr:rowOff>0</xdr:rowOff>
                  </from>
                  <to>
                    <xdr:col>10</xdr:col>
                    <xdr:colOff>85725</xdr:colOff>
                    <xdr:row>55</xdr:row>
                    <xdr:rowOff>38100</xdr:rowOff>
                  </to>
                </anchor>
              </controlPr>
            </control>
          </mc:Choice>
        </mc:AlternateContent>
        <mc:AlternateContent xmlns:mc="http://schemas.openxmlformats.org/markup-compatibility/2006">
          <mc:Choice Requires="x14">
            <control shapeId="127005" r:id="rId30" name="Check Box 29">
              <controlPr defaultSize="0" autoFill="0" autoLine="0" autoPict="0">
                <anchor moveWithCells="1">
                  <from>
                    <xdr:col>11</xdr:col>
                    <xdr:colOff>123825</xdr:colOff>
                    <xdr:row>54</xdr:row>
                    <xdr:rowOff>0</xdr:rowOff>
                  </from>
                  <to>
                    <xdr:col>18</xdr:col>
                    <xdr:colOff>142875</xdr:colOff>
                    <xdr:row>55</xdr:row>
                    <xdr:rowOff>38100</xdr:rowOff>
                  </to>
                </anchor>
              </controlPr>
            </control>
          </mc:Choice>
        </mc:AlternateContent>
        <mc:AlternateContent xmlns:mc="http://schemas.openxmlformats.org/markup-compatibility/2006">
          <mc:Choice Requires="x14">
            <control shapeId="127006" r:id="rId31" name="Check Box 30">
              <controlPr defaultSize="0" autoFill="0" autoLine="0" autoPict="0">
                <anchor moveWithCells="1">
                  <from>
                    <xdr:col>19</xdr:col>
                    <xdr:colOff>114300</xdr:colOff>
                    <xdr:row>54</xdr:row>
                    <xdr:rowOff>0</xdr:rowOff>
                  </from>
                  <to>
                    <xdr:col>23</xdr:col>
                    <xdr:colOff>104775</xdr:colOff>
                    <xdr:row>55</xdr:row>
                    <xdr:rowOff>38100</xdr:rowOff>
                  </to>
                </anchor>
              </controlPr>
            </control>
          </mc:Choice>
        </mc:AlternateContent>
        <mc:AlternateContent xmlns:mc="http://schemas.openxmlformats.org/markup-compatibility/2006">
          <mc:Choice Requires="x14">
            <control shapeId="127007" r:id="rId32" name="Check Box 31">
              <controlPr defaultSize="0" autoFill="0" autoLine="0" autoPict="0">
                <anchor moveWithCells="1">
                  <from>
                    <xdr:col>17</xdr:col>
                    <xdr:colOff>133350</xdr:colOff>
                    <xdr:row>57</xdr:row>
                    <xdr:rowOff>0</xdr:rowOff>
                  </from>
                  <to>
                    <xdr:col>21</xdr:col>
                    <xdr:colOff>76200</xdr:colOff>
                    <xdr:row>58</xdr:row>
                    <xdr:rowOff>38100</xdr:rowOff>
                  </to>
                </anchor>
              </controlPr>
            </control>
          </mc:Choice>
        </mc:AlternateContent>
        <mc:AlternateContent xmlns:mc="http://schemas.openxmlformats.org/markup-compatibility/2006">
          <mc:Choice Requires="x14">
            <control shapeId="127008" r:id="rId33" name="Check Box 32">
              <controlPr defaultSize="0" autoFill="0" autoLine="0" autoPict="0">
                <anchor moveWithCells="1">
                  <from>
                    <xdr:col>22</xdr:col>
                    <xdr:colOff>0</xdr:colOff>
                    <xdr:row>57</xdr:row>
                    <xdr:rowOff>0</xdr:rowOff>
                  </from>
                  <to>
                    <xdr:col>25</xdr:col>
                    <xdr:colOff>133350</xdr:colOff>
                    <xdr:row>58</xdr:row>
                    <xdr:rowOff>38100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T107"/>
  <sheetViews>
    <sheetView showGridLines="0" view="pageBreakPreview" zoomScaleNormal="100" zoomScaleSheetLayoutView="100" workbookViewId="0"/>
  </sheetViews>
  <sheetFormatPr defaultColWidth="8" defaultRowHeight="12" x14ac:dyDescent="0.15"/>
  <cols>
    <col min="1" max="2" width="1.5" style="518" customWidth="1"/>
    <col min="3" max="29" width="2.375" style="518" customWidth="1"/>
    <col min="30" max="30" width="2.375" style="980" customWidth="1"/>
    <col min="31" max="39" width="2.375" style="518" customWidth="1"/>
    <col min="40" max="40" width="2.625" style="518" customWidth="1"/>
    <col min="41" max="97" width="2.375" style="518" customWidth="1"/>
    <col min="98" max="16384" width="8" style="518"/>
  </cols>
  <sheetData>
    <row r="1" spans="1:79" ht="14.1" customHeight="1" x14ac:dyDescent="0.15">
      <c r="B1" s="2579" t="s">
        <v>1291</v>
      </c>
      <c r="C1" s="2579"/>
      <c r="D1" s="2579"/>
      <c r="E1" s="2579"/>
      <c r="F1" s="2579"/>
      <c r="G1" s="2579"/>
      <c r="H1" s="2579"/>
      <c r="I1" s="2579"/>
      <c r="J1" s="2579"/>
      <c r="K1" s="2579"/>
      <c r="L1" s="2579"/>
      <c r="M1" s="2579"/>
      <c r="N1" s="2579"/>
      <c r="O1" s="2579"/>
      <c r="P1" s="2579"/>
      <c r="Q1" s="2579"/>
      <c r="R1" s="2579"/>
      <c r="S1" s="2579"/>
      <c r="T1" s="2579"/>
      <c r="U1" s="2579"/>
      <c r="V1" s="2579"/>
      <c r="W1" s="2579"/>
      <c r="X1" s="2579"/>
      <c r="Y1" s="2579"/>
      <c r="Z1" s="2579"/>
      <c r="AA1" s="2579"/>
      <c r="AB1" s="2579"/>
      <c r="AC1" s="2579"/>
      <c r="AD1" s="2579"/>
      <c r="AE1" s="2579"/>
      <c r="AF1" s="2579"/>
      <c r="AG1" s="2579"/>
      <c r="AH1" s="2579"/>
      <c r="AI1" s="2579"/>
      <c r="AJ1" s="2579"/>
      <c r="AK1" s="2579"/>
      <c r="AL1" s="2579"/>
      <c r="AM1" s="2579"/>
      <c r="AN1" s="2579"/>
      <c r="AP1" s="351" t="s">
        <v>885</v>
      </c>
    </row>
    <row r="2" spans="1:79" ht="5.0999999999999996" customHeight="1" thickBot="1" x14ac:dyDescent="0.2"/>
    <row r="3" spans="1:79" ht="14.1" customHeight="1" x14ac:dyDescent="0.15">
      <c r="B3" s="2580" t="s">
        <v>59</v>
      </c>
      <c r="C3" s="2581"/>
      <c r="D3" s="2581"/>
      <c r="E3" s="2581"/>
      <c r="F3" s="2581"/>
      <c r="G3" s="2581"/>
      <c r="H3" s="2581"/>
      <c r="I3" s="2581"/>
      <c r="J3" s="2581"/>
      <c r="K3" s="2581"/>
      <c r="L3" s="2581"/>
      <c r="M3" s="2581"/>
      <c r="N3" s="2581"/>
      <c r="O3" s="2581"/>
      <c r="P3" s="2581"/>
      <c r="Q3" s="2581"/>
      <c r="R3" s="2581"/>
      <c r="S3" s="2581"/>
      <c r="T3" s="2581"/>
      <c r="U3" s="2581"/>
      <c r="V3" s="2581"/>
      <c r="W3" s="2581"/>
      <c r="X3" s="2581"/>
      <c r="Y3" s="2581"/>
      <c r="Z3" s="2581"/>
      <c r="AA3" s="2582"/>
      <c r="AB3" s="2583" t="s">
        <v>7</v>
      </c>
      <c r="AC3" s="2581"/>
      <c r="AD3" s="2581"/>
      <c r="AE3" s="2581"/>
      <c r="AF3" s="2581"/>
      <c r="AG3" s="2581"/>
      <c r="AH3" s="2581"/>
      <c r="AI3" s="2581"/>
      <c r="AJ3" s="2581"/>
      <c r="AK3" s="2581"/>
      <c r="AL3" s="2581"/>
      <c r="AM3" s="2581"/>
      <c r="AN3" s="2584"/>
      <c r="AP3" s="519" t="s">
        <v>889</v>
      </c>
      <c r="AQ3" s="991"/>
      <c r="AR3" s="991"/>
      <c r="AS3" s="991"/>
      <c r="AT3" s="985"/>
      <c r="AU3" s="985"/>
      <c r="AV3" s="985"/>
      <c r="AW3" s="985"/>
      <c r="AX3" s="991"/>
      <c r="AY3" s="991"/>
      <c r="AZ3" s="991"/>
      <c r="BA3" s="991"/>
      <c r="BB3" s="991"/>
      <c r="BC3" s="991"/>
      <c r="BD3" s="991"/>
      <c r="BE3" s="991"/>
      <c r="BF3" s="991"/>
      <c r="BG3" s="991"/>
      <c r="BH3" s="991"/>
      <c r="BI3" s="991"/>
      <c r="BJ3" s="991"/>
      <c r="BK3" s="991"/>
      <c r="BL3" s="991"/>
      <c r="BM3" s="991"/>
      <c r="BN3" s="991"/>
      <c r="BO3" s="991"/>
      <c r="BP3" s="991"/>
      <c r="BQ3" s="991"/>
      <c r="BR3" s="991"/>
      <c r="BS3" s="991"/>
      <c r="BT3" s="991"/>
      <c r="BU3" s="991"/>
      <c r="BV3" s="520"/>
      <c r="BW3" s="520"/>
      <c r="BX3" s="520"/>
      <c r="BY3" s="991"/>
    </row>
    <row r="4" spans="1:79" ht="6.95" customHeight="1" x14ac:dyDescent="0.15">
      <c r="A4" s="351"/>
      <c r="B4" s="521"/>
      <c r="C4" s="522"/>
      <c r="D4" s="523"/>
      <c r="E4" s="523"/>
      <c r="F4" s="351"/>
      <c r="G4" s="351"/>
      <c r="H4" s="351"/>
      <c r="I4" s="351"/>
      <c r="J4" s="351"/>
      <c r="K4" s="351"/>
      <c r="L4" s="351"/>
      <c r="M4" s="351"/>
      <c r="N4" s="351"/>
      <c r="O4" s="351"/>
      <c r="P4" s="351"/>
      <c r="Q4" s="351"/>
      <c r="R4" s="351"/>
      <c r="S4" s="351"/>
      <c r="T4" s="351"/>
      <c r="U4" s="524"/>
      <c r="V4" s="524"/>
      <c r="W4" s="351"/>
      <c r="X4" s="524"/>
      <c r="Y4" s="524"/>
      <c r="Z4" s="524"/>
      <c r="AA4" s="351"/>
      <c r="AB4" s="2585"/>
      <c r="AC4" s="2449"/>
      <c r="AD4" s="991"/>
      <c r="AE4" s="351"/>
      <c r="AF4" s="351"/>
      <c r="AG4" s="351"/>
      <c r="AH4" s="351"/>
      <c r="AI4" s="351"/>
      <c r="AJ4" s="351"/>
      <c r="AK4" s="351"/>
      <c r="AL4" s="351"/>
      <c r="AM4" s="351"/>
      <c r="AN4" s="525"/>
      <c r="AQ4" s="526"/>
      <c r="AR4" s="526"/>
      <c r="AS4" s="526"/>
      <c r="AT4" s="526"/>
      <c r="AU4" s="985"/>
      <c r="AV4" s="985"/>
      <c r="AW4" s="985"/>
      <c r="AX4" s="991"/>
      <c r="AY4" s="991"/>
      <c r="AZ4" s="984"/>
      <c r="BA4" s="984"/>
      <c r="BB4" s="984"/>
      <c r="BC4" s="984"/>
      <c r="BD4" s="984"/>
      <c r="BE4" s="984"/>
      <c r="BF4" s="991"/>
      <c r="BG4" s="991"/>
      <c r="BH4" s="991"/>
      <c r="BI4" s="991"/>
      <c r="BJ4" s="991"/>
      <c r="BK4" s="991"/>
      <c r="BL4" s="991"/>
      <c r="BM4" s="991"/>
      <c r="BN4" s="991"/>
      <c r="BO4" s="991"/>
      <c r="BP4" s="991"/>
      <c r="BQ4" s="991"/>
      <c r="BR4" s="991"/>
      <c r="BS4" s="991"/>
      <c r="BT4" s="991"/>
      <c r="BU4" s="991"/>
      <c r="BV4" s="520"/>
      <c r="BW4" s="520"/>
      <c r="BX4" s="520"/>
      <c r="BY4" s="991"/>
    </row>
    <row r="5" spans="1:79" ht="14.1" customHeight="1" x14ac:dyDescent="0.15">
      <c r="A5" s="351"/>
      <c r="B5" s="527" t="s">
        <v>904</v>
      </c>
      <c r="C5" s="898"/>
      <c r="D5" s="898"/>
      <c r="E5" s="898"/>
      <c r="F5" s="898"/>
      <c r="G5" s="898"/>
      <c r="H5" s="898"/>
      <c r="I5" s="898"/>
      <c r="J5" s="522"/>
      <c r="K5" s="522"/>
      <c r="L5" s="351"/>
      <c r="M5" s="351"/>
      <c r="N5" s="351"/>
      <c r="O5" s="351"/>
      <c r="P5" s="351"/>
      <c r="Q5" s="351"/>
      <c r="R5" s="351"/>
      <c r="S5" s="351"/>
      <c r="T5" s="351"/>
      <c r="U5" s="528"/>
      <c r="V5" s="524"/>
      <c r="W5" s="351"/>
      <c r="X5" s="524"/>
      <c r="Y5" s="528"/>
      <c r="Z5" s="351"/>
      <c r="AA5" s="351"/>
      <c r="AB5" s="529"/>
      <c r="AC5" s="351"/>
      <c r="AD5" s="991"/>
      <c r="AE5" s="351"/>
      <c r="AF5" s="351"/>
      <c r="AG5" s="351"/>
      <c r="AH5" s="351"/>
      <c r="AI5" s="351"/>
      <c r="AJ5" s="351"/>
      <c r="AK5" s="351"/>
      <c r="AL5" s="351"/>
      <c r="AM5" s="351"/>
      <c r="AN5" s="525"/>
      <c r="AP5" s="532" t="s">
        <v>219</v>
      </c>
      <c r="AQ5" s="517" t="s">
        <v>87</v>
      </c>
      <c r="AR5" s="517"/>
      <c r="AS5" s="517"/>
      <c r="AT5" s="530"/>
      <c r="AU5" s="530"/>
      <c r="AV5" s="2586" t="s">
        <v>887</v>
      </c>
      <c r="AW5" s="2587"/>
      <c r="AX5" s="2587"/>
      <c r="AY5" s="2587"/>
      <c r="AZ5" s="2587"/>
      <c r="BA5" s="2587"/>
      <c r="BB5" s="2587"/>
      <c r="BC5" s="2587"/>
      <c r="BD5" s="2587"/>
      <c r="BE5" s="2587"/>
      <c r="BF5" s="2587"/>
      <c r="BG5" s="2587"/>
      <c r="BH5" s="2587"/>
      <c r="BI5" s="2587"/>
      <c r="BJ5" s="2587"/>
      <c r="BK5" s="2587"/>
      <c r="BL5" s="2587"/>
      <c r="BM5" s="2587"/>
      <c r="BN5" s="2587"/>
      <c r="BO5" s="2587"/>
      <c r="BP5" s="2587"/>
      <c r="BQ5" s="2587"/>
      <c r="BR5" s="2587"/>
      <c r="BS5" s="2587"/>
      <c r="BT5" s="2587"/>
      <c r="BU5" s="2587"/>
      <c r="BV5" s="2587"/>
      <c r="BW5" s="2587"/>
      <c r="BX5" s="2587"/>
      <c r="BY5" s="2587"/>
      <c r="BZ5" s="2587"/>
      <c r="CA5" s="2588"/>
    </row>
    <row r="6" spans="1:79" ht="13.5" customHeight="1" x14ac:dyDescent="0.15">
      <c r="A6" s="351"/>
      <c r="B6" s="531"/>
      <c r="D6" s="991"/>
      <c r="E6" s="991"/>
      <c r="F6" s="991"/>
      <c r="G6" s="991"/>
      <c r="H6" s="991"/>
      <c r="I6" s="991"/>
      <c r="J6" s="991"/>
      <c r="K6" s="991"/>
      <c r="L6" s="991"/>
      <c r="M6" s="991"/>
      <c r="N6" s="991"/>
      <c r="O6" s="991"/>
      <c r="P6" s="991"/>
      <c r="Q6" s="991"/>
      <c r="R6" s="991"/>
      <c r="S6" s="991"/>
      <c r="T6" s="991"/>
      <c r="U6" s="991"/>
      <c r="V6" s="991"/>
      <c r="W6" s="991"/>
      <c r="X6" s="991"/>
      <c r="Y6" s="991"/>
      <c r="Z6" s="991"/>
      <c r="AA6" s="991"/>
      <c r="AB6" s="991"/>
      <c r="AC6" s="991"/>
      <c r="AD6" s="991"/>
      <c r="AE6" s="991"/>
      <c r="AF6" s="991"/>
      <c r="AG6" s="991"/>
      <c r="AH6" s="991"/>
      <c r="AI6" s="991"/>
      <c r="AJ6" s="991"/>
      <c r="AK6" s="351"/>
      <c r="AL6" s="351"/>
      <c r="AM6" s="351"/>
      <c r="AN6" s="525"/>
      <c r="AP6" s="532" t="s">
        <v>220</v>
      </c>
      <c r="AQ6" s="2589" t="s">
        <v>936</v>
      </c>
      <c r="AR6" s="2589"/>
      <c r="AS6" s="2589"/>
      <c r="AT6" s="2589"/>
      <c r="AU6" s="2589"/>
      <c r="AV6" s="2590" t="s">
        <v>888</v>
      </c>
      <c r="AW6" s="2591"/>
      <c r="AX6" s="2591"/>
      <c r="AY6" s="2591"/>
      <c r="AZ6" s="2591"/>
      <c r="BA6" s="2591"/>
      <c r="BB6" s="2591"/>
      <c r="BC6" s="2591"/>
      <c r="BD6" s="2591"/>
      <c r="BE6" s="2591"/>
      <c r="BF6" s="2591"/>
      <c r="BG6" s="2591"/>
      <c r="BH6" s="2591"/>
      <c r="BI6" s="2591"/>
      <c r="BJ6" s="2591"/>
      <c r="BK6" s="2591"/>
      <c r="BL6" s="2591"/>
      <c r="BM6" s="2591"/>
      <c r="BN6" s="2591"/>
      <c r="BO6" s="2591"/>
      <c r="BP6" s="2591"/>
      <c r="BQ6" s="2591"/>
      <c r="BR6" s="2591"/>
      <c r="BS6" s="2591"/>
      <c r="BT6" s="2591"/>
      <c r="BU6" s="2591"/>
      <c r="BV6" s="2591"/>
      <c r="BW6" s="2591"/>
      <c r="BX6" s="2591"/>
      <c r="BY6" s="2591"/>
      <c r="BZ6" s="2591"/>
      <c r="CA6" s="2592"/>
    </row>
    <row r="7" spans="1:79" ht="14.1" customHeight="1" x14ac:dyDescent="0.15">
      <c r="A7" s="351"/>
      <c r="B7" s="531"/>
      <c r="C7" s="351" t="s">
        <v>254</v>
      </c>
      <c r="S7" s="999"/>
      <c r="Z7" s="998" t="s">
        <v>55</v>
      </c>
      <c r="AA7" s="998" t="s">
        <v>1472</v>
      </c>
      <c r="AB7" s="998"/>
      <c r="AC7" s="2246"/>
      <c r="AD7" s="2246"/>
      <c r="AE7" s="242" t="s">
        <v>47</v>
      </c>
      <c r="AF7" s="2246"/>
      <c r="AG7" s="2246"/>
      <c r="AH7" s="978" t="s">
        <v>56</v>
      </c>
      <c r="AI7" s="2156">
        <v>1</v>
      </c>
      <c r="AJ7" s="2156"/>
      <c r="AK7" s="998" t="s">
        <v>253</v>
      </c>
      <c r="AL7" s="998"/>
      <c r="AM7" s="998"/>
      <c r="AN7" s="525"/>
      <c r="AP7" s="532" t="s">
        <v>221</v>
      </c>
      <c r="AQ7" s="517" t="s">
        <v>46</v>
      </c>
      <c r="AR7" s="517"/>
      <c r="AS7" s="517"/>
      <c r="AT7" s="530"/>
      <c r="AU7" s="530"/>
      <c r="AV7" s="2590" t="s">
        <v>886</v>
      </c>
      <c r="AW7" s="2591"/>
      <c r="AX7" s="2591"/>
      <c r="AY7" s="2591"/>
      <c r="AZ7" s="2591"/>
      <c r="BA7" s="2591"/>
      <c r="BB7" s="2591"/>
      <c r="BC7" s="2591"/>
      <c r="BD7" s="2591"/>
      <c r="BE7" s="2591"/>
      <c r="BF7" s="2591"/>
      <c r="BG7" s="2591"/>
      <c r="BH7" s="2591"/>
      <c r="BI7" s="2591"/>
      <c r="BJ7" s="2591"/>
      <c r="BK7" s="2591"/>
      <c r="BL7" s="2591"/>
      <c r="BM7" s="2591"/>
      <c r="BN7" s="2591"/>
      <c r="BO7" s="2591"/>
      <c r="BP7" s="2591"/>
      <c r="BQ7" s="2591"/>
      <c r="BR7" s="2591"/>
      <c r="BS7" s="2591"/>
      <c r="BT7" s="2591"/>
      <c r="BU7" s="2591"/>
      <c r="BV7" s="2591"/>
      <c r="BW7" s="2591"/>
      <c r="BX7" s="2591"/>
      <c r="BY7" s="2591"/>
      <c r="BZ7" s="2591"/>
      <c r="CA7" s="2592"/>
    </row>
    <row r="8" spans="1:79" ht="14.1" customHeight="1" x14ac:dyDescent="0.15">
      <c r="A8" s="351"/>
      <c r="B8" s="531"/>
      <c r="C8" s="523"/>
      <c r="D8" s="2549" t="s">
        <v>22</v>
      </c>
      <c r="E8" s="2363"/>
      <c r="F8" s="2363"/>
      <c r="G8" s="2550"/>
      <c r="H8" s="2499" t="s">
        <v>882</v>
      </c>
      <c r="I8" s="2500"/>
      <c r="J8" s="2500"/>
      <c r="K8" s="2500"/>
      <c r="L8" s="2500"/>
      <c r="M8" s="2500"/>
      <c r="N8" s="2500"/>
      <c r="O8" s="2500"/>
      <c r="P8" s="2500"/>
      <c r="Q8" s="2500"/>
      <c r="R8" s="2500"/>
      <c r="S8" s="2500"/>
      <c r="T8" s="2500"/>
      <c r="U8" s="2500"/>
      <c r="V8" s="2500"/>
      <c r="W8" s="2500"/>
      <c r="X8" s="2500"/>
      <c r="Y8" s="2500"/>
      <c r="Z8" s="2500"/>
      <c r="AA8" s="2501"/>
      <c r="AB8" s="2553" t="s">
        <v>881</v>
      </c>
      <c r="AC8" s="2554"/>
      <c r="AD8" s="2554"/>
      <c r="AE8" s="2554"/>
      <c r="AF8" s="2554"/>
      <c r="AG8" s="2554"/>
      <c r="AH8" s="2554"/>
      <c r="AI8" s="2554"/>
      <c r="AJ8" s="2554"/>
      <c r="AK8" s="2554"/>
      <c r="AL8" s="2554"/>
      <c r="AM8" s="2555"/>
      <c r="AN8" s="525"/>
      <c r="AP8" s="533" t="s">
        <v>890</v>
      </c>
      <c r="AR8" s="351"/>
      <c r="AS8" s="533"/>
      <c r="BY8" s="983"/>
    </row>
    <row r="9" spans="1:79" ht="14.1" customHeight="1" x14ac:dyDescent="0.15">
      <c r="A9" s="351"/>
      <c r="B9" s="531"/>
      <c r="C9" s="523"/>
      <c r="D9" s="2551"/>
      <c r="E9" s="2364"/>
      <c r="F9" s="2364"/>
      <c r="G9" s="2552"/>
      <c r="H9" s="2499" t="s">
        <v>880</v>
      </c>
      <c r="I9" s="2500"/>
      <c r="J9" s="2500"/>
      <c r="K9" s="2500"/>
      <c r="L9" s="2500"/>
      <c r="M9" s="2500"/>
      <c r="N9" s="2500"/>
      <c r="O9" s="2500"/>
      <c r="P9" s="2500"/>
      <c r="Q9" s="2500"/>
      <c r="R9" s="2501"/>
      <c r="S9" s="2499" t="s">
        <v>1728</v>
      </c>
      <c r="T9" s="2500"/>
      <c r="U9" s="2500"/>
      <c r="V9" s="2500"/>
      <c r="W9" s="2500"/>
      <c r="X9" s="2500"/>
      <c r="Y9" s="2500"/>
      <c r="Z9" s="2500"/>
      <c r="AA9" s="2501"/>
      <c r="AB9" s="2556" t="s">
        <v>877</v>
      </c>
      <c r="AC9" s="2557"/>
      <c r="AD9" s="2557"/>
      <c r="AE9" s="2557"/>
      <c r="AF9" s="2557"/>
      <c r="AG9" s="2558"/>
      <c r="AH9" s="2513" t="s">
        <v>620</v>
      </c>
      <c r="AI9" s="2514"/>
      <c r="AJ9" s="2514"/>
      <c r="AK9" s="2514"/>
      <c r="AL9" s="2514"/>
      <c r="AM9" s="2515"/>
      <c r="AN9" s="534"/>
      <c r="AP9" s="991"/>
      <c r="AR9" s="991"/>
      <c r="AS9" s="991"/>
      <c r="AT9" s="991"/>
      <c r="AU9" s="991"/>
      <c r="AV9" s="991"/>
      <c r="AW9" s="991"/>
      <c r="AX9" s="991"/>
      <c r="AY9" s="991"/>
      <c r="AZ9" s="991"/>
      <c r="BA9" s="991"/>
      <c r="BB9" s="991"/>
      <c r="BC9" s="991"/>
      <c r="BD9" s="991"/>
      <c r="BE9" s="991"/>
      <c r="BF9" s="991"/>
      <c r="BG9" s="991"/>
      <c r="BH9" s="991"/>
      <c r="BI9" s="991"/>
      <c r="BJ9" s="991"/>
      <c r="BK9" s="991"/>
      <c r="BL9" s="991"/>
      <c r="BM9" s="991"/>
      <c r="BN9" s="991"/>
      <c r="BO9" s="991"/>
      <c r="BP9" s="991"/>
      <c r="BQ9" s="991"/>
      <c r="BR9" s="991"/>
      <c r="BS9" s="991"/>
      <c r="BT9" s="991"/>
      <c r="BU9" s="991"/>
      <c r="BV9" s="991"/>
      <c r="BW9" s="991"/>
      <c r="BX9" s="983"/>
      <c r="BY9" s="983"/>
    </row>
    <row r="10" spans="1:79" ht="14.1" customHeight="1" x14ac:dyDescent="0.15">
      <c r="A10" s="351"/>
      <c r="B10" s="531"/>
      <c r="C10" s="523"/>
      <c r="D10" s="2567" t="s">
        <v>876</v>
      </c>
      <c r="E10" s="2567"/>
      <c r="F10" s="2567" t="s">
        <v>620</v>
      </c>
      <c r="G10" s="2567"/>
      <c r="H10" s="2549" t="s">
        <v>877</v>
      </c>
      <c r="I10" s="2363"/>
      <c r="J10" s="2363"/>
      <c r="K10" s="2363"/>
      <c r="L10" s="2550"/>
      <c r="M10" s="2499" t="s">
        <v>620</v>
      </c>
      <c r="N10" s="2500"/>
      <c r="O10" s="2500"/>
      <c r="P10" s="2500"/>
      <c r="Q10" s="2500"/>
      <c r="R10" s="2501"/>
      <c r="S10" s="2497" t="s">
        <v>877</v>
      </c>
      <c r="T10" s="2405"/>
      <c r="U10" s="2346"/>
      <c r="V10" s="2499" t="s">
        <v>620</v>
      </c>
      <c r="W10" s="2500"/>
      <c r="X10" s="2500"/>
      <c r="Y10" s="2500"/>
      <c r="Z10" s="2500"/>
      <c r="AA10" s="2501"/>
      <c r="AB10" s="2569"/>
      <c r="AC10" s="2570"/>
      <c r="AD10" s="2570"/>
      <c r="AE10" s="2573" t="s">
        <v>1440</v>
      </c>
      <c r="AF10" s="2574"/>
      <c r="AG10" s="2575"/>
      <c r="AH10" s="2559" t="s">
        <v>878</v>
      </c>
      <c r="AI10" s="2560"/>
      <c r="AJ10" s="2559" t="s">
        <v>621</v>
      </c>
      <c r="AK10" s="2560"/>
      <c r="AL10" s="2563" t="s">
        <v>1440</v>
      </c>
      <c r="AM10" s="2563"/>
      <c r="AN10" s="525"/>
      <c r="AP10" s="351" t="s">
        <v>891</v>
      </c>
      <c r="AQ10" s="351"/>
      <c r="AR10" s="991"/>
      <c r="AS10" s="991"/>
      <c r="AT10" s="991"/>
      <c r="AU10" s="991"/>
      <c r="AV10" s="991"/>
      <c r="AW10" s="991"/>
      <c r="AX10" s="991"/>
      <c r="AY10" s="991"/>
      <c r="AZ10" s="991"/>
      <c r="BA10" s="991"/>
      <c r="BB10" s="991"/>
      <c r="BC10" s="991"/>
      <c r="BD10" s="991"/>
      <c r="BE10" s="991"/>
      <c r="BF10" s="535"/>
      <c r="BG10" s="535"/>
      <c r="BH10" s="991"/>
      <c r="BI10" s="991"/>
      <c r="BJ10" s="991"/>
      <c r="BK10" s="991"/>
      <c r="BL10" s="991"/>
      <c r="BM10" s="991"/>
      <c r="BN10" s="991"/>
      <c r="BO10" s="991"/>
      <c r="BP10" s="991"/>
      <c r="BQ10" s="991"/>
      <c r="BR10" s="991"/>
      <c r="BS10" s="991"/>
      <c r="BT10" s="991"/>
      <c r="BU10" s="991"/>
      <c r="BV10" s="991"/>
      <c r="BW10" s="991"/>
      <c r="BX10" s="983"/>
      <c r="BY10" s="983"/>
    </row>
    <row r="11" spans="1:79" ht="14.1" customHeight="1" x14ac:dyDescent="0.15">
      <c r="A11" s="351"/>
      <c r="B11" s="531"/>
      <c r="C11" s="523"/>
      <c r="D11" s="2568"/>
      <c r="E11" s="2568"/>
      <c r="F11" s="2568"/>
      <c r="G11" s="2568"/>
      <c r="H11" s="996"/>
      <c r="I11" s="989"/>
      <c r="J11" s="989"/>
      <c r="K11" s="2565" t="s">
        <v>879</v>
      </c>
      <c r="L11" s="2566"/>
      <c r="M11" s="2498" t="s">
        <v>878</v>
      </c>
      <c r="N11" s="2406"/>
      <c r="O11" s="2332"/>
      <c r="P11" s="2498" t="s">
        <v>46</v>
      </c>
      <c r="Q11" s="2406"/>
      <c r="R11" s="2332"/>
      <c r="S11" s="2498"/>
      <c r="T11" s="2406"/>
      <c r="U11" s="2332"/>
      <c r="V11" s="2498" t="s">
        <v>878</v>
      </c>
      <c r="W11" s="2406"/>
      <c r="X11" s="2332"/>
      <c r="Y11" s="2498" t="s">
        <v>46</v>
      </c>
      <c r="Z11" s="2406"/>
      <c r="AA11" s="2332"/>
      <c r="AB11" s="2571"/>
      <c r="AC11" s="2572"/>
      <c r="AD11" s="2572"/>
      <c r="AE11" s="2576"/>
      <c r="AF11" s="2577"/>
      <c r="AG11" s="2578"/>
      <c r="AH11" s="2561"/>
      <c r="AI11" s="2562"/>
      <c r="AJ11" s="2561"/>
      <c r="AK11" s="2562"/>
      <c r="AL11" s="2564"/>
      <c r="AM11" s="2564"/>
      <c r="AN11" s="525"/>
      <c r="AO11" s="523"/>
      <c r="AP11" s="518" t="s">
        <v>932</v>
      </c>
    </row>
    <row r="12" spans="1:79" ht="14.1" customHeight="1" x14ac:dyDescent="0.15">
      <c r="A12" s="351"/>
      <c r="B12" s="531"/>
      <c r="C12" s="523"/>
      <c r="D12" s="2543">
        <v>1</v>
      </c>
      <c r="E12" s="2543"/>
      <c r="F12" s="2543"/>
      <c r="G12" s="2543"/>
      <c r="H12" s="2477">
        <v>7</v>
      </c>
      <c r="I12" s="2478"/>
      <c r="J12" s="2478"/>
      <c r="K12" s="2545">
        <v>1</v>
      </c>
      <c r="L12" s="2546"/>
      <c r="M12" s="2477">
        <v>10</v>
      </c>
      <c r="N12" s="2478"/>
      <c r="O12" s="2479"/>
      <c r="P12" s="2477">
        <v>4</v>
      </c>
      <c r="Q12" s="2478"/>
      <c r="R12" s="2479"/>
      <c r="S12" s="2477">
        <v>1</v>
      </c>
      <c r="T12" s="2478"/>
      <c r="U12" s="2479"/>
      <c r="V12" s="2477"/>
      <c r="W12" s="2478"/>
      <c r="X12" s="2479"/>
      <c r="Y12" s="2477">
        <v>1</v>
      </c>
      <c r="Z12" s="2478"/>
      <c r="AA12" s="2479"/>
      <c r="AB12" s="2502"/>
      <c r="AC12" s="2535"/>
      <c r="AD12" s="2503"/>
      <c r="AE12" s="2537"/>
      <c r="AF12" s="2537"/>
      <c r="AG12" s="2507"/>
      <c r="AH12" s="2539">
        <v>1</v>
      </c>
      <c r="AI12" s="2540"/>
      <c r="AJ12" s="2502"/>
      <c r="AK12" s="2503"/>
      <c r="AL12" s="2506">
        <v>1</v>
      </c>
      <c r="AM12" s="2507"/>
      <c r="AN12" s="525"/>
      <c r="AO12" s="523"/>
      <c r="AP12" s="351" t="s">
        <v>896</v>
      </c>
      <c r="AQ12" s="991"/>
      <c r="AR12" s="991"/>
      <c r="AS12" s="991"/>
      <c r="AT12" s="991"/>
      <c r="AU12" s="991"/>
      <c r="AV12" s="991"/>
      <c r="AW12" s="991"/>
      <c r="AX12" s="991"/>
      <c r="AY12" s="991"/>
      <c r="AZ12" s="991"/>
      <c r="BA12" s="991"/>
      <c r="BB12" s="991"/>
      <c r="BC12" s="991"/>
      <c r="BD12" s="991"/>
      <c r="BE12" s="991"/>
      <c r="BF12" s="535"/>
      <c r="BG12" s="535"/>
      <c r="BH12" s="991"/>
      <c r="BI12" s="991"/>
      <c r="BJ12" s="991"/>
      <c r="BK12" s="991"/>
      <c r="BL12" s="991"/>
      <c r="BM12" s="991"/>
      <c r="BN12" s="991"/>
      <c r="BO12" s="991"/>
      <c r="BP12" s="991"/>
      <c r="BQ12" s="991"/>
      <c r="BR12" s="991"/>
      <c r="BS12" s="991"/>
      <c r="BT12" s="991"/>
      <c r="BU12" s="991"/>
      <c r="BV12" s="991"/>
      <c r="BW12" s="991"/>
      <c r="BX12" s="983"/>
      <c r="BY12" s="983"/>
      <c r="CA12" s="991"/>
    </row>
    <row r="13" spans="1:79" ht="14.1" customHeight="1" x14ac:dyDescent="0.15">
      <c r="A13" s="351"/>
      <c r="B13" s="531"/>
      <c r="C13" s="523"/>
      <c r="D13" s="2544"/>
      <c r="E13" s="2544"/>
      <c r="F13" s="2544"/>
      <c r="G13" s="2544"/>
      <c r="H13" s="2480"/>
      <c r="I13" s="2481"/>
      <c r="J13" s="2481"/>
      <c r="K13" s="2547"/>
      <c r="L13" s="2548"/>
      <c r="M13" s="2480"/>
      <c r="N13" s="2481"/>
      <c r="O13" s="2482"/>
      <c r="P13" s="2480"/>
      <c r="Q13" s="2481"/>
      <c r="R13" s="2482"/>
      <c r="S13" s="2480"/>
      <c r="T13" s="2481"/>
      <c r="U13" s="2482"/>
      <c r="V13" s="2480"/>
      <c r="W13" s="2481"/>
      <c r="X13" s="2482"/>
      <c r="Y13" s="2480"/>
      <c r="Z13" s="2481"/>
      <c r="AA13" s="2482"/>
      <c r="AB13" s="2504"/>
      <c r="AC13" s="2536"/>
      <c r="AD13" s="2505"/>
      <c r="AE13" s="2538"/>
      <c r="AF13" s="2538"/>
      <c r="AG13" s="2509"/>
      <c r="AH13" s="2541"/>
      <c r="AI13" s="2542"/>
      <c r="AJ13" s="2504"/>
      <c r="AK13" s="2505"/>
      <c r="AL13" s="2508"/>
      <c r="AM13" s="2509"/>
      <c r="AN13" s="525"/>
      <c r="AO13" s="523"/>
      <c r="AP13" s="991"/>
      <c r="AQ13" s="351" t="s">
        <v>892</v>
      </c>
      <c r="AR13" s="991"/>
      <c r="AS13" s="991"/>
      <c r="AT13" s="991"/>
      <c r="AU13" s="991"/>
      <c r="AV13" s="991"/>
      <c r="AW13" s="991"/>
      <c r="AX13" s="991"/>
      <c r="AY13" s="991"/>
      <c r="AZ13" s="991"/>
      <c r="BA13" s="991"/>
      <c r="BB13" s="991"/>
      <c r="BC13" s="991"/>
      <c r="BD13" s="991"/>
      <c r="BE13" s="991"/>
      <c r="BF13" s="536"/>
      <c r="BG13" s="536"/>
      <c r="BH13" s="991"/>
      <c r="BI13" s="991"/>
      <c r="BJ13" s="991"/>
      <c r="BK13" s="991"/>
      <c r="BL13" s="991"/>
      <c r="BM13" s="991"/>
      <c r="BN13" s="991"/>
      <c r="BO13" s="991"/>
      <c r="BP13" s="991"/>
      <c r="BQ13" s="991"/>
      <c r="BR13" s="991"/>
      <c r="BS13" s="991"/>
      <c r="BT13" s="991"/>
      <c r="BU13" s="991"/>
      <c r="BV13" s="991"/>
      <c r="BW13" s="991"/>
      <c r="BX13" s="990"/>
      <c r="BY13" s="990"/>
    </row>
    <row r="14" spans="1:79" ht="14.1" customHeight="1" x14ac:dyDescent="0.15">
      <c r="A14" s="351"/>
      <c r="B14" s="531"/>
      <c r="C14" s="351"/>
      <c r="AN14" s="538"/>
      <c r="AO14" s="523"/>
      <c r="AP14" s="991"/>
      <c r="AQ14" s="351" t="s">
        <v>893</v>
      </c>
      <c r="AR14" s="991"/>
      <c r="AS14" s="991"/>
      <c r="AT14" s="991"/>
      <c r="AU14" s="991"/>
    </row>
    <row r="15" spans="1:79" ht="14.1" customHeight="1" x14ac:dyDescent="0.15">
      <c r="A15" s="351"/>
      <c r="B15" s="531"/>
      <c r="C15" s="351"/>
      <c r="D15" s="2510" t="s">
        <v>883</v>
      </c>
      <c r="E15" s="2511"/>
      <c r="F15" s="2511"/>
      <c r="G15" s="2511"/>
      <c r="H15" s="2511"/>
      <c r="I15" s="2511"/>
      <c r="J15" s="2511"/>
      <c r="K15" s="2511"/>
      <c r="L15" s="2511"/>
      <c r="M15" s="2511"/>
      <c r="N15" s="2511"/>
      <c r="O15" s="2512"/>
      <c r="P15" s="2499" t="s">
        <v>1091</v>
      </c>
      <c r="Q15" s="2500"/>
      <c r="R15" s="2500"/>
      <c r="S15" s="2500"/>
      <c r="T15" s="2500"/>
      <c r="U15" s="2500"/>
      <c r="V15" s="2500"/>
      <c r="W15" s="2500"/>
      <c r="X15" s="2500"/>
      <c r="Y15" s="2513" t="s">
        <v>1729</v>
      </c>
      <c r="Z15" s="2514"/>
      <c r="AA15" s="2514"/>
      <c r="AB15" s="2514"/>
      <c r="AC15" s="2514"/>
      <c r="AD15" s="2514"/>
      <c r="AE15" s="2514"/>
      <c r="AF15" s="2514"/>
      <c r="AG15" s="2515"/>
      <c r="AH15" s="2516" t="s">
        <v>265</v>
      </c>
      <c r="AI15" s="2517"/>
      <c r="AJ15" s="2518"/>
      <c r="AK15" s="2525" t="s">
        <v>1441</v>
      </c>
      <c r="AL15" s="2526"/>
      <c r="AM15" s="2527"/>
      <c r="AN15" s="538"/>
      <c r="AO15" s="523"/>
      <c r="AP15" s="518" t="s">
        <v>897</v>
      </c>
    </row>
    <row r="16" spans="1:79" ht="14.1" customHeight="1" x14ac:dyDescent="0.15">
      <c r="A16" s="351"/>
      <c r="B16" s="531"/>
      <c r="C16" s="351"/>
      <c r="D16" s="2497" t="s">
        <v>877</v>
      </c>
      <c r="E16" s="2405"/>
      <c r="F16" s="2346"/>
      <c r="G16" s="2499" t="s">
        <v>620</v>
      </c>
      <c r="H16" s="2500"/>
      <c r="I16" s="2500"/>
      <c r="J16" s="2500"/>
      <c r="K16" s="2500"/>
      <c r="L16" s="2501"/>
      <c r="M16" s="2529" t="s">
        <v>884</v>
      </c>
      <c r="N16" s="2530"/>
      <c r="O16" s="2531"/>
      <c r="P16" s="2497" t="s">
        <v>877</v>
      </c>
      <c r="Q16" s="2405"/>
      <c r="R16" s="2346"/>
      <c r="S16" s="2499" t="s">
        <v>620</v>
      </c>
      <c r="T16" s="2500"/>
      <c r="U16" s="2500"/>
      <c r="V16" s="2500"/>
      <c r="W16" s="2500"/>
      <c r="X16" s="2501"/>
      <c r="Y16" s="2497" t="s">
        <v>877</v>
      </c>
      <c r="Z16" s="2405"/>
      <c r="AA16" s="2346"/>
      <c r="AB16" s="2499" t="s">
        <v>620</v>
      </c>
      <c r="AC16" s="2500"/>
      <c r="AD16" s="2500"/>
      <c r="AE16" s="2500"/>
      <c r="AF16" s="2500"/>
      <c r="AG16" s="2501"/>
      <c r="AH16" s="2519"/>
      <c r="AI16" s="2520"/>
      <c r="AJ16" s="2521"/>
      <c r="AK16" s="2528"/>
      <c r="AL16" s="2526"/>
      <c r="AM16" s="2527"/>
      <c r="AN16" s="538"/>
      <c r="AO16" s="523"/>
      <c r="AQ16" s="518" t="s">
        <v>894</v>
      </c>
    </row>
    <row r="17" spans="1:98" ht="14.1" customHeight="1" x14ac:dyDescent="0.15">
      <c r="A17" s="351"/>
      <c r="B17" s="531"/>
      <c r="C17" s="351"/>
      <c r="D17" s="2498"/>
      <c r="E17" s="2406"/>
      <c r="F17" s="2332"/>
      <c r="G17" s="2498" t="s">
        <v>878</v>
      </c>
      <c r="H17" s="2406"/>
      <c r="I17" s="2332"/>
      <c r="J17" s="2498" t="s">
        <v>46</v>
      </c>
      <c r="K17" s="2406"/>
      <c r="L17" s="2332"/>
      <c r="M17" s="2532"/>
      <c r="N17" s="2533"/>
      <c r="O17" s="2534"/>
      <c r="P17" s="2498"/>
      <c r="Q17" s="2406"/>
      <c r="R17" s="2332"/>
      <c r="S17" s="2498" t="s">
        <v>878</v>
      </c>
      <c r="T17" s="2406"/>
      <c r="U17" s="2332"/>
      <c r="V17" s="2498" t="s">
        <v>46</v>
      </c>
      <c r="W17" s="2406"/>
      <c r="X17" s="2332"/>
      <c r="Y17" s="2498"/>
      <c r="Z17" s="2406"/>
      <c r="AA17" s="2332"/>
      <c r="AB17" s="2498" t="s">
        <v>878</v>
      </c>
      <c r="AC17" s="2406"/>
      <c r="AD17" s="2332"/>
      <c r="AE17" s="2498" t="s">
        <v>46</v>
      </c>
      <c r="AF17" s="2406"/>
      <c r="AG17" s="2332"/>
      <c r="AH17" s="2522"/>
      <c r="AI17" s="2523"/>
      <c r="AJ17" s="2524"/>
      <c r="AK17" s="2528"/>
      <c r="AL17" s="2526"/>
      <c r="AM17" s="2527"/>
      <c r="AN17" s="538"/>
      <c r="AO17" s="523"/>
      <c r="AP17" s="518" t="s">
        <v>898</v>
      </c>
      <c r="AQ17" s="991"/>
      <c r="AR17" s="523"/>
      <c r="AV17" s="533"/>
      <c r="AW17" s="533"/>
      <c r="AX17" s="533"/>
      <c r="AY17" s="533"/>
      <c r="AZ17" s="533"/>
      <c r="BA17" s="533"/>
      <c r="BB17" s="533"/>
      <c r="BC17" s="533"/>
      <c r="BD17" s="533"/>
      <c r="BE17" s="533"/>
      <c r="BF17" s="533"/>
      <c r="BG17" s="533"/>
      <c r="BH17" s="533"/>
      <c r="BI17" s="533"/>
      <c r="BJ17" s="533"/>
      <c r="BK17" s="533"/>
      <c r="BL17" s="533"/>
      <c r="BM17" s="533"/>
      <c r="BN17" s="533"/>
      <c r="BO17" s="533"/>
      <c r="BP17" s="533"/>
      <c r="BQ17" s="533"/>
      <c r="BR17" s="533"/>
      <c r="BS17" s="533"/>
      <c r="BT17" s="533"/>
      <c r="BU17" s="533"/>
      <c r="BV17" s="533"/>
      <c r="BW17" s="533"/>
      <c r="BX17" s="533"/>
      <c r="BY17" s="533"/>
      <c r="BZ17" s="983"/>
      <c r="CB17" s="991"/>
      <c r="CC17" s="991"/>
      <c r="CD17" s="991"/>
      <c r="CE17" s="983"/>
      <c r="CF17" s="983"/>
      <c r="CG17" s="983"/>
      <c r="CH17" s="983"/>
      <c r="CI17" s="983"/>
      <c r="CJ17" s="983"/>
    </row>
    <row r="18" spans="1:98" ht="14.1" customHeight="1" x14ac:dyDescent="0.15">
      <c r="A18" s="351"/>
      <c r="B18" s="531"/>
      <c r="C18" s="523"/>
      <c r="D18" s="2477">
        <v>1</v>
      </c>
      <c r="E18" s="2478"/>
      <c r="F18" s="2479"/>
      <c r="G18" s="2477"/>
      <c r="H18" s="2478"/>
      <c r="I18" s="2479"/>
      <c r="J18" s="2477">
        <v>3</v>
      </c>
      <c r="K18" s="2478"/>
      <c r="L18" s="2479"/>
      <c r="M18" s="2491">
        <v>1</v>
      </c>
      <c r="N18" s="2492"/>
      <c r="O18" s="2493"/>
      <c r="P18" s="2478">
        <v>1</v>
      </c>
      <c r="Q18" s="2478"/>
      <c r="R18" s="2479"/>
      <c r="S18" s="2477"/>
      <c r="T18" s="2478"/>
      <c r="U18" s="2479"/>
      <c r="V18" s="2477"/>
      <c r="W18" s="2478"/>
      <c r="X18" s="2479"/>
      <c r="Y18" s="2477">
        <v>1</v>
      </c>
      <c r="Z18" s="2478"/>
      <c r="AA18" s="2479"/>
      <c r="AB18" s="2477">
        <v>2</v>
      </c>
      <c r="AC18" s="2478"/>
      <c r="AD18" s="2479"/>
      <c r="AE18" s="2477"/>
      <c r="AF18" s="2478"/>
      <c r="AG18" s="2479"/>
      <c r="AH18" s="2483">
        <f>SUM(D12:AM13)+SUM(D18:AG19)-K12-AE12-AL12-M18</f>
        <v>33</v>
      </c>
      <c r="AI18" s="2484"/>
      <c r="AJ18" s="2485"/>
      <c r="AK18" s="2488">
        <f>IFERROR((H12+S12+AE12)/(H12+M12+S12+V12+AE12+AL12),"")</f>
        <v>0.42105263157894735</v>
      </c>
      <c r="AL18" s="2489"/>
      <c r="AM18" s="2490"/>
      <c r="AN18" s="538"/>
      <c r="AO18" s="523"/>
      <c r="AQ18" s="2469" t="s">
        <v>895</v>
      </c>
      <c r="AR18" s="2469"/>
      <c r="AS18" s="2469"/>
      <c r="AT18" s="2469"/>
      <c r="AU18" s="2469"/>
      <c r="AV18" s="2469"/>
      <c r="AW18" s="2469"/>
      <c r="AX18" s="2469"/>
      <c r="AY18" s="2469"/>
      <c r="AZ18" s="2469"/>
      <c r="BA18" s="2469"/>
      <c r="BB18" s="2469"/>
      <c r="BC18" s="2469"/>
      <c r="BD18" s="2469"/>
      <c r="BE18" s="2469"/>
      <c r="BF18" s="2469"/>
      <c r="BG18" s="2469"/>
      <c r="BH18" s="2469"/>
      <c r="BI18" s="2469"/>
      <c r="BJ18" s="2469"/>
      <c r="BK18" s="2469"/>
      <c r="BL18" s="2469"/>
      <c r="BM18" s="2469"/>
      <c r="BN18" s="2469"/>
      <c r="BO18" s="2469"/>
      <c r="BP18" s="2469"/>
      <c r="BQ18" s="2469"/>
      <c r="BR18" s="2469"/>
      <c r="BS18" s="2469"/>
      <c r="BT18" s="2469"/>
      <c r="BU18" s="2469"/>
      <c r="BV18" s="2469"/>
      <c r="BW18" s="2469"/>
      <c r="BX18" s="2469"/>
      <c r="BY18" s="2469"/>
      <c r="BZ18" s="2469"/>
      <c r="CA18" s="2469"/>
    </row>
    <row r="19" spans="1:98" ht="14.1" customHeight="1" x14ac:dyDescent="0.15">
      <c r="A19" s="351"/>
      <c r="B19" s="531"/>
      <c r="C19" s="351"/>
      <c r="D19" s="2480"/>
      <c r="E19" s="2481"/>
      <c r="F19" s="2482"/>
      <c r="G19" s="2480"/>
      <c r="H19" s="2481"/>
      <c r="I19" s="2482"/>
      <c r="J19" s="2480"/>
      <c r="K19" s="2481"/>
      <c r="L19" s="2482"/>
      <c r="M19" s="2494"/>
      <c r="N19" s="2495"/>
      <c r="O19" s="2496"/>
      <c r="P19" s="2481"/>
      <c r="Q19" s="2481"/>
      <c r="R19" s="2482"/>
      <c r="S19" s="2480"/>
      <c r="T19" s="2481"/>
      <c r="U19" s="2482"/>
      <c r="V19" s="2480"/>
      <c r="W19" s="2481"/>
      <c r="X19" s="2482"/>
      <c r="Y19" s="2480"/>
      <c r="Z19" s="2481"/>
      <c r="AA19" s="2482"/>
      <c r="AB19" s="2480"/>
      <c r="AC19" s="2481"/>
      <c r="AD19" s="2482"/>
      <c r="AE19" s="2480"/>
      <c r="AF19" s="2481"/>
      <c r="AG19" s="2482"/>
      <c r="AH19" s="2486"/>
      <c r="AI19" s="2467"/>
      <c r="AJ19" s="2487"/>
      <c r="AK19" s="2488"/>
      <c r="AL19" s="2489"/>
      <c r="AM19" s="2490"/>
      <c r="AN19" s="538"/>
      <c r="AO19" s="523"/>
      <c r="AQ19" s="2469"/>
      <c r="AR19" s="2469"/>
      <c r="AS19" s="2469"/>
      <c r="AT19" s="2469"/>
      <c r="AU19" s="2469"/>
      <c r="AV19" s="2469"/>
      <c r="AW19" s="2469"/>
      <c r="AX19" s="2469"/>
      <c r="AY19" s="2469"/>
      <c r="AZ19" s="2469"/>
      <c r="BA19" s="2469"/>
      <c r="BB19" s="2469"/>
      <c r="BC19" s="2469"/>
      <c r="BD19" s="2469"/>
      <c r="BE19" s="2469"/>
      <c r="BF19" s="2469"/>
      <c r="BG19" s="2469"/>
      <c r="BH19" s="2469"/>
      <c r="BI19" s="2469"/>
      <c r="BJ19" s="2469"/>
      <c r="BK19" s="2469"/>
      <c r="BL19" s="2469"/>
      <c r="BM19" s="2469"/>
      <c r="BN19" s="2469"/>
      <c r="BO19" s="2469"/>
      <c r="BP19" s="2469"/>
      <c r="BQ19" s="2469"/>
      <c r="BR19" s="2469"/>
      <c r="BS19" s="2469"/>
      <c r="BT19" s="2469"/>
      <c r="BU19" s="2469"/>
      <c r="BV19" s="2469"/>
      <c r="BW19" s="2469"/>
      <c r="BX19" s="2469"/>
      <c r="BY19" s="2469"/>
      <c r="BZ19" s="2469"/>
      <c r="CA19" s="2469"/>
    </row>
    <row r="20" spans="1:98" ht="14.1" customHeight="1" x14ac:dyDescent="0.15">
      <c r="A20" s="351"/>
      <c r="B20" s="531"/>
      <c r="C20" s="352"/>
      <c r="D20" s="523" t="s">
        <v>326</v>
      </c>
      <c r="E20" s="352"/>
      <c r="F20" s="523"/>
      <c r="G20" s="523"/>
      <c r="H20" s="523"/>
      <c r="I20" s="523"/>
      <c r="J20" s="523"/>
      <c r="K20" s="523"/>
      <c r="L20" s="523"/>
      <c r="M20" s="523"/>
      <c r="N20" s="523"/>
      <c r="O20" s="523"/>
      <c r="P20" s="523"/>
      <c r="Q20" s="523"/>
      <c r="R20" s="523"/>
      <c r="S20" s="523"/>
      <c r="T20" s="523"/>
      <c r="U20" s="523"/>
      <c r="V20" s="523"/>
      <c r="W20" s="523"/>
      <c r="X20" s="523"/>
      <c r="Y20" s="523"/>
      <c r="Z20" s="523"/>
      <c r="AA20" s="523"/>
      <c r="AB20" s="983"/>
      <c r="AC20" s="523"/>
      <c r="AD20" s="523"/>
      <c r="AE20" s="523"/>
      <c r="AF20" s="523"/>
      <c r="AG20" s="523"/>
      <c r="AH20" s="523"/>
      <c r="AI20" s="523"/>
      <c r="AJ20" s="523"/>
      <c r="AK20" s="523"/>
      <c r="AL20" s="523"/>
      <c r="AM20" s="523"/>
      <c r="AN20" s="538"/>
      <c r="AO20" s="523"/>
      <c r="AP20" s="518" t="s">
        <v>935</v>
      </c>
      <c r="AQ20" s="991"/>
      <c r="AR20" s="991"/>
      <c r="AS20" s="991"/>
      <c r="AT20" s="991"/>
      <c r="AU20" s="539"/>
      <c r="AV20" s="539"/>
      <c r="AW20" s="539"/>
      <c r="AX20" s="539"/>
      <c r="AY20" s="539"/>
      <c r="AZ20" s="539"/>
      <c r="BA20" s="539"/>
      <c r="BB20" s="539"/>
      <c r="BC20" s="539"/>
      <c r="BD20" s="539"/>
      <c r="BI20" s="540"/>
      <c r="BJ20" s="540"/>
      <c r="BK20" s="540"/>
      <c r="BL20" s="540"/>
      <c r="BM20" s="540"/>
      <c r="BN20" s="540"/>
      <c r="BO20" s="540"/>
      <c r="BP20" s="540"/>
      <c r="BQ20" s="540"/>
      <c r="BR20" s="540"/>
      <c r="BS20" s="540"/>
      <c r="BT20" s="540"/>
      <c r="BU20" s="540"/>
      <c r="BV20" s="540"/>
      <c r="BW20" s="540"/>
      <c r="BX20" s="540"/>
      <c r="BY20" s="540"/>
      <c r="BZ20" s="540"/>
      <c r="CA20" s="540"/>
    </row>
    <row r="21" spans="1:98" ht="14.1" customHeight="1" x14ac:dyDescent="0.15">
      <c r="A21" s="351"/>
      <c r="B21" s="531"/>
      <c r="C21" s="351"/>
      <c r="D21" s="523" t="s">
        <v>903</v>
      </c>
      <c r="I21" s="523"/>
      <c r="J21" s="523"/>
      <c r="K21" s="991"/>
      <c r="L21" s="991"/>
      <c r="M21" s="991"/>
      <c r="N21" s="991"/>
      <c r="O21" s="991"/>
      <c r="P21" s="991"/>
      <c r="Q21" s="991"/>
      <c r="R21" s="991"/>
      <c r="S21" s="991"/>
      <c r="T21" s="991"/>
      <c r="U21" s="991"/>
      <c r="V21" s="991"/>
      <c r="W21" s="991"/>
      <c r="X21" s="991"/>
      <c r="Y21" s="991"/>
      <c r="Z21" s="991"/>
      <c r="AA21" s="991"/>
      <c r="AB21" s="991"/>
      <c r="AC21" s="991"/>
      <c r="AD21" s="991"/>
      <c r="AE21" s="991"/>
      <c r="AF21" s="991"/>
      <c r="AG21" s="991"/>
      <c r="AH21" s="991"/>
      <c r="AI21" s="991"/>
      <c r="AJ21" s="993"/>
      <c r="AK21" s="993"/>
      <c r="AL21" s="993"/>
      <c r="AM21" s="993"/>
      <c r="AN21" s="525"/>
      <c r="AP21" s="2470" t="s">
        <v>937</v>
      </c>
      <c r="AQ21" s="2470"/>
      <c r="AR21" s="2470"/>
      <c r="AS21" s="2470"/>
      <c r="AT21" s="2470"/>
      <c r="AU21" s="2470"/>
      <c r="AV21" s="2470"/>
      <c r="AW21" s="2470"/>
      <c r="AX21" s="2470"/>
      <c r="AY21" s="2470"/>
      <c r="AZ21" s="2470"/>
      <c r="BA21" s="2470"/>
      <c r="BB21" s="2470"/>
      <c r="BC21" s="2470"/>
      <c r="BD21" s="2470"/>
      <c r="BE21" s="2470"/>
      <c r="BF21" s="2470"/>
      <c r="BG21" s="2470"/>
      <c r="BH21" s="2470"/>
      <c r="BI21" s="2470"/>
      <c r="BJ21" s="2470"/>
      <c r="BK21" s="2470"/>
      <c r="BL21" s="2470"/>
      <c r="BM21" s="2470"/>
      <c r="BN21" s="2470"/>
      <c r="BO21" s="2470"/>
      <c r="BP21" s="2470"/>
      <c r="BQ21" s="2470"/>
      <c r="BR21" s="2470"/>
      <c r="BS21" s="2470"/>
      <c r="BT21" s="2470"/>
      <c r="BU21" s="2470"/>
      <c r="BV21" s="2470"/>
      <c r="BW21" s="2470"/>
      <c r="BX21" s="2470"/>
      <c r="BY21" s="2470"/>
      <c r="BZ21" s="2470"/>
      <c r="CA21" s="2470"/>
    </row>
    <row r="22" spans="1:98" ht="14.1" customHeight="1" x14ac:dyDescent="0.15">
      <c r="A22" s="351"/>
      <c r="B22" s="531"/>
      <c r="C22" s="351"/>
      <c r="D22" s="523" t="s">
        <v>327</v>
      </c>
      <c r="E22" s="2471" t="s">
        <v>1095</v>
      </c>
      <c r="F22" s="2471"/>
      <c r="G22" s="2471"/>
      <c r="H22" s="2471"/>
      <c r="I22" s="2471"/>
      <c r="J22" s="2471"/>
      <c r="K22" s="2471"/>
      <c r="L22" s="2471"/>
      <c r="M22" s="2471"/>
      <c r="N22" s="2471"/>
      <c r="O22" s="2471"/>
      <c r="P22" s="2471"/>
      <c r="Q22" s="2471"/>
      <c r="R22" s="2471"/>
      <c r="S22" s="2471"/>
      <c r="T22" s="2471"/>
      <c r="U22" s="2471"/>
      <c r="V22" s="2471"/>
      <c r="W22" s="2471"/>
      <c r="X22" s="2471"/>
      <c r="Y22" s="2471"/>
      <c r="Z22" s="2471"/>
      <c r="AA22" s="2471"/>
      <c r="AB22" s="2471"/>
      <c r="AC22" s="2471"/>
      <c r="AD22" s="2471"/>
      <c r="AE22" s="2471"/>
      <c r="AF22" s="2471"/>
      <c r="AG22" s="2471"/>
      <c r="AH22" s="2471"/>
      <c r="AI22" s="2471"/>
      <c r="AJ22" s="2471"/>
      <c r="AK22" s="2471"/>
      <c r="AL22" s="2471"/>
      <c r="AM22" s="2471"/>
      <c r="AN22" s="2472"/>
      <c r="AP22" s="955"/>
      <c r="AQ22" s="956"/>
      <c r="AR22" s="956"/>
      <c r="AS22" s="956"/>
      <c r="AT22" s="956"/>
      <c r="AU22" s="956"/>
      <c r="AV22" s="956"/>
      <c r="AW22" s="956"/>
      <c r="AX22" s="956"/>
      <c r="AY22" s="956"/>
      <c r="AZ22" s="956"/>
      <c r="BA22" s="956"/>
      <c r="BB22" s="956"/>
      <c r="BC22" s="956"/>
      <c r="BD22" s="956"/>
      <c r="BE22" s="956"/>
      <c r="BF22" s="956"/>
      <c r="BG22" s="956"/>
      <c r="BH22" s="956"/>
      <c r="BI22" s="956"/>
      <c r="BJ22" s="956"/>
      <c r="BK22" s="956"/>
      <c r="BL22" s="956"/>
    </row>
    <row r="23" spans="1:98" ht="14.1" customHeight="1" x14ac:dyDescent="0.15">
      <c r="A23" s="351"/>
      <c r="B23" s="531"/>
      <c r="C23" s="351"/>
      <c r="E23" s="2471"/>
      <c r="F23" s="2471"/>
      <c r="G23" s="2471"/>
      <c r="H23" s="2471"/>
      <c r="I23" s="2471"/>
      <c r="J23" s="2471"/>
      <c r="K23" s="2471"/>
      <c r="L23" s="2471"/>
      <c r="M23" s="2471"/>
      <c r="N23" s="2471"/>
      <c r="O23" s="2471"/>
      <c r="P23" s="2471"/>
      <c r="Q23" s="2471"/>
      <c r="R23" s="2471"/>
      <c r="S23" s="2471"/>
      <c r="T23" s="2471"/>
      <c r="U23" s="2471"/>
      <c r="V23" s="2471"/>
      <c r="W23" s="2471"/>
      <c r="X23" s="2471"/>
      <c r="Y23" s="2471"/>
      <c r="Z23" s="2471"/>
      <c r="AA23" s="2471"/>
      <c r="AB23" s="2471"/>
      <c r="AC23" s="2471"/>
      <c r="AD23" s="2471"/>
      <c r="AE23" s="2471"/>
      <c r="AF23" s="2471"/>
      <c r="AG23" s="2471"/>
      <c r="AH23" s="2471"/>
      <c r="AI23" s="2471"/>
      <c r="AJ23" s="2471"/>
      <c r="AK23" s="2471"/>
      <c r="AL23" s="2471"/>
      <c r="AM23" s="2471"/>
      <c r="AN23" s="2472"/>
      <c r="AP23" s="956"/>
      <c r="AQ23" s="957"/>
      <c r="AR23" s="956"/>
      <c r="AS23" s="956"/>
      <c r="AT23" s="956"/>
      <c r="AU23" s="956"/>
      <c r="AV23" s="956"/>
      <c r="AW23" s="956"/>
      <c r="AX23" s="956"/>
      <c r="AY23" s="956"/>
      <c r="AZ23" s="956"/>
      <c r="BA23" s="956"/>
      <c r="BB23" s="956"/>
      <c r="BC23" s="956"/>
      <c r="BD23" s="956"/>
      <c r="BE23" s="956"/>
      <c r="BF23" s="956"/>
      <c r="BG23" s="956"/>
      <c r="BH23" s="956"/>
      <c r="BI23" s="956"/>
      <c r="BJ23" s="956"/>
      <c r="BK23" s="956"/>
      <c r="BL23" s="956"/>
    </row>
    <row r="24" spans="1:98" ht="14.1" customHeight="1" x14ac:dyDescent="0.15">
      <c r="A24" s="351"/>
      <c r="B24" s="531"/>
      <c r="C24" s="351"/>
      <c r="E24" s="2471"/>
      <c r="F24" s="2471"/>
      <c r="G24" s="2471"/>
      <c r="H24" s="2471"/>
      <c r="I24" s="2471"/>
      <c r="J24" s="2471"/>
      <c r="K24" s="2471"/>
      <c r="L24" s="2471"/>
      <c r="M24" s="2471"/>
      <c r="N24" s="2471"/>
      <c r="O24" s="2471"/>
      <c r="P24" s="2471"/>
      <c r="Q24" s="2471"/>
      <c r="R24" s="2471"/>
      <c r="S24" s="2471"/>
      <c r="T24" s="2471"/>
      <c r="U24" s="2471"/>
      <c r="V24" s="2471"/>
      <c r="W24" s="2471"/>
      <c r="X24" s="2471"/>
      <c r="Y24" s="2471"/>
      <c r="Z24" s="2471"/>
      <c r="AA24" s="2471"/>
      <c r="AB24" s="2471"/>
      <c r="AC24" s="2471"/>
      <c r="AD24" s="2471"/>
      <c r="AE24" s="2471"/>
      <c r="AF24" s="2471"/>
      <c r="AG24" s="2471"/>
      <c r="AH24" s="2471"/>
      <c r="AI24" s="2471"/>
      <c r="AJ24" s="2471"/>
      <c r="AK24" s="2471"/>
      <c r="AL24" s="2471"/>
      <c r="AM24" s="2471"/>
      <c r="AN24" s="2472"/>
      <c r="AP24" s="956"/>
      <c r="AQ24" s="956"/>
      <c r="AR24" s="957"/>
      <c r="AS24" s="956"/>
      <c r="AT24" s="956"/>
      <c r="AU24" s="956"/>
      <c r="AV24" s="956"/>
      <c r="AW24" s="956"/>
      <c r="AX24" s="956"/>
      <c r="AY24" s="956"/>
      <c r="AZ24" s="956"/>
      <c r="BA24" s="956"/>
      <c r="BB24" s="956"/>
      <c r="BC24" s="956"/>
      <c r="BD24" s="956"/>
      <c r="BE24" s="956"/>
      <c r="BF24" s="956"/>
      <c r="BG24" s="956"/>
      <c r="BH24" s="956"/>
      <c r="BI24" s="956"/>
      <c r="BJ24" s="956"/>
      <c r="BK24" s="956"/>
      <c r="BL24" s="956"/>
      <c r="CB24" s="540"/>
      <c r="CC24" s="540"/>
      <c r="CD24" s="540"/>
      <c r="CE24" s="540"/>
      <c r="CF24" s="540"/>
      <c r="CG24" s="540"/>
      <c r="CH24" s="540"/>
      <c r="CI24" s="540"/>
      <c r="CJ24" s="540"/>
      <c r="CK24" s="540"/>
      <c r="CL24" s="540"/>
      <c r="CM24" s="540"/>
      <c r="CN24" s="540"/>
      <c r="CO24" s="540"/>
      <c r="CP24" s="540"/>
      <c r="CQ24" s="540"/>
      <c r="CR24" s="540"/>
      <c r="CS24" s="543"/>
      <c r="CT24" s="523"/>
    </row>
    <row r="25" spans="1:98" ht="14.1" customHeight="1" x14ac:dyDescent="0.15">
      <c r="A25" s="351"/>
      <c r="B25" s="531"/>
      <c r="C25" s="352"/>
      <c r="E25" s="2471"/>
      <c r="F25" s="2471"/>
      <c r="G25" s="2471"/>
      <c r="H25" s="2471"/>
      <c r="I25" s="2471"/>
      <c r="J25" s="2471"/>
      <c r="K25" s="2471"/>
      <c r="L25" s="2471"/>
      <c r="M25" s="2471"/>
      <c r="N25" s="2471"/>
      <c r="O25" s="2471"/>
      <c r="P25" s="2471"/>
      <c r="Q25" s="2471"/>
      <c r="R25" s="2471"/>
      <c r="S25" s="2471"/>
      <c r="T25" s="2471"/>
      <c r="U25" s="2471"/>
      <c r="V25" s="2471"/>
      <c r="W25" s="2471"/>
      <c r="X25" s="2471"/>
      <c r="Y25" s="2471"/>
      <c r="Z25" s="2471"/>
      <c r="AA25" s="2471"/>
      <c r="AB25" s="2471"/>
      <c r="AC25" s="2471"/>
      <c r="AD25" s="2471"/>
      <c r="AE25" s="2471"/>
      <c r="AF25" s="2471"/>
      <c r="AG25" s="2471"/>
      <c r="AH25" s="2471"/>
      <c r="AI25" s="2471"/>
      <c r="AJ25" s="2471"/>
      <c r="AK25" s="2471"/>
      <c r="AL25" s="2471"/>
      <c r="AM25" s="2471"/>
      <c r="AN25" s="2472"/>
      <c r="AO25" s="523"/>
      <c r="AP25" s="956"/>
      <c r="AQ25" s="979"/>
      <c r="AR25" s="957"/>
      <c r="AS25" s="979"/>
      <c r="AT25" s="958"/>
      <c r="AU25" s="959"/>
      <c r="AV25" s="959"/>
      <c r="AW25" s="959"/>
      <c r="AX25" s="959"/>
      <c r="AY25" s="959"/>
      <c r="AZ25" s="959"/>
      <c r="BA25" s="959"/>
      <c r="BB25" s="956"/>
      <c r="BC25" s="956"/>
      <c r="BD25" s="956"/>
      <c r="BE25" s="956"/>
      <c r="BF25" s="956"/>
      <c r="BG25" s="956"/>
      <c r="BH25" s="956"/>
      <c r="BI25" s="956"/>
      <c r="BJ25" s="956"/>
      <c r="BK25" s="956"/>
      <c r="BL25" s="956"/>
      <c r="CB25" s="540"/>
      <c r="CC25" s="540"/>
      <c r="CD25" s="540"/>
      <c r="CE25" s="540"/>
      <c r="CF25" s="540"/>
      <c r="CG25" s="540"/>
      <c r="CH25" s="540"/>
      <c r="CI25" s="540"/>
      <c r="CJ25" s="540"/>
      <c r="CK25" s="540"/>
      <c r="CL25" s="540"/>
      <c r="CM25" s="540"/>
      <c r="CN25" s="540"/>
      <c r="CO25" s="540"/>
      <c r="CP25" s="540"/>
      <c r="CQ25" s="540"/>
      <c r="CR25" s="540"/>
      <c r="CS25" s="543"/>
      <c r="CT25" s="523"/>
    </row>
    <row r="26" spans="1:98" ht="14.1" customHeight="1" x14ac:dyDescent="0.15">
      <c r="A26" s="351"/>
      <c r="B26" s="531"/>
      <c r="C26" s="351" t="s">
        <v>905</v>
      </c>
      <c r="D26" s="523"/>
      <c r="AN26" s="538"/>
      <c r="AO26" s="544"/>
      <c r="AP26" s="957"/>
      <c r="AQ26" s="956"/>
      <c r="AR26" s="957"/>
      <c r="AS26" s="957"/>
      <c r="AT26" s="957"/>
      <c r="AU26" s="957"/>
      <c r="AV26" s="957"/>
      <c r="AW26" s="957"/>
      <c r="AX26" s="957"/>
      <c r="AY26" s="957"/>
      <c r="AZ26" s="957"/>
      <c r="BA26" s="957"/>
      <c r="BB26" s="956"/>
      <c r="BC26" s="956"/>
      <c r="BD26" s="956"/>
      <c r="BE26" s="956"/>
      <c r="BF26" s="956"/>
      <c r="BG26" s="956"/>
      <c r="BH26" s="956"/>
      <c r="BI26" s="956"/>
      <c r="BJ26" s="956"/>
      <c r="BK26" s="956"/>
      <c r="BL26" s="956"/>
      <c r="CB26" s="540"/>
      <c r="CC26" s="540"/>
      <c r="CD26" s="540"/>
      <c r="CE26" s="540"/>
      <c r="CF26" s="540"/>
      <c r="CG26" s="540"/>
      <c r="CH26" s="540"/>
      <c r="CI26" s="540"/>
      <c r="CJ26" s="540"/>
      <c r="CK26" s="540"/>
      <c r="CL26" s="540"/>
      <c r="CM26" s="540"/>
      <c r="CN26" s="540"/>
      <c r="CO26" s="540"/>
      <c r="CP26" s="540"/>
      <c r="CQ26" s="540"/>
      <c r="CR26" s="540"/>
      <c r="CS26" s="543"/>
      <c r="CT26" s="523"/>
    </row>
    <row r="27" spans="1:98" ht="14.1" customHeight="1" x14ac:dyDescent="0.15">
      <c r="A27" s="351"/>
      <c r="B27" s="531"/>
      <c r="D27" s="351"/>
      <c r="E27" s="351"/>
      <c r="F27" s="986"/>
      <c r="G27" s="986"/>
      <c r="H27" s="986"/>
      <c r="I27" s="986"/>
      <c r="J27" s="986"/>
      <c r="K27" s="986"/>
      <c r="L27" s="986"/>
      <c r="M27" s="986"/>
      <c r="N27" s="986"/>
      <c r="O27" s="986"/>
      <c r="S27" s="986"/>
      <c r="T27" s="986"/>
      <c r="U27" s="986"/>
      <c r="V27" s="986"/>
      <c r="W27" s="986"/>
      <c r="X27" s="986"/>
      <c r="Y27" s="986"/>
      <c r="Z27" s="986"/>
      <c r="AA27" s="545"/>
      <c r="AB27" s="2473" t="s">
        <v>938</v>
      </c>
      <c r="AC27" s="2474"/>
      <c r="AD27" s="2474"/>
      <c r="AE27" s="2474"/>
      <c r="AF27" s="2474"/>
      <c r="AG27" s="2474"/>
      <c r="AH27" s="2474"/>
      <c r="AI27" s="2474"/>
      <c r="AJ27" s="2474"/>
      <c r="AK27" s="2474"/>
      <c r="AL27" s="2474"/>
      <c r="AM27" s="2474"/>
      <c r="AN27" s="2475"/>
      <c r="AO27" s="523"/>
      <c r="AP27" s="956"/>
      <c r="AQ27" s="956"/>
      <c r="AR27" s="956"/>
      <c r="AS27" s="956"/>
      <c r="AT27" s="956"/>
      <c r="AU27" s="956"/>
      <c r="AV27" s="956"/>
      <c r="AW27" s="956"/>
      <c r="AX27" s="956"/>
      <c r="AY27" s="956"/>
      <c r="AZ27" s="956"/>
      <c r="BA27" s="956"/>
      <c r="BB27" s="956"/>
      <c r="BC27" s="956"/>
      <c r="BD27" s="956"/>
      <c r="BE27" s="956"/>
      <c r="BF27" s="956"/>
      <c r="BG27" s="956"/>
      <c r="BH27" s="956"/>
      <c r="BI27" s="956"/>
      <c r="BJ27" s="956"/>
      <c r="BK27" s="956"/>
      <c r="BL27" s="956"/>
    </row>
    <row r="28" spans="1:98" ht="14.1" customHeight="1" x14ac:dyDescent="0.15">
      <c r="A28" s="351"/>
      <c r="B28" s="531"/>
      <c r="C28" s="351"/>
      <c r="D28" s="351" t="s">
        <v>908</v>
      </c>
      <c r="E28" s="985"/>
      <c r="F28" s="985"/>
      <c r="G28" s="985"/>
      <c r="H28" s="985"/>
      <c r="I28" s="985"/>
      <c r="J28" s="991"/>
      <c r="K28" s="991"/>
      <c r="L28" s="991"/>
      <c r="M28" s="352"/>
      <c r="N28" s="352"/>
      <c r="O28" s="352"/>
      <c r="P28" s="352"/>
      <c r="Q28" s="352"/>
      <c r="R28" s="352"/>
      <c r="S28" s="523"/>
      <c r="T28" s="546"/>
      <c r="U28" s="546"/>
      <c r="V28" s="528"/>
      <c r="W28" s="547"/>
      <c r="X28" s="547"/>
      <c r="Y28" s="351"/>
      <c r="Z28" s="351"/>
      <c r="AA28" s="351"/>
      <c r="AB28" s="548" t="s">
        <v>60</v>
      </c>
      <c r="AC28" s="2379" t="s">
        <v>901</v>
      </c>
      <c r="AD28" s="2379"/>
      <c r="AE28" s="2379"/>
      <c r="AF28" s="2379"/>
      <c r="AG28" s="2379"/>
      <c r="AH28" s="2379"/>
      <c r="AI28" s="2379"/>
      <c r="AJ28" s="2379"/>
      <c r="AK28" s="2379"/>
      <c r="AL28" s="2379"/>
      <c r="AM28" s="2379"/>
      <c r="AN28" s="2380"/>
      <c r="AO28" s="544"/>
      <c r="AP28" s="956"/>
      <c r="AQ28" s="956"/>
      <c r="AR28" s="956"/>
      <c r="AS28" s="956"/>
      <c r="AT28" s="956"/>
      <c r="AU28" s="956"/>
      <c r="AV28" s="956"/>
      <c r="AW28" s="956"/>
      <c r="AX28" s="956"/>
      <c r="AY28" s="956"/>
      <c r="AZ28" s="956"/>
      <c r="BA28" s="956"/>
      <c r="BB28" s="956"/>
      <c r="BC28" s="956"/>
      <c r="BD28" s="956"/>
      <c r="BE28" s="956"/>
      <c r="BF28" s="956"/>
      <c r="BG28" s="956"/>
      <c r="BH28" s="956"/>
      <c r="BI28" s="956"/>
      <c r="BJ28" s="956"/>
      <c r="BK28" s="956"/>
      <c r="BL28" s="956"/>
    </row>
    <row r="29" spans="1:98" ht="14.1" customHeight="1" x14ac:dyDescent="0.15">
      <c r="A29" s="351"/>
      <c r="B29" s="531"/>
      <c r="C29" s="351"/>
      <c r="D29" s="351"/>
      <c r="E29" s="351" t="s">
        <v>447</v>
      </c>
      <c r="F29" s="2466" t="s">
        <v>656</v>
      </c>
      <c r="G29" s="2466"/>
      <c r="H29" s="2466"/>
      <c r="I29" s="2466"/>
      <c r="J29" s="2466"/>
      <c r="K29" s="2466"/>
      <c r="L29" s="2466"/>
      <c r="N29" s="2467">
        <f>T54</f>
        <v>17</v>
      </c>
      <c r="O29" s="2467"/>
      <c r="P29" s="991" t="s">
        <v>227</v>
      </c>
      <c r="Q29" s="352"/>
      <c r="R29" s="351"/>
      <c r="S29" s="2466"/>
      <c r="T29" s="2466"/>
      <c r="U29" s="2466"/>
      <c r="V29" s="2466"/>
      <c r="W29" s="2466"/>
      <c r="X29" s="549"/>
      <c r="AB29" s="529"/>
      <c r="AC29" s="2379"/>
      <c r="AD29" s="2379"/>
      <c r="AE29" s="2379"/>
      <c r="AF29" s="2379"/>
      <c r="AG29" s="2379"/>
      <c r="AH29" s="2379"/>
      <c r="AI29" s="2379"/>
      <c r="AJ29" s="2379"/>
      <c r="AK29" s="2379"/>
      <c r="AL29" s="2379"/>
      <c r="AM29" s="2379"/>
      <c r="AN29" s="2380"/>
      <c r="AO29" s="544"/>
      <c r="AP29" s="956"/>
      <c r="AQ29" s="2476"/>
      <c r="AR29" s="2476"/>
      <c r="AS29" s="2476"/>
      <c r="AT29" s="2476"/>
      <c r="AU29" s="2476"/>
      <c r="AV29" s="2476"/>
      <c r="AW29" s="2476"/>
      <c r="AX29" s="2476"/>
      <c r="AY29" s="2476"/>
      <c r="AZ29" s="2476"/>
      <c r="BA29" s="956"/>
      <c r="BB29" s="956"/>
      <c r="BC29" s="2476"/>
      <c r="BD29" s="2476"/>
      <c r="BE29" s="2476"/>
      <c r="BF29" s="2476"/>
      <c r="BG29" s="2476"/>
      <c r="BH29" s="2476"/>
      <c r="BI29" s="2476"/>
      <c r="BJ29" s="2476"/>
      <c r="BK29" s="2476"/>
      <c r="BL29" s="2476"/>
    </row>
    <row r="30" spans="1:98" ht="14.1" customHeight="1" x14ac:dyDescent="0.15">
      <c r="A30" s="351"/>
      <c r="B30" s="531"/>
      <c r="C30" s="351"/>
      <c r="D30" s="351"/>
      <c r="E30" s="351" t="s">
        <v>659</v>
      </c>
      <c r="F30" s="2466" t="s">
        <v>658</v>
      </c>
      <c r="G30" s="2466"/>
      <c r="H30" s="2466"/>
      <c r="I30" s="2466"/>
      <c r="J30" s="2466"/>
      <c r="K30" s="2466"/>
      <c r="L30" s="2466"/>
      <c r="N30" s="2467">
        <f>SUM(H12:R13)-K12+AE12+AL12</f>
        <v>22</v>
      </c>
      <c r="O30" s="2467"/>
      <c r="P30" s="979" t="s">
        <v>227</v>
      </c>
      <c r="Q30" s="523"/>
      <c r="R30" s="523"/>
      <c r="AB30" s="529"/>
      <c r="AC30" s="2379"/>
      <c r="AD30" s="2379"/>
      <c r="AE30" s="2379"/>
      <c r="AF30" s="2379"/>
      <c r="AG30" s="2379"/>
      <c r="AH30" s="2379"/>
      <c r="AI30" s="2379"/>
      <c r="AJ30" s="2379"/>
      <c r="AK30" s="2379"/>
      <c r="AL30" s="2379"/>
      <c r="AM30" s="2379"/>
      <c r="AN30" s="2380"/>
      <c r="AO30" s="544"/>
      <c r="AP30" s="956"/>
      <c r="AQ30" s="2476"/>
      <c r="AR30" s="2476"/>
      <c r="AS30" s="2476"/>
      <c r="AT30" s="2476"/>
      <c r="AU30" s="2476"/>
      <c r="AV30" s="2476"/>
      <c r="AW30" s="2476"/>
      <c r="AX30" s="2476"/>
      <c r="AY30" s="2476"/>
      <c r="AZ30" s="2476"/>
      <c r="BA30" s="957"/>
      <c r="BB30" s="957"/>
      <c r="BC30" s="2476"/>
      <c r="BD30" s="2476"/>
      <c r="BE30" s="2476"/>
      <c r="BF30" s="2476"/>
      <c r="BG30" s="2476"/>
      <c r="BH30" s="2476"/>
      <c r="BI30" s="2476"/>
      <c r="BJ30" s="2476"/>
      <c r="BK30" s="2476"/>
      <c r="BL30" s="2476"/>
    </row>
    <row r="31" spans="1:98" ht="14.1" customHeight="1" x14ac:dyDescent="0.15">
      <c r="A31" s="351"/>
      <c r="B31" s="531"/>
      <c r="C31" s="351"/>
      <c r="D31" s="351"/>
      <c r="E31" s="351" t="s">
        <v>448</v>
      </c>
      <c r="F31" s="2466" t="s">
        <v>657</v>
      </c>
      <c r="G31" s="2466"/>
      <c r="H31" s="2466"/>
      <c r="I31" s="2466"/>
      <c r="J31" s="2466"/>
      <c r="K31" s="2466"/>
      <c r="L31" s="2466"/>
      <c r="M31" s="549"/>
      <c r="N31" s="2467">
        <f>H12++M12+(P12*0.5)+AE12+AL12+Y18+AB18+(AE18*0.5)</f>
        <v>23</v>
      </c>
      <c r="O31" s="2467"/>
      <c r="P31" s="979" t="s">
        <v>227</v>
      </c>
      <c r="Q31" s="523"/>
      <c r="R31" s="523"/>
      <c r="AB31" s="997"/>
      <c r="AC31" s="2379"/>
      <c r="AD31" s="2379"/>
      <c r="AE31" s="2379"/>
      <c r="AF31" s="2379"/>
      <c r="AG31" s="2379"/>
      <c r="AH31" s="2379"/>
      <c r="AI31" s="2379"/>
      <c r="AJ31" s="2379"/>
      <c r="AK31" s="2379"/>
      <c r="AL31" s="2379"/>
      <c r="AM31" s="2379"/>
      <c r="AN31" s="2380"/>
      <c r="AO31" s="544"/>
      <c r="AP31" s="956"/>
      <c r="AQ31" s="2463"/>
      <c r="AR31" s="2463"/>
      <c r="AS31" s="2463"/>
      <c r="AT31" s="2463"/>
      <c r="AU31" s="2468"/>
      <c r="AV31" s="2468"/>
      <c r="AW31" s="2468"/>
      <c r="AX31" s="2418"/>
      <c r="AY31" s="2418"/>
      <c r="AZ31" s="2418"/>
      <c r="BA31" s="957"/>
      <c r="BB31" s="957"/>
      <c r="BC31" s="2463"/>
      <c r="BD31" s="2463"/>
      <c r="BE31" s="2463"/>
      <c r="BF31" s="2463"/>
      <c r="BG31" s="2464"/>
      <c r="BH31" s="2464"/>
      <c r="BI31" s="2464"/>
      <c r="BJ31" s="2418"/>
      <c r="BK31" s="2418"/>
      <c r="BL31" s="2418"/>
    </row>
    <row r="32" spans="1:98" ht="14.1" customHeight="1" x14ac:dyDescent="0.15">
      <c r="A32" s="351"/>
      <c r="B32" s="531"/>
      <c r="C32" s="523"/>
      <c r="D32" s="523"/>
      <c r="E32" s="523"/>
      <c r="F32" s="523"/>
      <c r="G32" s="523"/>
      <c r="H32" s="523"/>
      <c r="I32" s="523"/>
      <c r="J32" s="523"/>
      <c r="K32" s="523"/>
      <c r="L32" s="523"/>
      <c r="M32" s="523"/>
      <c r="N32" s="523"/>
      <c r="O32" s="523"/>
      <c r="P32" s="523"/>
      <c r="Q32" s="523"/>
      <c r="R32" s="523"/>
      <c r="S32" s="523"/>
      <c r="T32" s="523"/>
      <c r="U32" s="523"/>
      <c r="V32" s="523"/>
      <c r="W32" s="523"/>
      <c r="X32" s="523"/>
      <c r="Y32" s="523"/>
      <c r="Z32" s="523"/>
      <c r="AA32" s="551"/>
      <c r="AC32" s="2379"/>
      <c r="AD32" s="2379"/>
      <c r="AE32" s="2379"/>
      <c r="AF32" s="2379"/>
      <c r="AG32" s="2379"/>
      <c r="AH32" s="2379"/>
      <c r="AI32" s="2379"/>
      <c r="AJ32" s="2379"/>
      <c r="AK32" s="2379"/>
      <c r="AL32" s="2379"/>
      <c r="AM32" s="2379"/>
      <c r="AN32" s="2380"/>
      <c r="AO32" s="544"/>
      <c r="AP32" s="956"/>
      <c r="AQ32" s="2463"/>
      <c r="AR32" s="2463"/>
      <c r="AS32" s="2463"/>
      <c r="AT32" s="2463"/>
      <c r="AU32" s="2468"/>
      <c r="AV32" s="2468"/>
      <c r="AW32" s="2468"/>
      <c r="AX32" s="2418"/>
      <c r="AY32" s="2418"/>
      <c r="AZ32" s="2418"/>
      <c r="BA32" s="957"/>
      <c r="BB32" s="957"/>
      <c r="BC32" s="2463"/>
      <c r="BD32" s="2463"/>
      <c r="BE32" s="2463"/>
      <c r="BF32" s="2463"/>
      <c r="BG32" s="2464"/>
      <c r="BH32" s="2464"/>
      <c r="BI32" s="2464"/>
      <c r="BJ32" s="2418"/>
      <c r="BK32" s="2418"/>
      <c r="BL32" s="2418"/>
    </row>
    <row r="33" spans="1:64" ht="14.1" customHeight="1" x14ac:dyDescent="0.15">
      <c r="A33" s="351"/>
      <c r="B33" s="531"/>
      <c r="C33" s="523" t="s">
        <v>328</v>
      </c>
      <c r="D33" s="523"/>
      <c r="E33" s="523"/>
      <c r="F33" s="523"/>
      <c r="G33" s="523"/>
      <c r="H33" s="523"/>
      <c r="I33" s="523"/>
      <c r="J33" s="523"/>
      <c r="K33" s="523"/>
      <c r="L33" s="523"/>
      <c r="M33" s="523"/>
      <c r="N33" s="523"/>
      <c r="O33" s="523"/>
      <c r="P33" s="523"/>
      <c r="Q33" s="523"/>
      <c r="R33" s="523"/>
      <c r="S33" s="523"/>
      <c r="T33" s="523"/>
      <c r="U33" s="523"/>
      <c r="V33" s="523"/>
      <c r="W33" s="523"/>
      <c r="X33" s="523"/>
      <c r="Y33" s="523"/>
      <c r="Z33" s="523"/>
      <c r="AA33" s="551"/>
      <c r="AB33" s="552" t="s">
        <v>23</v>
      </c>
      <c r="AC33" s="553" t="s">
        <v>1343</v>
      </c>
      <c r="AD33" s="553"/>
      <c r="AE33" s="553"/>
      <c r="AF33" s="553"/>
      <c r="AG33" s="553"/>
      <c r="AH33" s="553"/>
      <c r="AI33" s="553"/>
      <c r="AJ33" s="553"/>
      <c r="AK33" s="553"/>
      <c r="AL33" s="553"/>
      <c r="AM33" s="553"/>
      <c r="AN33" s="554"/>
      <c r="AO33" s="544"/>
      <c r="AP33" s="956"/>
      <c r="AQ33" s="2465"/>
      <c r="AR33" s="2465"/>
      <c r="AS33" s="2465"/>
      <c r="AT33" s="2465"/>
      <c r="AU33" s="2414"/>
      <c r="AV33" s="2414"/>
      <c r="AW33" s="2414"/>
      <c r="AX33" s="2418"/>
      <c r="AY33" s="2418"/>
      <c r="AZ33" s="2418"/>
      <c r="BA33" s="957"/>
      <c r="BB33" s="957"/>
      <c r="BC33" s="2465"/>
      <c r="BD33" s="2465"/>
      <c r="BE33" s="2465"/>
      <c r="BF33" s="2465"/>
      <c r="BG33" s="2414"/>
      <c r="BH33" s="2464"/>
      <c r="BI33" s="2464"/>
      <c r="BJ33" s="2418"/>
      <c r="BK33" s="2418"/>
      <c r="BL33" s="2418"/>
    </row>
    <row r="34" spans="1:64" ht="14.1" customHeight="1" x14ac:dyDescent="0.15">
      <c r="A34" s="351"/>
      <c r="B34" s="531"/>
      <c r="C34" s="2427"/>
      <c r="D34" s="2429" t="s">
        <v>329</v>
      </c>
      <c r="E34" s="2429"/>
      <c r="F34" s="2429"/>
      <c r="G34" s="2429"/>
      <c r="H34" s="2429" t="s">
        <v>255</v>
      </c>
      <c r="I34" s="2429"/>
      <c r="J34" s="2429"/>
      <c r="K34" s="2429"/>
      <c r="L34" s="2429"/>
      <c r="M34" s="2429"/>
      <c r="N34" s="2429"/>
      <c r="O34" s="2429"/>
      <c r="P34" s="2429"/>
      <c r="Q34" s="2429"/>
      <c r="R34" s="2429"/>
      <c r="S34" s="2429"/>
      <c r="T34" s="2429"/>
      <c r="U34" s="2429"/>
      <c r="V34" s="2429"/>
      <c r="W34" s="2431" t="s">
        <v>19</v>
      </c>
      <c r="X34" s="2431"/>
      <c r="Y34" s="2431"/>
      <c r="Z34" s="2431"/>
      <c r="AA34" s="551"/>
      <c r="AB34" s="555" t="s">
        <v>23</v>
      </c>
      <c r="AC34" s="2379" t="s">
        <v>1130</v>
      </c>
      <c r="AD34" s="2379"/>
      <c r="AE34" s="2379"/>
      <c r="AF34" s="2379"/>
      <c r="AG34" s="2379"/>
      <c r="AH34" s="2379"/>
      <c r="AI34" s="2379"/>
      <c r="AJ34" s="2379"/>
      <c r="AK34" s="2379"/>
      <c r="AL34" s="2379"/>
      <c r="AM34" s="2379"/>
      <c r="AN34" s="2380"/>
      <c r="AO34" s="544"/>
      <c r="AP34" s="956"/>
      <c r="AQ34" s="2465"/>
      <c r="AR34" s="2465"/>
      <c r="AS34" s="2465"/>
      <c r="AT34" s="2465"/>
      <c r="AU34" s="2414"/>
      <c r="AV34" s="2414"/>
      <c r="AW34" s="2414"/>
      <c r="AX34" s="2418"/>
      <c r="AY34" s="2418"/>
      <c r="AZ34" s="2418"/>
      <c r="BA34" s="957"/>
      <c r="BB34" s="957"/>
      <c r="BC34" s="2465"/>
      <c r="BD34" s="2465"/>
      <c r="BE34" s="2465"/>
      <c r="BF34" s="2465"/>
      <c r="BG34" s="2464"/>
      <c r="BH34" s="2464"/>
      <c r="BI34" s="2464"/>
      <c r="BJ34" s="2418"/>
      <c r="BK34" s="2418"/>
      <c r="BL34" s="2418"/>
    </row>
    <row r="35" spans="1:64" ht="21" customHeight="1" thickBot="1" x14ac:dyDescent="0.2">
      <c r="A35" s="351"/>
      <c r="B35" s="531"/>
      <c r="C35" s="2428"/>
      <c r="D35" s="2430"/>
      <c r="E35" s="2430"/>
      <c r="F35" s="2430"/>
      <c r="G35" s="2430"/>
      <c r="H35" s="2430"/>
      <c r="I35" s="2430"/>
      <c r="J35" s="2430"/>
      <c r="K35" s="2430"/>
      <c r="L35" s="2430"/>
      <c r="M35" s="2430"/>
      <c r="N35" s="2430"/>
      <c r="O35" s="2430"/>
      <c r="P35" s="2430"/>
      <c r="Q35" s="2430"/>
      <c r="R35" s="2430"/>
      <c r="S35" s="2430"/>
      <c r="T35" s="2430"/>
      <c r="U35" s="2430"/>
      <c r="V35" s="2430"/>
      <c r="W35" s="2432"/>
      <c r="X35" s="2432"/>
      <c r="Y35" s="2432"/>
      <c r="Z35" s="2432"/>
      <c r="AA35" s="551"/>
      <c r="AC35" s="2379"/>
      <c r="AD35" s="2379"/>
      <c r="AE35" s="2379"/>
      <c r="AF35" s="2379"/>
      <c r="AG35" s="2379"/>
      <c r="AH35" s="2379"/>
      <c r="AI35" s="2379"/>
      <c r="AJ35" s="2379"/>
      <c r="AK35" s="2379"/>
      <c r="AL35" s="2379"/>
      <c r="AM35" s="2379"/>
      <c r="AN35" s="2380"/>
      <c r="AO35" s="544"/>
      <c r="AP35" s="956"/>
      <c r="AQ35" s="2419"/>
      <c r="AR35" s="2419"/>
      <c r="AS35" s="2419"/>
      <c r="AT35" s="2419"/>
      <c r="AU35" s="2417"/>
      <c r="AV35" s="2417"/>
      <c r="AW35" s="2417"/>
      <c r="AX35" s="2418"/>
      <c r="AY35" s="2418"/>
      <c r="AZ35" s="2418"/>
      <c r="BA35" s="957"/>
      <c r="BB35" s="957"/>
      <c r="BC35" s="2419"/>
      <c r="BD35" s="2419"/>
      <c r="BE35" s="2419"/>
      <c r="BF35" s="2419"/>
      <c r="BG35" s="2417"/>
      <c r="BH35" s="2417"/>
      <c r="BI35" s="2417"/>
      <c r="BJ35" s="2418"/>
      <c r="BK35" s="2418"/>
      <c r="BL35" s="2418"/>
    </row>
    <row r="36" spans="1:64" ht="14.1" customHeight="1" thickTop="1" x14ac:dyDescent="0.15">
      <c r="A36" s="351"/>
      <c r="B36" s="531"/>
      <c r="C36" s="2356" t="s">
        <v>330</v>
      </c>
      <c r="D36" s="2356" t="s">
        <v>331</v>
      </c>
      <c r="E36" s="2420" t="s">
        <v>332</v>
      </c>
      <c r="F36" s="2420"/>
      <c r="G36" s="2421"/>
      <c r="H36" s="2422" t="s">
        <v>61</v>
      </c>
      <c r="I36" s="2423"/>
      <c r="J36" s="2423"/>
      <c r="K36" s="2424">
        <v>17</v>
      </c>
      <c r="L36" s="2424"/>
      <c r="M36" s="2433" t="s">
        <v>225</v>
      </c>
      <c r="N36" s="2433"/>
      <c r="O36" s="2434">
        <v>3</v>
      </c>
      <c r="P36" s="2434"/>
      <c r="Q36" s="2435" t="s">
        <v>333</v>
      </c>
      <c r="R36" s="2435"/>
      <c r="S36" s="2435"/>
      <c r="T36" s="2437">
        <f>IF(K36=0,"",ROUNDDOWN(K36/O36,1))</f>
        <v>5.6</v>
      </c>
      <c r="U36" s="2437"/>
      <c r="V36" s="2439" t="s">
        <v>75</v>
      </c>
      <c r="W36" s="2440" t="s">
        <v>334</v>
      </c>
      <c r="X36" s="2441"/>
      <c r="Y36" s="2441"/>
      <c r="Z36" s="2442"/>
      <c r="AA36" s="551"/>
      <c r="AB36" s="529"/>
      <c r="AC36" s="539" t="s">
        <v>902</v>
      </c>
      <c r="AD36" s="539"/>
      <c r="AE36" s="539"/>
      <c r="AF36" s="539"/>
      <c r="AG36" s="539"/>
      <c r="AH36" s="539"/>
      <c r="AI36" s="539"/>
      <c r="AJ36" s="539"/>
      <c r="AK36" s="539"/>
      <c r="AL36" s="539"/>
      <c r="AM36" s="539"/>
      <c r="AN36" s="556"/>
      <c r="AO36" s="544"/>
      <c r="AP36" s="956"/>
      <c r="AQ36" s="2419"/>
      <c r="AR36" s="2419"/>
      <c r="AS36" s="2419"/>
      <c r="AT36" s="2419"/>
      <c r="AU36" s="2417"/>
      <c r="AV36" s="2417"/>
      <c r="AW36" s="2417"/>
      <c r="AX36" s="2418"/>
      <c r="AY36" s="2418"/>
      <c r="AZ36" s="2418"/>
      <c r="BA36" s="957"/>
      <c r="BB36" s="957"/>
      <c r="BC36" s="2419"/>
      <c r="BD36" s="2419"/>
      <c r="BE36" s="2419"/>
      <c r="BF36" s="2419"/>
      <c r="BG36" s="2417"/>
      <c r="BH36" s="2417"/>
      <c r="BI36" s="2417"/>
      <c r="BJ36" s="2418"/>
      <c r="BK36" s="2418"/>
      <c r="BL36" s="2418"/>
    </row>
    <row r="37" spans="1:64" ht="14.1" customHeight="1" x14ac:dyDescent="0.15">
      <c r="A37" s="351"/>
      <c r="B37" s="531"/>
      <c r="C37" s="2357"/>
      <c r="D37" s="2357"/>
      <c r="E37" s="2399"/>
      <c r="F37" s="2399"/>
      <c r="G37" s="2400"/>
      <c r="H37" s="2401"/>
      <c r="I37" s="2328"/>
      <c r="J37" s="2328"/>
      <c r="K37" s="2403"/>
      <c r="L37" s="2403"/>
      <c r="M37" s="2404"/>
      <c r="N37" s="2404"/>
      <c r="O37" s="2406"/>
      <c r="P37" s="2406"/>
      <c r="Q37" s="2436"/>
      <c r="R37" s="2436"/>
      <c r="S37" s="2436"/>
      <c r="T37" s="2438"/>
      <c r="U37" s="2438"/>
      <c r="V37" s="2397"/>
      <c r="W37" s="2443"/>
      <c r="X37" s="2444"/>
      <c r="Y37" s="2444"/>
      <c r="Z37" s="2445"/>
      <c r="AA37" s="551"/>
      <c r="AB37" s="542"/>
      <c r="AC37" s="557" t="s">
        <v>23</v>
      </c>
      <c r="AD37" s="2379" t="s">
        <v>1097</v>
      </c>
      <c r="AE37" s="2379"/>
      <c r="AF37" s="2379"/>
      <c r="AG37" s="2379"/>
      <c r="AH37" s="2379"/>
      <c r="AI37" s="2379"/>
      <c r="AJ37" s="2379"/>
      <c r="AK37" s="2379"/>
      <c r="AL37" s="2379"/>
      <c r="AM37" s="2379"/>
      <c r="AN37" s="2380"/>
      <c r="AO37" s="544"/>
      <c r="AP37" s="956"/>
      <c r="AQ37" s="2416"/>
      <c r="AR37" s="2416"/>
      <c r="AS37" s="2416"/>
      <c r="AT37" s="2416"/>
      <c r="AU37" s="2416"/>
      <c r="AV37" s="2416"/>
      <c r="AW37" s="2416"/>
      <c r="AX37" s="2416"/>
      <c r="AY37" s="2416"/>
      <c r="AZ37" s="2416"/>
      <c r="BA37" s="957"/>
      <c r="BB37" s="957"/>
      <c r="BC37" s="2416"/>
      <c r="BD37" s="2416"/>
      <c r="BE37" s="2416"/>
      <c r="BF37" s="2416"/>
      <c r="BG37" s="2416"/>
      <c r="BH37" s="2416"/>
      <c r="BI37" s="2416"/>
      <c r="BJ37" s="2416"/>
      <c r="BK37" s="2416"/>
      <c r="BL37" s="2416"/>
    </row>
    <row r="38" spans="1:64" ht="14.1" customHeight="1" x14ac:dyDescent="0.15">
      <c r="A38" s="351"/>
      <c r="B38" s="531"/>
      <c r="C38" s="2357"/>
      <c r="D38" s="2357"/>
      <c r="E38" s="2342" t="s">
        <v>335</v>
      </c>
      <c r="F38" s="2342"/>
      <c r="G38" s="2398"/>
      <c r="H38" s="2384" t="s">
        <v>61</v>
      </c>
      <c r="I38" s="2385"/>
      <c r="J38" s="2385"/>
      <c r="K38" s="2402">
        <v>37</v>
      </c>
      <c r="L38" s="2402"/>
      <c r="M38" s="2390" t="s">
        <v>225</v>
      </c>
      <c r="N38" s="2390"/>
      <c r="O38" s="2405">
        <v>6</v>
      </c>
      <c r="P38" s="2405"/>
      <c r="Q38" s="2407" t="s">
        <v>224</v>
      </c>
      <c r="R38" s="2407"/>
      <c r="S38" s="2407"/>
      <c r="T38" s="2394">
        <f>IF(K38=0,"",ROUNDDOWN(K38/O38,1))</f>
        <v>6.1</v>
      </c>
      <c r="U38" s="2394"/>
      <c r="V38" s="2396" t="s">
        <v>75</v>
      </c>
      <c r="W38" s="2443"/>
      <c r="X38" s="2444"/>
      <c r="Y38" s="2444"/>
      <c r="Z38" s="2445"/>
      <c r="AA38" s="551"/>
      <c r="AB38" s="542"/>
      <c r="AC38" s="985"/>
      <c r="AD38" s="2379"/>
      <c r="AE38" s="2379"/>
      <c r="AF38" s="2379"/>
      <c r="AG38" s="2379"/>
      <c r="AH38" s="2379"/>
      <c r="AI38" s="2379"/>
      <c r="AJ38" s="2379"/>
      <c r="AK38" s="2379"/>
      <c r="AL38" s="2379"/>
      <c r="AM38" s="2379"/>
      <c r="AN38" s="2380"/>
      <c r="AO38" s="544"/>
      <c r="AP38" s="956"/>
      <c r="AQ38" s="2416"/>
      <c r="AR38" s="2416"/>
      <c r="AS38" s="2416"/>
      <c r="AT38" s="2416"/>
      <c r="AU38" s="2416"/>
      <c r="AV38" s="2416"/>
      <c r="AW38" s="2416"/>
      <c r="AX38" s="2416"/>
      <c r="AY38" s="2416"/>
      <c r="AZ38" s="2416"/>
      <c r="BA38" s="957"/>
      <c r="BB38" s="957"/>
      <c r="BC38" s="2416"/>
      <c r="BD38" s="2416"/>
      <c r="BE38" s="2416"/>
      <c r="BF38" s="2416"/>
      <c r="BG38" s="2416"/>
      <c r="BH38" s="2416"/>
      <c r="BI38" s="2416"/>
      <c r="BJ38" s="2416"/>
      <c r="BK38" s="2416"/>
      <c r="BL38" s="2416"/>
    </row>
    <row r="39" spans="1:64" ht="14.1" customHeight="1" x14ac:dyDescent="0.15">
      <c r="A39" s="351"/>
      <c r="B39" s="531"/>
      <c r="C39" s="2357"/>
      <c r="D39" s="2357"/>
      <c r="E39" s="2399"/>
      <c r="F39" s="2399"/>
      <c r="G39" s="2400"/>
      <c r="H39" s="2401"/>
      <c r="I39" s="2328"/>
      <c r="J39" s="2328"/>
      <c r="K39" s="2403"/>
      <c r="L39" s="2403"/>
      <c r="M39" s="2404"/>
      <c r="N39" s="2404"/>
      <c r="O39" s="2406"/>
      <c r="P39" s="2406"/>
      <c r="Q39" s="2408"/>
      <c r="R39" s="2408"/>
      <c r="S39" s="2408"/>
      <c r="T39" s="2395"/>
      <c r="U39" s="2395"/>
      <c r="V39" s="2397"/>
      <c r="W39" s="2443"/>
      <c r="X39" s="2444"/>
      <c r="Y39" s="2444"/>
      <c r="Z39" s="2445"/>
      <c r="AA39" s="551"/>
      <c r="AB39" s="542"/>
      <c r="AC39" s="557" t="s">
        <v>23</v>
      </c>
      <c r="AD39" s="2379" t="s">
        <v>1131</v>
      </c>
      <c r="AE39" s="2379"/>
      <c r="AF39" s="2379"/>
      <c r="AG39" s="2379"/>
      <c r="AH39" s="2379"/>
      <c r="AI39" s="2379"/>
      <c r="AJ39" s="2379"/>
      <c r="AK39" s="2379"/>
      <c r="AL39" s="2379"/>
      <c r="AM39" s="2379"/>
      <c r="AN39" s="2380"/>
      <c r="AO39" s="544"/>
      <c r="AP39" s="956"/>
      <c r="AQ39" s="2315"/>
      <c r="AR39" s="2315"/>
      <c r="AS39" s="2315"/>
      <c r="AT39" s="2315"/>
      <c r="AU39" s="2425"/>
      <c r="AV39" s="2425"/>
      <c r="AW39" s="2425"/>
      <c r="AX39" s="2425"/>
      <c r="AY39" s="2425"/>
      <c r="AZ39" s="2425"/>
      <c r="BA39" s="957"/>
      <c r="BB39" s="957"/>
      <c r="BC39" s="2315"/>
      <c r="BD39" s="2315"/>
      <c r="BE39" s="2315"/>
      <c r="BF39" s="2315"/>
      <c r="BG39" s="2425"/>
      <c r="BH39" s="2425"/>
      <c r="BI39" s="2425"/>
      <c r="BJ39" s="2425"/>
      <c r="BK39" s="2425"/>
      <c r="BL39" s="2425"/>
    </row>
    <row r="40" spans="1:64" ht="14.1" customHeight="1" x14ac:dyDescent="0.15">
      <c r="A40" s="351"/>
      <c r="B40" s="531"/>
      <c r="C40" s="2357"/>
      <c r="D40" s="2357"/>
      <c r="E40" s="2342" t="s">
        <v>1127</v>
      </c>
      <c r="F40" s="2363"/>
      <c r="G40" s="2381"/>
      <c r="H40" s="2384" t="s">
        <v>336</v>
      </c>
      <c r="I40" s="2385"/>
      <c r="J40" s="2385"/>
      <c r="K40" s="2402">
        <v>21</v>
      </c>
      <c r="L40" s="2402"/>
      <c r="M40" s="2363" t="s">
        <v>225</v>
      </c>
      <c r="N40" s="2363"/>
      <c r="O40" s="2405">
        <v>20</v>
      </c>
      <c r="P40" s="2405"/>
      <c r="Q40" s="2407" t="s">
        <v>224</v>
      </c>
      <c r="R40" s="2407"/>
      <c r="S40" s="2407"/>
      <c r="T40" s="2394">
        <f>IF(K40=0,"",ROUNDDOWN(K40/O40,1))</f>
        <v>1</v>
      </c>
      <c r="U40" s="2394"/>
      <c r="V40" s="2396" t="s">
        <v>75</v>
      </c>
      <c r="W40" s="2443"/>
      <c r="X40" s="2444"/>
      <c r="Y40" s="2444"/>
      <c r="Z40" s="2445"/>
      <c r="AA40" s="551"/>
      <c r="AB40" s="542"/>
      <c r="AD40" s="2379"/>
      <c r="AE40" s="2379"/>
      <c r="AF40" s="2379"/>
      <c r="AG40" s="2379"/>
      <c r="AH40" s="2379"/>
      <c r="AI40" s="2379"/>
      <c r="AJ40" s="2379"/>
      <c r="AK40" s="2379"/>
      <c r="AL40" s="2379"/>
      <c r="AM40" s="2379"/>
      <c r="AN40" s="2380"/>
      <c r="AO40" s="608"/>
      <c r="AP40" s="957"/>
      <c r="AQ40" s="2413"/>
      <c r="AR40" s="2413"/>
      <c r="AS40" s="2413"/>
      <c r="AT40" s="2413"/>
      <c r="AU40" s="2426"/>
      <c r="AV40" s="2426"/>
      <c r="AW40" s="2426"/>
      <c r="AX40" s="994"/>
      <c r="AY40" s="957"/>
      <c r="AZ40" s="957"/>
      <c r="BA40" s="957"/>
      <c r="BB40" s="957"/>
      <c r="BC40" s="2413"/>
      <c r="BD40" s="2413"/>
      <c r="BE40" s="2413"/>
      <c r="BF40" s="2413"/>
      <c r="BG40" s="2414"/>
      <c r="BH40" s="2414"/>
      <c r="BI40" s="2414"/>
      <c r="BJ40" s="994"/>
      <c r="BK40" s="957"/>
      <c r="BL40" s="957"/>
    </row>
    <row r="41" spans="1:64" ht="14.1" customHeight="1" x14ac:dyDescent="0.15">
      <c r="A41" s="351"/>
      <c r="B41" s="531"/>
      <c r="C41" s="2357"/>
      <c r="D41" s="2357"/>
      <c r="E41" s="2449"/>
      <c r="F41" s="2449"/>
      <c r="G41" s="2450"/>
      <c r="H41" s="2452"/>
      <c r="I41" s="2453"/>
      <c r="J41" s="2453"/>
      <c r="K41" s="2454"/>
      <c r="L41" s="2454"/>
      <c r="M41" s="2455"/>
      <c r="N41" s="2455"/>
      <c r="O41" s="2456"/>
      <c r="P41" s="2456"/>
      <c r="Q41" s="2457"/>
      <c r="R41" s="2457"/>
      <c r="S41" s="2457"/>
      <c r="T41" s="2438"/>
      <c r="U41" s="2438"/>
      <c r="V41" s="2458"/>
      <c r="W41" s="2443"/>
      <c r="X41" s="2444"/>
      <c r="Y41" s="2444"/>
      <c r="Z41" s="2445"/>
      <c r="AA41" s="551"/>
      <c r="AB41" s="542"/>
      <c r="AC41" s="985"/>
      <c r="AD41" s="2379"/>
      <c r="AE41" s="2379"/>
      <c r="AF41" s="2379"/>
      <c r="AG41" s="2379"/>
      <c r="AH41" s="2379"/>
      <c r="AI41" s="2379"/>
      <c r="AJ41" s="2379"/>
      <c r="AK41" s="2379"/>
      <c r="AL41" s="2379"/>
      <c r="AM41" s="2379"/>
      <c r="AN41" s="2380"/>
      <c r="AO41" s="988"/>
      <c r="AP41" s="957"/>
      <c r="AQ41" s="2315"/>
      <c r="AR41" s="2315"/>
      <c r="AS41" s="2315"/>
      <c r="AT41" s="2315"/>
      <c r="AU41" s="2316"/>
      <c r="AV41" s="2316"/>
      <c r="AW41" s="2316"/>
      <c r="AX41" s="994"/>
      <c r="AY41" s="979"/>
      <c r="AZ41" s="992"/>
      <c r="BA41" s="957"/>
      <c r="BB41" s="957"/>
      <c r="BC41" s="2315"/>
      <c r="BD41" s="2315"/>
      <c r="BE41" s="2315"/>
      <c r="BF41" s="2315"/>
      <c r="BG41" s="2317"/>
      <c r="BH41" s="2317"/>
      <c r="BI41" s="2317"/>
      <c r="BJ41" s="994"/>
      <c r="BK41" s="979"/>
      <c r="BL41" s="992"/>
    </row>
    <row r="42" spans="1:64" ht="14.1" customHeight="1" x14ac:dyDescent="0.15">
      <c r="A42" s="351"/>
      <c r="B42" s="531"/>
      <c r="C42" s="2357"/>
      <c r="D42" s="2357"/>
      <c r="E42" s="2449"/>
      <c r="F42" s="2449"/>
      <c r="G42" s="2450"/>
      <c r="H42" s="2459" t="s">
        <v>337</v>
      </c>
      <c r="I42" s="2460"/>
      <c r="J42" s="2460"/>
      <c r="K42" s="2461"/>
      <c r="L42" s="2461"/>
      <c r="M42" s="2409" t="s">
        <v>225</v>
      </c>
      <c r="N42" s="2409"/>
      <c r="O42" s="2410">
        <v>15</v>
      </c>
      <c r="P42" s="2410"/>
      <c r="Q42" s="2411" t="s">
        <v>224</v>
      </c>
      <c r="R42" s="2411"/>
      <c r="S42" s="2411"/>
      <c r="T42" s="2412" t="str">
        <f>IF(K42=0,"",ROUNDDOWN(K42/O42,1))</f>
        <v/>
      </c>
      <c r="U42" s="2412"/>
      <c r="V42" s="2415" t="s">
        <v>75</v>
      </c>
      <c r="W42" s="2443"/>
      <c r="X42" s="2444"/>
      <c r="Y42" s="2444"/>
      <c r="Z42" s="2445"/>
      <c r="AA42" s="551"/>
      <c r="AB42" s="542"/>
      <c r="AC42" s="557" t="s">
        <v>23</v>
      </c>
      <c r="AD42" s="2379" t="s">
        <v>1132</v>
      </c>
      <c r="AE42" s="2379"/>
      <c r="AF42" s="2379"/>
      <c r="AG42" s="2379"/>
      <c r="AH42" s="2379"/>
      <c r="AI42" s="2379"/>
      <c r="AJ42" s="2379"/>
      <c r="AK42" s="2379"/>
      <c r="AL42" s="2379"/>
      <c r="AM42" s="2379"/>
      <c r="AN42" s="2380"/>
      <c r="AO42" s="988"/>
      <c r="AP42" s="957"/>
      <c r="AQ42" s="2315"/>
      <c r="AR42" s="2315"/>
      <c r="AS42" s="2315"/>
      <c r="AT42" s="2315"/>
      <c r="AU42" s="2316"/>
      <c r="AV42" s="2316"/>
      <c r="AW42" s="2316"/>
      <c r="AX42" s="994"/>
      <c r="AY42" s="992"/>
      <c r="AZ42" s="957"/>
      <c r="BA42" s="957"/>
      <c r="BB42" s="957"/>
      <c r="BC42" s="2315"/>
      <c r="BD42" s="2315"/>
      <c r="BE42" s="2315"/>
      <c r="BF42" s="2315"/>
      <c r="BG42" s="2317"/>
      <c r="BH42" s="2317"/>
      <c r="BI42" s="2317"/>
      <c r="BJ42" s="994"/>
      <c r="BK42" s="992"/>
      <c r="BL42" s="957"/>
    </row>
    <row r="43" spans="1:64" ht="14.1" customHeight="1" x14ac:dyDescent="0.15">
      <c r="A43" s="351"/>
      <c r="B43" s="531"/>
      <c r="C43" s="2357"/>
      <c r="D43" s="2357"/>
      <c r="E43" s="2364"/>
      <c r="F43" s="2364"/>
      <c r="G43" s="2451"/>
      <c r="H43" s="2401"/>
      <c r="I43" s="2328"/>
      <c r="J43" s="2328"/>
      <c r="K43" s="2462"/>
      <c r="L43" s="2462"/>
      <c r="M43" s="2364"/>
      <c r="N43" s="2364"/>
      <c r="O43" s="2406"/>
      <c r="P43" s="2406"/>
      <c r="Q43" s="2408"/>
      <c r="R43" s="2408"/>
      <c r="S43" s="2408"/>
      <c r="T43" s="2395"/>
      <c r="U43" s="2395"/>
      <c r="V43" s="2397"/>
      <c r="W43" s="2443"/>
      <c r="X43" s="2444"/>
      <c r="Y43" s="2444"/>
      <c r="Z43" s="2445"/>
      <c r="AA43" s="551"/>
      <c r="AB43" s="542"/>
      <c r="AC43" s="557"/>
      <c r="AD43" s="2379"/>
      <c r="AE43" s="2379"/>
      <c r="AF43" s="2379"/>
      <c r="AG43" s="2379"/>
      <c r="AH43" s="2379"/>
      <c r="AI43" s="2379"/>
      <c r="AJ43" s="2379"/>
      <c r="AK43" s="2379"/>
      <c r="AL43" s="2379"/>
      <c r="AM43" s="2379"/>
      <c r="AN43" s="2380"/>
      <c r="AO43" s="988"/>
      <c r="AP43" s="957"/>
      <c r="AQ43" s="2315"/>
      <c r="AR43" s="2315"/>
      <c r="AS43" s="2315"/>
      <c r="AT43" s="2315"/>
      <c r="AU43" s="2316"/>
      <c r="AV43" s="2316"/>
      <c r="AW43" s="2316"/>
      <c r="AX43" s="994"/>
      <c r="AY43" s="992"/>
      <c r="AZ43" s="957"/>
      <c r="BA43" s="957"/>
      <c r="BB43" s="957"/>
      <c r="BC43" s="2315"/>
      <c r="BD43" s="2315"/>
      <c r="BE43" s="2315"/>
      <c r="BF43" s="2315"/>
      <c r="BG43" s="2317"/>
      <c r="BH43" s="2317"/>
      <c r="BI43" s="2317"/>
      <c r="BJ43" s="994"/>
      <c r="BK43" s="992"/>
      <c r="BL43" s="957"/>
    </row>
    <row r="44" spans="1:64" ht="14.1" customHeight="1" x14ac:dyDescent="0.15">
      <c r="A44" s="351"/>
      <c r="B44" s="531"/>
      <c r="C44" s="2357"/>
      <c r="D44" s="2357"/>
      <c r="E44" s="2342" t="s">
        <v>338</v>
      </c>
      <c r="F44" s="2342"/>
      <c r="G44" s="2398"/>
      <c r="H44" s="2384" t="s">
        <v>61</v>
      </c>
      <c r="I44" s="2385"/>
      <c r="J44" s="2385"/>
      <c r="K44" s="2402">
        <v>41</v>
      </c>
      <c r="L44" s="2402"/>
      <c r="M44" s="2390" t="s">
        <v>225</v>
      </c>
      <c r="N44" s="2390"/>
      <c r="O44" s="2405">
        <v>30</v>
      </c>
      <c r="P44" s="2405"/>
      <c r="Q44" s="2407" t="s">
        <v>224</v>
      </c>
      <c r="R44" s="2407"/>
      <c r="S44" s="2407"/>
      <c r="T44" s="2394">
        <f>IF(K44=0,"",ROUNDDOWN(K44/O44,1))</f>
        <v>1.3</v>
      </c>
      <c r="U44" s="2394"/>
      <c r="V44" s="2396" t="s">
        <v>75</v>
      </c>
      <c r="W44" s="2443"/>
      <c r="X44" s="2444"/>
      <c r="Y44" s="2444"/>
      <c r="Z44" s="2445"/>
      <c r="AA44" s="551"/>
      <c r="AB44" s="542"/>
      <c r="AC44" s="557"/>
      <c r="AD44" s="2379"/>
      <c r="AE44" s="2379"/>
      <c r="AF44" s="2379"/>
      <c r="AG44" s="2379"/>
      <c r="AH44" s="2379"/>
      <c r="AI44" s="2379"/>
      <c r="AJ44" s="2379"/>
      <c r="AK44" s="2379"/>
      <c r="AL44" s="2379"/>
      <c r="AM44" s="2379"/>
      <c r="AN44" s="2380"/>
      <c r="AO44" s="988"/>
      <c r="AP44" s="957"/>
      <c r="AQ44" s="2315"/>
      <c r="AR44" s="2315"/>
      <c r="AS44" s="2315"/>
      <c r="AT44" s="2315"/>
      <c r="AU44" s="2316"/>
      <c r="AV44" s="2316"/>
      <c r="AW44" s="2316"/>
      <c r="AX44" s="994"/>
      <c r="AY44" s="992"/>
      <c r="AZ44" s="957"/>
      <c r="BA44" s="957"/>
      <c r="BB44" s="957"/>
      <c r="BC44" s="2315"/>
      <c r="BD44" s="2315"/>
      <c r="BE44" s="2315"/>
      <c r="BF44" s="2315"/>
      <c r="BG44" s="2317"/>
      <c r="BH44" s="2317"/>
      <c r="BI44" s="2317"/>
      <c r="BJ44" s="994"/>
      <c r="BK44" s="992"/>
      <c r="BL44" s="957"/>
    </row>
    <row r="45" spans="1:64" ht="14.1" customHeight="1" x14ac:dyDescent="0.15">
      <c r="A45" s="351"/>
      <c r="B45" s="531"/>
      <c r="C45" s="2357"/>
      <c r="D45" s="2357"/>
      <c r="E45" s="2399"/>
      <c r="F45" s="2399"/>
      <c r="G45" s="2400"/>
      <c r="H45" s="2401"/>
      <c r="I45" s="2328"/>
      <c r="J45" s="2328"/>
      <c r="K45" s="2403"/>
      <c r="L45" s="2403"/>
      <c r="M45" s="2404"/>
      <c r="N45" s="2404"/>
      <c r="O45" s="2406"/>
      <c r="P45" s="2406"/>
      <c r="Q45" s="2408"/>
      <c r="R45" s="2408"/>
      <c r="S45" s="2408"/>
      <c r="T45" s="2395"/>
      <c r="U45" s="2395"/>
      <c r="V45" s="2397"/>
      <c r="W45" s="2446"/>
      <c r="X45" s="2447"/>
      <c r="Y45" s="2447"/>
      <c r="Z45" s="2448"/>
      <c r="AA45" s="551"/>
      <c r="AB45" s="559"/>
      <c r="AC45" s="533"/>
      <c r="AD45" s="2379"/>
      <c r="AE45" s="2379"/>
      <c r="AF45" s="2379"/>
      <c r="AG45" s="2379"/>
      <c r="AH45" s="2379"/>
      <c r="AI45" s="2379"/>
      <c r="AJ45" s="2379"/>
      <c r="AK45" s="2379"/>
      <c r="AL45" s="2379"/>
      <c r="AM45" s="2379"/>
      <c r="AN45" s="2380"/>
      <c r="AO45" s="988"/>
      <c r="AP45" s="957"/>
      <c r="AQ45" s="2315"/>
      <c r="AR45" s="2315"/>
      <c r="AS45" s="2315"/>
      <c r="AT45" s="2315"/>
      <c r="AU45" s="2316"/>
      <c r="AV45" s="2316"/>
      <c r="AW45" s="2316"/>
      <c r="AX45" s="994"/>
      <c r="AY45" s="992"/>
      <c r="AZ45" s="957"/>
      <c r="BA45" s="957"/>
      <c r="BB45" s="957"/>
      <c r="BC45" s="2315"/>
      <c r="BD45" s="2315"/>
      <c r="BE45" s="2315"/>
      <c r="BF45" s="2315"/>
      <c r="BG45" s="2317"/>
      <c r="BH45" s="2317"/>
      <c r="BI45" s="2317"/>
      <c r="BJ45" s="994"/>
      <c r="BK45" s="992"/>
      <c r="BL45" s="957"/>
    </row>
    <row r="46" spans="1:64" ht="14.1" customHeight="1" x14ac:dyDescent="0.15">
      <c r="A46" s="351"/>
      <c r="B46" s="531"/>
      <c r="C46" s="2357"/>
      <c r="D46" s="2359"/>
      <c r="E46" s="2363" t="s">
        <v>339</v>
      </c>
      <c r="F46" s="2363"/>
      <c r="G46" s="2381"/>
      <c r="H46" s="2384" t="s">
        <v>61</v>
      </c>
      <c r="I46" s="2385"/>
      <c r="J46" s="2385"/>
      <c r="K46" s="2388">
        <f>SUM(K36:L45)</f>
        <v>116</v>
      </c>
      <c r="L46" s="2388"/>
      <c r="M46" s="2390" t="s">
        <v>75</v>
      </c>
      <c r="N46" s="2390"/>
      <c r="O46" s="987"/>
      <c r="P46" s="558"/>
      <c r="Q46" s="2385" t="s">
        <v>104</v>
      </c>
      <c r="R46" s="2385"/>
      <c r="S46" s="2385"/>
      <c r="T46" s="2392">
        <f>ROUND(SUM(T36:U45),0)</f>
        <v>14</v>
      </c>
      <c r="U46" s="2392"/>
      <c r="V46" s="2346" t="s">
        <v>20</v>
      </c>
      <c r="W46" s="2373" t="s">
        <v>340</v>
      </c>
      <c r="X46" s="2374"/>
      <c r="Y46" s="2374"/>
      <c r="Z46" s="2375"/>
      <c r="AA46" s="551"/>
      <c r="AB46" s="561"/>
      <c r="AC46" s="839"/>
      <c r="AD46" s="2379"/>
      <c r="AE46" s="2379"/>
      <c r="AF46" s="2379"/>
      <c r="AG46" s="2379"/>
      <c r="AH46" s="2379"/>
      <c r="AI46" s="2379"/>
      <c r="AJ46" s="2379"/>
      <c r="AK46" s="2379"/>
      <c r="AL46" s="2379"/>
      <c r="AM46" s="2379"/>
      <c r="AN46" s="2380"/>
      <c r="AO46" s="988"/>
      <c r="AP46" s="957"/>
      <c r="AQ46" s="2315"/>
      <c r="AR46" s="2315"/>
      <c r="AS46" s="2315"/>
      <c r="AT46" s="2315"/>
      <c r="AU46" s="2316"/>
      <c r="AV46" s="2316"/>
      <c r="AW46" s="2316"/>
      <c r="AX46" s="994"/>
      <c r="AY46" s="979"/>
      <c r="AZ46" s="992"/>
      <c r="BA46" s="962"/>
      <c r="BB46" s="962"/>
      <c r="BC46" s="2315"/>
      <c r="BD46" s="2315"/>
      <c r="BE46" s="2315"/>
      <c r="BF46" s="2315"/>
      <c r="BG46" s="2317"/>
      <c r="BH46" s="2317"/>
      <c r="BI46" s="2317"/>
      <c r="BJ46" s="994"/>
      <c r="BK46" s="979"/>
      <c r="BL46" s="992"/>
    </row>
    <row r="47" spans="1:64" ht="14.1" customHeight="1" thickBot="1" x14ac:dyDescent="0.2">
      <c r="A47" s="351"/>
      <c r="B47" s="531"/>
      <c r="C47" s="2357"/>
      <c r="D47" s="2360"/>
      <c r="E47" s="2382"/>
      <c r="F47" s="2382"/>
      <c r="G47" s="2383"/>
      <c r="H47" s="2386"/>
      <c r="I47" s="2387"/>
      <c r="J47" s="2387"/>
      <c r="K47" s="2389"/>
      <c r="L47" s="2389"/>
      <c r="M47" s="2391"/>
      <c r="N47" s="2391"/>
      <c r="O47" s="560"/>
      <c r="P47" s="560"/>
      <c r="Q47" s="2387"/>
      <c r="R47" s="2387"/>
      <c r="S47" s="2387"/>
      <c r="T47" s="2393"/>
      <c r="U47" s="2393"/>
      <c r="V47" s="2372"/>
      <c r="W47" s="2376"/>
      <c r="X47" s="2377"/>
      <c r="Y47" s="2377"/>
      <c r="Z47" s="2378"/>
      <c r="AA47" s="551"/>
      <c r="AB47" s="561"/>
      <c r="AC47" s="839"/>
      <c r="AD47" s="2379"/>
      <c r="AE47" s="2379"/>
      <c r="AF47" s="2379"/>
      <c r="AG47" s="2379"/>
      <c r="AH47" s="2379"/>
      <c r="AI47" s="2379"/>
      <c r="AJ47" s="2379"/>
      <c r="AK47" s="2379"/>
      <c r="AL47" s="2379"/>
      <c r="AM47" s="2379"/>
      <c r="AN47" s="2380"/>
      <c r="AO47" s="988"/>
      <c r="AP47" s="957"/>
      <c r="AQ47" s="2315"/>
      <c r="AR47" s="2315"/>
      <c r="AS47" s="2315"/>
      <c r="AT47" s="2315"/>
      <c r="AU47" s="2316"/>
      <c r="AV47" s="2316"/>
      <c r="AW47" s="2316"/>
      <c r="AX47" s="994"/>
      <c r="AY47" s="992"/>
      <c r="AZ47" s="957"/>
      <c r="BA47" s="957"/>
      <c r="BB47" s="957"/>
      <c r="BC47" s="2315"/>
      <c r="BD47" s="2315"/>
      <c r="BE47" s="2315"/>
      <c r="BF47" s="2315"/>
      <c r="BG47" s="2317"/>
      <c r="BH47" s="2317"/>
      <c r="BI47" s="2317"/>
      <c r="BJ47" s="994"/>
      <c r="BK47" s="992"/>
      <c r="BL47" s="957"/>
    </row>
    <row r="48" spans="1:64" ht="14.1" customHeight="1" x14ac:dyDescent="0.15">
      <c r="A48" s="351"/>
      <c r="B48" s="531"/>
      <c r="C48" s="2357"/>
      <c r="D48" s="2348" t="s">
        <v>21</v>
      </c>
      <c r="E48" s="2349"/>
      <c r="F48" s="2349"/>
      <c r="G48" s="2350"/>
      <c r="H48" s="2366" t="s">
        <v>1096</v>
      </c>
      <c r="I48" s="2367"/>
      <c r="J48" s="2367"/>
      <c r="K48" s="2367"/>
      <c r="L48" s="2367"/>
      <c r="M48" s="2367"/>
      <c r="N48" s="2367"/>
      <c r="O48" s="2370" t="s">
        <v>104</v>
      </c>
      <c r="P48" s="2370"/>
      <c r="Q48" s="2370"/>
      <c r="R48" s="2370"/>
      <c r="S48" s="2370"/>
      <c r="T48" s="2345">
        <v>1</v>
      </c>
      <c r="U48" s="2345"/>
      <c r="V48" s="2347" t="s">
        <v>20</v>
      </c>
      <c r="W48" s="782"/>
      <c r="X48" s="783"/>
      <c r="Y48" s="783"/>
      <c r="Z48" s="784"/>
      <c r="AA48" s="551"/>
      <c r="AB48" s="561"/>
      <c r="AC48" s="839"/>
      <c r="AD48" s="2379"/>
      <c r="AE48" s="2379"/>
      <c r="AF48" s="2379"/>
      <c r="AG48" s="2379"/>
      <c r="AH48" s="2379"/>
      <c r="AI48" s="2379"/>
      <c r="AJ48" s="2379"/>
      <c r="AK48" s="2379"/>
      <c r="AL48" s="2379"/>
      <c r="AM48" s="2379"/>
      <c r="AN48" s="2380"/>
      <c r="AO48" s="572"/>
      <c r="AP48" s="957"/>
      <c r="AQ48" s="2315"/>
      <c r="AR48" s="2315"/>
      <c r="AS48" s="2315"/>
      <c r="AT48" s="2315"/>
      <c r="AU48" s="2316"/>
      <c r="AV48" s="2316"/>
      <c r="AW48" s="2316"/>
      <c r="AX48" s="994"/>
      <c r="AY48" s="992"/>
      <c r="AZ48" s="957"/>
      <c r="BA48" s="959"/>
      <c r="BB48" s="959"/>
      <c r="BC48" s="2315"/>
      <c r="BD48" s="2315"/>
      <c r="BE48" s="2315"/>
      <c r="BF48" s="2315"/>
      <c r="BG48" s="2317"/>
      <c r="BH48" s="2317"/>
      <c r="BI48" s="2317"/>
      <c r="BJ48" s="994"/>
      <c r="BK48" s="992"/>
      <c r="BL48" s="957"/>
    </row>
    <row r="49" spans="1:64" ht="14.1" customHeight="1" x14ac:dyDescent="0.15">
      <c r="A49" s="351"/>
      <c r="B49" s="531"/>
      <c r="C49" s="2357"/>
      <c r="D49" s="2351"/>
      <c r="E49" s="2352"/>
      <c r="F49" s="2352"/>
      <c r="G49" s="2353"/>
      <c r="H49" s="2368"/>
      <c r="I49" s="2369"/>
      <c r="J49" s="2369"/>
      <c r="K49" s="2369"/>
      <c r="L49" s="2369"/>
      <c r="M49" s="2369"/>
      <c r="N49" s="2369"/>
      <c r="O49" s="2371"/>
      <c r="P49" s="2371"/>
      <c r="Q49" s="2371"/>
      <c r="R49" s="2371"/>
      <c r="S49" s="2371"/>
      <c r="T49" s="2365"/>
      <c r="U49" s="2365"/>
      <c r="V49" s="2332"/>
      <c r="W49" s="785"/>
      <c r="X49" s="533"/>
      <c r="Y49" s="533"/>
      <c r="Z49" s="786"/>
      <c r="AA49" s="551"/>
      <c r="AB49" s="561"/>
      <c r="AC49" s="839"/>
      <c r="AD49" s="839"/>
      <c r="AE49" s="839"/>
      <c r="AF49" s="839"/>
      <c r="AG49" s="839"/>
      <c r="AH49" s="839"/>
      <c r="AI49" s="839"/>
      <c r="AJ49" s="839"/>
      <c r="AK49" s="839"/>
      <c r="AL49" s="839"/>
      <c r="AM49" s="839"/>
      <c r="AN49" s="840"/>
      <c r="AO49" s="988"/>
      <c r="AP49" s="957"/>
      <c r="AQ49" s="2315"/>
      <c r="AR49" s="2315"/>
      <c r="AS49" s="2315"/>
      <c r="AT49" s="2315"/>
      <c r="AU49" s="2316"/>
      <c r="AV49" s="2316"/>
      <c r="AW49" s="2316"/>
      <c r="AX49" s="994"/>
      <c r="AY49" s="992"/>
      <c r="AZ49" s="957"/>
      <c r="BA49" s="959"/>
      <c r="BB49" s="959"/>
      <c r="BC49" s="2315"/>
      <c r="BD49" s="2315"/>
      <c r="BE49" s="2315"/>
      <c r="BF49" s="2315"/>
      <c r="BG49" s="2317"/>
      <c r="BH49" s="2317"/>
      <c r="BI49" s="2317"/>
      <c r="BJ49" s="994"/>
      <c r="BK49" s="992"/>
      <c r="BL49" s="957"/>
    </row>
    <row r="50" spans="1:64" ht="14.1" customHeight="1" x14ac:dyDescent="0.15">
      <c r="A50" s="351"/>
      <c r="B50" s="531"/>
      <c r="C50" s="2357"/>
      <c r="D50" s="2351"/>
      <c r="E50" s="2352"/>
      <c r="F50" s="2352"/>
      <c r="G50" s="2353"/>
      <c r="H50" s="2338" t="s">
        <v>1316</v>
      </c>
      <c r="I50" s="2339"/>
      <c r="J50" s="2339"/>
      <c r="K50" s="2339"/>
      <c r="L50" s="2339"/>
      <c r="M50" s="2339"/>
      <c r="N50" s="2363" t="s">
        <v>1156</v>
      </c>
      <c r="O50" s="2363"/>
      <c r="P50" s="2363"/>
      <c r="Q50" s="2363"/>
      <c r="R50" s="2363"/>
      <c r="S50" s="2363"/>
      <c r="T50" s="2345">
        <v>1</v>
      </c>
      <c r="U50" s="2345"/>
      <c r="V50" s="2347" t="s">
        <v>20</v>
      </c>
      <c r="W50" s="785"/>
      <c r="X50" s="533"/>
      <c r="Y50" s="533"/>
      <c r="Z50" s="786"/>
      <c r="AA50" s="551"/>
      <c r="AB50" s="561"/>
      <c r="AC50" s="839"/>
      <c r="AD50" s="839"/>
      <c r="AE50" s="839"/>
      <c r="AF50" s="839"/>
      <c r="AG50" s="839"/>
      <c r="AH50" s="839"/>
      <c r="AI50" s="839"/>
      <c r="AJ50" s="839"/>
      <c r="AK50" s="839"/>
      <c r="AL50" s="839"/>
      <c r="AM50" s="839"/>
      <c r="AN50" s="840"/>
      <c r="AO50" s="988"/>
      <c r="AP50" s="957"/>
      <c r="AQ50" s="2315"/>
      <c r="AR50" s="2315"/>
      <c r="AS50" s="2315"/>
      <c r="AT50" s="2315"/>
      <c r="AU50" s="2316"/>
      <c r="AV50" s="2316"/>
      <c r="AW50" s="2316"/>
      <c r="AX50" s="994"/>
      <c r="AY50" s="992"/>
      <c r="AZ50" s="957"/>
      <c r="BA50" s="959"/>
      <c r="BB50" s="959"/>
      <c r="BC50" s="2315"/>
      <c r="BD50" s="2315"/>
      <c r="BE50" s="2315"/>
      <c r="BF50" s="2315"/>
      <c r="BG50" s="2317"/>
      <c r="BH50" s="2317"/>
      <c r="BI50" s="2317"/>
      <c r="BJ50" s="994"/>
      <c r="BK50" s="992"/>
      <c r="BL50" s="957"/>
    </row>
    <row r="51" spans="1:64" ht="14.1" customHeight="1" x14ac:dyDescent="0.15">
      <c r="A51" s="351"/>
      <c r="B51" s="531"/>
      <c r="C51" s="2357"/>
      <c r="D51" s="2351"/>
      <c r="E51" s="2352"/>
      <c r="F51" s="2352"/>
      <c r="G51" s="2353"/>
      <c r="H51" s="2361"/>
      <c r="I51" s="2362"/>
      <c r="J51" s="2362"/>
      <c r="K51" s="2362"/>
      <c r="L51" s="2362"/>
      <c r="M51" s="2362"/>
      <c r="N51" s="2364"/>
      <c r="O51" s="2364"/>
      <c r="P51" s="2364"/>
      <c r="Q51" s="2364"/>
      <c r="R51" s="2364"/>
      <c r="S51" s="2364"/>
      <c r="T51" s="2365"/>
      <c r="U51" s="2365"/>
      <c r="V51" s="2332"/>
      <c r="W51" s="785"/>
      <c r="X51" s="533"/>
      <c r="Y51" s="533"/>
      <c r="Z51" s="786"/>
      <c r="AA51" s="551"/>
      <c r="AB51" s="561"/>
      <c r="AC51" s="839"/>
      <c r="AD51" s="839"/>
      <c r="AE51" s="839"/>
      <c r="AF51" s="839"/>
      <c r="AG51" s="839"/>
      <c r="AH51" s="839"/>
      <c r="AI51" s="839"/>
      <c r="AJ51" s="839"/>
      <c r="AK51" s="839"/>
      <c r="AL51" s="839"/>
      <c r="AM51" s="839"/>
      <c r="AN51" s="840"/>
      <c r="AO51" s="988"/>
      <c r="AP51" s="957"/>
      <c r="AQ51" s="2315"/>
      <c r="AR51" s="2315"/>
      <c r="AS51" s="2315"/>
      <c r="AT51" s="2315"/>
      <c r="AU51" s="2316"/>
      <c r="AV51" s="2316"/>
      <c r="AW51" s="2316"/>
      <c r="AX51" s="994"/>
      <c r="AY51" s="979"/>
      <c r="AZ51" s="992"/>
      <c r="BA51" s="959"/>
      <c r="BB51" s="959"/>
      <c r="BC51" s="2315"/>
      <c r="BD51" s="2315"/>
      <c r="BE51" s="2315"/>
      <c r="BF51" s="2315"/>
      <c r="BG51" s="2317"/>
      <c r="BH51" s="2317"/>
      <c r="BI51" s="2317"/>
      <c r="BJ51" s="994"/>
      <c r="BK51" s="979"/>
      <c r="BL51" s="992"/>
    </row>
    <row r="52" spans="1:64" ht="14.1" customHeight="1" x14ac:dyDescent="0.15">
      <c r="A52" s="351"/>
      <c r="B52" s="531"/>
      <c r="C52" s="2357"/>
      <c r="D52" s="2351"/>
      <c r="E52" s="2352"/>
      <c r="F52" s="2352"/>
      <c r="G52" s="2353"/>
      <c r="H52" s="2338"/>
      <c r="I52" s="2339"/>
      <c r="J52" s="2339"/>
      <c r="K52" s="2339"/>
      <c r="L52" s="2339"/>
      <c r="M52" s="2339"/>
      <c r="N52" s="2342" t="s">
        <v>1157</v>
      </c>
      <c r="O52" s="2342"/>
      <c r="P52" s="2342"/>
      <c r="Q52" s="2342"/>
      <c r="R52" s="2342"/>
      <c r="S52" s="2342"/>
      <c r="T52" s="2344">
        <v>1</v>
      </c>
      <c r="U52" s="2344"/>
      <c r="V52" s="2346" t="s">
        <v>20</v>
      </c>
      <c r="W52" s="785"/>
      <c r="X52" s="533"/>
      <c r="Y52" s="533"/>
      <c r="Z52" s="786"/>
      <c r="AA52" s="551"/>
      <c r="AB52" s="561"/>
      <c r="AC52" s="839"/>
      <c r="AD52" s="839"/>
      <c r="AE52" s="839"/>
      <c r="AF52" s="839"/>
      <c r="AG52" s="839"/>
      <c r="AH52" s="839"/>
      <c r="AI52" s="839"/>
      <c r="AJ52" s="839"/>
      <c r="AK52" s="839"/>
      <c r="AL52" s="839"/>
      <c r="AM52" s="839"/>
      <c r="AN52" s="840"/>
      <c r="AO52" s="988"/>
      <c r="AP52" s="957"/>
      <c r="AQ52" s="2315"/>
      <c r="AR52" s="2315"/>
      <c r="AS52" s="2315"/>
      <c r="AT52" s="2315"/>
      <c r="AU52" s="2316"/>
      <c r="AV52" s="2316"/>
      <c r="AW52" s="2316"/>
      <c r="AX52" s="994"/>
      <c r="AY52" s="992"/>
      <c r="AZ52" s="957"/>
      <c r="BA52" s="959"/>
      <c r="BB52" s="959"/>
      <c r="BC52" s="2315"/>
      <c r="BD52" s="2315"/>
      <c r="BE52" s="2315"/>
      <c r="BF52" s="2315"/>
      <c r="BG52" s="2317"/>
      <c r="BH52" s="2317"/>
      <c r="BI52" s="2317"/>
      <c r="BJ52" s="994"/>
      <c r="BK52" s="992"/>
      <c r="BL52" s="957"/>
    </row>
    <row r="53" spans="1:64" ht="14.1" customHeight="1" thickBot="1" x14ac:dyDescent="0.2">
      <c r="A53" s="351"/>
      <c r="B53" s="531"/>
      <c r="C53" s="2358"/>
      <c r="D53" s="2354"/>
      <c r="E53" s="2343"/>
      <c r="F53" s="2343"/>
      <c r="G53" s="2355"/>
      <c r="H53" s="2340"/>
      <c r="I53" s="2341"/>
      <c r="J53" s="2341"/>
      <c r="K53" s="2341"/>
      <c r="L53" s="2341"/>
      <c r="M53" s="2341"/>
      <c r="N53" s="2343"/>
      <c r="O53" s="2343"/>
      <c r="P53" s="2343"/>
      <c r="Q53" s="2343"/>
      <c r="R53" s="2343"/>
      <c r="S53" s="2343"/>
      <c r="T53" s="2345"/>
      <c r="U53" s="2345"/>
      <c r="V53" s="2347"/>
      <c r="W53" s="785"/>
      <c r="X53" s="533"/>
      <c r="Y53" s="533"/>
      <c r="Z53" s="786"/>
      <c r="AA53" s="551"/>
      <c r="AB53" s="561"/>
      <c r="AC53" s="543"/>
      <c r="AD53" s="543"/>
      <c r="AE53" s="543"/>
      <c r="AF53" s="543"/>
      <c r="AG53" s="543"/>
      <c r="AH53" s="543"/>
      <c r="AI53" s="543"/>
      <c r="AJ53" s="543"/>
      <c r="AK53" s="543"/>
      <c r="AL53" s="543"/>
      <c r="AM53" s="543"/>
      <c r="AN53" s="562"/>
      <c r="AO53" s="988"/>
      <c r="AP53" s="957"/>
      <c r="AQ53" s="2315"/>
      <c r="AR53" s="2315"/>
      <c r="AS53" s="2315"/>
      <c r="AT53" s="2315"/>
      <c r="AU53" s="2316"/>
      <c r="AV53" s="2316"/>
      <c r="AW53" s="2316"/>
      <c r="AX53" s="994"/>
      <c r="AY53" s="992"/>
      <c r="AZ53" s="957"/>
      <c r="BA53" s="959"/>
      <c r="BB53" s="959"/>
      <c r="BC53" s="2315"/>
      <c r="BD53" s="2315"/>
      <c r="BE53" s="2315"/>
      <c r="BF53" s="2315"/>
      <c r="BG53" s="2317"/>
      <c r="BH53" s="2317"/>
      <c r="BI53" s="2317"/>
      <c r="BJ53" s="994"/>
      <c r="BK53" s="992"/>
      <c r="BL53" s="957"/>
    </row>
    <row r="54" spans="1:64" ht="14.1" customHeight="1" x14ac:dyDescent="0.15">
      <c r="A54" s="351"/>
      <c r="B54" s="531"/>
      <c r="C54" s="2321" t="s">
        <v>325</v>
      </c>
      <c r="D54" s="2322"/>
      <c r="E54" s="2322"/>
      <c r="F54" s="2322"/>
      <c r="G54" s="2323"/>
      <c r="H54" s="571"/>
      <c r="I54" s="571"/>
      <c r="J54" s="571"/>
      <c r="K54" s="571"/>
      <c r="L54" s="571"/>
      <c r="M54" s="571"/>
      <c r="N54" s="571"/>
      <c r="O54" s="571"/>
      <c r="P54" s="571"/>
      <c r="Q54" s="2327" t="s">
        <v>104</v>
      </c>
      <c r="R54" s="2327"/>
      <c r="S54" s="2327"/>
      <c r="T54" s="2329">
        <f>SUM(T46:U53)</f>
        <v>17</v>
      </c>
      <c r="U54" s="2329"/>
      <c r="V54" s="2331" t="s">
        <v>20</v>
      </c>
      <c r="W54" s="2321"/>
      <c r="X54" s="2333"/>
      <c r="Y54" s="2333"/>
      <c r="Z54" s="2334"/>
      <c r="AA54" s="551"/>
      <c r="AB54" s="561"/>
      <c r="AC54" s="543"/>
      <c r="AD54" s="543"/>
      <c r="AE54" s="543"/>
      <c r="AF54" s="543"/>
      <c r="AG54" s="543"/>
      <c r="AH54" s="543"/>
      <c r="AI54" s="543"/>
      <c r="AJ54" s="543"/>
      <c r="AK54" s="543"/>
      <c r="AL54" s="543"/>
      <c r="AM54" s="543"/>
      <c r="AN54" s="562"/>
      <c r="AO54" s="988"/>
      <c r="AP54" s="957"/>
      <c r="AQ54" s="2315"/>
      <c r="AR54" s="2315"/>
      <c r="AS54" s="2315"/>
      <c r="AT54" s="2315"/>
      <c r="AU54" s="2316"/>
      <c r="AV54" s="2316"/>
      <c r="AW54" s="2316"/>
      <c r="AX54" s="994"/>
      <c r="AY54" s="992"/>
      <c r="AZ54" s="957"/>
      <c r="BA54" s="959"/>
      <c r="BB54" s="959"/>
      <c r="BC54" s="2315"/>
      <c r="BD54" s="2315"/>
      <c r="BE54" s="2315"/>
      <c r="BF54" s="2315"/>
      <c r="BG54" s="2317"/>
      <c r="BH54" s="2317"/>
      <c r="BI54" s="2317"/>
      <c r="BJ54" s="994"/>
      <c r="BK54" s="992"/>
      <c r="BL54" s="957"/>
    </row>
    <row r="55" spans="1:64" ht="14.1" customHeight="1" thickBot="1" x14ac:dyDescent="0.2">
      <c r="A55" s="351"/>
      <c r="B55" s="531"/>
      <c r="C55" s="2324"/>
      <c r="D55" s="2325"/>
      <c r="E55" s="2325"/>
      <c r="F55" s="2325"/>
      <c r="G55" s="2326"/>
      <c r="H55" s="563"/>
      <c r="I55" s="563"/>
      <c r="J55" s="563"/>
      <c r="K55" s="563"/>
      <c r="L55" s="563"/>
      <c r="M55" s="563"/>
      <c r="N55" s="563"/>
      <c r="O55" s="563"/>
      <c r="P55" s="563"/>
      <c r="Q55" s="2328"/>
      <c r="R55" s="2328"/>
      <c r="S55" s="2328"/>
      <c r="T55" s="2330"/>
      <c r="U55" s="2330"/>
      <c r="V55" s="2332"/>
      <c r="W55" s="2335"/>
      <c r="X55" s="2336"/>
      <c r="Y55" s="2336"/>
      <c r="Z55" s="2337"/>
      <c r="AA55" s="551"/>
      <c r="AB55" s="561"/>
      <c r="AC55" s="543"/>
      <c r="AD55" s="543"/>
      <c r="AE55" s="543"/>
      <c r="AF55" s="543"/>
      <c r="AG55" s="543"/>
      <c r="AH55" s="543"/>
      <c r="AI55" s="543"/>
      <c r="AJ55" s="543"/>
      <c r="AK55" s="543"/>
      <c r="AL55" s="543"/>
      <c r="AM55" s="543"/>
      <c r="AN55" s="562"/>
      <c r="AO55" s="988"/>
      <c r="AP55" s="957"/>
      <c r="AQ55" s="2315"/>
      <c r="AR55" s="2315"/>
      <c r="AS55" s="2315"/>
      <c r="AT55" s="2315"/>
      <c r="AU55" s="2316"/>
      <c r="AV55" s="2316"/>
      <c r="AW55" s="2316"/>
      <c r="AX55" s="994"/>
      <c r="AY55" s="992"/>
      <c r="AZ55" s="957"/>
      <c r="BA55" s="959"/>
      <c r="BB55" s="959"/>
      <c r="BC55" s="2315"/>
      <c r="BD55" s="2315"/>
      <c r="BE55" s="2315"/>
      <c r="BF55" s="2315"/>
      <c r="BG55" s="2317"/>
      <c r="BH55" s="2317"/>
      <c r="BI55" s="2317"/>
      <c r="BJ55" s="994"/>
      <c r="BK55" s="992"/>
      <c r="BL55" s="957"/>
    </row>
    <row r="56" spans="1:64" ht="14.1" customHeight="1" x14ac:dyDescent="0.15">
      <c r="A56" s="351"/>
      <c r="B56" s="531"/>
      <c r="C56" s="783"/>
      <c r="D56" s="995"/>
      <c r="E56" s="995"/>
      <c r="F56" s="995"/>
      <c r="G56" s="995"/>
      <c r="H56" s="571"/>
      <c r="I56" s="571"/>
      <c r="J56" s="571"/>
      <c r="K56" s="571"/>
      <c r="L56" s="571"/>
      <c r="M56" s="571"/>
      <c r="N56" s="571"/>
      <c r="O56" s="571"/>
      <c r="P56" s="571"/>
      <c r="Q56" s="613"/>
      <c r="R56" s="613"/>
      <c r="S56" s="613"/>
      <c r="T56" s="787"/>
      <c r="U56" s="787"/>
      <c r="V56" s="788"/>
      <c r="W56" s="783"/>
      <c r="X56" s="783"/>
      <c r="Y56" s="783"/>
      <c r="Z56" s="783"/>
      <c r="AA56" s="551"/>
      <c r="AB56" s="561"/>
      <c r="AC56" s="541"/>
      <c r="AD56" s="539"/>
      <c r="AE56" s="539"/>
      <c r="AF56" s="539"/>
      <c r="AG56" s="539"/>
      <c r="AH56" s="539"/>
      <c r="AI56" s="539"/>
      <c r="AJ56" s="539"/>
      <c r="AK56" s="539"/>
      <c r="AL56" s="539"/>
      <c r="AM56" s="539"/>
      <c r="AN56" s="556"/>
      <c r="AO56" s="988"/>
      <c r="AP56" s="957"/>
      <c r="AQ56" s="2315"/>
      <c r="AR56" s="2315"/>
      <c r="AS56" s="2315"/>
      <c r="AT56" s="2315"/>
      <c r="AU56" s="2316"/>
      <c r="AV56" s="2316"/>
      <c r="AW56" s="2316"/>
      <c r="AX56" s="994"/>
      <c r="AY56" s="979"/>
      <c r="AZ56" s="992"/>
      <c r="BA56" s="959"/>
      <c r="BB56" s="959"/>
      <c r="BC56" s="2315"/>
      <c r="BD56" s="2315"/>
      <c r="BE56" s="2315"/>
      <c r="BF56" s="2315"/>
      <c r="BG56" s="2317"/>
      <c r="BH56" s="2317"/>
      <c r="BI56" s="2317"/>
      <c r="BJ56" s="994"/>
      <c r="BK56" s="979"/>
      <c r="BL56" s="992"/>
    </row>
    <row r="57" spans="1:64" ht="14.1" customHeight="1" x14ac:dyDescent="0.15">
      <c r="A57" s="351"/>
      <c r="B57" s="531"/>
      <c r="C57" s="533"/>
      <c r="D57" s="984"/>
      <c r="E57" s="984"/>
      <c r="F57" s="984"/>
      <c r="G57" s="984"/>
      <c r="H57" s="523"/>
      <c r="I57" s="523"/>
      <c r="J57" s="523"/>
      <c r="K57" s="523"/>
      <c r="L57" s="523"/>
      <c r="M57" s="523"/>
      <c r="N57" s="523"/>
      <c r="O57" s="523"/>
      <c r="P57" s="523"/>
      <c r="Q57" s="352"/>
      <c r="R57" s="352"/>
      <c r="S57" s="352"/>
      <c r="T57" s="789"/>
      <c r="U57" s="789"/>
      <c r="V57" s="790"/>
      <c r="W57" s="533"/>
      <c r="X57" s="533"/>
      <c r="Y57" s="533"/>
      <c r="Z57" s="533"/>
      <c r="AA57" s="551"/>
      <c r="AB57" s="561"/>
      <c r="AC57" s="520"/>
      <c r="AD57" s="539"/>
      <c r="AE57" s="539"/>
      <c r="AF57" s="539"/>
      <c r="AG57" s="539"/>
      <c r="AH57" s="539"/>
      <c r="AI57" s="539"/>
      <c r="AJ57" s="539"/>
      <c r="AK57" s="539"/>
      <c r="AL57" s="539"/>
      <c r="AM57" s="539"/>
      <c r="AN57" s="556"/>
      <c r="AO57" s="542"/>
      <c r="AP57" s="957"/>
      <c r="AQ57" s="2315"/>
      <c r="AR57" s="2315"/>
      <c r="AS57" s="2315"/>
      <c r="AT57" s="2315"/>
      <c r="AU57" s="2316"/>
      <c r="AV57" s="2316"/>
      <c r="AW57" s="2316"/>
      <c r="AX57" s="994"/>
      <c r="AY57" s="992"/>
      <c r="AZ57" s="957"/>
      <c r="BA57" s="959"/>
      <c r="BB57" s="959"/>
      <c r="BC57" s="2315"/>
      <c r="BD57" s="2315"/>
      <c r="BE57" s="2315"/>
      <c r="BF57" s="2315"/>
      <c r="BG57" s="2317"/>
      <c r="BH57" s="2317"/>
      <c r="BI57" s="2317"/>
      <c r="BJ57" s="994"/>
      <c r="BK57" s="992"/>
      <c r="BL57" s="957"/>
    </row>
    <row r="58" spans="1:64" ht="14.1" customHeight="1" x14ac:dyDescent="0.15">
      <c r="A58" s="351"/>
      <c r="B58" s="531"/>
      <c r="C58" s="984"/>
      <c r="D58" s="984"/>
      <c r="E58" s="984"/>
      <c r="F58" s="984"/>
      <c r="G58" s="984"/>
      <c r="H58" s="523"/>
      <c r="I58" s="523"/>
      <c r="J58" s="523"/>
      <c r="K58" s="523"/>
      <c r="L58" s="523"/>
      <c r="M58" s="523"/>
      <c r="N58" s="523"/>
      <c r="O58" s="523"/>
      <c r="P58" s="523"/>
      <c r="Q58" s="352"/>
      <c r="R58" s="352"/>
      <c r="S58" s="352"/>
      <c r="T58" s="789"/>
      <c r="U58" s="789"/>
      <c r="V58" s="790"/>
      <c r="W58" s="533"/>
      <c r="X58" s="533"/>
      <c r="Y58" s="533"/>
      <c r="Z58" s="533"/>
      <c r="AA58" s="565"/>
      <c r="AB58" s="566" t="s">
        <v>60</v>
      </c>
      <c r="AC58" s="2319" t="s">
        <v>226</v>
      </c>
      <c r="AD58" s="2319"/>
      <c r="AE58" s="2319"/>
      <c r="AF58" s="2319"/>
      <c r="AG58" s="2319"/>
      <c r="AH58" s="2319"/>
      <c r="AI58" s="2319"/>
      <c r="AJ58" s="2319"/>
      <c r="AK58" s="2319"/>
      <c r="AL58" s="2319"/>
      <c r="AM58" s="2319"/>
      <c r="AN58" s="2320"/>
      <c r="AO58" s="542"/>
      <c r="AP58" s="957"/>
      <c r="AQ58" s="2315"/>
      <c r="AR58" s="2315"/>
      <c r="AS58" s="2315"/>
      <c r="AT58" s="2315"/>
      <c r="AU58" s="2316"/>
      <c r="AV58" s="2316"/>
      <c r="AW58" s="2316"/>
      <c r="AX58" s="994"/>
      <c r="AY58" s="992"/>
      <c r="AZ58" s="957"/>
      <c r="BA58" s="959"/>
      <c r="BB58" s="959"/>
      <c r="BC58" s="2315"/>
      <c r="BD58" s="2315"/>
      <c r="BE58" s="2315"/>
      <c r="BF58" s="2315"/>
      <c r="BG58" s="2317"/>
      <c r="BH58" s="2317"/>
      <c r="BI58" s="2317"/>
      <c r="BJ58" s="994"/>
      <c r="BK58" s="992"/>
      <c r="BL58" s="957"/>
    </row>
    <row r="59" spans="1:64" ht="14.1" customHeight="1" x14ac:dyDescent="0.15">
      <c r="B59" s="544"/>
      <c r="C59" s="523"/>
      <c r="D59" s="351" t="s">
        <v>906</v>
      </c>
      <c r="E59" s="991"/>
      <c r="F59" s="991"/>
      <c r="G59" s="991"/>
      <c r="H59" s="991"/>
      <c r="I59" s="991"/>
      <c r="J59" s="991"/>
      <c r="K59" s="991"/>
      <c r="L59" s="991"/>
      <c r="M59" s="991"/>
      <c r="N59" s="991"/>
      <c r="O59" s="991"/>
      <c r="P59" s="991"/>
      <c r="Q59" s="991"/>
      <c r="R59" s="991"/>
      <c r="S59" s="564"/>
      <c r="T59" s="564"/>
      <c r="U59" s="564"/>
      <c r="V59" s="564"/>
      <c r="W59" s="564"/>
      <c r="X59" s="564"/>
      <c r="Y59" s="564"/>
      <c r="Z59" s="564"/>
      <c r="AA59" s="565"/>
      <c r="AB59" s="529"/>
      <c r="AC59" s="2319"/>
      <c r="AD59" s="2319"/>
      <c r="AE59" s="2319"/>
      <c r="AF59" s="2319"/>
      <c r="AG59" s="2319"/>
      <c r="AH59" s="2319"/>
      <c r="AI59" s="2319"/>
      <c r="AJ59" s="2319"/>
      <c r="AK59" s="2319"/>
      <c r="AL59" s="2319"/>
      <c r="AM59" s="2319"/>
      <c r="AN59" s="2320"/>
      <c r="AO59" s="981"/>
      <c r="AP59" s="982"/>
      <c r="AQ59" s="2315"/>
      <c r="AR59" s="2315"/>
      <c r="AS59" s="2315"/>
      <c r="AT59" s="2315"/>
      <c r="AU59" s="2316"/>
      <c r="AV59" s="2316"/>
      <c r="AW59" s="2316"/>
      <c r="AX59" s="994"/>
      <c r="AY59" s="992"/>
      <c r="AZ59" s="957"/>
      <c r="BA59" s="959"/>
      <c r="BB59" s="959"/>
      <c r="BC59" s="2315"/>
      <c r="BD59" s="2315"/>
      <c r="BE59" s="2315"/>
      <c r="BF59" s="2315"/>
      <c r="BG59" s="2317"/>
      <c r="BH59" s="2317"/>
      <c r="BI59" s="2317"/>
      <c r="BJ59" s="994"/>
      <c r="BK59" s="992"/>
      <c r="BL59" s="957"/>
    </row>
    <row r="60" spans="1:64" ht="14.1" customHeight="1" x14ac:dyDescent="0.15">
      <c r="B60" s="544"/>
      <c r="C60" s="523"/>
      <c r="D60" s="523"/>
      <c r="E60" s="523"/>
      <c r="F60" s="523"/>
      <c r="G60" s="523"/>
      <c r="H60" s="523"/>
      <c r="I60" s="523"/>
      <c r="J60" s="523"/>
      <c r="K60" s="523"/>
      <c r="L60" s="523"/>
      <c r="M60" s="523"/>
      <c r="N60" s="523"/>
      <c r="O60" s="523"/>
      <c r="P60" s="523"/>
      <c r="Q60" s="523"/>
      <c r="R60" s="523"/>
      <c r="S60" s="351"/>
      <c r="T60" s="546"/>
      <c r="U60" s="546"/>
      <c r="V60" s="528"/>
      <c r="W60" s="547"/>
      <c r="X60" s="547"/>
      <c r="Y60" s="351"/>
      <c r="Z60" s="351"/>
      <c r="AA60" s="565"/>
      <c r="AB60" s="567"/>
      <c r="AC60" s="523"/>
      <c r="AD60" s="983"/>
      <c r="AE60" s="523"/>
      <c r="AF60" s="523"/>
      <c r="AG60" s="523"/>
      <c r="AH60" s="523"/>
      <c r="AI60" s="523"/>
      <c r="AJ60" s="523"/>
      <c r="AK60" s="523"/>
      <c r="AL60" s="523"/>
      <c r="AM60" s="523"/>
      <c r="AN60" s="538"/>
      <c r="AO60" s="981"/>
      <c r="AP60" s="982"/>
      <c r="AQ60" s="2315"/>
      <c r="AR60" s="2315"/>
      <c r="AS60" s="2315"/>
      <c r="AT60" s="2315"/>
      <c r="AU60" s="2316"/>
      <c r="AV60" s="2316"/>
      <c r="AW60" s="2316"/>
      <c r="AX60" s="994"/>
      <c r="AY60" s="992"/>
      <c r="AZ60" s="957"/>
      <c r="BA60" s="957"/>
      <c r="BB60" s="957"/>
      <c r="BC60" s="2315"/>
      <c r="BD60" s="2315"/>
      <c r="BE60" s="2315"/>
      <c r="BF60" s="2315"/>
      <c r="BG60" s="2317"/>
      <c r="BH60" s="2317"/>
      <c r="BI60" s="2317"/>
      <c r="BJ60" s="994"/>
      <c r="BK60" s="992"/>
      <c r="BL60" s="957"/>
    </row>
    <row r="61" spans="1:64" ht="14.1" customHeight="1" x14ac:dyDescent="0.15">
      <c r="B61" s="544"/>
      <c r="C61" s="523"/>
      <c r="D61" s="351" t="s">
        <v>907</v>
      </c>
      <c r="E61" s="523"/>
      <c r="F61" s="523"/>
      <c r="G61" s="523"/>
      <c r="H61" s="523"/>
      <c r="I61" s="523"/>
      <c r="J61" s="523"/>
      <c r="K61" s="523"/>
      <c r="L61" s="523"/>
      <c r="M61" s="523"/>
      <c r="N61" s="523"/>
      <c r="O61" s="523"/>
      <c r="P61" s="523"/>
      <c r="Q61" s="523"/>
      <c r="R61" s="523"/>
      <c r="S61" s="523"/>
      <c r="T61" s="351"/>
      <c r="U61" s="351"/>
      <c r="V61" s="351"/>
      <c r="W61" s="547"/>
      <c r="X61" s="523"/>
      <c r="Y61" s="523"/>
      <c r="Z61" s="523"/>
      <c r="AA61" s="565"/>
      <c r="AB61" s="567"/>
      <c r="AC61" s="523"/>
      <c r="AD61" s="983"/>
      <c r="AE61" s="523"/>
      <c r="AF61" s="523"/>
      <c r="AG61" s="523"/>
      <c r="AH61" s="523"/>
      <c r="AI61" s="523"/>
      <c r="AJ61" s="523"/>
      <c r="AK61" s="523"/>
      <c r="AL61" s="523"/>
      <c r="AM61" s="523"/>
      <c r="AN61" s="538"/>
      <c r="AO61" s="981"/>
      <c r="AP61" s="982"/>
      <c r="AQ61" s="2315"/>
      <c r="AR61" s="2315"/>
      <c r="AS61" s="2315"/>
      <c r="AT61" s="2315"/>
      <c r="AU61" s="2316"/>
      <c r="AV61" s="2316"/>
      <c r="AW61" s="2316"/>
      <c r="AX61" s="994"/>
      <c r="AY61" s="979"/>
      <c r="AZ61" s="992"/>
      <c r="BA61" s="956"/>
      <c r="BB61" s="956"/>
      <c r="BC61" s="2315"/>
      <c r="BD61" s="2315"/>
      <c r="BE61" s="2315"/>
      <c r="BF61" s="2315"/>
      <c r="BG61" s="2317"/>
      <c r="BH61" s="2317"/>
      <c r="BI61" s="2317"/>
      <c r="BJ61" s="994"/>
      <c r="BK61" s="979"/>
      <c r="BL61" s="992"/>
    </row>
    <row r="62" spans="1:64" ht="14.1" customHeight="1" x14ac:dyDescent="0.15">
      <c r="B62" s="544"/>
      <c r="C62" s="523"/>
      <c r="D62" s="523"/>
      <c r="E62" s="523"/>
      <c r="F62" s="523"/>
      <c r="G62" s="523"/>
      <c r="H62" s="523"/>
      <c r="I62" s="523"/>
      <c r="J62" s="523"/>
      <c r="K62" s="523"/>
      <c r="L62" s="523"/>
      <c r="M62" s="523"/>
      <c r="N62" s="523"/>
      <c r="O62" s="523"/>
      <c r="P62" s="523"/>
      <c r="Q62" s="523"/>
      <c r="R62" s="523"/>
      <c r="S62" s="351"/>
      <c r="T62" s="546"/>
      <c r="U62" s="546"/>
      <c r="V62" s="528"/>
      <c r="X62" s="547"/>
      <c r="Y62" s="351"/>
      <c r="Z62" s="351"/>
      <c r="AA62" s="551"/>
      <c r="AB62" s="567"/>
      <c r="AC62" s="523"/>
      <c r="AD62" s="523"/>
      <c r="AE62" s="523"/>
      <c r="AF62" s="523"/>
      <c r="AG62" s="610"/>
      <c r="AH62" s="523"/>
      <c r="AI62" s="523"/>
      <c r="AJ62" s="610"/>
      <c r="AK62" s="523"/>
      <c r="AL62" s="611"/>
      <c r="AM62" s="612"/>
      <c r="AN62" s="538"/>
      <c r="AO62" s="981"/>
      <c r="AP62" s="982"/>
      <c r="AQ62" s="2315"/>
      <c r="AR62" s="2315"/>
      <c r="AS62" s="2315"/>
      <c r="AT62" s="2315"/>
      <c r="AU62" s="2316"/>
      <c r="AV62" s="2316"/>
      <c r="AW62" s="2316"/>
      <c r="AX62" s="994"/>
      <c r="AY62" s="992"/>
      <c r="AZ62" s="957"/>
      <c r="BA62" s="956"/>
      <c r="BB62" s="956"/>
      <c r="BC62" s="2315"/>
      <c r="BD62" s="2315"/>
      <c r="BE62" s="2315"/>
      <c r="BF62" s="2315"/>
      <c r="BG62" s="2317"/>
      <c r="BH62" s="2317"/>
      <c r="BI62" s="2317"/>
      <c r="BJ62" s="994"/>
      <c r="BK62" s="992"/>
      <c r="BL62" s="957"/>
    </row>
    <row r="63" spans="1:64" ht="14.1" customHeight="1" thickBot="1" x14ac:dyDescent="0.2">
      <c r="A63" s="351"/>
      <c r="B63" s="614"/>
      <c r="C63" s="560"/>
      <c r="D63" s="560"/>
      <c r="E63" s="560"/>
      <c r="F63" s="560"/>
      <c r="G63" s="560"/>
      <c r="H63" s="560"/>
      <c r="I63" s="560"/>
      <c r="J63" s="560"/>
      <c r="K63" s="560"/>
      <c r="L63" s="560"/>
      <c r="M63" s="560"/>
      <c r="N63" s="560"/>
      <c r="O63" s="560"/>
      <c r="P63" s="560"/>
      <c r="Q63" s="560"/>
      <c r="R63" s="560"/>
      <c r="S63" s="560"/>
      <c r="T63" s="560"/>
      <c r="U63" s="560"/>
      <c r="V63" s="560"/>
      <c r="W63" s="560"/>
      <c r="X63" s="560"/>
      <c r="Y63" s="560"/>
      <c r="Z63" s="560"/>
      <c r="AA63" s="568"/>
      <c r="AB63" s="569"/>
      <c r="AC63" s="560"/>
      <c r="AD63" s="560"/>
      <c r="AE63" s="560"/>
      <c r="AF63" s="560"/>
      <c r="AG63" s="560"/>
      <c r="AH63" s="560"/>
      <c r="AI63" s="560"/>
      <c r="AJ63" s="560"/>
      <c r="AK63" s="560"/>
      <c r="AL63" s="560"/>
      <c r="AM63" s="560"/>
      <c r="AN63" s="570"/>
      <c r="AP63" s="956"/>
      <c r="AQ63" s="2315"/>
      <c r="AR63" s="2315"/>
      <c r="AS63" s="2315"/>
      <c r="AT63" s="2315"/>
      <c r="AU63" s="2316"/>
      <c r="AV63" s="2316"/>
      <c r="AW63" s="2316"/>
      <c r="AX63" s="994"/>
      <c r="AY63" s="992"/>
      <c r="AZ63" s="957"/>
      <c r="BA63" s="956"/>
      <c r="BB63" s="956"/>
      <c r="BC63" s="2315"/>
      <c r="BD63" s="2315"/>
      <c r="BE63" s="2315"/>
      <c r="BF63" s="2315"/>
      <c r="BG63" s="2317"/>
      <c r="BH63" s="2317"/>
      <c r="BI63" s="2317"/>
      <c r="BJ63" s="994"/>
      <c r="BK63" s="992"/>
      <c r="BL63" s="957"/>
    </row>
    <row r="64" spans="1:64" ht="14.1" customHeight="1" x14ac:dyDescent="0.15">
      <c r="A64" s="351"/>
      <c r="B64" s="351"/>
      <c r="AA64" s="523"/>
      <c r="AB64" s="523"/>
      <c r="AC64" s="523"/>
      <c r="AD64" s="523"/>
      <c r="AE64" s="523"/>
      <c r="AF64" s="523"/>
      <c r="AG64" s="523"/>
      <c r="AH64" s="523"/>
      <c r="AI64" s="523"/>
      <c r="AJ64" s="523"/>
      <c r="AK64" s="523"/>
      <c r="AL64" s="523"/>
      <c r="AM64" s="523"/>
      <c r="AN64" s="523"/>
      <c r="AP64" s="956"/>
      <c r="AQ64" s="2315"/>
      <c r="AR64" s="2315"/>
      <c r="AS64" s="2315"/>
      <c r="AT64" s="2315"/>
      <c r="AU64" s="2316"/>
      <c r="AV64" s="2316"/>
      <c r="AW64" s="2316"/>
      <c r="AX64" s="994"/>
      <c r="AY64" s="992"/>
      <c r="AZ64" s="957"/>
      <c r="BA64" s="956"/>
      <c r="BB64" s="956"/>
      <c r="BC64" s="2315"/>
      <c r="BD64" s="2315"/>
      <c r="BE64" s="2315"/>
      <c r="BF64" s="2315"/>
      <c r="BG64" s="2317"/>
      <c r="BH64" s="2317"/>
      <c r="BI64" s="2317"/>
      <c r="BJ64" s="994"/>
      <c r="BK64" s="992"/>
      <c r="BL64" s="957"/>
    </row>
    <row r="65" spans="30:64" ht="14.1" customHeight="1" x14ac:dyDescent="0.15">
      <c r="AP65" s="956"/>
      <c r="AQ65" s="2315"/>
      <c r="AR65" s="2315"/>
      <c r="AS65" s="2315"/>
      <c r="AT65" s="2315"/>
      <c r="AU65" s="2316"/>
      <c r="AV65" s="2316"/>
      <c r="AW65" s="2316"/>
      <c r="AX65" s="994"/>
      <c r="AY65" s="992"/>
      <c r="AZ65" s="957"/>
      <c r="BA65" s="956"/>
      <c r="BB65" s="956"/>
      <c r="BC65" s="2315"/>
      <c r="BD65" s="2315"/>
      <c r="BE65" s="2315"/>
      <c r="BF65" s="2315"/>
      <c r="BG65" s="2317"/>
      <c r="BH65" s="2317"/>
      <c r="BI65" s="2317"/>
      <c r="BJ65" s="994"/>
      <c r="BK65" s="992"/>
      <c r="BL65" s="957"/>
    </row>
    <row r="66" spans="30:64" ht="14.1" customHeight="1" x14ac:dyDescent="0.15">
      <c r="AP66" s="956"/>
      <c r="AQ66" s="2315"/>
      <c r="AR66" s="2315"/>
      <c r="AS66" s="2315"/>
      <c r="AT66" s="2315"/>
      <c r="AU66" s="2316"/>
      <c r="AV66" s="2316"/>
      <c r="AW66" s="2316"/>
      <c r="AX66" s="994"/>
      <c r="AY66" s="979"/>
      <c r="AZ66" s="992"/>
      <c r="BA66" s="956"/>
      <c r="BB66" s="956"/>
      <c r="BC66" s="2315"/>
      <c r="BD66" s="2315"/>
      <c r="BE66" s="2315"/>
      <c r="BF66" s="2315"/>
      <c r="BG66" s="2317"/>
      <c r="BH66" s="2317"/>
      <c r="BI66" s="2317"/>
      <c r="BJ66" s="994"/>
      <c r="BK66" s="979"/>
      <c r="BL66" s="992"/>
    </row>
    <row r="67" spans="30:64" ht="14.1" customHeight="1" x14ac:dyDescent="0.15">
      <c r="AD67" s="518"/>
      <c r="AP67" s="956"/>
      <c r="AQ67" s="2315"/>
      <c r="AR67" s="2315"/>
      <c r="AS67" s="2315"/>
      <c r="AT67" s="2315"/>
      <c r="AU67" s="2316"/>
      <c r="AV67" s="2316"/>
      <c r="AW67" s="2316"/>
      <c r="AX67" s="994"/>
      <c r="AY67" s="992"/>
      <c r="AZ67" s="957"/>
      <c r="BA67" s="956"/>
      <c r="BB67" s="956"/>
      <c r="BC67" s="2315"/>
      <c r="BD67" s="2315"/>
      <c r="BE67" s="2315"/>
      <c r="BF67" s="2315"/>
      <c r="BG67" s="2317"/>
      <c r="BH67" s="2317"/>
      <c r="BI67" s="2317"/>
      <c r="BJ67" s="994"/>
      <c r="BK67" s="992"/>
      <c r="BL67" s="957"/>
    </row>
    <row r="68" spans="30:64" ht="14.1" customHeight="1" x14ac:dyDescent="0.15">
      <c r="AD68" s="518"/>
      <c r="AP68" s="956"/>
      <c r="AQ68" s="2315"/>
      <c r="AR68" s="2315"/>
      <c r="AS68" s="2315"/>
      <c r="AT68" s="2315"/>
      <c r="AU68" s="2316"/>
      <c r="AV68" s="2316"/>
      <c r="AW68" s="2316"/>
      <c r="AX68" s="994"/>
      <c r="AY68" s="992"/>
      <c r="AZ68" s="957"/>
      <c r="BA68" s="956"/>
      <c r="BB68" s="956"/>
      <c r="BC68" s="2315"/>
      <c r="BD68" s="2315"/>
      <c r="BE68" s="2315"/>
      <c r="BF68" s="2315"/>
      <c r="BG68" s="2317"/>
      <c r="BH68" s="2317"/>
      <c r="BI68" s="2317"/>
      <c r="BJ68" s="994"/>
      <c r="BK68" s="992"/>
      <c r="BL68" s="957"/>
    </row>
    <row r="69" spans="30:64" ht="14.1" customHeight="1" x14ac:dyDescent="0.15">
      <c r="AP69" s="956"/>
      <c r="AQ69" s="2315"/>
      <c r="AR69" s="2315"/>
      <c r="AS69" s="2315"/>
      <c r="AT69" s="2315"/>
      <c r="AU69" s="2316"/>
      <c r="AV69" s="2316"/>
      <c r="AW69" s="2316"/>
      <c r="AX69" s="994"/>
      <c r="AY69" s="992"/>
      <c r="AZ69" s="957"/>
      <c r="BA69" s="956"/>
      <c r="BB69" s="956"/>
      <c r="BC69" s="2315"/>
      <c r="BD69" s="2315"/>
      <c r="BE69" s="2315"/>
      <c r="BF69" s="2315"/>
      <c r="BG69" s="2317"/>
      <c r="BH69" s="2317"/>
      <c r="BI69" s="2317"/>
      <c r="BJ69" s="994"/>
      <c r="BK69" s="992"/>
      <c r="BL69" s="957"/>
    </row>
    <row r="70" spans="30:64" ht="14.1" customHeight="1" x14ac:dyDescent="0.15">
      <c r="AP70" s="956"/>
      <c r="AQ70" s="2315"/>
      <c r="AR70" s="2315"/>
      <c r="AS70" s="2315"/>
      <c r="AT70" s="2315"/>
      <c r="AU70" s="2316"/>
      <c r="AV70" s="2316"/>
      <c r="AW70" s="2316"/>
      <c r="AX70" s="994"/>
      <c r="AY70" s="992"/>
      <c r="AZ70" s="957"/>
      <c r="BA70" s="956"/>
      <c r="BB70" s="956"/>
      <c r="BC70" s="2315"/>
      <c r="BD70" s="2315"/>
      <c r="BE70" s="2315"/>
      <c r="BF70" s="2315"/>
      <c r="BG70" s="2317"/>
      <c r="BH70" s="2317"/>
      <c r="BI70" s="2317"/>
      <c r="BJ70" s="994"/>
      <c r="BK70" s="992"/>
      <c r="BL70" s="957"/>
    </row>
    <row r="71" spans="30:64" ht="14.1" customHeight="1" x14ac:dyDescent="0.15">
      <c r="AP71" s="956"/>
      <c r="AQ71" s="2315"/>
      <c r="AR71" s="2315"/>
      <c r="AS71" s="2315"/>
      <c r="AT71" s="2315"/>
      <c r="AU71" s="2316"/>
      <c r="AV71" s="2316"/>
      <c r="AW71" s="2316"/>
      <c r="AX71" s="994"/>
      <c r="AY71" s="979"/>
      <c r="AZ71" s="992"/>
      <c r="BA71" s="956"/>
      <c r="BB71" s="956"/>
      <c r="BC71" s="2315"/>
      <c r="BD71" s="2315"/>
      <c r="BE71" s="2315"/>
      <c r="BF71" s="2315"/>
      <c r="BG71" s="2317"/>
      <c r="BH71" s="2317"/>
      <c r="BI71" s="2317"/>
      <c r="BJ71" s="994"/>
      <c r="BK71" s="979"/>
      <c r="BL71" s="992"/>
    </row>
    <row r="72" spans="30:64" ht="14.1" customHeight="1" x14ac:dyDescent="0.15">
      <c r="AP72" s="956"/>
      <c r="AQ72" s="2315"/>
      <c r="AR72" s="2315"/>
      <c r="AS72" s="2315"/>
      <c r="AT72" s="2315"/>
      <c r="AU72" s="2316"/>
      <c r="AV72" s="2316"/>
      <c r="AW72" s="2316"/>
      <c r="AX72" s="994"/>
      <c r="AY72" s="992"/>
      <c r="AZ72" s="957"/>
      <c r="BA72" s="956"/>
      <c r="BB72" s="956"/>
      <c r="BC72" s="2315"/>
      <c r="BD72" s="2315"/>
      <c r="BE72" s="2315"/>
      <c r="BF72" s="2315"/>
      <c r="BG72" s="2317"/>
      <c r="BH72" s="2317"/>
      <c r="BI72" s="2317"/>
      <c r="BJ72" s="994"/>
      <c r="BK72" s="992"/>
      <c r="BL72" s="957"/>
    </row>
    <row r="73" spans="30:64" ht="14.1" customHeight="1" x14ac:dyDescent="0.15">
      <c r="AP73" s="956"/>
      <c r="AQ73" s="2315"/>
      <c r="AR73" s="2315"/>
      <c r="AS73" s="2315"/>
      <c r="AT73" s="2315"/>
      <c r="AU73" s="2316"/>
      <c r="AV73" s="2316"/>
      <c r="AW73" s="2316"/>
      <c r="AX73" s="994"/>
      <c r="AY73" s="992"/>
      <c r="AZ73" s="957"/>
      <c r="BA73" s="956"/>
      <c r="BB73" s="956"/>
      <c r="BC73" s="2315"/>
      <c r="BD73" s="2315"/>
      <c r="BE73" s="2315"/>
      <c r="BF73" s="2315"/>
      <c r="BG73" s="2317"/>
      <c r="BH73" s="2317"/>
      <c r="BI73" s="2317"/>
      <c r="BJ73" s="994"/>
      <c r="BK73" s="992"/>
      <c r="BL73" s="957"/>
    </row>
    <row r="74" spans="30:64" ht="14.1" customHeight="1" x14ac:dyDescent="0.15">
      <c r="AP74" s="956"/>
      <c r="AQ74" s="2315"/>
      <c r="AR74" s="2315"/>
      <c r="AS74" s="2315"/>
      <c r="AT74" s="2315"/>
      <c r="AU74" s="2316"/>
      <c r="AV74" s="2316"/>
      <c r="AW74" s="2316"/>
      <c r="AX74" s="994"/>
      <c r="AY74" s="992"/>
      <c r="AZ74" s="957"/>
      <c r="BA74" s="956"/>
      <c r="BB74" s="956"/>
      <c r="BC74" s="2315"/>
      <c r="BD74" s="2315"/>
      <c r="BE74" s="2315"/>
      <c r="BF74" s="2315"/>
      <c r="BG74" s="2317"/>
      <c r="BH74" s="2317"/>
      <c r="BI74" s="2317"/>
      <c r="BJ74" s="994"/>
      <c r="BK74" s="992"/>
      <c r="BL74" s="957"/>
    </row>
    <row r="75" spans="30:64" ht="14.1" customHeight="1" x14ac:dyDescent="0.15">
      <c r="AP75" s="956"/>
      <c r="AQ75" s="2315"/>
      <c r="AR75" s="2315"/>
      <c r="AS75" s="2315"/>
      <c r="AT75" s="2315"/>
      <c r="AU75" s="2316"/>
      <c r="AV75" s="2316"/>
      <c r="AW75" s="2316"/>
      <c r="AX75" s="994"/>
      <c r="AY75" s="992"/>
      <c r="AZ75" s="957"/>
      <c r="BA75" s="956"/>
      <c r="BB75" s="956"/>
      <c r="BC75" s="2315"/>
      <c r="BD75" s="2315"/>
      <c r="BE75" s="2315"/>
      <c r="BF75" s="2315"/>
      <c r="BG75" s="2317"/>
      <c r="BH75" s="2317"/>
      <c r="BI75" s="2317"/>
      <c r="BJ75" s="994"/>
      <c r="BK75" s="992"/>
      <c r="BL75" s="957"/>
    </row>
    <row r="76" spans="30:64" ht="14.1" customHeight="1" x14ac:dyDescent="0.15">
      <c r="AP76" s="956"/>
      <c r="AQ76" s="2315"/>
      <c r="AR76" s="2315"/>
      <c r="AS76" s="2315"/>
      <c r="AT76" s="2315"/>
      <c r="AU76" s="2316"/>
      <c r="AV76" s="2316"/>
      <c r="AW76" s="2316"/>
      <c r="AX76" s="994"/>
      <c r="AY76" s="979"/>
      <c r="AZ76" s="992"/>
      <c r="BA76" s="956"/>
      <c r="BB76" s="956"/>
      <c r="BC76" s="2315"/>
      <c r="BD76" s="2315"/>
      <c r="BE76" s="2315"/>
      <c r="BF76" s="2315"/>
      <c r="BG76" s="2317"/>
      <c r="BH76" s="2317"/>
      <c r="BI76" s="2317"/>
      <c r="BJ76" s="994"/>
      <c r="BK76" s="979"/>
      <c r="BL76" s="992"/>
    </row>
    <row r="77" spans="30:64" ht="14.1" customHeight="1" x14ac:dyDescent="0.15">
      <c r="AP77" s="956"/>
      <c r="AQ77" s="2315"/>
      <c r="AR77" s="2315"/>
      <c r="AS77" s="2315"/>
      <c r="AT77" s="2315"/>
      <c r="AU77" s="2316"/>
      <c r="AV77" s="2316"/>
      <c r="AW77" s="2316"/>
      <c r="AX77" s="994"/>
      <c r="AY77" s="992"/>
      <c r="AZ77" s="957"/>
      <c r="BA77" s="956"/>
      <c r="BB77" s="956"/>
      <c r="BC77" s="2315"/>
      <c r="BD77" s="2315"/>
      <c r="BE77" s="2315"/>
      <c r="BF77" s="2315"/>
      <c r="BG77" s="2317"/>
      <c r="BH77" s="2317"/>
      <c r="BI77" s="2317"/>
      <c r="BJ77" s="994"/>
      <c r="BK77" s="992"/>
      <c r="BL77" s="957"/>
    </row>
    <row r="78" spans="30:64" ht="14.1" customHeight="1" x14ac:dyDescent="0.15">
      <c r="AP78" s="956"/>
      <c r="AQ78" s="2315"/>
      <c r="AR78" s="2315"/>
      <c r="AS78" s="2315"/>
      <c r="AT78" s="2315"/>
      <c r="AU78" s="2316"/>
      <c r="AV78" s="2316"/>
      <c r="AW78" s="2316"/>
      <c r="AX78" s="994"/>
      <c r="AY78" s="992"/>
      <c r="AZ78" s="957"/>
      <c r="BA78" s="957"/>
      <c r="BB78" s="957"/>
      <c r="BC78" s="2315"/>
      <c r="BD78" s="2315"/>
      <c r="BE78" s="2315"/>
      <c r="BF78" s="2315"/>
      <c r="BG78" s="2317"/>
      <c r="BH78" s="2317"/>
      <c r="BI78" s="2317"/>
      <c r="BJ78" s="994"/>
      <c r="BK78" s="992"/>
      <c r="BL78" s="957"/>
    </row>
    <row r="79" spans="30:64" ht="14.1" customHeight="1" x14ac:dyDescent="0.15">
      <c r="AP79" s="956"/>
      <c r="AQ79" s="2315"/>
      <c r="AR79" s="2315"/>
      <c r="AS79" s="2315"/>
      <c r="AT79" s="2315"/>
      <c r="AU79" s="2316"/>
      <c r="AV79" s="2316"/>
      <c r="AW79" s="2316"/>
      <c r="AX79" s="994"/>
      <c r="AY79" s="992"/>
      <c r="AZ79" s="957"/>
      <c r="BA79" s="957"/>
      <c r="BB79" s="957"/>
      <c r="BC79" s="2315"/>
      <c r="BD79" s="2315"/>
      <c r="BE79" s="2315"/>
      <c r="BF79" s="2315"/>
      <c r="BG79" s="2317"/>
      <c r="BH79" s="2317"/>
      <c r="BI79" s="2317"/>
      <c r="BJ79" s="994"/>
      <c r="BK79" s="992"/>
      <c r="BL79" s="957"/>
    </row>
    <row r="80" spans="30:64" ht="14.1" customHeight="1" x14ac:dyDescent="0.15">
      <c r="AP80" s="956"/>
      <c r="AQ80" s="2315"/>
      <c r="AR80" s="2315"/>
      <c r="AS80" s="2315"/>
      <c r="AT80" s="2315"/>
      <c r="AU80" s="2316"/>
      <c r="AV80" s="2316"/>
      <c r="AW80" s="2316"/>
      <c r="AX80" s="994"/>
      <c r="AY80" s="992"/>
      <c r="AZ80" s="957"/>
      <c r="BA80" s="956"/>
      <c r="BB80" s="956"/>
      <c r="BC80" s="2315"/>
      <c r="BD80" s="2315"/>
      <c r="BE80" s="2315"/>
      <c r="BF80" s="2315"/>
      <c r="BG80" s="2317"/>
      <c r="BH80" s="2317"/>
      <c r="BI80" s="2317"/>
      <c r="BJ80" s="994"/>
      <c r="BK80" s="992"/>
      <c r="BL80" s="957"/>
    </row>
    <row r="81" spans="42:64" ht="14.1" customHeight="1" x14ac:dyDescent="0.15">
      <c r="AP81" s="956"/>
      <c r="AQ81" s="2315"/>
      <c r="AR81" s="2315"/>
      <c r="AS81" s="2315"/>
      <c r="AT81" s="2315"/>
      <c r="AU81" s="2316"/>
      <c r="AV81" s="2316"/>
      <c r="AW81" s="2316"/>
      <c r="AX81" s="994"/>
      <c r="AY81" s="979"/>
      <c r="AZ81" s="992"/>
      <c r="BA81" s="956"/>
      <c r="BB81" s="956"/>
      <c r="BC81" s="2315"/>
      <c r="BD81" s="2315"/>
      <c r="BE81" s="2315"/>
      <c r="BF81" s="2315"/>
      <c r="BG81" s="2317"/>
      <c r="BH81" s="2317"/>
      <c r="BI81" s="2317"/>
      <c r="BJ81" s="994"/>
      <c r="BK81" s="979"/>
      <c r="BL81" s="992"/>
    </row>
    <row r="82" spans="42:64" ht="14.1" customHeight="1" x14ac:dyDescent="0.15">
      <c r="AP82" s="956"/>
      <c r="AQ82" s="2315"/>
      <c r="AR82" s="2315"/>
      <c r="AS82" s="2315"/>
      <c r="AT82" s="2315"/>
      <c r="AU82" s="2316"/>
      <c r="AV82" s="2316"/>
      <c r="AW82" s="2316"/>
      <c r="AX82" s="994"/>
      <c r="AY82" s="992"/>
      <c r="AZ82" s="957"/>
      <c r="BA82" s="956"/>
      <c r="BB82" s="956"/>
      <c r="BC82" s="2315"/>
      <c r="BD82" s="2315"/>
      <c r="BE82" s="2315"/>
      <c r="BF82" s="2315"/>
      <c r="BG82" s="2317"/>
      <c r="BH82" s="2317"/>
      <c r="BI82" s="2317"/>
      <c r="BJ82" s="994"/>
      <c r="BK82" s="992"/>
      <c r="BL82" s="957"/>
    </row>
    <row r="83" spans="42:64" ht="14.1" customHeight="1" x14ac:dyDescent="0.15">
      <c r="AP83" s="956"/>
      <c r="AQ83" s="2315"/>
      <c r="AR83" s="2315"/>
      <c r="AS83" s="2315"/>
      <c r="AT83" s="2315"/>
      <c r="AU83" s="2316"/>
      <c r="AV83" s="2316"/>
      <c r="AW83" s="2316"/>
      <c r="AX83" s="994"/>
      <c r="AY83" s="992"/>
      <c r="AZ83" s="957"/>
      <c r="BA83" s="956"/>
      <c r="BB83" s="956"/>
      <c r="BC83" s="2315"/>
      <c r="BD83" s="2315"/>
      <c r="BE83" s="2315"/>
      <c r="BF83" s="2315"/>
      <c r="BG83" s="2317"/>
      <c r="BH83" s="2317"/>
      <c r="BI83" s="2317"/>
      <c r="BJ83" s="994"/>
      <c r="BK83" s="992"/>
      <c r="BL83" s="957"/>
    </row>
    <row r="84" spans="42:64" ht="14.1" customHeight="1" x14ac:dyDescent="0.15">
      <c r="AP84" s="956"/>
      <c r="AQ84" s="2315"/>
      <c r="AR84" s="2315"/>
      <c r="AS84" s="2315"/>
      <c r="AT84" s="2315"/>
      <c r="AU84" s="2316"/>
      <c r="AV84" s="2316"/>
      <c r="AW84" s="2316"/>
      <c r="AX84" s="994"/>
      <c r="AY84" s="992"/>
      <c r="AZ84" s="957"/>
      <c r="BA84" s="956"/>
      <c r="BB84" s="956"/>
      <c r="BC84" s="2315"/>
      <c r="BD84" s="2315"/>
      <c r="BE84" s="2315"/>
      <c r="BF84" s="2315"/>
      <c r="BG84" s="2317"/>
      <c r="BH84" s="2317"/>
      <c r="BI84" s="2317"/>
      <c r="BJ84" s="994"/>
      <c r="BK84" s="992"/>
      <c r="BL84" s="957"/>
    </row>
    <row r="85" spans="42:64" ht="14.1" customHeight="1" x14ac:dyDescent="0.15">
      <c r="AP85" s="956"/>
      <c r="AQ85" s="2315"/>
      <c r="AR85" s="2315"/>
      <c r="AS85" s="2315"/>
      <c r="AT85" s="2315"/>
      <c r="AU85" s="2316"/>
      <c r="AV85" s="2316"/>
      <c r="AW85" s="2316"/>
      <c r="AX85" s="994"/>
      <c r="AY85" s="992"/>
      <c r="AZ85" s="957"/>
      <c r="BA85" s="956"/>
      <c r="BB85" s="956"/>
      <c r="BC85" s="2315"/>
      <c r="BD85" s="2315"/>
      <c r="BE85" s="2315"/>
      <c r="BF85" s="2315"/>
      <c r="BG85" s="2317"/>
      <c r="BH85" s="2317"/>
      <c r="BI85" s="2317"/>
      <c r="BJ85" s="994"/>
      <c r="BK85" s="992"/>
      <c r="BL85" s="957"/>
    </row>
    <row r="86" spans="42:64" ht="14.1" customHeight="1" x14ac:dyDescent="0.15">
      <c r="AP86" s="956"/>
      <c r="AQ86" s="2315"/>
      <c r="AR86" s="2315"/>
      <c r="AS86" s="2315"/>
      <c r="AT86" s="2315"/>
      <c r="AU86" s="2316"/>
      <c r="AV86" s="2316"/>
      <c r="AW86" s="2316"/>
      <c r="AX86" s="994"/>
      <c r="AY86" s="979"/>
      <c r="AZ86" s="992"/>
      <c r="BA86" s="956"/>
      <c r="BB86" s="956"/>
      <c r="BC86" s="2315"/>
      <c r="BD86" s="2315"/>
      <c r="BE86" s="2315"/>
      <c r="BF86" s="2315"/>
      <c r="BG86" s="2317"/>
      <c r="BH86" s="2317"/>
      <c r="BI86" s="2317"/>
      <c r="BJ86" s="994"/>
      <c r="BK86" s="979"/>
      <c r="BL86" s="992"/>
    </row>
    <row r="87" spans="42:64" ht="14.1" customHeight="1" x14ac:dyDescent="0.15">
      <c r="AP87" s="956"/>
      <c r="AQ87" s="2315"/>
      <c r="AR87" s="2315"/>
      <c r="AS87" s="2315"/>
      <c r="AT87" s="2315"/>
      <c r="AU87" s="2316"/>
      <c r="AV87" s="2316"/>
      <c r="AW87" s="2316"/>
      <c r="AX87" s="994"/>
      <c r="AY87" s="992"/>
      <c r="AZ87" s="957"/>
      <c r="BA87" s="956"/>
      <c r="BB87" s="956"/>
      <c r="BC87" s="2315"/>
      <c r="BD87" s="2315"/>
      <c r="BE87" s="2315"/>
      <c r="BF87" s="2315"/>
      <c r="BG87" s="2317"/>
      <c r="BH87" s="2317"/>
      <c r="BI87" s="2317"/>
      <c r="BJ87" s="994"/>
      <c r="BK87" s="992"/>
      <c r="BL87" s="957"/>
    </row>
    <row r="88" spans="42:64" ht="14.1" customHeight="1" x14ac:dyDescent="0.15">
      <c r="AP88" s="956"/>
      <c r="AQ88" s="2315"/>
      <c r="AR88" s="2315"/>
      <c r="AS88" s="2315"/>
      <c r="AT88" s="2315"/>
      <c r="AU88" s="2316"/>
      <c r="AV88" s="2316"/>
      <c r="AW88" s="2316"/>
      <c r="AX88" s="994"/>
      <c r="AY88" s="992"/>
      <c r="AZ88" s="957"/>
      <c r="BA88" s="956"/>
      <c r="BB88" s="956"/>
      <c r="BC88" s="2315"/>
      <c r="BD88" s="2315"/>
      <c r="BE88" s="2315"/>
      <c r="BF88" s="2315"/>
      <c r="BG88" s="2317"/>
      <c r="BH88" s="2317"/>
      <c r="BI88" s="2317"/>
      <c r="BJ88" s="994"/>
      <c r="BK88" s="992"/>
      <c r="BL88" s="957"/>
    </row>
    <row r="89" spans="42:64" ht="14.1" customHeight="1" x14ac:dyDescent="0.15">
      <c r="AP89" s="956"/>
      <c r="AQ89" s="2315"/>
      <c r="AR89" s="2315"/>
      <c r="AS89" s="2315"/>
      <c r="AT89" s="2315"/>
      <c r="AU89" s="2316"/>
      <c r="AV89" s="2316"/>
      <c r="AW89" s="2316"/>
      <c r="AX89" s="994"/>
      <c r="AY89" s="992"/>
      <c r="AZ89" s="957"/>
      <c r="BA89" s="956"/>
      <c r="BB89" s="956"/>
      <c r="BC89" s="2315"/>
      <c r="BD89" s="2315"/>
      <c r="BE89" s="2315"/>
      <c r="BF89" s="2315"/>
      <c r="BG89" s="2317"/>
      <c r="BH89" s="2317"/>
      <c r="BI89" s="2317"/>
      <c r="BJ89" s="994"/>
      <c r="BK89" s="992"/>
      <c r="BL89" s="957"/>
    </row>
    <row r="90" spans="42:64" ht="14.1" customHeight="1" x14ac:dyDescent="0.15">
      <c r="AP90" s="956"/>
      <c r="AQ90" s="2315"/>
      <c r="AR90" s="2315"/>
      <c r="AS90" s="2315"/>
      <c r="AT90" s="2315"/>
      <c r="AU90" s="2316"/>
      <c r="AV90" s="2316"/>
      <c r="AW90" s="2316"/>
      <c r="AX90" s="994"/>
      <c r="AY90" s="992"/>
      <c r="AZ90" s="957"/>
      <c r="BA90" s="956"/>
      <c r="BB90" s="956"/>
      <c r="BC90" s="2315"/>
      <c r="BD90" s="2315"/>
      <c r="BE90" s="2315"/>
      <c r="BF90" s="2315"/>
      <c r="BG90" s="2317"/>
      <c r="BH90" s="2317"/>
      <c r="BI90" s="2317"/>
      <c r="BJ90" s="994"/>
      <c r="BK90" s="992"/>
      <c r="BL90" s="957"/>
    </row>
    <row r="91" spans="42:64" ht="14.1" customHeight="1" x14ac:dyDescent="0.15">
      <c r="AP91" s="956"/>
      <c r="AQ91" s="2315"/>
      <c r="AR91" s="2315"/>
      <c r="AS91" s="2315"/>
      <c r="AT91" s="2315"/>
      <c r="AU91" s="2316"/>
      <c r="AV91" s="2316"/>
      <c r="AW91" s="2316"/>
      <c r="AX91" s="994"/>
      <c r="AY91" s="979"/>
      <c r="AZ91" s="992"/>
      <c r="BA91" s="956"/>
      <c r="BB91" s="956"/>
      <c r="BC91" s="2315"/>
      <c r="BD91" s="2315"/>
      <c r="BE91" s="2315"/>
      <c r="BF91" s="2315"/>
      <c r="BG91" s="2317"/>
      <c r="BH91" s="2317"/>
      <c r="BI91" s="2317"/>
      <c r="BJ91" s="994"/>
      <c r="BK91" s="979"/>
      <c r="BL91" s="992"/>
    </row>
    <row r="92" spans="42:64" ht="14.1" customHeight="1" x14ac:dyDescent="0.15">
      <c r="AP92" s="956"/>
      <c r="AQ92" s="2315"/>
      <c r="AR92" s="2315"/>
      <c r="AS92" s="2315"/>
      <c r="AT92" s="2315"/>
      <c r="AU92" s="2316"/>
      <c r="AV92" s="2316"/>
      <c r="AW92" s="2316"/>
      <c r="AX92" s="994"/>
      <c r="AY92" s="992"/>
      <c r="AZ92" s="957"/>
      <c r="BA92" s="956"/>
      <c r="BB92" s="956"/>
      <c r="BC92" s="2315"/>
      <c r="BD92" s="2315"/>
      <c r="BE92" s="2315"/>
      <c r="BF92" s="2315"/>
      <c r="BG92" s="2317"/>
      <c r="BH92" s="2317"/>
      <c r="BI92" s="2317"/>
      <c r="BJ92" s="994"/>
      <c r="BK92" s="992"/>
      <c r="BL92" s="957"/>
    </row>
    <row r="93" spans="42:64" ht="14.1" customHeight="1" x14ac:dyDescent="0.15">
      <c r="AP93" s="956"/>
      <c r="AQ93" s="2315"/>
      <c r="AR93" s="2315"/>
      <c r="AS93" s="2315"/>
      <c r="AT93" s="2315"/>
      <c r="AU93" s="2316"/>
      <c r="AV93" s="2316"/>
      <c r="AW93" s="2316"/>
      <c r="AX93" s="994"/>
      <c r="AY93" s="992"/>
      <c r="AZ93" s="957"/>
      <c r="BA93" s="956"/>
      <c r="BB93" s="956"/>
      <c r="BC93" s="2315"/>
      <c r="BD93" s="2315"/>
      <c r="BE93" s="2315"/>
      <c r="BF93" s="2315"/>
      <c r="BG93" s="2317"/>
      <c r="BH93" s="2317"/>
      <c r="BI93" s="2317"/>
      <c r="BJ93" s="994"/>
      <c r="BK93" s="992"/>
      <c r="BL93" s="957"/>
    </row>
    <row r="94" spans="42:64" ht="14.1" customHeight="1" x14ac:dyDescent="0.15">
      <c r="AP94" s="956"/>
      <c r="AQ94" s="2315"/>
      <c r="AR94" s="2315"/>
      <c r="AS94" s="2315"/>
      <c r="AT94" s="2315"/>
      <c r="AU94" s="2316"/>
      <c r="AV94" s="2316"/>
      <c r="AW94" s="2316"/>
      <c r="AX94" s="994"/>
      <c r="AY94" s="992"/>
      <c r="AZ94" s="957"/>
      <c r="BA94" s="956"/>
      <c r="BB94" s="956"/>
      <c r="BC94" s="2315"/>
      <c r="BD94" s="2315"/>
      <c r="BE94" s="2315"/>
      <c r="BF94" s="2315"/>
      <c r="BG94" s="2317"/>
      <c r="BH94" s="2317"/>
      <c r="BI94" s="2317"/>
      <c r="BJ94" s="994"/>
      <c r="BK94" s="992"/>
      <c r="BL94" s="957"/>
    </row>
    <row r="95" spans="42:64" ht="14.1" customHeight="1" x14ac:dyDescent="0.15">
      <c r="AP95" s="956"/>
      <c r="AQ95" s="2315"/>
      <c r="AR95" s="2315"/>
      <c r="AS95" s="2315"/>
      <c r="AT95" s="2315"/>
      <c r="AU95" s="2316"/>
      <c r="AV95" s="2316"/>
      <c r="AW95" s="2316"/>
      <c r="AX95" s="994"/>
      <c r="AY95" s="992"/>
      <c r="AZ95" s="957"/>
      <c r="BA95" s="956"/>
      <c r="BB95" s="956"/>
      <c r="BC95" s="2315"/>
      <c r="BD95" s="2315"/>
      <c r="BE95" s="2315"/>
      <c r="BF95" s="2315"/>
      <c r="BG95" s="2317"/>
      <c r="BH95" s="2317"/>
      <c r="BI95" s="2317"/>
      <c r="BJ95" s="994"/>
      <c r="BK95" s="992"/>
      <c r="BL95" s="957"/>
    </row>
    <row r="96" spans="42:64" ht="14.1" customHeight="1" x14ac:dyDescent="0.15">
      <c r="AP96" s="956"/>
      <c r="AQ96" s="2315"/>
      <c r="AR96" s="2315"/>
      <c r="AS96" s="2315"/>
      <c r="AT96" s="2315"/>
      <c r="AU96" s="2316"/>
      <c r="AV96" s="2316"/>
      <c r="AW96" s="2316"/>
      <c r="AX96" s="994"/>
      <c r="AY96" s="979"/>
      <c r="AZ96" s="992"/>
      <c r="BA96" s="956"/>
      <c r="BB96" s="956"/>
      <c r="BC96" s="2315"/>
      <c r="BD96" s="2315"/>
      <c r="BE96" s="2315"/>
      <c r="BF96" s="2315"/>
      <c r="BG96" s="2317"/>
      <c r="BH96" s="2317"/>
      <c r="BI96" s="2317"/>
      <c r="BJ96" s="994"/>
      <c r="BK96" s="979"/>
      <c r="BL96" s="992"/>
    </row>
    <row r="97" spans="42:64" ht="14.1" customHeight="1" x14ac:dyDescent="0.15">
      <c r="AP97" s="956"/>
      <c r="AQ97" s="2315"/>
      <c r="AR97" s="2315"/>
      <c r="AS97" s="2315"/>
      <c r="AT97" s="2315"/>
      <c r="AU97" s="2316"/>
      <c r="AV97" s="2316"/>
      <c r="AW97" s="2316"/>
      <c r="AX97" s="994"/>
      <c r="AY97" s="992"/>
      <c r="AZ97" s="957"/>
      <c r="BA97" s="956"/>
      <c r="BB97" s="956"/>
      <c r="BC97" s="2315"/>
      <c r="BD97" s="2315"/>
      <c r="BE97" s="2315"/>
      <c r="BF97" s="2315"/>
      <c r="BG97" s="2317"/>
      <c r="BH97" s="2317"/>
      <c r="BI97" s="2317"/>
      <c r="BJ97" s="994"/>
      <c r="BK97" s="992"/>
      <c r="BL97" s="957"/>
    </row>
    <row r="98" spans="42:64" ht="14.1" customHeight="1" x14ac:dyDescent="0.15">
      <c r="AP98" s="956"/>
      <c r="AQ98" s="2315"/>
      <c r="AR98" s="2315"/>
      <c r="AS98" s="2315"/>
      <c r="AT98" s="2315"/>
      <c r="AU98" s="2316"/>
      <c r="AV98" s="2316"/>
      <c r="AW98" s="2316"/>
      <c r="AX98" s="994"/>
      <c r="AY98" s="992"/>
      <c r="AZ98" s="957"/>
      <c r="BA98" s="956"/>
      <c r="BB98" s="956"/>
      <c r="BC98" s="2315"/>
      <c r="BD98" s="2315"/>
      <c r="BE98" s="2315"/>
      <c r="BF98" s="2315"/>
      <c r="BG98" s="2317"/>
      <c r="BH98" s="2317"/>
      <c r="BI98" s="2317"/>
      <c r="BJ98" s="994"/>
      <c r="BK98" s="992"/>
      <c r="BL98" s="957"/>
    </row>
    <row r="99" spans="42:64" x14ac:dyDescent="0.15">
      <c r="AP99" s="956"/>
      <c r="AQ99" s="2315"/>
      <c r="AR99" s="2315"/>
      <c r="AS99" s="2315"/>
      <c r="AT99" s="2315"/>
      <c r="AU99" s="2316"/>
      <c r="AV99" s="2316"/>
      <c r="AW99" s="2316"/>
      <c r="AX99" s="994"/>
      <c r="AY99" s="992"/>
      <c r="AZ99" s="957"/>
      <c r="BA99" s="956"/>
      <c r="BB99" s="956"/>
      <c r="BC99" s="2315"/>
      <c r="BD99" s="2315"/>
      <c r="BE99" s="2315"/>
      <c r="BF99" s="2315"/>
      <c r="BG99" s="2317"/>
      <c r="BH99" s="2317"/>
      <c r="BI99" s="2317"/>
      <c r="BJ99" s="994"/>
      <c r="BK99" s="992"/>
      <c r="BL99" s="957"/>
    </row>
    <row r="100" spans="42:64" x14ac:dyDescent="0.15">
      <c r="AP100" s="956"/>
      <c r="AQ100" s="2315"/>
      <c r="AR100" s="2315"/>
      <c r="AS100" s="2315"/>
      <c r="AT100" s="2315"/>
      <c r="AU100" s="2316"/>
      <c r="AV100" s="2316"/>
      <c r="AW100" s="2316"/>
      <c r="AX100" s="994"/>
      <c r="AY100" s="992"/>
      <c r="AZ100" s="957"/>
      <c r="BA100" s="956"/>
      <c r="BB100" s="956"/>
      <c r="BC100" s="2315"/>
      <c r="BD100" s="2315"/>
      <c r="BE100" s="2315"/>
      <c r="BF100" s="2315"/>
      <c r="BG100" s="2317"/>
      <c r="BH100" s="2317"/>
      <c r="BI100" s="2317"/>
      <c r="BJ100" s="994"/>
      <c r="BK100" s="992"/>
      <c r="BL100" s="957"/>
    </row>
    <row r="104" spans="42:64" x14ac:dyDescent="0.15">
      <c r="AV104" s="2318"/>
      <c r="AW104" s="2318"/>
      <c r="AX104" s="2318"/>
    </row>
    <row r="107" spans="42:64" x14ac:dyDescent="0.15">
      <c r="AV107" s="980"/>
      <c r="AW107" s="980"/>
    </row>
  </sheetData>
  <mergeCells count="439">
    <mergeCell ref="B1:AN1"/>
    <mergeCell ref="B3:AA3"/>
    <mergeCell ref="AB3:AN3"/>
    <mergeCell ref="AB4:AC4"/>
    <mergeCell ref="AV5:CA5"/>
    <mergeCell ref="AQ6:AU6"/>
    <mergeCell ref="AV6:CA6"/>
    <mergeCell ref="AC7:AD7"/>
    <mergeCell ref="AF7:AG7"/>
    <mergeCell ref="AI7:AJ7"/>
    <mergeCell ref="AV7:CA7"/>
    <mergeCell ref="D8:G9"/>
    <mergeCell ref="H8:AA8"/>
    <mergeCell ref="AB8:AM8"/>
    <mergeCell ref="H9:R9"/>
    <mergeCell ref="S9:AA9"/>
    <mergeCell ref="AB9:AG9"/>
    <mergeCell ref="AJ10:AK11"/>
    <mergeCell ref="AL10:AM11"/>
    <mergeCell ref="K11:L11"/>
    <mergeCell ref="M11:O11"/>
    <mergeCell ref="P11:R11"/>
    <mergeCell ref="V11:X11"/>
    <mergeCell ref="Y11:AA11"/>
    <mergeCell ref="AH9:AM9"/>
    <mergeCell ref="D10:E11"/>
    <mergeCell ref="F10:G11"/>
    <mergeCell ref="H10:L10"/>
    <mergeCell ref="M10:R10"/>
    <mergeCell ref="S10:U11"/>
    <mergeCell ref="V10:AA10"/>
    <mergeCell ref="AB10:AD11"/>
    <mergeCell ref="AE10:AG11"/>
    <mergeCell ref="AH10:AI11"/>
    <mergeCell ref="AJ12:AK13"/>
    <mergeCell ref="AL12:AM13"/>
    <mergeCell ref="D15:O15"/>
    <mergeCell ref="P15:X15"/>
    <mergeCell ref="Y15:AG15"/>
    <mergeCell ref="AH15:AJ17"/>
    <mergeCell ref="AK15:AM17"/>
    <mergeCell ref="D16:F17"/>
    <mergeCell ref="G16:L16"/>
    <mergeCell ref="M16:O17"/>
    <mergeCell ref="S12:U13"/>
    <mergeCell ref="V12:X13"/>
    <mergeCell ref="Y12:AA13"/>
    <mergeCell ref="AB12:AD13"/>
    <mergeCell ref="AE12:AG13"/>
    <mergeCell ref="AH12:AI13"/>
    <mergeCell ref="D12:E13"/>
    <mergeCell ref="F12:G13"/>
    <mergeCell ref="H12:J13"/>
    <mergeCell ref="K12:L13"/>
    <mergeCell ref="M12:O13"/>
    <mergeCell ref="P12:R13"/>
    <mergeCell ref="J18:L19"/>
    <mergeCell ref="M18:O19"/>
    <mergeCell ref="P18:R19"/>
    <mergeCell ref="S18:U19"/>
    <mergeCell ref="P16:R17"/>
    <mergeCell ref="S16:X16"/>
    <mergeCell ref="Y16:AA17"/>
    <mergeCell ref="AB16:AG16"/>
    <mergeCell ref="G17:I17"/>
    <mergeCell ref="J17:L17"/>
    <mergeCell ref="S17:U17"/>
    <mergeCell ref="V17:X17"/>
    <mergeCell ref="AB17:AD17"/>
    <mergeCell ref="AE17:AG17"/>
    <mergeCell ref="F30:L30"/>
    <mergeCell ref="N30:O30"/>
    <mergeCell ref="F31:L31"/>
    <mergeCell ref="N31:O31"/>
    <mergeCell ref="AQ31:AT32"/>
    <mergeCell ref="AU31:AW32"/>
    <mergeCell ref="AQ18:CA19"/>
    <mergeCell ref="AP21:CA21"/>
    <mergeCell ref="E22:AN25"/>
    <mergeCell ref="AB27:AN27"/>
    <mergeCell ref="AC28:AN32"/>
    <mergeCell ref="F29:L29"/>
    <mergeCell ref="N29:O29"/>
    <mergeCell ref="S29:W29"/>
    <mergeCell ref="AQ29:AZ30"/>
    <mergeCell ref="BC29:BL30"/>
    <mergeCell ref="V18:X19"/>
    <mergeCell ref="Y18:AA19"/>
    <mergeCell ref="AB18:AD19"/>
    <mergeCell ref="AE18:AG19"/>
    <mergeCell ref="AH18:AJ19"/>
    <mergeCell ref="AK18:AM19"/>
    <mergeCell ref="D18:F19"/>
    <mergeCell ref="G18:I19"/>
    <mergeCell ref="AX31:AZ32"/>
    <mergeCell ref="BC31:BF32"/>
    <mergeCell ref="BG31:BI32"/>
    <mergeCell ref="BJ31:BL32"/>
    <mergeCell ref="AQ33:AT34"/>
    <mergeCell ref="AU33:AW34"/>
    <mergeCell ref="AX33:AZ34"/>
    <mergeCell ref="BC33:BF34"/>
    <mergeCell ref="BG33:BI34"/>
    <mergeCell ref="BJ33:BL34"/>
    <mergeCell ref="C34:C35"/>
    <mergeCell ref="D34:G35"/>
    <mergeCell ref="H34:V35"/>
    <mergeCell ref="W34:Z35"/>
    <mergeCell ref="AC34:AN35"/>
    <mergeCell ref="AQ35:AT36"/>
    <mergeCell ref="M36:N37"/>
    <mergeCell ref="O36:P37"/>
    <mergeCell ref="Q36:S37"/>
    <mergeCell ref="T36:U37"/>
    <mergeCell ref="V36:V37"/>
    <mergeCell ref="W36:Z45"/>
    <mergeCell ref="AD37:AN38"/>
    <mergeCell ref="AQ37:AZ38"/>
    <mergeCell ref="E40:G43"/>
    <mergeCell ref="H40:J41"/>
    <mergeCell ref="K40:L41"/>
    <mergeCell ref="M40:N41"/>
    <mergeCell ref="O40:P41"/>
    <mergeCell ref="Q40:S41"/>
    <mergeCell ref="T40:U41"/>
    <mergeCell ref="V40:V41"/>
    <mergeCell ref="H42:J43"/>
    <mergeCell ref="K42:L43"/>
    <mergeCell ref="BC37:BL38"/>
    <mergeCell ref="E38:G39"/>
    <mergeCell ref="H38:J39"/>
    <mergeCell ref="K38:L39"/>
    <mergeCell ref="M38:N39"/>
    <mergeCell ref="O38:P39"/>
    <mergeCell ref="AU35:AW36"/>
    <mergeCell ref="AX35:AZ36"/>
    <mergeCell ref="BC35:BF36"/>
    <mergeCell ref="BG35:BI36"/>
    <mergeCell ref="BJ35:BL36"/>
    <mergeCell ref="E36:G37"/>
    <mergeCell ref="H36:J37"/>
    <mergeCell ref="K36:L37"/>
    <mergeCell ref="BC39:BF39"/>
    <mergeCell ref="BG39:BL39"/>
    <mergeCell ref="Q38:S39"/>
    <mergeCell ref="T38:U39"/>
    <mergeCell ref="V38:V39"/>
    <mergeCell ref="AD39:AN41"/>
    <mergeCell ref="AQ39:AT39"/>
    <mergeCell ref="AU39:AZ39"/>
    <mergeCell ref="AQ40:AT40"/>
    <mergeCell ref="AU40:AW40"/>
    <mergeCell ref="M42:N43"/>
    <mergeCell ref="O42:P43"/>
    <mergeCell ref="Q42:S43"/>
    <mergeCell ref="T42:U43"/>
    <mergeCell ref="BC40:BF40"/>
    <mergeCell ref="BG40:BI40"/>
    <mergeCell ref="AQ41:AT41"/>
    <mergeCell ref="AU41:AW41"/>
    <mergeCell ref="BC41:BF41"/>
    <mergeCell ref="BG41:BI41"/>
    <mergeCell ref="V42:V43"/>
    <mergeCell ref="AD42:AN45"/>
    <mergeCell ref="AQ42:AT42"/>
    <mergeCell ref="AU42:AW42"/>
    <mergeCell ref="BC42:BF42"/>
    <mergeCell ref="BG42:BI42"/>
    <mergeCell ref="AQ43:AT43"/>
    <mergeCell ref="AU43:AW43"/>
    <mergeCell ref="BC43:BF43"/>
    <mergeCell ref="BG43:BI43"/>
    <mergeCell ref="AU44:AW44"/>
    <mergeCell ref="BC44:BF44"/>
    <mergeCell ref="BG44:BI44"/>
    <mergeCell ref="AQ45:AT45"/>
    <mergeCell ref="AU45:AW45"/>
    <mergeCell ref="BC45:BF45"/>
    <mergeCell ref="BG45:BI45"/>
    <mergeCell ref="E44:G45"/>
    <mergeCell ref="H44:J45"/>
    <mergeCell ref="K44:L45"/>
    <mergeCell ref="M44:N45"/>
    <mergeCell ref="O44:P45"/>
    <mergeCell ref="Q44:S45"/>
    <mergeCell ref="E46:G47"/>
    <mergeCell ref="H46:J47"/>
    <mergeCell ref="K46:L47"/>
    <mergeCell ref="M46:N47"/>
    <mergeCell ref="Q46:S47"/>
    <mergeCell ref="T46:U47"/>
    <mergeCell ref="T44:U45"/>
    <mergeCell ref="V44:V45"/>
    <mergeCell ref="AQ44:AT44"/>
    <mergeCell ref="BG46:BI46"/>
    <mergeCell ref="AQ47:AT47"/>
    <mergeCell ref="AU47:AW47"/>
    <mergeCell ref="BC47:BF47"/>
    <mergeCell ref="BG47:BI47"/>
    <mergeCell ref="H48:N49"/>
    <mergeCell ref="O48:S49"/>
    <mergeCell ref="T48:U49"/>
    <mergeCell ref="V48:V49"/>
    <mergeCell ref="V46:V47"/>
    <mergeCell ref="W46:Z47"/>
    <mergeCell ref="AD46:AN48"/>
    <mergeCell ref="AQ46:AT46"/>
    <mergeCell ref="AU46:AW46"/>
    <mergeCell ref="BC46:BF46"/>
    <mergeCell ref="AQ48:AT48"/>
    <mergeCell ref="AU48:AW48"/>
    <mergeCell ref="BC48:BF48"/>
    <mergeCell ref="AU51:AW51"/>
    <mergeCell ref="BC51:BF51"/>
    <mergeCell ref="BG51:BI51"/>
    <mergeCell ref="BG48:BI48"/>
    <mergeCell ref="AQ49:AT49"/>
    <mergeCell ref="AU49:AW49"/>
    <mergeCell ref="BC49:BF49"/>
    <mergeCell ref="BG49:BI49"/>
    <mergeCell ref="H50:M51"/>
    <mergeCell ref="N50:S51"/>
    <mergeCell ref="T50:U51"/>
    <mergeCell ref="V50:V51"/>
    <mergeCell ref="AQ50:AT50"/>
    <mergeCell ref="AU50:AW50"/>
    <mergeCell ref="C54:G55"/>
    <mergeCell ref="Q54:S55"/>
    <mergeCell ref="T54:U55"/>
    <mergeCell ref="V54:V55"/>
    <mergeCell ref="W54:Z55"/>
    <mergeCell ref="AQ54:AT54"/>
    <mergeCell ref="BC52:BF52"/>
    <mergeCell ref="BG52:BI52"/>
    <mergeCell ref="AQ53:AT53"/>
    <mergeCell ref="AU53:AW53"/>
    <mergeCell ref="BC53:BF53"/>
    <mergeCell ref="BG53:BI53"/>
    <mergeCell ref="H52:M53"/>
    <mergeCell ref="N52:S53"/>
    <mergeCell ref="T52:U53"/>
    <mergeCell ref="V52:V53"/>
    <mergeCell ref="AQ52:AT52"/>
    <mergeCell ref="AU52:AW52"/>
    <mergeCell ref="D48:G53"/>
    <mergeCell ref="C36:C53"/>
    <mergeCell ref="D36:D47"/>
    <mergeCell ref="BC50:BF50"/>
    <mergeCell ref="BG50:BI50"/>
    <mergeCell ref="AQ51:AT51"/>
    <mergeCell ref="AQ56:AT56"/>
    <mergeCell ref="AU56:AW56"/>
    <mergeCell ref="BC56:BF56"/>
    <mergeCell ref="BG56:BI56"/>
    <mergeCell ref="AQ57:AT57"/>
    <mergeCell ref="AU57:AW57"/>
    <mergeCell ref="BC57:BF57"/>
    <mergeCell ref="BG57:BI57"/>
    <mergeCell ref="AU54:AW54"/>
    <mergeCell ref="BC54:BF54"/>
    <mergeCell ref="BG54:BI54"/>
    <mergeCell ref="AQ55:AT55"/>
    <mergeCell ref="AU55:AW55"/>
    <mergeCell ref="BC55:BF55"/>
    <mergeCell ref="BG55:BI55"/>
    <mergeCell ref="AQ60:AT60"/>
    <mergeCell ref="AU60:AW60"/>
    <mergeCell ref="BC60:BF60"/>
    <mergeCell ref="BG60:BI60"/>
    <mergeCell ref="AQ61:AT61"/>
    <mergeCell ref="AU61:AW61"/>
    <mergeCell ref="BC61:BF61"/>
    <mergeCell ref="BG61:BI61"/>
    <mergeCell ref="AC58:AN59"/>
    <mergeCell ref="AQ58:AT58"/>
    <mergeCell ref="AU58:AW58"/>
    <mergeCell ref="BC58:BF58"/>
    <mergeCell ref="BG58:BI58"/>
    <mergeCell ref="AQ59:AT59"/>
    <mergeCell ref="AU59:AW59"/>
    <mergeCell ref="BC59:BF59"/>
    <mergeCell ref="BG59:BI59"/>
    <mergeCell ref="AQ64:AT64"/>
    <mergeCell ref="AU64:AW64"/>
    <mergeCell ref="BC64:BF64"/>
    <mergeCell ref="BG64:BI64"/>
    <mergeCell ref="AQ65:AT65"/>
    <mergeCell ref="AU65:AW65"/>
    <mergeCell ref="BC65:BF65"/>
    <mergeCell ref="BG65:BI65"/>
    <mergeCell ref="AQ62:AT62"/>
    <mergeCell ref="AU62:AW62"/>
    <mergeCell ref="BC62:BF62"/>
    <mergeCell ref="BG62:BI62"/>
    <mergeCell ref="AQ63:AT63"/>
    <mergeCell ref="AU63:AW63"/>
    <mergeCell ref="BC63:BF63"/>
    <mergeCell ref="BG63:BI63"/>
    <mergeCell ref="AQ68:AT68"/>
    <mergeCell ref="AU68:AW68"/>
    <mergeCell ref="BC68:BF68"/>
    <mergeCell ref="BG68:BI68"/>
    <mergeCell ref="AQ69:AT69"/>
    <mergeCell ref="AU69:AW69"/>
    <mergeCell ref="BC69:BF69"/>
    <mergeCell ref="BG69:BI69"/>
    <mergeCell ref="AQ66:AT66"/>
    <mergeCell ref="AU66:AW66"/>
    <mergeCell ref="BC66:BF66"/>
    <mergeCell ref="BG66:BI66"/>
    <mergeCell ref="AQ67:AT67"/>
    <mergeCell ref="AU67:AW67"/>
    <mergeCell ref="BC67:BF67"/>
    <mergeCell ref="BG67:BI67"/>
    <mergeCell ref="AQ72:AT72"/>
    <mergeCell ref="AU72:AW72"/>
    <mergeCell ref="BC72:BF72"/>
    <mergeCell ref="BG72:BI72"/>
    <mergeCell ref="AQ73:AT73"/>
    <mergeCell ref="AU73:AW73"/>
    <mergeCell ref="BC73:BF73"/>
    <mergeCell ref="BG73:BI73"/>
    <mergeCell ref="AQ70:AT70"/>
    <mergeCell ref="AU70:AW70"/>
    <mergeCell ref="BC70:BF70"/>
    <mergeCell ref="BG70:BI70"/>
    <mergeCell ref="AQ71:AT71"/>
    <mergeCell ref="AU71:AW71"/>
    <mergeCell ref="BC71:BF71"/>
    <mergeCell ref="BG71:BI71"/>
    <mergeCell ref="AQ76:AT76"/>
    <mergeCell ref="AU76:AW76"/>
    <mergeCell ref="BC76:BF76"/>
    <mergeCell ref="BG76:BI76"/>
    <mergeCell ref="AQ77:AT77"/>
    <mergeCell ref="AU77:AW77"/>
    <mergeCell ref="BC77:BF77"/>
    <mergeCell ref="BG77:BI77"/>
    <mergeCell ref="AQ74:AT74"/>
    <mergeCell ref="AU74:AW74"/>
    <mergeCell ref="BC74:BF74"/>
    <mergeCell ref="BG74:BI74"/>
    <mergeCell ref="AQ75:AT75"/>
    <mergeCell ref="AU75:AW75"/>
    <mergeCell ref="BC75:BF75"/>
    <mergeCell ref="BG75:BI75"/>
    <mergeCell ref="AQ80:AT80"/>
    <mergeCell ref="AU80:AW80"/>
    <mergeCell ref="BC80:BF80"/>
    <mergeCell ref="BG80:BI80"/>
    <mergeCell ref="AQ81:AT81"/>
    <mergeCell ref="AU81:AW81"/>
    <mergeCell ref="BC81:BF81"/>
    <mergeCell ref="BG81:BI81"/>
    <mergeCell ref="AQ78:AT78"/>
    <mergeCell ref="AU78:AW78"/>
    <mergeCell ref="BC78:BF78"/>
    <mergeCell ref="BG78:BI78"/>
    <mergeCell ref="AQ79:AT79"/>
    <mergeCell ref="AU79:AW79"/>
    <mergeCell ref="BC79:BF79"/>
    <mergeCell ref="BG79:BI79"/>
    <mergeCell ref="AQ84:AT84"/>
    <mergeCell ref="AU84:AW84"/>
    <mergeCell ref="BC84:BF84"/>
    <mergeCell ref="BG84:BI84"/>
    <mergeCell ref="AQ85:AT85"/>
    <mergeCell ref="AU85:AW85"/>
    <mergeCell ref="BC85:BF85"/>
    <mergeCell ref="BG85:BI85"/>
    <mergeCell ref="AQ82:AT82"/>
    <mergeCell ref="AU82:AW82"/>
    <mergeCell ref="BC82:BF82"/>
    <mergeCell ref="BG82:BI82"/>
    <mergeCell ref="AQ83:AT83"/>
    <mergeCell ref="AU83:AW83"/>
    <mergeCell ref="BC83:BF83"/>
    <mergeCell ref="BG83:BI83"/>
    <mergeCell ref="AQ88:AT88"/>
    <mergeCell ref="AU88:AW88"/>
    <mergeCell ref="BC88:BF88"/>
    <mergeCell ref="BG88:BI88"/>
    <mergeCell ref="AQ89:AT89"/>
    <mergeCell ref="AU89:AW89"/>
    <mergeCell ref="BC89:BF89"/>
    <mergeCell ref="BG89:BI89"/>
    <mergeCell ref="AQ86:AT86"/>
    <mergeCell ref="AU86:AW86"/>
    <mergeCell ref="BC86:BF86"/>
    <mergeCell ref="BG86:BI86"/>
    <mergeCell ref="AQ87:AT87"/>
    <mergeCell ref="AU87:AW87"/>
    <mergeCell ref="BC87:BF87"/>
    <mergeCell ref="BG87:BI87"/>
    <mergeCell ref="AQ92:AT92"/>
    <mergeCell ref="AU92:AW92"/>
    <mergeCell ref="BC92:BF92"/>
    <mergeCell ref="BG92:BI92"/>
    <mergeCell ref="AQ93:AT93"/>
    <mergeCell ref="AU93:AW93"/>
    <mergeCell ref="BC93:BF93"/>
    <mergeCell ref="BG93:BI93"/>
    <mergeCell ref="AQ90:AT90"/>
    <mergeCell ref="AU90:AW90"/>
    <mergeCell ref="BC90:BF90"/>
    <mergeCell ref="BG90:BI90"/>
    <mergeCell ref="AQ91:AT91"/>
    <mergeCell ref="AU91:AW91"/>
    <mergeCell ref="BC91:BF91"/>
    <mergeCell ref="BG91:BI91"/>
    <mergeCell ref="AQ96:AT96"/>
    <mergeCell ref="AU96:AW96"/>
    <mergeCell ref="BC96:BF96"/>
    <mergeCell ref="BG96:BI96"/>
    <mergeCell ref="AQ97:AT97"/>
    <mergeCell ref="AU97:AW97"/>
    <mergeCell ref="BC97:BF97"/>
    <mergeCell ref="BG97:BI97"/>
    <mergeCell ref="AQ94:AT94"/>
    <mergeCell ref="AU94:AW94"/>
    <mergeCell ref="BC94:BF94"/>
    <mergeCell ref="BG94:BI94"/>
    <mergeCell ref="AQ95:AT95"/>
    <mergeCell ref="AU95:AW95"/>
    <mergeCell ref="BC95:BF95"/>
    <mergeCell ref="BG95:BI95"/>
    <mergeCell ref="AQ100:AT100"/>
    <mergeCell ref="AU100:AW100"/>
    <mergeCell ref="BC100:BF100"/>
    <mergeCell ref="BG100:BI100"/>
    <mergeCell ref="AV104:AX104"/>
    <mergeCell ref="AQ98:AT98"/>
    <mergeCell ref="AU98:AW98"/>
    <mergeCell ref="BC98:BF98"/>
    <mergeCell ref="BG98:BI98"/>
    <mergeCell ref="AQ99:AT99"/>
    <mergeCell ref="AU99:AW99"/>
    <mergeCell ref="BC99:BF99"/>
    <mergeCell ref="BG99:BI99"/>
  </mergeCells>
  <phoneticPr fontId="3"/>
  <printOptions horizontalCentered="1"/>
  <pageMargins left="0.70866141732283472" right="0.51181102362204722" top="0.39370078740157483" bottom="0.39370078740157483" header="0.19685039370078741" footer="0.51181102362204722"/>
  <pageSetup paperSize="9" scale="9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50913" r:id="rId4" name="Check Box 1">
              <controlPr defaultSize="0" autoFill="0" autoLine="0" autoPict="0">
                <anchor moveWithCells="1">
                  <from>
                    <xdr:col>18</xdr:col>
                    <xdr:colOff>133350</xdr:colOff>
                    <xdr:row>57</xdr:row>
                    <xdr:rowOff>133350</xdr:rowOff>
                  </from>
                  <to>
                    <xdr:col>21</xdr:col>
                    <xdr:colOff>171450</xdr:colOff>
                    <xdr:row>59</xdr:row>
                    <xdr:rowOff>0</xdr:rowOff>
                  </to>
                </anchor>
              </controlPr>
            </control>
          </mc:Choice>
        </mc:AlternateContent>
        <mc:AlternateContent xmlns:mc="http://schemas.openxmlformats.org/markup-compatibility/2006">
          <mc:Choice Requires="x14">
            <control shapeId="550914" r:id="rId5" name="Check Box 2">
              <controlPr defaultSize="0" autoFill="0" autoLine="0" autoPict="0">
                <anchor moveWithCells="1">
                  <from>
                    <xdr:col>22</xdr:col>
                    <xdr:colOff>47625</xdr:colOff>
                    <xdr:row>57</xdr:row>
                    <xdr:rowOff>133350</xdr:rowOff>
                  </from>
                  <to>
                    <xdr:col>25</xdr:col>
                    <xdr:colOff>47625</xdr:colOff>
                    <xdr:row>58</xdr:row>
                    <xdr:rowOff>161925</xdr:rowOff>
                  </to>
                </anchor>
              </controlPr>
            </control>
          </mc:Choice>
        </mc:AlternateContent>
        <mc:AlternateContent xmlns:mc="http://schemas.openxmlformats.org/markup-compatibility/2006">
          <mc:Choice Requires="x14">
            <control shapeId="550915" r:id="rId6" name="Check Box 3">
              <controlPr defaultSize="0" autoFill="0" autoLine="0" autoPict="0">
                <anchor moveWithCells="1">
                  <from>
                    <xdr:col>18</xdr:col>
                    <xdr:colOff>133350</xdr:colOff>
                    <xdr:row>61</xdr:row>
                    <xdr:rowOff>28575</xdr:rowOff>
                  </from>
                  <to>
                    <xdr:col>21</xdr:col>
                    <xdr:colOff>171450</xdr:colOff>
                    <xdr:row>62</xdr:row>
                    <xdr:rowOff>28575</xdr:rowOff>
                  </to>
                </anchor>
              </controlPr>
            </control>
          </mc:Choice>
        </mc:AlternateContent>
        <mc:AlternateContent xmlns:mc="http://schemas.openxmlformats.org/markup-compatibility/2006">
          <mc:Choice Requires="x14">
            <control shapeId="550916" r:id="rId7" name="Check Box 4">
              <controlPr defaultSize="0" autoFill="0" autoLine="0" autoPict="0">
                <anchor moveWithCells="1">
                  <from>
                    <xdr:col>22</xdr:col>
                    <xdr:colOff>47625</xdr:colOff>
                    <xdr:row>61</xdr:row>
                    <xdr:rowOff>38100</xdr:rowOff>
                  </from>
                  <to>
                    <xdr:col>25</xdr:col>
                    <xdr:colOff>47625</xdr:colOff>
                    <xdr:row>62</xdr:row>
                    <xdr:rowOff>19050</xdr:rowOff>
                  </to>
                </anchor>
              </controlPr>
            </control>
          </mc:Choice>
        </mc:AlternateContent>
        <mc:AlternateContent xmlns:mc="http://schemas.openxmlformats.org/markup-compatibility/2006">
          <mc:Choice Requires="x14">
            <control shapeId="550917" r:id="rId8" name="Check Box 5">
              <controlPr defaultSize="0" autoFill="0" autoLine="0" autoPict="0">
                <anchor moveWithCells="1">
                  <from>
                    <xdr:col>19</xdr:col>
                    <xdr:colOff>114300</xdr:colOff>
                    <xdr:row>26</xdr:row>
                    <xdr:rowOff>95250</xdr:rowOff>
                  </from>
                  <to>
                    <xdr:col>22</xdr:col>
                    <xdr:colOff>114300</xdr:colOff>
                    <xdr:row>27</xdr:row>
                    <xdr:rowOff>133350</xdr:rowOff>
                  </to>
                </anchor>
              </controlPr>
            </control>
          </mc:Choice>
        </mc:AlternateContent>
        <mc:AlternateContent xmlns:mc="http://schemas.openxmlformats.org/markup-compatibility/2006">
          <mc:Choice Requires="x14">
            <control shapeId="550918" r:id="rId9" name="Check Box 6">
              <controlPr defaultSize="0" autoFill="0" autoLine="0" autoPict="0">
                <anchor moveWithCells="1">
                  <from>
                    <xdr:col>22</xdr:col>
                    <xdr:colOff>104775</xdr:colOff>
                    <xdr:row>26</xdr:row>
                    <xdr:rowOff>95250</xdr:rowOff>
                  </from>
                  <to>
                    <xdr:col>25</xdr:col>
                    <xdr:colOff>104775</xdr:colOff>
                    <xdr:row>27</xdr:row>
                    <xdr:rowOff>123825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T107"/>
  <sheetViews>
    <sheetView showGridLines="0" zoomScaleNormal="100" zoomScaleSheetLayoutView="100" workbookViewId="0"/>
  </sheetViews>
  <sheetFormatPr defaultColWidth="8" defaultRowHeight="12" x14ac:dyDescent="0.15"/>
  <cols>
    <col min="1" max="2" width="1.5" style="518" customWidth="1"/>
    <col min="3" max="29" width="2.375" style="518" customWidth="1"/>
    <col min="30" max="30" width="2.375" style="760" customWidth="1"/>
    <col min="31" max="39" width="2.375" style="518" customWidth="1"/>
    <col min="40" max="40" width="2.625" style="518" customWidth="1"/>
    <col min="41" max="97" width="2.375" style="518" customWidth="1"/>
    <col min="98" max="16384" width="8" style="518"/>
  </cols>
  <sheetData>
    <row r="1" spans="1:79" ht="14.1" customHeight="1" x14ac:dyDescent="0.15">
      <c r="B1" s="2579" t="s">
        <v>1292</v>
      </c>
      <c r="C1" s="2579"/>
      <c r="D1" s="2579"/>
      <c r="E1" s="2579"/>
      <c r="F1" s="2579"/>
      <c r="G1" s="2579"/>
      <c r="H1" s="2579"/>
      <c r="I1" s="2579"/>
      <c r="J1" s="2579"/>
      <c r="K1" s="2579"/>
      <c r="L1" s="2579"/>
      <c r="M1" s="2579"/>
      <c r="N1" s="2579"/>
      <c r="O1" s="2579"/>
      <c r="P1" s="2579"/>
      <c r="Q1" s="2579"/>
      <c r="R1" s="2579"/>
      <c r="S1" s="2579"/>
      <c r="T1" s="2579"/>
      <c r="U1" s="2579"/>
      <c r="V1" s="2579"/>
      <c r="W1" s="2579"/>
      <c r="X1" s="2579"/>
      <c r="Y1" s="2579"/>
      <c r="Z1" s="2579"/>
      <c r="AA1" s="2579"/>
      <c r="AB1" s="2579"/>
      <c r="AC1" s="2579"/>
      <c r="AD1" s="2579"/>
      <c r="AE1" s="2579"/>
      <c r="AF1" s="2579"/>
      <c r="AG1" s="2579"/>
      <c r="AH1" s="2579"/>
      <c r="AI1" s="2579"/>
      <c r="AJ1" s="2579"/>
      <c r="AK1" s="2579"/>
      <c r="AL1" s="2579"/>
      <c r="AM1" s="2579"/>
      <c r="AN1" s="2579"/>
      <c r="AP1" s="351" t="s">
        <v>885</v>
      </c>
    </row>
    <row r="2" spans="1:79" ht="5.0999999999999996" customHeight="1" thickBot="1" x14ac:dyDescent="0.2"/>
    <row r="3" spans="1:79" ht="14.1" customHeight="1" x14ac:dyDescent="0.15">
      <c r="B3" s="2670" t="s">
        <v>59</v>
      </c>
      <c r="C3" s="2671"/>
      <c r="D3" s="2671"/>
      <c r="E3" s="2671"/>
      <c r="F3" s="2671"/>
      <c r="G3" s="2671"/>
      <c r="H3" s="2671"/>
      <c r="I3" s="2671"/>
      <c r="J3" s="2671"/>
      <c r="K3" s="2671"/>
      <c r="L3" s="2671"/>
      <c r="M3" s="2671"/>
      <c r="N3" s="2671"/>
      <c r="O3" s="2671"/>
      <c r="P3" s="2671"/>
      <c r="Q3" s="2671"/>
      <c r="R3" s="2671"/>
      <c r="S3" s="2671"/>
      <c r="T3" s="2671"/>
      <c r="U3" s="2671"/>
      <c r="V3" s="2671"/>
      <c r="W3" s="2671"/>
      <c r="X3" s="2671"/>
      <c r="Y3" s="2671"/>
      <c r="Z3" s="2671"/>
      <c r="AA3" s="2672"/>
      <c r="AB3" s="2673" t="s">
        <v>7</v>
      </c>
      <c r="AC3" s="2671"/>
      <c r="AD3" s="2671"/>
      <c r="AE3" s="2671"/>
      <c r="AF3" s="2671"/>
      <c r="AG3" s="2671"/>
      <c r="AH3" s="2671"/>
      <c r="AI3" s="2671"/>
      <c r="AJ3" s="2671"/>
      <c r="AK3" s="2671"/>
      <c r="AL3" s="2671"/>
      <c r="AM3" s="2671"/>
      <c r="AN3" s="2674"/>
      <c r="AP3" s="519" t="s">
        <v>889</v>
      </c>
      <c r="AQ3" s="756"/>
      <c r="AR3" s="756"/>
      <c r="AS3" s="756"/>
      <c r="AT3" s="757"/>
      <c r="AU3" s="757"/>
      <c r="AV3" s="757"/>
      <c r="AW3" s="757"/>
      <c r="AX3" s="756"/>
      <c r="AY3" s="756"/>
      <c r="AZ3" s="756"/>
      <c r="BA3" s="756"/>
      <c r="BB3" s="756"/>
      <c r="BC3" s="756"/>
      <c r="BD3" s="756"/>
      <c r="BE3" s="756"/>
      <c r="BF3" s="756"/>
      <c r="BG3" s="756"/>
      <c r="BH3" s="756"/>
      <c r="BI3" s="756"/>
      <c r="BJ3" s="756"/>
      <c r="BK3" s="756"/>
      <c r="BL3" s="756"/>
      <c r="BM3" s="756"/>
      <c r="BN3" s="756"/>
      <c r="BO3" s="756"/>
      <c r="BP3" s="756"/>
      <c r="BQ3" s="756"/>
      <c r="BR3" s="756"/>
      <c r="BS3" s="756"/>
      <c r="BT3" s="756"/>
      <c r="BU3" s="756"/>
      <c r="BV3" s="520"/>
      <c r="BW3" s="520"/>
      <c r="BX3" s="520"/>
      <c r="BY3" s="756"/>
    </row>
    <row r="4" spans="1:79" ht="6.95" customHeight="1" x14ac:dyDescent="0.15">
      <c r="A4" s="351"/>
      <c r="B4" s="1250"/>
      <c r="C4" s="898"/>
      <c r="D4" s="956"/>
      <c r="E4" s="956"/>
      <c r="F4" s="1226"/>
      <c r="G4" s="1226"/>
      <c r="H4" s="1226"/>
      <c r="I4" s="1226"/>
      <c r="J4" s="1226"/>
      <c r="K4" s="1226"/>
      <c r="L4" s="1226"/>
      <c r="M4" s="1226"/>
      <c r="N4" s="1226"/>
      <c r="O4" s="1226"/>
      <c r="P4" s="1226"/>
      <c r="Q4" s="1226"/>
      <c r="R4" s="1226"/>
      <c r="S4" s="1226"/>
      <c r="T4" s="1226"/>
      <c r="U4" s="528"/>
      <c r="V4" s="528"/>
      <c r="W4" s="1226"/>
      <c r="X4" s="528"/>
      <c r="Y4" s="528"/>
      <c r="Z4" s="528"/>
      <c r="AA4" s="1226"/>
      <c r="AB4" s="2675"/>
      <c r="AC4" s="2315"/>
      <c r="AD4" s="1229"/>
      <c r="AE4" s="1226"/>
      <c r="AF4" s="1226"/>
      <c r="AG4" s="1226"/>
      <c r="AH4" s="1226"/>
      <c r="AI4" s="1226"/>
      <c r="AJ4" s="1226"/>
      <c r="AK4" s="1226"/>
      <c r="AL4" s="1226"/>
      <c r="AM4" s="1226"/>
      <c r="AN4" s="1251"/>
      <c r="AQ4" s="526"/>
      <c r="AR4" s="526"/>
      <c r="AS4" s="526"/>
      <c r="AT4" s="526"/>
      <c r="AU4" s="757"/>
      <c r="AV4" s="757"/>
      <c r="AW4" s="757"/>
      <c r="AX4" s="756"/>
      <c r="AY4" s="756"/>
      <c r="AZ4" s="759"/>
      <c r="BA4" s="759"/>
      <c r="BB4" s="759"/>
      <c r="BC4" s="759"/>
      <c r="BD4" s="759"/>
      <c r="BE4" s="759"/>
      <c r="BF4" s="756"/>
      <c r="BG4" s="756"/>
      <c r="BH4" s="756"/>
      <c r="BI4" s="756"/>
      <c r="BJ4" s="756"/>
      <c r="BK4" s="756"/>
      <c r="BL4" s="756"/>
      <c r="BM4" s="756"/>
      <c r="BN4" s="756"/>
      <c r="BO4" s="756"/>
      <c r="BP4" s="756"/>
      <c r="BQ4" s="756"/>
      <c r="BR4" s="756"/>
      <c r="BS4" s="756"/>
      <c r="BT4" s="756"/>
      <c r="BU4" s="756"/>
      <c r="BV4" s="520"/>
      <c r="BW4" s="520"/>
      <c r="BX4" s="520"/>
      <c r="BY4" s="756"/>
    </row>
    <row r="5" spans="1:79" ht="14.1" customHeight="1" x14ac:dyDescent="0.15">
      <c r="A5" s="351"/>
      <c r="B5" s="1252" t="s">
        <v>904</v>
      </c>
      <c r="C5" s="898"/>
      <c r="D5" s="898"/>
      <c r="E5" s="898"/>
      <c r="F5" s="898"/>
      <c r="G5" s="898"/>
      <c r="H5" s="898"/>
      <c r="I5" s="898"/>
      <c r="J5" s="898"/>
      <c r="K5" s="898"/>
      <c r="L5" s="1226"/>
      <c r="M5" s="1226"/>
      <c r="N5" s="1226"/>
      <c r="O5" s="1226"/>
      <c r="P5" s="1226"/>
      <c r="Q5" s="1226"/>
      <c r="R5" s="1226"/>
      <c r="S5" s="1226"/>
      <c r="T5" s="1226"/>
      <c r="U5" s="528"/>
      <c r="V5" s="528"/>
      <c r="W5" s="1226"/>
      <c r="X5" s="528"/>
      <c r="Y5" s="528"/>
      <c r="Z5" s="1226"/>
      <c r="AA5" s="1226"/>
      <c r="AB5" s="1253"/>
      <c r="AC5" s="1226"/>
      <c r="AD5" s="1229"/>
      <c r="AE5" s="1226"/>
      <c r="AF5" s="1226"/>
      <c r="AG5" s="1226"/>
      <c r="AH5" s="1226"/>
      <c r="AI5" s="1226"/>
      <c r="AJ5" s="1226"/>
      <c r="AK5" s="1226"/>
      <c r="AL5" s="1226"/>
      <c r="AM5" s="1226"/>
      <c r="AN5" s="1251"/>
      <c r="AP5" s="532" t="s">
        <v>219</v>
      </c>
      <c r="AQ5" s="517" t="s">
        <v>87</v>
      </c>
      <c r="AR5" s="517"/>
      <c r="AS5" s="517"/>
      <c r="AT5" s="530"/>
      <c r="AU5" s="530"/>
      <c r="AV5" s="2586" t="s">
        <v>887</v>
      </c>
      <c r="AW5" s="2587"/>
      <c r="AX5" s="2587"/>
      <c r="AY5" s="2587"/>
      <c r="AZ5" s="2587"/>
      <c r="BA5" s="2587"/>
      <c r="BB5" s="2587"/>
      <c r="BC5" s="2587"/>
      <c r="BD5" s="2587"/>
      <c r="BE5" s="2587"/>
      <c r="BF5" s="2587"/>
      <c r="BG5" s="2587"/>
      <c r="BH5" s="2587"/>
      <c r="BI5" s="2587"/>
      <c r="BJ5" s="2587"/>
      <c r="BK5" s="2587"/>
      <c r="BL5" s="2587"/>
      <c r="BM5" s="2587"/>
      <c r="BN5" s="2587"/>
      <c r="BO5" s="2587"/>
      <c r="BP5" s="2587"/>
      <c r="BQ5" s="2587"/>
      <c r="BR5" s="2587"/>
      <c r="BS5" s="2587"/>
      <c r="BT5" s="2587"/>
      <c r="BU5" s="2587"/>
      <c r="BV5" s="2587"/>
      <c r="BW5" s="2587"/>
      <c r="BX5" s="2587"/>
      <c r="BY5" s="2587"/>
      <c r="BZ5" s="2587"/>
      <c r="CA5" s="2588"/>
    </row>
    <row r="6" spans="1:79" ht="13.5" customHeight="1" x14ac:dyDescent="0.15">
      <c r="A6" s="351"/>
      <c r="B6" s="1254"/>
      <c r="C6" s="549"/>
      <c r="D6" s="1229"/>
      <c r="E6" s="1229"/>
      <c r="F6" s="1229"/>
      <c r="G6" s="1229"/>
      <c r="H6" s="1229"/>
      <c r="I6" s="1229"/>
      <c r="J6" s="1229"/>
      <c r="K6" s="1229"/>
      <c r="L6" s="1229"/>
      <c r="M6" s="1229"/>
      <c r="N6" s="1229"/>
      <c r="O6" s="1229"/>
      <c r="P6" s="1229"/>
      <c r="Q6" s="1229"/>
      <c r="R6" s="1229"/>
      <c r="S6" s="1229"/>
      <c r="T6" s="1229"/>
      <c r="U6" s="1229"/>
      <c r="V6" s="1229"/>
      <c r="W6" s="1229"/>
      <c r="X6" s="1229"/>
      <c r="Y6" s="1229"/>
      <c r="Z6" s="1229"/>
      <c r="AA6" s="1229"/>
      <c r="AB6" s="1229"/>
      <c r="AC6" s="1229"/>
      <c r="AD6" s="1229"/>
      <c r="AE6" s="1229"/>
      <c r="AF6" s="1229"/>
      <c r="AG6" s="1229"/>
      <c r="AH6" s="1229"/>
      <c r="AI6" s="1229"/>
      <c r="AJ6" s="1229"/>
      <c r="AK6" s="1226"/>
      <c r="AL6" s="1226"/>
      <c r="AM6" s="1226"/>
      <c r="AN6" s="1251"/>
      <c r="AP6" s="532" t="s">
        <v>220</v>
      </c>
      <c r="AQ6" s="2589" t="s">
        <v>936</v>
      </c>
      <c r="AR6" s="2589"/>
      <c r="AS6" s="2589"/>
      <c r="AT6" s="2589"/>
      <c r="AU6" s="2589"/>
      <c r="AV6" s="2590" t="s">
        <v>888</v>
      </c>
      <c r="AW6" s="2591"/>
      <c r="AX6" s="2591"/>
      <c r="AY6" s="2591"/>
      <c r="AZ6" s="2591"/>
      <c r="BA6" s="2591"/>
      <c r="BB6" s="2591"/>
      <c r="BC6" s="2591"/>
      <c r="BD6" s="2591"/>
      <c r="BE6" s="2591"/>
      <c r="BF6" s="2591"/>
      <c r="BG6" s="2591"/>
      <c r="BH6" s="2591"/>
      <c r="BI6" s="2591"/>
      <c r="BJ6" s="2591"/>
      <c r="BK6" s="2591"/>
      <c r="BL6" s="2591"/>
      <c r="BM6" s="2591"/>
      <c r="BN6" s="2591"/>
      <c r="BO6" s="2591"/>
      <c r="BP6" s="2591"/>
      <c r="BQ6" s="2591"/>
      <c r="BR6" s="2591"/>
      <c r="BS6" s="2591"/>
      <c r="BT6" s="2591"/>
      <c r="BU6" s="2591"/>
      <c r="BV6" s="2591"/>
      <c r="BW6" s="2591"/>
      <c r="BX6" s="2591"/>
      <c r="BY6" s="2591"/>
      <c r="BZ6" s="2591"/>
      <c r="CA6" s="2592"/>
    </row>
    <row r="7" spans="1:79" ht="14.1" customHeight="1" x14ac:dyDescent="0.15">
      <c r="A7" s="351"/>
      <c r="B7" s="1254"/>
      <c r="C7" s="1226" t="s">
        <v>254</v>
      </c>
      <c r="D7" s="549"/>
      <c r="E7" s="549"/>
      <c r="F7" s="549"/>
      <c r="G7" s="549"/>
      <c r="H7" s="549"/>
      <c r="I7" s="549"/>
      <c r="J7" s="549"/>
      <c r="K7" s="549"/>
      <c r="L7" s="549"/>
      <c r="M7" s="549"/>
      <c r="N7" s="549"/>
      <c r="O7" s="549"/>
      <c r="P7" s="549"/>
      <c r="Q7" s="549"/>
      <c r="R7" s="549"/>
      <c r="S7" s="549"/>
      <c r="T7" s="549"/>
      <c r="U7" s="549"/>
      <c r="V7" s="549"/>
      <c r="W7" s="549"/>
      <c r="X7" s="549"/>
      <c r="Y7" s="549"/>
      <c r="Z7" s="1231" t="s">
        <v>1431</v>
      </c>
      <c r="AA7" s="1231" t="s">
        <v>1472</v>
      </c>
      <c r="AB7" s="1231"/>
      <c r="AC7" s="2246"/>
      <c r="AD7" s="2246"/>
      <c r="AE7" s="242" t="s">
        <v>47</v>
      </c>
      <c r="AF7" s="2246"/>
      <c r="AG7" s="2246"/>
      <c r="AH7" s="1218" t="s">
        <v>56</v>
      </c>
      <c r="AI7" s="2156">
        <v>1</v>
      </c>
      <c r="AJ7" s="2156"/>
      <c r="AK7" s="1231" t="s">
        <v>253</v>
      </c>
      <c r="AL7" s="1231"/>
      <c r="AM7" s="1231"/>
      <c r="AN7" s="1251"/>
      <c r="AP7" s="532" t="s">
        <v>221</v>
      </c>
      <c r="AQ7" s="517" t="s">
        <v>46</v>
      </c>
      <c r="AR7" s="517"/>
      <c r="AS7" s="517"/>
      <c r="AT7" s="530"/>
      <c r="AU7" s="530"/>
      <c r="AV7" s="2590" t="s">
        <v>886</v>
      </c>
      <c r="AW7" s="2591"/>
      <c r="AX7" s="2591"/>
      <c r="AY7" s="2591"/>
      <c r="AZ7" s="2591"/>
      <c r="BA7" s="2591"/>
      <c r="BB7" s="2591"/>
      <c r="BC7" s="2591"/>
      <c r="BD7" s="2591"/>
      <c r="BE7" s="2591"/>
      <c r="BF7" s="2591"/>
      <c r="BG7" s="2591"/>
      <c r="BH7" s="2591"/>
      <c r="BI7" s="2591"/>
      <c r="BJ7" s="2591"/>
      <c r="BK7" s="2591"/>
      <c r="BL7" s="2591"/>
      <c r="BM7" s="2591"/>
      <c r="BN7" s="2591"/>
      <c r="BO7" s="2591"/>
      <c r="BP7" s="2591"/>
      <c r="BQ7" s="2591"/>
      <c r="BR7" s="2591"/>
      <c r="BS7" s="2591"/>
      <c r="BT7" s="2591"/>
      <c r="BU7" s="2591"/>
      <c r="BV7" s="2591"/>
      <c r="BW7" s="2591"/>
      <c r="BX7" s="2591"/>
      <c r="BY7" s="2591"/>
      <c r="BZ7" s="2591"/>
      <c r="CA7" s="2592"/>
    </row>
    <row r="8" spans="1:79" ht="14.1" customHeight="1" x14ac:dyDescent="0.15">
      <c r="A8" s="351"/>
      <c r="B8" s="1254"/>
      <c r="C8" s="1344"/>
      <c r="D8" s="242" t="s">
        <v>1749</v>
      </c>
      <c r="E8" s="239"/>
      <c r="F8" s="239"/>
      <c r="G8" s="239"/>
      <c r="H8" s="239"/>
      <c r="I8" s="239"/>
      <c r="J8" s="239"/>
      <c r="K8" s="239"/>
      <c r="L8" s="239"/>
      <c r="M8" s="239"/>
      <c r="N8" s="239"/>
      <c r="O8" s="239"/>
      <c r="P8" s="239"/>
      <c r="Q8" s="239"/>
      <c r="R8" s="239"/>
      <c r="S8" s="1360"/>
      <c r="T8" s="239"/>
      <c r="U8" s="239"/>
      <c r="V8" s="239"/>
      <c r="W8" s="549"/>
      <c r="X8" s="1246"/>
      <c r="Y8" s="549"/>
      <c r="Z8" s="1231"/>
      <c r="AA8" s="1231"/>
      <c r="AB8" s="1231"/>
      <c r="AC8" s="1216"/>
      <c r="AD8" s="1216"/>
      <c r="AE8" s="242"/>
      <c r="AF8" s="1216"/>
      <c r="AG8" s="1216"/>
      <c r="AH8" s="1218"/>
      <c r="AI8" s="1218"/>
      <c r="AJ8" s="1218"/>
      <c r="AK8" s="1231"/>
      <c r="AL8" s="1231"/>
      <c r="AM8" s="1231"/>
      <c r="AN8" s="1251"/>
      <c r="AP8" s="351"/>
      <c r="AQ8" s="351"/>
      <c r="AR8" s="351"/>
      <c r="AS8" s="351"/>
      <c r="AT8" s="523"/>
      <c r="AU8" s="523"/>
      <c r="AV8" s="526"/>
      <c r="AW8" s="526"/>
      <c r="AX8" s="526"/>
      <c r="AY8" s="526"/>
      <c r="AZ8" s="526"/>
      <c r="BA8" s="526"/>
      <c r="BB8" s="526"/>
      <c r="BC8" s="526"/>
      <c r="BD8" s="526"/>
      <c r="BE8" s="526"/>
      <c r="BF8" s="526"/>
      <c r="BG8" s="526"/>
      <c r="BH8" s="526"/>
      <c r="BI8" s="526"/>
      <c r="BJ8" s="526"/>
      <c r="BK8" s="526"/>
      <c r="BL8" s="526"/>
      <c r="BM8" s="526"/>
      <c r="BN8" s="526"/>
      <c r="BO8" s="526"/>
      <c r="BP8" s="526"/>
      <c r="BQ8" s="526"/>
      <c r="BR8" s="526"/>
      <c r="BS8" s="526"/>
      <c r="BT8" s="526"/>
      <c r="BU8" s="526"/>
      <c r="BV8" s="526"/>
      <c r="BW8" s="526"/>
      <c r="BX8" s="526"/>
      <c r="BY8" s="526"/>
      <c r="BZ8" s="526"/>
      <c r="CA8" s="526"/>
    </row>
    <row r="9" spans="1:79" ht="14.1" customHeight="1" x14ac:dyDescent="0.15">
      <c r="A9" s="351"/>
      <c r="B9" s="1254"/>
      <c r="C9" s="956"/>
      <c r="D9" s="2678" t="s">
        <v>22</v>
      </c>
      <c r="E9" s="2621"/>
      <c r="F9" s="2621"/>
      <c r="G9" s="2679"/>
      <c r="H9" s="2680" t="s">
        <v>882</v>
      </c>
      <c r="I9" s="2681"/>
      <c r="J9" s="2681"/>
      <c r="K9" s="2681"/>
      <c r="L9" s="2681"/>
      <c r="M9" s="2681"/>
      <c r="N9" s="2681"/>
      <c r="O9" s="2681"/>
      <c r="P9" s="2681"/>
      <c r="Q9" s="2681"/>
      <c r="R9" s="2681"/>
      <c r="S9" s="2681"/>
      <c r="T9" s="2681"/>
      <c r="U9" s="2681"/>
      <c r="V9" s="2681"/>
      <c r="W9" s="2681"/>
      <c r="X9" s="2681"/>
      <c r="Y9" s="2681"/>
      <c r="Z9" s="2681"/>
      <c r="AA9" s="2682"/>
      <c r="AB9" s="2199" t="s">
        <v>1439</v>
      </c>
      <c r="AC9" s="2152"/>
      <c r="AD9" s="2152"/>
      <c r="AE9" s="2152"/>
      <c r="AF9" s="2152"/>
      <c r="AG9" s="2152"/>
      <c r="AH9" s="2152"/>
      <c r="AI9" s="2152"/>
      <c r="AJ9" s="2152"/>
      <c r="AK9" s="2152"/>
      <c r="AL9" s="2152"/>
      <c r="AM9" s="2153"/>
      <c r="AN9" s="1251"/>
      <c r="AP9" s="533" t="s">
        <v>890</v>
      </c>
      <c r="AR9" s="351"/>
      <c r="AS9" s="533"/>
      <c r="BY9" s="758"/>
    </row>
    <row r="10" spans="1:79" ht="14.1" customHeight="1" x14ac:dyDescent="0.15">
      <c r="A10" s="351"/>
      <c r="B10" s="1254"/>
      <c r="C10" s="956"/>
      <c r="D10" s="2691"/>
      <c r="E10" s="2624"/>
      <c r="F10" s="2624"/>
      <c r="G10" s="2692"/>
      <c r="H10" s="2680" t="s">
        <v>880</v>
      </c>
      <c r="I10" s="2681"/>
      <c r="J10" s="2681"/>
      <c r="K10" s="2681"/>
      <c r="L10" s="2681"/>
      <c r="M10" s="2681"/>
      <c r="N10" s="2681"/>
      <c r="O10" s="2681"/>
      <c r="P10" s="2681"/>
      <c r="Q10" s="2681"/>
      <c r="R10" s="2682"/>
      <c r="S10" s="2680" t="s">
        <v>1726</v>
      </c>
      <c r="T10" s="2681"/>
      <c r="U10" s="2681"/>
      <c r="V10" s="2681"/>
      <c r="W10" s="2681"/>
      <c r="X10" s="2681"/>
      <c r="Y10" s="2681"/>
      <c r="Z10" s="2681"/>
      <c r="AA10" s="2682"/>
      <c r="AB10" s="2715" t="s">
        <v>877</v>
      </c>
      <c r="AC10" s="2716"/>
      <c r="AD10" s="2716"/>
      <c r="AE10" s="2716"/>
      <c r="AF10" s="2716"/>
      <c r="AG10" s="2717"/>
      <c r="AH10" s="2199" t="s">
        <v>620</v>
      </c>
      <c r="AI10" s="2152"/>
      <c r="AJ10" s="2152"/>
      <c r="AK10" s="2152"/>
      <c r="AL10" s="2152"/>
      <c r="AM10" s="2153"/>
      <c r="AN10" s="1255"/>
      <c r="AP10" s="756"/>
      <c r="AR10" s="756"/>
      <c r="AS10" s="756"/>
      <c r="AT10" s="756"/>
      <c r="AU10" s="756"/>
      <c r="AV10" s="756"/>
      <c r="AW10" s="756"/>
      <c r="AX10" s="756"/>
      <c r="AY10" s="756"/>
      <c r="AZ10" s="756"/>
      <c r="BA10" s="756"/>
      <c r="BB10" s="756"/>
      <c r="BC10" s="756"/>
      <c r="BD10" s="756"/>
      <c r="BE10" s="756"/>
      <c r="BF10" s="756"/>
      <c r="BG10" s="756"/>
      <c r="BH10" s="756"/>
      <c r="BI10" s="756"/>
      <c r="BJ10" s="756"/>
      <c r="BK10" s="756"/>
      <c r="BL10" s="756"/>
      <c r="BM10" s="756"/>
      <c r="BN10" s="756"/>
      <c r="BO10" s="756"/>
      <c r="BP10" s="756"/>
      <c r="BQ10" s="756"/>
      <c r="BR10" s="756"/>
      <c r="BS10" s="756"/>
      <c r="BT10" s="756"/>
      <c r="BU10" s="756"/>
      <c r="BV10" s="756"/>
      <c r="BW10" s="756"/>
      <c r="BX10" s="758"/>
      <c r="BY10" s="758"/>
    </row>
    <row r="11" spans="1:79" ht="14.1" customHeight="1" x14ac:dyDescent="0.15">
      <c r="A11" s="351"/>
      <c r="B11" s="1254"/>
      <c r="C11" s="956"/>
      <c r="D11" s="2676" t="s">
        <v>876</v>
      </c>
      <c r="E11" s="2676"/>
      <c r="F11" s="2676" t="s">
        <v>620</v>
      </c>
      <c r="G11" s="2676"/>
      <c r="H11" s="2678" t="s">
        <v>877</v>
      </c>
      <c r="I11" s="2621"/>
      <c r="J11" s="2621"/>
      <c r="K11" s="2621"/>
      <c r="L11" s="2679"/>
      <c r="M11" s="2680" t="s">
        <v>620</v>
      </c>
      <c r="N11" s="2681"/>
      <c r="O11" s="2681"/>
      <c r="P11" s="2681"/>
      <c r="Q11" s="2681"/>
      <c r="R11" s="2682"/>
      <c r="S11" s="2683" t="s">
        <v>877</v>
      </c>
      <c r="T11" s="2631"/>
      <c r="U11" s="2605"/>
      <c r="V11" s="2680" t="s">
        <v>620</v>
      </c>
      <c r="W11" s="2681"/>
      <c r="X11" s="2681"/>
      <c r="Y11" s="2681"/>
      <c r="Z11" s="2681"/>
      <c r="AA11" s="2682"/>
      <c r="AB11" s="2685"/>
      <c r="AC11" s="2686"/>
      <c r="AD11" s="2686"/>
      <c r="AE11" s="2718" t="s">
        <v>1440</v>
      </c>
      <c r="AF11" s="2719"/>
      <c r="AG11" s="2720"/>
      <c r="AH11" s="2724" t="s">
        <v>878</v>
      </c>
      <c r="AI11" s="2725"/>
      <c r="AJ11" s="2724" t="s">
        <v>621</v>
      </c>
      <c r="AK11" s="2725"/>
      <c r="AL11" s="2728" t="s">
        <v>1440</v>
      </c>
      <c r="AM11" s="2728"/>
      <c r="AN11" s="1251"/>
      <c r="AP11" s="351" t="s">
        <v>891</v>
      </c>
      <c r="AQ11" s="351"/>
      <c r="AR11" s="756"/>
      <c r="AS11" s="756"/>
      <c r="AT11" s="756"/>
      <c r="AU11" s="756"/>
      <c r="AV11" s="756"/>
      <c r="AW11" s="756"/>
      <c r="AX11" s="756"/>
      <c r="AY11" s="756"/>
      <c r="AZ11" s="756"/>
      <c r="BA11" s="756"/>
      <c r="BB11" s="756"/>
      <c r="BC11" s="756"/>
      <c r="BD11" s="756"/>
      <c r="BE11" s="756"/>
      <c r="BF11" s="535"/>
      <c r="BG11" s="535"/>
      <c r="BH11" s="756"/>
      <c r="BI11" s="756"/>
      <c r="BJ11" s="756"/>
      <c r="BK11" s="756"/>
      <c r="BL11" s="756"/>
      <c r="BM11" s="756"/>
      <c r="BN11" s="756"/>
      <c r="BO11" s="756"/>
      <c r="BP11" s="756"/>
      <c r="BQ11" s="756"/>
      <c r="BR11" s="756"/>
      <c r="BS11" s="756"/>
      <c r="BT11" s="756"/>
      <c r="BU11" s="756"/>
      <c r="BV11" s="756"/>
      <c r="BW11" s="756"/>
      <c r="BX11" s="758"/>
      <c r="BY11" s="758"/>
    </row>
    <row r="12" spans="1:79" ht="14.1" customHeight="1" x14ac:dyDescent="0.15">
      <c r="A12" s="351"/>
      <c r="B12" s="1254"/>
      <c r="C12" s="956"/>
      <c r="D12" s="2677"/>
      <c r="E12" s="2677"/>
      <c r="F12" s="2677"/>
      <c r="G12" s="2677"/>
      <c r="H12" s="1256"/>
      <c r="I12" s="1257"/>
      <c r="J12" s="1257"/>
      <c r="K12" s="2689" t="s">
        <v>879</v>
      </c>
      <c r="L12" s="2690"/>
      <c r="M12" s="2684" t="s">
        <v>878</v>
      </c>
      <c r="N12" s="2646"/>
      <c r="O12" s="2604"/>
      <c r="P12" s="2684" t="s">
        <v>46</v>
      </c>
      <c r="Q12" s="2646"/>
      <c r="R12" s="2604"/>
      <c r="S12" s="2684"/>
      <c r="T12" s="2646"/>
      <c r="U12" s="2604"/>
      <c r="V12" s="2684" t="s">
        <v>878</v>
      </c>
      <c r="W12" s="2646"/>
      <c r="X12" s="2604"/>
      <c r="Y12" s="2684" t="s">
        <v>46</v>
      </c>
      <c r="Z12" s="2646"/>
      <c r="AA12" s="2604"/>
      <c r="AB12" s="2687"/>
      <c r="AC12" s="2688"/>
      <c r="AD12" s="2688"/>
      <c r="AE12" s="2721"/>
      <c r="AF12" s="2722"/>
      <c r="AG12" s="2723"/>
      <c r="AH12" s="2726"/>
      <c r="AI12" s="2727"/>
      <c r="AJ12" s="2726"/>
      <c r="AK12" s="2727"/>
      <c r="AL12" s="2729"/>
      <c r="AM12" s="2729"/>
      <c r="AN12" s="1251"/>
      <c r="AO12" s="523"/>
      <c r="AP12" s="518" t="s">
        <v>932</v>
      </c>
    </row>
    <row r="13" spans="1:79" ht="14.1" customHeight="1" x14ac:dyDescent="0.15">
      <c r="A13" s="351"/>
      <c r="B13" s="1254"/>
      <c r="C13" s="956"/>
      <c r="D13" s="2767"/>
      <c r="E13" s="2767"/>
      <c r="F13" s="2767"/>
      <c r="G13" s="2767"/>
      <c r="H13" s="2697"/>
      <c r="I13" s="2693"/>
      <c r="J13" s="2693"/>
      <c r="K13" s="2754"/>
      <c r="L13" s="2755"/>
      <c r="M13" s="2697"/>
      <c r="N13" s="2693"/>
      <c r="O13" s="2694"/>
      <c r="P13" s="2697"/>
      <c r="Q13" s="2693"/>
      <c r="R13" s="2694"/>
      <c r="S13" s="2697"/>
      <c r="T13" s="2693"/>
      <c r="U13" s="2694"/>
      <c r="V13" s="2697"/>
      <c r="W13" s="2693"/>
      <c r="X13" s="2694"/>
      <c r="Y13" s="2697"/>
      <c r="Z13" s="2693"/>
      <c r="AA13" s="2694"/>
      <c r="AB13" s="2219"/>
      <c r="AC13" s="2220"/>
      <c r="AD13" s="2221"/>
      <c r="AE13" s="2705"/>
      <c r="AF13" s="2705"/>
      <c r="AG13" s="2706"/>
      <c r="AH13" s="2730"/>
      <c r="AI13" s="2731"/>
      <c r="AJ13" s="2219"/>
      <c r="AK13" s="2221"/>
      <c r="AL13" s="2734"/>
      <c r="AM13" s="2706"/>
      <c r="AN13" s="1251"/>
      <c r="AO13" s="523"/>
      <c r="AP13" s="351" t="s">
        <v>896</v>
      </c>
      <c r="AQ13" s="756"/>
      <c r="AR13" s="756"/>
      <c r="AS13" s="756"/>
      <c r="AT13" s="756"/>
      <c r="AU13" s="756"/>
      <c r="AV13" s="756"/>
      <c r="AW13" s="756"/>
      <c r="AX13" s="756"/>
      <c r="AY13" s="756"/>
      <c r="AZ13" s="756"/>
      <c r="BA13" s="756"/>
      <c r="BB13" s="756"/>
      <c r="BC13" s="756"/>
      <c r="BD13" s="756"/>
      <c r="BE13" s="756"/>
      <c r="BF13" s="535"/>
      <c r="BG13" s="535"/>
      <c r="BH13" s="756"/>
      <c r="BI13" s="756"/>
      <c r="BJ13" s="756"/>
      <c r="BK13" s="756"/>
      <c r="BL13" s="756"/>
      <c r="BM13" s="756"/>
      <c r="BN13" s="756"/>
      <c r="BO13" s="756"/>
      <c r="BP13" s="756"/>
      <c r="BQ13" s="756"/>
      <c r="BR13" s="756"/>
      <c r="BS13" s="756"/>
      <c r="BT13" s="756"/>
      <c r="BU13" s="756"/>
      <c r="BV13" s="756"/>
      <c r="BW13" s="756"/>
      <c r="BX13" s="758"/>
      <c r="BY13" s="758"/>
      <c r="CA13" s="756"/>
    </row>
    <row r="14" spans="1:79" ht="14.1" customHeight="1" x14ac:dyDescent="0.15">
      <c r="A14" s="351"/>
      <c r="B14" s="1254"/>
      <c r="C14" s="956"/>
      <c r="D14" s="2768"/>
      <c r="E14" s="2768"/>
      <c r="F14" s="2768"/>
      <c r="G14" s="2768"/>
      <c r="H14" s="2698"/>
      <c r="I14" s="2695"/>
      <c r="J14" s="2695"/>
      <c r="K14" s="2756"/>
      <c r="L14" s="2757"/>
      <c r="M14" s="2698"/>
      <c r="N14" s="2695"/>
      <c r="O14" s="2696"/>
      <c r="P14" s="2698"/>
      <c r="Q14" s="2695"/>
      <c r="R14" s="2696"/>
      <c r="S14" s="2698"/>
      <c r="T14" s="2695"/>
      <c r="U14" s="2696"/>
      <c r="V14" s="2698"/>
      <c r="W14" s="2695"/>
      <c r="X14" s="2696"/>
      <c r="Y14" s="2698"/>
      <c r="Z14" s="2695"/>
      <c r="AA14" s="2696"/>
      <c r="AB14" s="2222"/>
      <c r="AC14" s="2223"/>
      <c r="AD14" s="2224"/>
      <c r="AE14" s="2707"/>
      <c r="AF14" s="2707"/>
      <c r="AG14" s="2708"/>
      <c r="AH14" s="2732"/>
      <c r="AI14" s="2733"/>
      <c r="AJ14" s="2222"/>
      <c r="AK14" s="2224"/>
      <c r="AL14" s="2735"/>
      <c r="AM14" s="2708"/>
      <c r="AN14" s="1251"/>
      <c r="AO14" s="523"/>
      <c r="AP14" s="756"/>
      <c r="AQ14" s="351" t="s">
        <v>892</v>
      </c>
      <c r="AR14" s="756"/>
      <c r="AS14" s="756"/>
      <c r="AT14" s="756"/>
      <c r="AU14" s="756"/>
      <c r="AV14" s="756"/>
      <c r="AW14" s="756"/>
      <c r="AX14" s="756"/>
      <c r="AY14" s="756"/>
      <c r="AZ14" s="756"/>
      <c r="BA14" s="756"/>
      <c r="BB14" s="756"/>
      <c r="BC14" s="756"/>
      <c r="BD14" s="756"/>
      <c r="BE14" s="756"/>
      <c r="BF14" s="536"/>
      <c r="BG14" s="536"/>
      <c r="BH14" s="756"/>
      <c r="BI14" s="756"/>
      <c r="BJ14" s="756"/>
      <c r="BK14" s="756"/>
      <c r="BL14" s="756"/>
      <c r="BM14" s="756"/>
      <c r="BN14" s="756"/>
      <c r="BO14" s="756"/>
      <c r="BP14" s="756"/>
      <c r="BQ14" s="756"/>
      <c r="BR14" s="756"/>
      <c r="BS14" s="756"/>
      <c r="BT14" s="756"/>
      <c r="BU14" s="756"/>
      <c r="BV14" s="756"/>
      <c r="BW14" s="756"/>
      <c r="BX14" s="537"/>
      <c r="BY14" s="537"/>
    </row>
    <row r="15" spans="1:79" ht="14.1" customHeight="1" x14ac:dyDescent="0.15">
      <c r="A15" s="351"/>
      <c r="B15" s="1254"/>
      <c r="C15" s="1226"/>
      <c r="D15" s="549"/>
      <c r="E15" s="549"/>
      <c r="F15" s="549"/>
      <c r="G15" s="549"/>
      <c r="H15" s="549"/>
      <c r="I15" s="549"/>
      <c r="J15" s="549"/>
      <c r="K15" s="549"/>
      <c r="L15" s="549"/>
      <c r="M15" s="549"/>
      <c r="N15" s="549"/>
      <c r="O15" s="549"/>
      <c r="P15" s="549"/>
      <c r="Q15" s="549"/>
      <c r="R15" s="549"/>
      <c r="S15" s="549"/>
      <c r="T15" s="549"/>
      <c r="U15" s="549"/>
      <c r="V15" s="549"/>
      <c r="W15" s="549"/>
      <c r="X15" s="549"/>
      <c r="Y15" s="549"/>
      <c r="Z15" s="549"/>
      <c r="AA15" s="549"/>
      <c r="AB15" s="549"/>
      <c r="AC15" s="549"/>
      <c r="AD15" s="1258"/>
      <c r="AE15" s="549"/>
      <c r="AF15" s="549"/>
      <c r="AG15" s="549"/>
      <c r="AH15" s="549"/>
      <c r="AI15" s="549"/>
      <c r="AJ15" s="549"/>
      <c r="AK15" s="549"/>
      <c r="AL15" s="549"/>
      <c r="AM15" s="549"/>
      <c r="AN15" s="1259"/>
      <c r="AO15" s="523"/>
      <c r="AP15" s="756"/>
      <c r="AQ15" s="351" t="s">
        <v>893</v>
      </c>
      <c r="AR15" s="756"/>
      <c r="AS15" s="756"/>
      <c r="AT15" s="756"/>
      <c r="AU15" s="756"/>
    </row>
    <row r="16" spans="1:79" ht="14.1" customHeight="1" x14ac:dyDescent="0.15">
      <c r="A16" s="351"/>
      <c r="B16" s="1254"/>
      <c r="C16" s="1226"/>
      <c r="D16" s="2680" t="s">
        <v>883</v>
      </c>
      <c r="E16" s="2681"/>
      <c r="F16" s="2681"/>
      <c r="G16" s="2681"/>
      <c r="H16" s="2681"/>
      <c r="I16" s="2681"/>
      <c r="J16" s="2681"/>
      <c r="K16" s="2681"/>
      <c r="L16" s="2681"/>
      <c r="M16" s="2681"/>
      <c r="N16" s="2681"/>
      <c r="O16" s="2682"/>
      <c r="P16" s="2680" t="s">
        <v>1091</v>
      </c>
      <c r="Q16" s="2681"/>
      <c r="R16" s="2681"/>
      <c r="S16" s="2681"/>
      <c r="T16" s="2681"/>
      <c r="U16" s="2681"/>
      <c r="V16" s="2681"/>
      <c r="W16" s="2681"/>
      <c r="X16" s="2681"/>
      <c r="Y16" s="2199" t="s">
        <v>1727</v>
      </c>
      <c r="Z16" s="2152"/>
      <c r="AA16" s="2152"/>
      <c r="AB16" s="2152"/>
      <c r="AC16" s="2152"/>
      <c r="AD16" s="2152"/>
      <c r="AE16" s="2152"/>
      <c r="AF16" s="2152"/>
      <c r="AG16" s="2153"/>
      <c r="AH16" s="2736" t="s">
        <v>265</v>
      </c>
      <c r="AI16" s="2737"/>
      <c r="AJ16" s="2738"/>
      <c r="AK16" s="2744" t="s">
        <v>1441</v>
      </c>
      <c r="AL16" s="2745"/>
      <c r="AM16" s="2746"/>
      <c r="AN16" s="1259"/>
      <c r="AO16" s="523"/>
      <c r="AP16" s="518" t="s">
        <v>897</v>
      </c>
    </row>
    <row r="17" spans="1:98" ht="14.1" customHeight="1" x14ac:dyDescent="0.15">
      <c r="A17" s="351"/>
      <c r="B17" s="1254"/>
      <c r="C17" s="1226"/>
      <c r="D17" s="2683" t="s">
        <v>877</v>
      </c>
      <c r="E17" s="2631"/>
      <c r="F17" s="2605"/>
      <c r="G17" s="2680" t="s">
        <v>620</v>
      </c>
      <c r="H17" s="2681"/>
      <c r="I17" s="2681"/>
      <c r="J17" s="2681"/>
      <c r="K17" s="2681"/>
      <c r="L17" s="2682"/>
      <c r="M17" s="2709" t="s">
        <v>884</v>
      </c>
      <c r="N17" s="2710"/>
      <c r="O17" s="2711"/>
      <c r="P17" s="2683" t="s">
        <v>877</v>
      </c>
      <c r="Q17" s="2631"/>
      <c r="R17" s="2605"/>
      <c r="S17" s="2680" t="s">
        <v>620</v>
      </c>
      <c r="T17" s="2681"/>
      <c r="U17" s="2681"/>
      <c r="V17" s="2681"/>
      <c r="W17" s="2681"/>
      <c r="X17" s="2682"/>
      <c r="Y17" s="2683" t="s">
        <v>877</v>
      </c>
      <c r="Z17" s="2631"/>
      <c r="AA17" s="2605"/>
      <c r="AB17" s="2680" t="s">
        <v>620</v>
      </c>
      <c r="AC17" s="2681"/>
      <c r="AD17" s="2681"/>
      <c r="AE17" s="2681"/>
      <c r="AF17" s="2681"/>
      <c r="AG17" s="2682"/>
      <c r="AH17" s="2739"/>
      <c r="AI17" s="2419"/>
      <c r="AJ17" s="2740"/>
      <c r="AK17" s="2747"/>
      <c r="AL17" s="2745"/>
      <c r="AM17" s="2746"/>
      <c r="AN17" s="1259"/>
      <c r="AO17" s="523"/>
      <c r="AQ17" s="518" t="s">
        <v>894</v>
      </c>
    </row>
    <row r="18" spans="1:98" ht="14.1" customHeight="1" x14ac:dyDescent="0.15">
      <c r="A18" s="351"/>
      <c r="B18" s="1254"/>
      <c r="C18" s="1226"/>
      <c r="D18" s="2684"/>
      <c r="E18" s="2646"/>
      <c r="F18" s="2604"/>
      <c r="G18" s="2684" t="s">
        <v>878</v>
      </c>
      <c r="H18" s="2646"/>
      <c r="I18" s="2604"/>
      <c r="J18" s="2684" t="s">
        <v>46</v>
      </c>
      <c r="K18" s="2646"/>
      <c r="L18" s="2604"/>
      <c r="M18" s="2712"/>
      <c r="N18" s="2713"/>
      <c r="O18" s="2714"/>
      <c r="P18" s="2684"/>
      <c r="Q18" s="2646"/>
      <c r="R18" s="2604"/>
      <c r="S18" s="2684" t="s">
        <v>878</v>
      </c>
      <c r="T18" s="2646"/>
      <c r="U18" s="2604"/>
      <c r="V18" s="2684" t="s">
        <v>46</v>
      </c>
      <c r="W18" s="2646"/>
      <c r="X18" s="2604"/>
      <c r="Y18" s="2684"/>
      <c r="Z18" s="2646"/>
      <c r="AA18" s="2604"/>
      <c r="AB18" s="2684" t="s">
        <v>878</v>
      </c>
      <c r="AC18" s="2646"/>
      <c r="AD18" s="2604"/>
      <c r="AE18" s="2684" t="s">
        <v>46</v>
      </c>
      <c r="AF18" s="2646"/>
      <c r="AG18" s="2604"/>
      <c r="AH18" s="2741"/>
      <c r="AI18" s="2742"/>
      <c r="AJ18" s="2743"/>
      <c r="AK18" s="2747"/>
      <c r="AL18" s="2745"/>
      <c r="AM18" s="2746"/>
      <c r="AN18" s="1259"/>
      <c r="AO18" s="523"/>
      <c r="AP18" s="518" t="s">
        <v>898</v>
      </c>
      <c r="AQ18" s="756"/>
      <c r="AR18" s="523"/>
      <c r="AV18" s="533"/>
      <c r="AW18" s="533"/>
      <c r="AX18" s="533"/>
      <c r="AY18" s="533"/>
      <c r="AZ18" s="533"/>
      <c r="BA18" s="533"/>
      <c r="BB18" s="533"/>
      <c r="BC18" s="533"/>
      <c r="BD18" s="533"/>
      <c r="BE18" s="533"/>
      <c r="BF18" s="533"/>
      <c r="BG18" s="533"/>
      <c r="BH18" s="533"/>
      <c r="BI18" s="533"/>
      <c r="BJ18" s="533"/>
      <c r="BK18" s="533"/>
      <c r="BL18" s="533"/>
      <c r="BM18" s="533"/>
      <c r="BN18" s="533"/>
      <c r="BO18" s="533"/>
      <c r="BP18" s="533"/>
      <c r="BQ18" s="533"/>
      <c r="BR18" s="533"/>
      <c r="BS18" s="533"/>
      <c r="BT18" s="533"/>
      <c r="BU18" s="533"/>
      <c r="BV18" s="533"/>
      <c r="BW18" s="533"/>
      <c r="BX18" s="533"/>
      <c r="BY18" s="533"/>
      <c r="BZ18" s="758"/>
      <c r="CB18" s="756"/>
      <c r="CC18" s="756"/>
      <c r="CD18" s="756"/>
      <c r="CE18" s="758"/>
      <c r="CF18" s="758"/>
      <c r="CG18" s="758"/>
      <c r="CH18" s="758"/>
      <c r="CI18" s="758"/>
      <c r="CJ18" s="758"/>
    </row>
    <row r="19" spans="1:98" ht="14.1" customHeight="1" x14ac:dyDescent="0.15">
      <c r="A19" s="351"/>
      <c r="B19" s="1254"/>
      <c r="C19" s="956"/>
      <c r="D19" s="2697"/>
      <c r="E19" s="2693"/>
      <c r="F19" s="2694"/>
      <c r="G19" s="2697"/>
      <c r="H19" s="2693"/>
      <c r="I19" s="2694"/>
      <c r="J19" s="2697"/>
      <c r="K19" s="2693"/>
      <c r="L19" s="2694"/>
      <c r="M19" s="2748"/>
      <c r="N19" s="2749"/>
      <c r="O19" s="2750"/>
      <c r="P19" s="2693"/>
      <c r="Q19" s="2693"/>
      <c r="R19" s="2694"/>
      <c r="S19" s="2697"/>
      <c r="T19" s="2693"/>
      <c r="U19" s="2694"/>
      <c r="V19" s="2697"/>
      <c r="W19" s="2693"/>
      <c r="X19" s="2694"/>
      <c r="Y19" s="2697"/>
      <c r="Z19" s="2693"/>
      <c r="AA19" s="2694"/>
      <c r="AB19" s="2697"/>
      <c r="AC19" s="2693"/>
      <c r="AD19" s="2694"/>
      <c r="AE19" s="2697"/>
      <c r="AF19" s="2693"/>
      <c r="AG19" s="2694"/>
      <c r="AH19" s="2699">
        <f>SUM(D13:AM14)+SUM(D19:AG20)-K13-AK13-M19</f>
        <v>0</v>
      </c>
      <c r="AI19" s="2700"/>
      <c r="AJ19" s="2701"/>
      <c r="AK19" s="2593" t="str">
        <f>IFERROR((H13+AE13+S13)/(H13+M13+S13+V13+AE13+AL13),"")</f>
        <v/>
      </c>
      <c r="AL19" s="2594"/>
      <c r="AM19" s="2595"/>
      <c r="AN19" s="1259"/>
      <c r="AO19" s="523"/>
      <c r="AQ19" s="2469" t="s">
        <v>895</v>
      </c>
      <c r="AR19" s="2469"/>
      <c r="AS19" s="2469"/>
      <c r="AT19" s="2469"/>
      <c r="AU19" s="2469"/>
      <c r="AV19" s="2469"/>
      <c r="AW19" s="2469"/>
      <c r="AX19" s="2469"/>
      <c r="AY19" s="2469"/>
      <c r="AZ19" s="2469"/>
      <c r="BA19" s="2469"/>
      <c r="BB19" s="2469"/>
      <c r="BC19" s="2469"/>
      <c r="BD19" s="2469"/>
      <c r="BE19" s="2469"/>
      <c r="BF19" s="2469"/>
      <c r="BG19" s="2469"/>
      <c r="BH19" s="2469"/>
      <c r="BI19" s="2469"/>
      <c r="BJ19" s="2469"/>
      <c r="BK19" s="2469"/>
      <c r="BL19" s="2469"/>
      <c r="BM19" s="2469"/>
      <c r="BN19" s="2469"/>
      <c r="BO19" s="2469"/>
      <c r="BP19" s="2469"/>
      <c r="BQ19" s="2469"/>
      <c r="BR19" s="2469"/>
      <c r="BS19" s="2469"/>
      <c r="BT19" s="2469"/>
      <c r="BU19" s="2469"/>
      <c r="BV19" s="2469"/>
      <c r="BW19" s="2469"/>
      <c r="BX19" s="2469"/>
      <c r="BY19" s="2469"/>
      <c r="BZ19" s="2469"/>
      <c r="CA19" s="2469"/>
    </row>
    <row r="20" spans="1:98" ht="14.1" customHeight="1" x14ac:dyDescent="0.15">
      <c r="A20" s="351"/>
      <c r="B20" s="1254"/>
      <c r="C20" s="1226"/>
      <c r="D20" s="2698"/>
      <c r="E20" s="2695"/>
      <c r="F20" s="2696"/>
      <c r="G20" s="2698"/>
      <c r="H20" s="2695"/>
      <c r="I20" s="2696"/>
      <c r="J20" s="2698"/>
      <c r="K20" s="2695"/>
      <c r="L20" s="2696"/>
      <c r="M20" s="2751"/>
      <c r="N20" s="2752"/>
      <c r="O20" s="2753"/>
      <c r="P20" s="2695"/>
      <c r="Q20" s="2695"/>
      <c r="R20" s="2696"/>
      <c r="S20" s="2698"/>
      <c r="T20" s="2695"/>
      <c r="U20" s="2696"/>
      <c r="V20" s="2698"/>
      <c r="W20" s="2695"/>
      <c r="X20" s="2696"/>
      <c r="Y20" s="2698"/>
      <c r="Z20" s="2695"/>
      <c r="AA20" s="2696"/>
      <c r="AB20" s="2698"/>
      <c r="AC20" s="2695"/>
      <c r="AD20" s="2696"/>
      <c r="AE20" s="2698"/>
      <c r="AF20" s="2695"/>
      <c r="AG20" s="2696"/>
      <c r="AH20" s="2702"/>
      <c r="AI20" s="2703"/>
      <c r="AJ20" s="2704"/>
      <c r="AK20" s="2596"/>
      <c r="AL20" s="2597"/>
      <c r="AM20" s="2598"/>
      <c r="AN20" s="1259"/>
      <c r="AO20" s="523"/>
      <c r="AQ20" s="2469"/>
      <c r="AR20" s="2469"/>
      <c r="AS20" s="2469"/>
      <c r="AT20" s="2469"/>
      <c r="AU20" s="2469"/>
      <c r="AV20" s="2469"/>
      <c r="AW20" s="2469"/>
      <c r="AX20" s="2469"/>
      <c r="AY20" s="2469"/>
      <c r="AZ20" s="2469"/>
      <c r="BA20" s="2469"/>
      <c r="BB20" s="2469"/>
      <c r="BC20" s="2469"/>
      <c r="BD20" s="2469"/>
      <c r="BE20" s="2469"/>
      <c r="BF20" s="2469"/>
      <c r="BG20" s="2469"/>
      <c r="BH20" s="2469"/>
      <c r="BI20" s="2469"/>
      <c r="BJ20" s="2469"/>
      <c r="BK20" s="2469"/>
      <c r="BL20" s="2469"/>
      <c r="BM20" s="2469"/>
      <c r="BN20" s="2469"/>
      <c r="BO20" s="2469"/>
      <c r="BP20" s="2469"/>
      <c r="BQ20" s="2469"/>
      <c r="BR20" s="2469"/>
      <c r="BS20" s="2469"/>
      <c r="BT20" s="2469"/>
      <c r="BU20" s="2469"/>
      <c r="BV20" s="2469"/>
      <c r="BW20" s="2469"/>
      <c r="BX20" s="2469"/>
      <c r="BY20" s="2469"/>
      <c r="BZ20" s="2469"/>
      <c r="CA20" s="2469"/>
    </row>
    <row r="21" spans="1:98" ht="14.1" customHeight="1" x14ac:dyDescent="0.15">
      <c r="A21" s="351"/>
      <c r="B21" s="1254"/>
      <c r="C21" s="957"/>
      <c r="D21" s="956" t="s">
        <v>326</v>
      </c>
      <c r="E21" s="957"/>
      <c r="F21" s="956"/>
      <c r="G21" s="956"/>
      <c r="H21" s="956"/>
      <c r="I21" s="956"/>
      <c r="J21" s="956"/>
      <c r="K21" s="956"/>
      <c r="L21" s="956"/>
      <c r="M21" s="956"/>
      <c r="N21" s="956"/>
      <c r="O21" s="956"/>
      <c r="P21" s="956"/>
      <c r="Q21" s="956"/>
      <c r="R21" s="956"/>
      <c r="S21" s="956"/>
      <c r="T21" s="956"/>
      <c r="U21" s="956"/>
      <c r="V21" s="956"/>
      <c r="W21" s="956"/>
      <c r="X21" s="956"/>
      <c r="Y21" s="956"/>
      <c r="Z21" s="956"/>
      <c r="AA21" s="956"/>
      <c r="AB21" s="1229"/>
      <c r="AC21" s="956"/>
      <c r="AD21" s="956"/>
      <c r="AE21" s="956"/>
      <c r="AF21" s="956"/>
      <c r="AG21" s="956"/>
      <c r="AH21" s="956"/>
      <c r="AI21" s="956"/>
      <c r="AJ21" s="956"/>
      <c r="AK21" s="956"/>
      <c r="AL21" s="956"/>
      <c r="AM21" s="956"/>
      <c r="AN21" s="1259"/>
      <c r="AO21" s="523"/>
      <c r="AP21" s="518" t="s">
        <v>935</v>
      </c>
      <c r="AQ21" s="756"/>
      <c r="AR21" s="756"/>
      <c r="AS21" s="756"/>
      <c r="AT21" s="756"/>
      <c r="AU21" s="539"/>
      <c r="AV21" s="539"/>
      <c r="AW21" s="539"/>
      <c r="AX21" s="539"/>
      <c r="AY21" s="539"/>
      <c r="AZ21" s="539"/>
      <c r="BA21" s="539"/>
      <c r="BB21" s="539"/>
      <c r="BC21" s="539"/>
      <c r="BD21" s="539"/>
      <c r="BI21" s="540"/>
      <c r="BJ21" s="540"/>
      <c r="BK21" s="540"/>
      <c r="BL21" s="540"/>
      <c r="BM21" s="540"/>
      <c r="BN21" s="540"/>
      <c r="BO21" s="540"/>
      <c r="BP21" s="540"/>
      <c r="BQ21" s="540"/>
      <c r="BR21" s="540"/>
      <c r="BS21" s="540"/>
      <c r="BT21" s="540"/>
      <c r="BU21" s="540"/>
      <c r="BV21" s="540"/>
      <c r="BW21" s="540"/>
      <c r="BX21" s="540"/>
      <c r="BY21" s="540"/>
      <c r="BZ21" s="540"/>
      <c r="CA21" s="540"/>
    </row>
    <row r="22" spans="1:98" ht="14.1" customHeight="1" x14ac:dyDescent="0.15">
      <c r="A22" s="351"/>
      <c r="B22" s="1254"/>
      <c r="C22" s="1226"/>
      <c r="D22" s="956" t="s">
        <v>903</v>
      </c>
      <c r="E22" s="549"/>
      <c r="F22" s="549"/>
      <c r="G22" s="549"/>
      <c r="H22" s="549"/>
      <c r="I22" s="956"/>
      <c r="J22" s="956"/>
      <c r="K22" s="1229"/>
      <c r="L22" s="1229"/>
      <c r="M22" s="1229"/>
      <c r="N22" s="1229"/>
      <c r="O22" s="1229"/>
      <c r="P22" s="1229"/>
      <c r="Q22" s="1229"/>
      <c r="R22" s="1229"/>
      <c r="S22" s="1229"/>
      <c r="T22" s="1229"/>
      <c r="U22" s="1229"/>
      <c r="V22" s="1229"/>
      <c r="W22" s="1229"/>
      <c r="X22" s="1229"/>
      <c r="Y22" s="1229"/>
      <c r="Z22" s="1229"/>
      <c r="AA22" s="1229"/>
      <c r="AB22" s="1229"/>
      <c r="AC22" s="1229"/>
      <c r="AD22" s="1229"/>
      <c r="AE22" s="1229"/>
      <c r="AF22" s="1229"/>
      <c r="AG22" s="1229"/>
      <c r="AH22" s="1229"/>
      <c r="AI22" s="1229"/>
      <c r="AJ22" s="1260"/>
      <c r="AK22" s="1260"/>
      <c r="AL22" s="1260"/>
      <c r="AM22" s="1260"/>
      <c r="AN22" s="1251"/>
      <c r="AP22" s="2470" t="s">
        <v>937</v>
      </c>
      <c r="AQ22" s="2470"/>
      <c r="AR22" s="2470"/>
      <c r="AS22" s="2470"/>
      <c r="AT22" s="2470"/>
      <c r="AU22" s="2470"/>
      <c r="AV22" s="2470"/>
      <c r="AW22" s="2470"/>
      <c r="AX22" s="2470"/>
      <c r="AY22" s="2470"/>
      <c r="AZ22" s="2470"/>
      <c r="BA22" s="2470"/>
      <c r="BB22" s="2470"/>
      <c r="BC22" s="2470"/>
      <c r="BD22" s="2470"/>
      <c r="BE22" s="2470"/>
      <c r="BF22" s="2470"/>
      <c r="BG22" s="2470"/>
      <c r="BH22" s="2470"/>
      <c r="BI22" s="2470"/>
      <c r="BJ22" s="2470"/>
      <c r="BK22" s="2470"/>
      <c r="BL22" s="2470"/>
      <c r="BM22" s="2470"/>
      <c r="BN22" s="2470"/>
      <c r="BO22" s="2470"/>
      <c r="BP22" s="2470"/>
      <c r="BQ22" s="2470"/>
      <c r="BR22" s="2470"/>
      <c r="BS22" s="2470"/>
      <c r="BT22" s="2470"/>
      <c r="BU22" s="2470"/>
      <c r="BV22" s="2470"/>
      <c r="BW22" s="2470"/>
      <c r="BX22" s="2470"/>
      <c r="BY22" s="2470"/>
      <c r="BZ22" s="2470"/>
      <c r="CA22" s="2470"/>
    </row>
    <row r="23" spans="1:98" ht="14.1" customHeight="1" x14ac:dyDescent="0.15">
      <c r="A23" s="351"/>
      <c r="B23" s="1254"/>
      <c r="C23" s="1226"/>
      <c r="D23" s="956" t="s">
        <v>327</v>
      </c>
      <c r="E23" s="2769" t="s">
        <v>1095</v>
      </c>
      <c r="F23" s="2769"/>
      <c r="G23" s="2769"/>
      <c r="H23" s="2769"/>
      <c r="I23" s="2769"/>
      <c r="J23" s="2769"/>
      <c r="K23" s="2769"/>
      <c r="L23" s="2769"/>
      <c r="M23" s="2769"/>
      <c r="N23" s="2769"/>
      <c r="O23" s="2769"/>
      <c r="P23" s="2769"/>
      <c r="Q23" s="2769"/>
      <c r="R23" s="2769"/>
      <c r="S23" s="2769"/>
      <c r="T23" s="2769"/>
      <c r="U23" s="2769"/>
      <c r="V23" s="2769"/>
      <c r="W23" s="2769"/>
      <c r="X23" s="2769"/>
      <c r="Y23" s="2769"/>
      <c r="Z23" s="2769"/>
      <c r="AA23" s="2769"/>
      <c r="AB23" s="2769"/>
      <c r="AC23" s="2769"/>
      <c r="AD23" s="2769"/>
      <c r="AE23" s="2769"/>
      <c r="AF23" s="2769"/>
      <c r="AG23" s="2769"/>
      <c r="AH23" s="2769"/>
      <c r="AI23" s="2769"/>
      <c r="AJ23" s="2769"/>
      <c r="AK23" s="2769"/>
      <c r="AL23" s="2769"/>
      <c r="AM23" s="2769"/>
      <c r="AN23" s="2770"/>
      <c r="AP23" s="955"/>
      <c r="AQ23" s="956"/>
      <c r="AR23" s="956"/>
      <c r="AS23" s="956"/>
      <c r="AT23" s="956"/>
      <c r="AU23" s="956"/>
      <c r="AV23" s="956"/>
      <c r="AW23" s="956"/>
      <c r="AX23" s="956"/>
      <c r="AY23" s="956"/>
      <c r="AZ23" s="956"/>
      <c r="BA23" s="956"/>
      <c r="BB23" s="956"/>
      <c r="BC23" s="956"/>
      <c r="BD23" s="956"/>
      <c r="BE23" s="956"/>
      <c r="BF23" s="956"/>
      <c r="BG23" s="956"/>
      <c r="BH23" s="956"/>
      <c r="BI23" s="956"/>
      <c r="BJ23" s="956"/>
      <c r="BK23" s="956"/>
      <c r="BL23" s="956"/>
    </row>
    <row r="24" spans="1:98" ht="14.1" customHeight="1" x14ac:dyDescent="0.15">
      <c r="A24" s="351"/>
      <c r="B24" s="1254"/>
      <c r="C24" s="1226"/>
      <c r="D24" s="549"/>
      <c r="E24" s="2769"/>
      <c r="F24" s="2769"/>
      <c r="G24" s="2769"/>
      <c r="H24" s="2769"/>
      <c r="I24" s="2769"/>
      <c r="J24" s="2769"/>
      <c r="K24" s="2769"/>
      <c r="L24" s="2769"/>
      <c r="M24" s="2769"/>
      <c r="N24" s="2769"/>
      <c r="O24" s="2769"/>
      <c r="P24" s="2769"/>
      <c r="Q24" s="2769"/>
      <c r="R24" s="2769"/>
      <c r="S24" s="2769"/>
      <c r="T24" s="2769"/>
      <c r="U24" s="2769"/>
      <c r="V24" s="2769"/>
      <c r="W24" s="2769"/>
      <c r="X24" s="2769"/>
      <c r="Y24" s="2769"/>
      <c r="Z24" s="2769"/>
      <c r="AA24" s="2769"/>
      <c r="AB24" s="2769"/>
      <c r="AC24" s="2769"/>
      <c r="AD24" s="2769"/>
      <c r="AE24" s="2769"/>
      <c r="AF24" s="2769"/>
      <c r="AG24" s="2769"/>
      <c r="AH24" s="2769"/>
      <c r="AI24" s="2769"/>
      <c r="AJ24" s="2769"/>
      <c r="AK24" s="2769"/>
      <c r="AL24" s="2769"/>
      <c r="AM24" s="2769"/>
      <c r="AN24" s="2770"/>
      <c r="AP24" s="956"/>
      <c r="AQ24" s="957"/>
      <c r="AR24" s="956"/>
      <c r="AS24" s="956"/>
      <c r="AT24" s="956"/>
      <c r="AU24" s="956"/>
      <c r="AV24" s="956"/>
      <c r="AW24" s="956"/>
      <c r="AX24" s="956"/>
      <c r="AY24" s="956"/>
      <c r="AZ24" s="956"/>
      <c r="BA24" s="956"/>
      <c r="BB24" s="956"/>
      <c r="BC24" s="956"/>
      <c r="BD24" s="956"/>
      <c r="BE24" s="956"/>
      <c r="BF24" s="956"/>
      <c r="BG24" s="956"/>
      <c r="BH24" s="956"/>
      <c r="BI24" s="956"/>
      <c r="BJ24" s="956"/>
      <c r="BK24" s="956"/>
      <c r="BL24" s="956"/>
    </row>
    <row r="25" spans="1:98" ht="14.1" customHeight="1" x14ac:dyDescent="0.15">
      <c r="A25" s="351"/>
      <c r="B25" s="1254"/>
      <c r="C25" s="1226"/>
      <c r="D25" s="549"/>
      <c r="E25" s="2769"/>
      <c r="F25" s="2769"/>
      <c r="G25" s="2769"/>
      <c r="H25" s="2769"/>
      <c r="I25" s="2769"/>
      <c r="J25" s="2769"/>
      <c r="K25" s="2769"/>
      <c r="L25" s="2769"/>
      <c r="M25" s="2769"/>
      <c r="N25" s="2769"/>
      <c r="O25" s="2769"/>
      <c r="P25" s="2769"/>
      <c r="Q25" s="2769"/>
      <c r="R25" s="2769"/>
      <c r="S25" s="2769"/>
      <c r="T25" s="2769"/>
      <c r="U25" s="2769"/>
      <c r="V25" s="2769"/>
      <c r="W25" s="2769"/>
      <c r="X25" s="2769"/>
      <c r="Y25" s="2769"/>
      <c r="Z25" s="2769"/>
      <c r="AA25" s="2769"/>
      <c r="AB25" s="2769"/>
      <c r="AC25" s="2769"/>
      <c r="AD25" s="2769"/>
      <c r="AE25" s="2769"/>
      <c r="AF25" s="2769"/>
      <c r="AG25" s="2769"/>
      <c r="AH25" s="2769"/>
      <c r="AI25" s="2769"/>
      <c r="AJ25" s="2769"/>
      <c r="AK25" s="2769"/>
      <c r="AL25" s="2769"/>
      <c r="AM25" s="2769"/>
      <c r="AN25" s="2770"/>
      <c r="AP25" s="956"/>
      <c r="AQ25" s="956"/>
      <c r="AR25" s="957"/>
      <c r="AS25" s="956"/>
      <c r="AT25" s="956"/>
      <c r="AU25" s="956"/>
      <c r="AV25" s="956"/>
      <c r="AW25" s="956"/>
      <c r="AX25" s="956"/>
      <c r="AY25" s="956"/>
      <c r="AZ25" s="956"/>
      <c r="BA25" s="956"/>
      <c r="BB25" s="956"/>
      <c r="BC25" s="956"/>
      <c r="BD25" s="956"/>
      <c r="BE25" s="956"/>
      <c r="BF25" s="956"/>
      <c r="BG25" s="956"/>
      <c r="BH25" s="956"/>
      <c r="BI25" s="956"/>
      <c r="BJ25" s="956"/>
      <c r="BK25" s="956"/>
      <c r="BL25" s="956"/>
      <c r="CB25" s="540"/>
      <c r="CC25" s="540"/>
      <c r="CD25" s="540"/>
      <c r="CE25" s="540"/>
      <c r="CF25" s="540"/>
      <c r="CG25" s="540"/>
      <c r="CH25" s="540"/>
      <c r="CI25" s="540"/>
      <c r="CJ25" s="540"/>
      <c r="CK25" s="540"/>
      <c r="CL25" s="540"/>
      <c r="CM25" s="540"/>
      <c r="CN25" s="540"/>
      <c r="CO25" s="540"/>
      <c r="CP25" s="540"/>
      <c r="CQ25" s="540"/>
      <c r="CR25" s="540"/>
      <c r="CS25" s="543"/>
      <c r="CT25" s="523"/>
    </row>
    <row r="26" spans="1:98" ht="14.1" customHeight="1" x14ac:dyDescent="0.15">
      <c r="A26" s="351"/>
      <c r="B26" s="1254"/>
      <c r="C26" s="957"/>
      <c r="D26" s="549"/>
      <c r="E26" s="2769"/>
      <c r="F26" s="2769"/>
      <c r="G26" s="2769"/>
      <c r="H26" s="2769"/>
      <c r="I26" s="2769"/>
      <c r="J26" s="2769"/>
      <c r="K26" s="2769"/>
      <c r="L26" s="2769"/>
      <c r="M26" s="2769"/>
      <c r="N26" s="2769"/>
      <c r="O26" s="2769"/>
      <c r="P26" s="2769"/>
      <c r="Q26" s="2769"/>
      <c r="R26" s="2769"/>
      <c r="S26" s="2769"/>
      <c r="T26" s="2769"/>
      <c r="U26" s="2769"/>
      <c r="V26" s="2769"/>
      <c r="W26" s="2769"/>
      <c r="X26" s="2769"/>
      <c r="Y26" s="2769"/>
      <c r="Z26" s="2769"/>
      <c r="AA26" s="2769"/>
      <c r="AB26" s="2769"/>
      <c r="AC26" s="2769"/>
      <c r="AD26" s="2769"/>
      <c r="AE26" s="2769"/>
      <c r="AF26" s="2769"/>
      <c r="AG26" s="2769"/>
      <c r="AH26" s="2769"/>
      <c r="AI26" s="2769"/>
      <c r="AJ26" s="2769"/>
      <c r="AK26" s="2769"/>
      <c r="AL26" s="2769"/>
      <c r="AM26" s="2769"/>
      <c r="AN26" s="2770"/>
      <c r="AO26" s="523"/>
      <c r="AP26" s="956"/>
      <c r="AQ26" s="550"/>
      <c r="AR26" s="957"/>
      <c r="AS26" s="550"/>
      <c r="AT26" s="958"/>
      <c r="AU26" s="959"/>
      <c r="AV26" s="959"/>
      <c r="AW26" s="959"/>
      <c r="AX26" s="959"/>
      <c r="AY26" s="959"/>
      <c r="AZ26" s="959"/>
      <c r="BA26" s="959"/>
      <c r="BB26" s="956"/>
      <c r="BC26" s="956"/>
      <c r="BD26" s="956"/>
      <c r="BE26" s="956"/>
      <c r="BF26" s="956"/>
      <c r="BG26" s="956"/>
      <c r="BH26" s="956"/>
      <c r="BI26" s="956"/>
      <c r="BJ26" s="956"/>
      <c r="BK26" s="956"/>
      <c r="BL26" s="956"/>
      <c r="CB26" s="540"/>
      <c r="CC26" s="540"/>
      <c r="CD26" s="540"/>
      <c r="CE26" s="540"/>
      <c r="CF26" s="540"/>
      <c r="CG26" s="540"/>
      <c r="CH26" s="540"/>
      <c r="CI26" s="540"/>
      <c r="CJ26" s="540"/>
      <c r="CK26" s="540"/>
      <c r="CL26" s="540"/>
      <c r="CM26" s="540"/>
      <c r="CN26" s="540"/>
      <c r="CO26" s="540"/>
      <c r="CP26" s="540"/>
      <c r="CQ26" s="540"/>
      <c r="CR26" s="540"/>
      <c r="CS26" s="543"/>
      <c r="CT26" s="523"/>
    </row>
    <row r="27" spans="1:98" ht="14.1" customHeight="1" x14ac:dyDescent="0.15">
      <c r="A27" s="351"/>
      <c r="B27" s="1254"/>
      <c r="C27" s="1226" t="s">
        <v>905</v>
      </c>
      <c r="D27" s="956"/>
      <c r="E27" s="549"/>
      <c r="F27" s="549"/>
      <c r="G27" s="549"/>
      <c r="H27" s="549"/>
      <c r="I27" s="549"/>
      <c r="J27" s="549"/>
      <c r="K27" s="549"/>
      <c r="L27" s="549"/>
      <c r="M27" s="549"/>
      <c r="N27" s="549"/>
      <c r="O27" s="549"/>
      <c r="P27" s="549"/>
      <c r="Q27" s="549"/>
      <c r="R27" s="549"/>
      <c r="S27" s="549"/>
      <c r="T27" s="549"/>
      <c r="U27" s="549"/>
      <c r="V27" s="549"/>
      <c r="W27" s="549"/>
      <c r="X27" s="549"/>
      <c r="Y27" s="549"/>
      <c r="Z27" s="549"/>
      <c r="AA27" s="549"/>
      <c r="AB27" s="549"/>
      <c r="AC27" s="549"/>
      <c r="AD27" s="1258"/>
      <c r="AE27" s="549"/>
      <c r="AF27" s="549"/>
      <c r="AG27" s="549"/>
      <c r="AH27" s="549"/>
      <c r="AI27" s="549"/>
      <c r="AJ27" s="549"/>
      <c r="AK27" s="549"/>
      <c r="AL27" s="549"/>
      <c r="AM27" s="549"/>
      <c r="AN27" s="1259"/>
      <c r="AO27" s="544"/>
      <c r="AP27" s="957"/>
      <c r="AQ27" s="956"/>
      <c r="AR27" s="957"/>
      <c r="AS27" s="957"/>
      <c r="AT27" s="957"/>
      <c r="AU27" s="957"/>
      <c r="AV27" s="957"/>
      <c r="AW27" s="957"/>
      <c r="AX27" s="957"/>
      <c r="AY27" s="957"/>
      <c r="AZ27" s="957"/>
      <c r="BA27" s="957"/>
      <c r="BB27" s="956"/>
      <c r="BC27" s="956"/>
      <c r="BD27" s="956"/>
      <c r="BE27" s="956"/>
      <c r="BF27" s="956"/>
      <c r="BG27" s="956"/>
      <c r="BH27" s="956"/>
      <c r="BI27" s="956"/>
      <c r="BJ27" s="956"/>
      <c r="BK27" s="956"/>
      <c r="BL27" s="956"/>
      <c r="CB27" s="540"/>
      <c r="CC27" s="540"/>
      <c r="CD27" s="540"/>
      <c r="CE27" s="540"/>
      <c r="CF27" s="540"/>
      <c r="CG27" s="540"/>
      <c r="CH27" s="540"/>
      <c r="CI27" s="540"/>
      <c r="CJ27" s="540"/>
      <c r="CK27" s="540"/>
      <c r="CL27" s="540"/>
      <c r="CM27" s="540"/>
      <c r="CN27" s="540"/>
      <c r="CO27" s="540"/>
      <c r="CP27" s="540"/>
      <c r="CQ27" s="540"/>
      <c r="CR27" s="540"/>
      <c r="CS27" s="543"/>
      <c r="CT27" s="523"/>
    </row>
    <row r="28" spans="1:98" ht="14.1" customHeight="1" x14ac:dyDescent="0.15">
      <c r="A28" s="351"/>
      <c r="B28" s="1254"/>
      <c r="C28" s="549"/>
      <c r="D28" s="1226"/>
      <c r="E28" s="1226"/>
      <c r="F28" s="1261"/>
      <c r="G28" s="1261"/>
      <c r="H28" s="1261"/>
      <c r="I28" s="1261"/>
      <c r="J28" s="1261"/>
      <c r="K28" s="1261"/>
      <c r="L28" s="1261"/>
      <c r="M28" s="1261"/>
      <c r="N28" s="1261"/>
      <c r="O28" s="1261"/>
      <c r="P28" s="549"/>
      <c r="Q28" s="549"/>
      <c r="R28" s="549"/>
      <c r="S28" s="1261"/>
      <c r="T28" s="1261"/>
      <c r="U28" s="1261"/>
      <c r="V28" s="1261"/>
      <c r="W28" s="1261"/>
      <c r="X28" s="1261"/>
      <c r="Y28" s="1261"/>
      <c r="Z28" s="1261"/>
      <c r="AA28" s="1262"/>
      <c r="AB28" s="2771" t="s">
        <v>938</v>
      </c>
      <c r="AC28" s="2772"/>
      <c r="AD28" s="2772"/>
      <c r="AE28" s="2772"/>
      <c r="AF28" s="2772"/>
      <c r="AG28" s="2772"/>
      <c r="AH28" s="2772"/>
      <c r="AI28" s="2772"/>
      <c r="AJ28" s="2772"/>
      <c r="AK28" s="2772"/>
      <c r="AL28" s="2772"/>
      <c r="AM28" s="2772"/>
      <c r="AN28" s="2773"/>
      <c r="AO28" s="523"/>
      <c r="AP28" s="956"/>
      <c r="AQ28" s="956"/>
      <c r="AR28" s="956"/>
      <c r="AS28" s="956"/>
      <c r="AT28" s="956"/>
      <c r="AU28" s="956"/>
      <c r="AV28" s="956"/>
      <c r="AW28" s="956"/>
      <c r="AX28" s="956"/>
      <c r="AY28" s="956"/>
      <c r="AZ28" s="956"/>
      <c r="BA28" s="956"/>
      <c r="BB28" s="956"/>
      <c r="BC28" s="956"/>
      <c r="BD28" s="956"/>
      <c r="BE28" s="956"/>
      <c r="BF28" s="956"/>
      <c r="BG28" s="956"/>
      <c r="BH28" s="956"/>
      <c r="BI28" s="956"/>
      <c r="BJ28" s="956"/>
      <c r="BK28" s="956"/>
      <c r="BL28" s="956"/>
    </row>
    <row r="29" spans="1:98" ht="14.1" customHeight="1" x14ac:dyDescent="0.15">
      <c r="A29" s="351"/>
      <c r="B29" s="1254"/>
      <c r="C29" s="1226"/>
      <c r="D29" s="1226" t="s">
        <v>908</v>
      </c>
      <c r="E29" s="1228"/>
      <c r="F29" s="1228"/>
      <c r="G29" s="1228"/>
      <c r="H29" s="1228"/>
      <c r="I29" s="1228"/>
      <c r="J29" s="1229"/>
      <c r="K29" s="1229"/>
      <c r="L29" s="1229"/>
      <c r="M29" s="957"/>
      <c r="N29" s="957"/>
      <c r="O29" s="957"/>
      <c r="P29" s="957"/>
      <c r="Q29" s="957"/>
      <c r="R29" s="957"/>
      <c r="S29" s="956"/>
      <c r="T29" s="546"/>
      <c r="U29" s="546"/>
      <c r="V29" s="528"/>
      <c r="W29" s="547"/>
      <c r="X29" s="547"/>
      <c r="Y29" s="1226"/>
      <c r="Z29" s="1226"/>
      <c r="AA29" s="1226"/>
      <c r="AB29" s="1263" t="s">
        <v>60</v>
      </c>
      <c r="AC29" s="2599" t="s">
        <v>901</v>
      </c>
      <c r="AD29" s="2599"/>
      <c r="AE29" s="2599"/>
      <c r="AF29" s="2599"/>
      <c r="AG29" s="2599"/>
      <c r="AH29" s="2599"/>
      <c r="AI29" s="2599"/>
      <c r="AJ29" s="2599"/>
      <c r="AK29" s="2599"/>
      <c r="AL29" s="2599"/>
      <c r="AM29" s="2599"/>
      <c r="AN29" s="2600"/>
      <c r="AO29" s="544"/>
      <c r="AP29" s="956"/>
      <c r="AQ29" s="956"/>
      <c r="AR29" s="956"/>
      <c r="AS29" s="956"/>
      <c r="AT29" s="956"/>
      <c r="AU29" s="956"/>
      <c r="AV29" s="956"/>
      <c r="AW29" s="956"/>
      <c r="AX29" s="956"/>
      <c r="AY29" s="956"/>
      <c r="AZ29" s="956"/>
      <c r="BA29" s="956"/>
      <c r="BB29" s="956"/>
      <c r="BC29" s="956"/>
      <c r="BD29" s="956"/>
      <c r="BE29" s="956"/>
      <c r="BF29" s="956"/>
      <c r="BG29" s="956"/>
      <c r="BH29" s="956"/>
      <c r="BI29" s="956"/>
      <c r="BJ29" s="956"/>
      <c r="BK29" s="956"/>
      <c r="BL29" s="956"/>
    </row>
    <row r="30" spans="1:98" ht="14.1" customHeight="1" x14ac:dyDescent="0.15">
      <c r="A30" s="351"/>
      <c r="B30" s="1254"/>
      <c r="C30" s="1226"/>
      <c r="D30" s="1226"/>
      <c r="E30" s="1226" t="s">
        <v>447</v>
      </c>
      <c r="F30" s="2774" t="s">
        <v>656</v>
      </c>
      <c r="G30" s="2774"/>
      <c r="H30" s="2774"/>
      <c r="I30" s="2774"/>
      <c r="J30" s="2774"/>
      <c r="K30" s="2774"/>
      <c r="L30" s="2774"/>
      <c r="M30" s="549"/>
      <c r="N30" s="2703">
        <f>T55</f>
        <v>0</v>
      </c>
      <c r="O30" s="2703"/>
      <c r="P30" s="1229" t="s">
        <v>227</v>
      </c>
      <c r="Q30" s="957"/>
      <c r="R30" s="1226"/>
      <c r="S30" s="2774"/>
      <c r="T30" s="2774"/>
      <c r="U30" s="2774"/>
      <c r="V30" s="2774"/>
      <c r="W30" s="2774"/>
      <c r="X30" s="549"/>
      <c r="Y30" s="549"/>
      <c r="Z30" s="549"/>
      <c r="AA30" s="549"/>
      <c r="AB30" s="1253"/>
      <c r="AC30" s="2599"/>
      <c r="AD30" s="2599"/>
      <c r="AE30" s="2599"/>
      <c r="AF30" s="2599"/>
      <c r="AG30" s="2599"/>
      <c r="AH30" s="2599"/>
      <c r="AI30" s="2599"/>
      <c r="AJ30" s="2599"/>
      <c r="AK30" s="2599"/>
      <c r="AL30" s="2599"/>
      <c r="AM30" s="2599"/>
      <c r="AN30" s="2600"/>
      <c r="AO30" s="544"/>
      <c r="AP30" s="956"/>
      <c r="AQ30" s="2476"/>
      <c r="AR30" s="2476"/>
      <c r="AS30" s="2476"/>
      <c r="AT30" s="2476"/>
      <c r="AU30" s="2476"/>
      <c r="AV30" s="2476"/>
      <c r="AW30" s="2476"/>
      <c r="AX30" s="2476"/>
      <c r="AY30" s="2476"/>
      <c r="AZ30" s="2476"/>
      <c r="BA30" s="956"/>
      <c r="BB30" s="956"/>
      <c r="BC30" s="2476"/>
      <c r="BD30" s="2476"/>
      <c r="BE30" s="2476"/>
      <c r="BF30" s="2476"/>
      <c r="BG30" s="2476"/>
      <c r="BH30" s="2476"/>
      <c r="BI30" s="2476"/>
      <c r="BJ30" s="2476"/>
      <c r="BK30" s="2476"/>
      <c r="BL30" s="2476"/>
    </row>
    <row r="31" spans="1:98" ht="14.1" customHeight="1" x14ac:dyDescent="0.15">
      <c r="A31" s="351"/>
      <c r="B31" s="1254"/>
      <c r="C31" s="1226"/>
      <c r="D31" s="1226"/>
      <c r="E31" s="1226" t="s">
        <v>659</v>
      </c>
      <c r="F31" s="2774" t="s">
        <v>658</v>
      </c>
      <c r="G31" s="2774"/>
      <c r="H31" s="2774"/>
      <c r="I31" s="2774"/>
      <c r="J31" s="2774"/>
      <c r="K31" s="2774"/>
      <c r="L31" s="2774"/>
      <c r="M31" s="549"/>
      <c r="N31" s="2703">
        <f>SUM(H13:R14)-K13+AE13+AL13</f>
        <v>0</v>
      </c>
      <c r="O31" s="2703"/>
      <c r="P31" s="1229" t="s">
        <v>227</v>
      </c>
      <c r="Q31" s="956"/>
      <c r="R31" s="956"/>
      <c r="S31" s="549"/>
      <c r="T31" s="549"/>
      <c r="U31" s="549"/>
      <c r="V31" s="549"/>
      <c r="W31" s="549"/>
      <c r="X31" s="549"/>
      <c r="Y31" s="549"/>
      <c r="Z31" s="549"/>
      <c r="AA31" s="549"/>
      <c r="AB31" s="1253"/>
      <c r="AC31" s="2599"/>
      <c r="AD31" s="2599"/>
      <c r="AE31" s="2599"/>
      <c r="AF31" s="2599"/>
      <c r="AG31" s="2599"/>
      <c r="AH31" s="2599"/>
      <c r="AI31" s="2599"/>
      <c r="AJ31" s="2599"/>
      <c r="AK31" s="2599"/>
      <c r="AL31" s="2599"/>
      <c r="AM31" s="2599"/>
      <c r="AN31" s="2600"/>
      <c r="AO31" s="544"/>
      <c r="AP31" s="956"/>
      <c r="AQ31" s="2476"/>
      <c r="AR31" s="2476"/>
      <c r="AS31" s="2476"/>
      <c r="AT31" s="2476"/>
      <c r="AU31" s="2476"/>
      <c r="AV31" s="2476"/>
      <c r="AW31" s="2476"/>
      <c r="AX31" s="2476"/>
      <c r="AY31" s="2476"/>
      <c r="AZ31" s="2476"/>
      <c r="BA31" s="957"/>
      <c r="BB31" s="957"/>
      <c r="BC31" s="2476"/>
      <c r="BD31" s="2476"/>
      <c r="BE31" s="2476"/>
      <c r="BF31" s="2476"/>
      <c r="BG31" s="2476"/>
      <c r="BH31" s="2476"/>
      <c r="BI31" s="2476"/>
      <c r="BJ31" s="2476"/>
      <c r="BK31" s="2476"/>
      <c r="BL31" s="2476"/>
    </row>
    <row r="32" spans="1:98" ht="14.1" customHeight="1" x14ac:dyDescent="0.15">
      <c r="A32" s="351"/>
      <c r="B32" s="1254"/>
      <c r="C32" s="1226"/>
      <c r="D32" s="1226"/>
      <c r="E32" s="1226" t="s">
        <v>448</v>
      </c>
      <c r="F32" s="2774" t="s">
        <v>657</v>
      </c>
      <c r="G32" s="2774"/>
      <c r="H32" s="2774"/>
      <c r="I32" s="2774"/>
      <c r="J32" s="2774"/>
      <c r="K32" s="2774"/>
      <c r="L32" s="2774"/>
      <c r="M32" s="549"/>
      <c r="N32" s="2703">
        <f>H13++M13+(P13*0.5)+AE13+AL13+Y19+AB19+(AE19*0.5)</f>
        <v>0</v>
      </c>
      <c r="O32" s="2703"/>
      <c r="P32" s="1229" t="s">
        <v>227</v>
      </c>
      <c r="Q32" s="956"/>
      <c r="R32" s="956"/>
      <c r="S32" s="549"/>
      <c r="T32" s="549"/>
      <c r="U32" s="549"/>
      <c r="V32" s="549"/>
      <c r="W32" s="549"/>
      <c r="X32" s="549"/>
      <c r="Y32" s="549"/>
      <c r="Z32" s="549"/>
      <c r="AA32" s="549"/>
      <c r="AB32" s="1264"/>
      <c r="AC32" s="2599"/>
      <c r="AD32" s="2599"/>
      <c r="AE32" s="2599"/>
      <c r="AF32" s="2599"/>
      <c r="AG32" s="2599"/>
      <c r="AH32" s="2599"/>
      <c r="AI32" s="2599"/>
      <c r="AJ32" s="2599"/>
      <c r="AK32" s="2599"/>
      <c r="AL32" s="2599"/>
      <c r="AM32" s="2599"/>
      <c r="AN32" s="2600"/>
      <c r="AO32" s="544"/>
      <c r="AP32" s="956"/>
      <c r="AQ32" s="2463"/>
      <c r="AR32" s="2463"/>
      <c r="AS32" s="2463"/>
      <c r="AT32" s="2463"/>
      <c r="AU32" s="2468"/>
      <c r="AV32" s="2468"/>
      <c r="AW32" s="2468"/>
      <c r="AX32" s="2418"/>
      <c r="AY32" s="2418"/>
      <c r="AZ32" s="2418"/>
      <c r="BA32" s="957"/>
      <c r="BB32" s="957"/>
      <c r="BC32" s="2463"/>
      <c r="BD32" s="2463"/>
      <c r="BE32" s="2463"/>
      <c r="BF32" s="2463"/>
      <c r="BG32" s="2464"/>
      <c r="BH32" s="2464"/>
      <c r="BI32" s="2464"/>
      <c r="BJ32" s="2418"/>
      <c r="BK32" s="2418"/>
      <c r="BL32" s="2418"/>
    </row>
    <row r="33" spans="1:64" ht="14.1" customHeight="1" x14ac:dyDescent="0.15">
      <c r="A33" s="351"/>
      <c r="B33" s="1254"/>
      <c r="C33" s="956"/>
      <c r="D33" s="956"/>
      <c r="E33" s="956"/>
      <c r="F33" s="956"/>
      <c r="G33" s="956"/>
      <c r="H33" s="956"/>
      <c r="I33" s="956"/>
      <c r="J33" s="956"/>
      <c r="K33" s="956"/>
      <c r="L33" s="956"/>
      <c r="M33" s="956"/>
      <c r="N33" s="956"/>
      <c r="O33" s="956"/>
      <c r="P33" s="956"/>
      <c r="Q33" s="956"/>
      <c r="R33" s="956"/>
      <c r="S33" s="956"/>
      <c r="T33" s="956"/>
      <c r="U33" s="956"/>
      <c r="V33" s="956"/>
      <c r="W33" s="956"/>
      <c r="X33" s="956"/>
      <c r="Y33" s="956"/>
      <c r="Z33" s="956"/>
      <c r="AA33" s="1265"/>
      <c r="AB33" s="549"/>
      <c r="AC33" s="2599"/>
      <c r="AD33" s="2599"/>
      <c r="AE33" s="2599"/>
      <c r="AF33" s="2599"/>
      <c r="AG33" s="2599"/>
      <c r="AH33" s="2599"/>
      <c r="AI33" s="2599"/>
      <c r="AJ33" s="2599"/>
      <c r="AK33" s="2599"/>
      <c r="AL33" s="2599"/>
      <c r="AM33" s="2599"/>
      <c r="AN33" s="2600"/>
      <c r="AO33" s="544"/>
      <c r="AP33" s="956"/>
      <c r="AQ33" s="2463"/>
      <c r="AR33" s="2463"/>
      <c r="AS33" s="2463"/>
      <c r="AT33" s="2463"/>
      <c r="AU33" s="2468"/>
      <c r="AV33" s="2468"/>
      <c r="AW33" s="2468"/>
      <c r="AX33" s="2418"/>
      <c r="AY33" s="2418"/>
      <c r="AZ33" s="2418"/>
      <c r="BA33" s="957"/>
      <c r="BB33" s="957"/>
      <c r="BC33" s="2463"/>
      <c r="BD33" s="2463"/>
      <c r="BE33" s="2463"/>
      <c r="BF33" s="2463"/>
      <c r="BG33" s="2464"/>
      <c r="BH33" s="2464"/>
      <c r="BI33" s="2464"/>
      <c r="BJ33" s="2418"/>
      <c r="BK33" s="2418"/>
      <c r="BL33" s="2418"/>
    </row>
    <row r="34" spans="1:64" ht="14.1" customHeight="1" x14ac:dyDescent="0.15">
      <c r="A34" s="351"/>
      <c r="B34" s="1254"/>
      <c r="C34" s="956" t="s">
        <v>328</v>
      </c>
      <c r="D34" s="956"/>
      <c r="E34" s="956"/>
      <c r="F34" s="956"/>
      <c r="G34" s="956"/>
      <c r="H34" s="956"/>
      <c r="I34" s="956"/>
      <c r="J34" s="956"/>
      <c r="K34" s="956"/>
      <c r="L34" s="956"/>
      <c r="M34" s="956"/>
      <c r="N34" s="956"/>
      <c r="O34" s="956"/>
      <c r="P34" s="956"/>
      <c r="Q34" s="956"/>
      <c r="R34" s="956"/>
      <c r="S34" s="956"/>
      <c r="T34" s="956"/>
      <c r="U34" s="956"/>
      <c r="V34" s="956"/>
      <c r="W34" s="956"/>
      <c r="X34" s="956"/>
      <c r="Y34" s="956"/>
      <c r="Z34" s="956"/>
      <c r="AA34" s="1265"/>
      <c r="AB34" s="1266" t="s">
        <v>41</v>
      </c>
      <c r="AC34" s="1227" t="s">
        <v>1343</v>
      </c>
      <c r="AD34" s="1227"/>
      <c r="AE34" s="1227"/>
      <c r="AF34" s="1227"/>
      <c r="AG34" s="1227"/>
      <c r="AH34" s="1227"/>
      <c r="AI34" s="1227"/>
      <c r="AJ34" s="1227"/>
      <c r="AK34" s="1227"/>
      <c r="AL34" s="1227"/>
      <c r="AM34" s="1227"/>
      <c r="AN34" s="1267"/>
      <c r="AO34" s="544"/>
      <c r="AP34" s="956"/>
      <c r="AQ34" s="2465"/>
      <c r="AR34" s="2465"/>
      <c r="AS34" s="2465"/>
      <c r="AT34" s="2465"/>
      <c r="AU34" s="2414"/>
      <c r="AV34" s="2414"/>
      <c r="AW34" s="2414"/>
      <c r="AX34" s="2418"/>
      <c r="AY34" s="2418"/>
      <c r="AZ34" s="2418"/>
      <c r="BA34" s="957"/>
      <c r="BB34" s="957"/>
      <c r="BC34" s="2465"/>
      <c r="BD34" s="2465"/>
      <c r="BE34" s="2465"/>
      <c r="BF34" s="2465"/>
      <c r="BG34" s="2414"/>
      <c r="BH34" s="2464"/>
      <c r="BI34" s="2464"/>
      <c r="BJ34" s="2418"/>
      <c r="BK34" s="2418"/>
      <c r="BL34" s="2418"/>
    </row>
    <row r="35" spans="1:64" ht="14.1" customHeight="1" x14ac:dyDescent="0.15">
      <c r="A35" s="351"/>
      <c r="B35" s="1254"/>
      <c r="C35" s="2660"/>
      <c r="D35" s="2660" t="s">
        <v>329</v>
      </c>
      <c r="E35" s="2660"/>
      <c r="F35" s="2660"/>
      <c r="G35" s="2660"/>
      <c r="H35" s="2660" t="s">
        <v>255</v>
      </c>
      <c r="I35" s="2660"/>
      <c r="J35" s="2660"/>
      <c r="K35" s="2660"/>
      <c r="L35" s="2660"/>
      <c r="M35" s="2660"/>
      <c r="N35" s="2660"/>
      <c r="O35" s="2660"/>
      <c r="P35" s="2660"/>
      <c r="Q35" s="2660"/>
      <c r="R35" s="2660"/>
      <c r="S35" s="2660"/>
      <c r="T35" s="2660"/>
      <c r="U35" s="2660"/>
      <c r="V35" s="2660"/>
      <c r="W35" s="2431" t="s">
        <v>19</v>
      </c>
      <c r="X35" s="2431"/>
      <c r="Y35" s="2431"/>
      <c r="Z35" s="2431"/>
      <c r="AA35" s="1265"/>
      <c r="AB35" s="1268" t="s">
        <v>41</v>
      </c>
      <c r="AC35" s="2599" t="s">
        <v>1130</v>
      </c>
      <c r="AD35" s="2599"/>
      <c r="AE35" s="2599"/>
      <c r="AF35" s="2599"/>
      <c r="AG35" s="2599"/>
      <c r="AH35" s="2599"/>
      <c r="AI35" s="2599"/>
      <c r="AJ35" s="2599"/>
      <c r="AK35" s="2599"/>
      <c r="AL35" s="2599"/>
      <c r="AM35" s="2599"/>
      <c r="AN35" s="2600"/>
      <c r="AO35" s="544"/>
      <c r="AP35" s="956"/>
      <c r="AQ35" s="2465"/>
      <c r="AR35" s="2465"/>
      <c r="AS35" s="2465"/>
      <c r="AT35" s="2465"/>
      <c r="AU35" s="2414"/>
      <c r="AV35" s="2414"/>
      <c r="AW35" s="2414"/>
      <c r="AX35" s="2418"/>
      <c r="AY35" s="2418"/>
      <c r="AZ35" s="2418"/>
      <c r="BA35" s="957"/>
      <c r="BB35" s="957"/>
      <c r="BC35" s="2465"/>
      <c r="BD35" s="2465"/>
      <c r="BE35" s="2465"/>
      <c r="BF35" s="2465"/>
      <c r="BG35" s="2464"/>
      <c r="BH35" s="2464"/>
      <c r="BI35" s="2464"/>
      <c r="BJ35" s="2418"/>
      <c r="BK35" s="2418"/>
      <c r="BL35" s="2418"/>
    </row>
    <row r="36" spans="1:64" ht="21" customHeight="1" thickBot="1" x14ac:dyDescent="0.2">
      <c r="A36" s="351"/>
      <c r="B36" s="1254"/>
      <c r="C36" s="2661"/>
      <c r="D36" s="2661"/>
      <c r="E36" s="2661"/>
      <c r="F36" s="2661"/>
      <c r="G36" s="2661"/>
      <c r="H36" s="2661"/>
      <c r="I36" s="2661"/>
      <c r="J36" s="2661"/>
      <c r="K36" s="2661"/>
      <c r="L36" s="2661"/>
      <c r="M36" s="2661"/>
      <c r="N36" s="2661"/>
      <c r="O36" s="2661"/>
      <c r="P36" s="2661"/>
      <c r="Q36" s="2661"/>
      <c r="R36" s="2661"/>
      <c r="S36" s="2661"/>
      <c r="T36" s="2661"/>
      <c r="U36" s="2661"/>
      <c r="V36" s="2661"/>
      <c r="W36" s="2432"/>
      <c r="X36" s="2432"/>
      <c r="Y36" s="2432"/>
      <c r="Z36" s="2432"/>
      <c r="AA36" s="1265"/>
      <c r="AB36" s="549"/>
      <c r="AC36" s="2599"/>
      <c r="AD36" s="2599"/>
      <c r="AE36" s="2599"/>
      <c r="AF36" s="2599"/>
      <c r="AG36" s="2599"/>
      <c r="AH36" s="2599"/>
      <c r="AI36" s="2599"/>
      <c r="AJ36" s="2599"/>
      <c r="AK36" s="2599"/>
      <c r="AL36" s="2599"/>
      <c r="AM36" s="2599"/>
      <c r="AN36" s="2600"/>
      <c r="AO36" s="544"/>
      <c r="AP36" s="956"/>
      <c r="AQ36" s="2419"/>
      <c r="AR36" s="2419"/>
      <c r="AS36" s="2419"/>
      <c r="AT36" s="2419"/>
      <c r="AU36" s="2417"/>
      <c r="AV36" s="2417"/>
      <c r="AW36" s="2417"/>
      <c r="AX36" s="2418"/>
      <c r="AY36" s="2418"/>
      <c r="AZ36" s="2418"/>
      <c r="BA36" s="957"/>
      <c r="BB36" s="957"/>
      <c r="BC36" s="2419"/>
      <c r="BD36" s="2419"/>
      <c r="BE36" s="2419"/>
      <c r="BF36" s="2419"/>
      <c r="BG36" s="2417"/>
      <c r="BH36" s="2417"/>
      <c r="BI36" s="2417"/>
      <c r="BJ36" s="2418"/>
      <c r="BK36" s="2418"/>
      <c r="BL36" s="2418"/>
    </row>
    <row r="37" spans="1:64" ht="14.1" customHeight="1" thickTop="1" x14ac:dyDescent="0.15">
      <c r="A37" s="351"/>
      <c r="B37" s="1254"/>
      <c r="C37" s="2662" t="s">
        <v>330</v>
      </c>
      <c r="D37" s="2662" t="s">
        <v>331</v>
      </c>
      <c r="E37" s="2666" t="s">
        <v>332</v>
      </c>
      <c r="F37" s="2666"/>
      <c r="G37" s="2667"/>
      <c r="H37" s="2668" t="s">
        <v>61</v>
      </c>
      <c r="I37" s="2669"/>
      <c r="J37" s="2669"/>
      <c r="K37" s="2424"/>
      <c r="L37" s="2424"/>
      <c r="M37" s="2775" t="s">
        <v>225</v>
      </c>
      <c r="N37" s="2775"/>
      <c r="O37" s="2787">
        <v>3</v>
      </c>
      <c r="P37" s="2787"/>
      <c r="Q37" s="2657" t="s">
        <v>333</v>
      </c>
      <c r="R37" s="2657"/>
      <c r="S37" s="2657"/>
      <c r="T37" s="2659" t="str">
        <f>IF(K37=0,"",ROUNDDOWN(K37/O37,1))</f>
        <v/>
      </c>
      <c r="U37" s="2659"/>
      <c r="V37" s="2788" t="s">
        <v>75</v>
      </c>
      <c r="W37" s="2649" t="s">
        <v>334</v>
      </c>
      <c r="X37" s="2650"/>
      <c r="Y37" s="2650"/>
      <c r="Z37" s="2651"/>
      <c r="AA37" s="1265"/>
      <c r="AB37" s="1253"/>
      <c r="AC37" s="959" t="s">
        <v>902</v>
      </c>
      <c r="AD37" s="959"/>
      <c r="AE37" s="959"/>
      <c r="AF37" s="959"/>
      <c r="AG37" s="959"/>
      <c r="AH37" s="959"/>
      <c r="AI37" s="959"/>
      <c r="AJ37" s="959"/>
      <c r="AK37" s="959"/>
      <c r="AL37" s="959"/>
      <c r="AM37" s="959"/>
      <c r="AN37" s="1269"/>
      <c r="AO37" s="544"/>
      <c r="AP37" s="956"/>
      <c r="AQ37" s="2419"/>
      <c r="AR37" s="2419"/>
      <c r="AS37" s="2419"/>
      <c r="AT37" s="2419"/>
      <c r="AU37" s="2417"/>
      <c r="AV37" s="2417"/>
      <c r="AW37" s="2417"/>
      <c r="AX37" s="2418"/>
      <c r="AY37" s="2418"/>
      <c r="AZ37" s="2418"/>
      <c r="BA37" s="957"/>
      <c r="BB37" s="957"/>
      <c r="BC37" s="2419"/>
      <c r="BD37" s="2419"/>
      <c r="BE37" s="2419"/>
      <c r="BF37" s="2419"/>
      <c r="BG37" s="2417"/>
      <c r="BH37" s="2417"/>
      <c r="BI37" s="2417"/>
      <c r="BJ37" s="2418"/>
      <c r="BK37" s="2418"/>
      <c r="BL37" s="2418"/>
    </row>
    <row r="38" spans="1:64" ht="14.1" customHeight="1" x14ac:dyDescent="0.15">
      <c r="A38" s="351"/>
      <c r="B38" s="1254"/>
      <c r="C38" s="2663"/>
      <c r="D38" s="2663"/>
      <c r="E38" s="2642"/>
      <c r="F38" s="2642"/>
      <c r="G38" s="2643"/>
      <c r="H38" s="2637"/>
      <c r="I38" s="2638"/>
      <c r="J38" s="2638"/>
      <c r="K38" s="2403"/>
      <c r="L38" s="2403"/>
      <c r="M38" s="2645"/>
      <c r="N38" s="2645"/>
      <c r="O38" s="2646"/>
      <c r="P38" s="2646"/>
      <c r="Q38" s="2658"/>
      <c r="R38" s="2658"/>
      <c r="S38" s="2658"/>
      <c r="T38" s="2615"/>
      <c r="U38" s="2615"/>
      <c r="V38" s="2604"/>
      <c r="W38" s="2652"/>
      <c r="X38" s="2463"/>
      <c r="Y38" s="2463"/>
      <c r="Z38" s="2653"/>
      <c r="AA38" s="1265"/>
      <c r="AB38" s="1270"/>
      <c r="AC38" s="1271" t="s">
        <v>41</v>
      </c>
      <c r="AD38" s="2599" t="s">
        <v>1097</v>
      </c>
      <c r="AE38" s="2599"/>
      <c r="AF38" s="2599"/>
      <c r="AG38" s="2599"/>
      <c r="AH38" s="2599"/>
      <c r="AI38" s="2599"/>
      <c r="AJ38" s="2599"/>
      <c r="AK38" s="2599"/>
      <c r="AL38" s="2599"/>
      <c r="AM38" s="2599"/>
      <c r="AN38" s="2600"/>
      <c r="AO38" s="544"/>
      <c r="AP38" s="956"/>
      <c r="AQ38" s="2416"/>
      <c r="AR38" s="2416"/>
      <c r="AS38" s="2416"/>
      <c r="AT38" s="2416"/>
      <c r="AU38" s="2416"/>
      <c r="AV38" s="2416"/>
      <c r="AW38" s="2416"/>
      <c r="AX38" s="2416"/>
      <c r="AY38" s="2416"/>
      <c r="AZ38" s="2416"/>
      <c r="BA38" s="957"/>
      <c r="BB38" s="957"/>
      <c r="BC38" s="2416"/>
      <c r="BD38" s="2416"/>
      <c r="BE38" s="2416"/>
      <c r="BF38" s="2416"/>
      <c r="BG38" s="2416"/>
      <c r="BH38" s="2416"/>
      <c r="BI38" s="2416"/>
      <c r="BJ38" s="2416"/>
      <c r="BK38" s="2416"/>
      <c r="BL38" s="2416"/>
    </row>
    <row r="39" spans="1:64" ht="14.1" customHeight="1" x14ac:dyDescent="0.15">
      <c r="A39" s="351"/>
      <c r="B39" s="1254"/>
      <c r="C39" s="2663"/>
      <c r="D39" s="2663"/>
      <c r="E39" s="2620" t="s">
        <v>335</v>
      </c>
      <c r="F39" s="2620"/>
      <c r="G39" s="2641"/>
      <c r="H39" s="2626" t="s">
        <v>61</v>
      </c>
      <c r="I39" s="2627"/>
      <c r="J39" s="2627"/>
      <c r="K39" s="2402"/>
      <c r="L39" s="2402"/>
      <c r="M39" s="2644" t="s">
        <v>225</v>
      </c>
      <c r="N39" s="2644"/>
      <c r="O39" s="2631">
        <v>6</v>
      </c>
      <c r="P39" s="2631"/>
      <c r="Q39" s="2633" t="s">
        <v>224</v>
      </c>
      <c r="R39" s="2633"/>
      <c r="S39" s="2633"/>
      <c r="T39" s="2614" t="str">
        <f>IF(K39=0,"",ROUNDDOWN(K39/O39,1))</f>
        <v/>
      </c>
      <c r="U39" s="2614"/>
      <c r="V39" s="2605" t="s">
        <v>75</v>
      </c>
      <c r="W39" s="2652"/>
      <c r="X39" s="2463"/>
      <c r="Y39" s="2463"/>
      <c r="Z39" s="2653"/>
      <c r="AA39" s="1265"/>
      <c r="AB39" s="1270"/>
      <c r="AC39" s="1228"/>
      <c r="AD39" s="2599"/>
      <c r="AE39" s="2599"/>
      <c r="AF39" s="2599"/>
      <c r="AG39" s="2599"/>
      <c r="AH39" s="2599"/>
      <c r="AI39" s="2599"/>
      <c r="AJ39" s="2599"/>
      <c r="AK39" s="2599"/>
      <c r="AL39" s="2599"/>
      <c r="AM39" s="2599"/>
      <c r="AN39" s="2600"/>
      <c r="AO39" s="544"/>
      <c r="AP39" s="956"/>
      <c r="AQ39" s="2416"/>
      <c r="AR39" s="2416"/>
      <c r="AS39" s="2416"/>
      <c r="AT39" s="2416"/>
      <c r="AU39" s="2416"/>
      <c r="AV39" s="2416"/>
      <c r="AW39" s="2416"/>
      <c r="AX39" s="2416"/>
      <c r="AY39" s="2416"/>
      <c r="AZ39" s="2416"/>
      <c r="BA39" s="957"/>
      <c r="BB39" s="957"/>
      <c r="BC39" s="2416"/>
      <c r="BD39" s="2416"/>
      <c r="BE39" s="2416"/>
      <c r="BF39" s="2416"/>
      <c r="BG39" s="2416"/>
      <c r="BH39" s="2416"/>
      <c r="BI39" s="2416"/>
      <c r="BJ39" s="2416"/>
      <c r="BK39" s="2416"/>
      <c r="BL39" s="2416"/>
    </row>
    <row r="40" spans="1:64" ht="14.1" customHeight="1" x14ac:dyDescent="0.15">
      <c r="A40" s="351"/>
      <c r="B40" s="1254"/>
      <c r="C40" s="2663"/>
      <c r="D40" s="2663"/>
      <c r="E40" s="2642"/>
      <c r="F40" s="2642"/>
      <c r="G40" s="2643"/>
      <c r="H40" s="2637"/>
      <c r="I40" s="2638"/>
      <c r="J40" s="2638"/>
      <c r="K40" s="2403"/>
      <c r="L40" s="2403"/>
      <c r="M40" s="2645"/>
      <c r="N40" s="2645"/>
      <c r="O40" s="2646"/>
      <c r="P40" s="2646"/>
      <c r="Q40" s="2647"/>
      <c r="R40" s="2647"/>
      <c r="S40" s="2647"/>
      <c r="T40" s="2619"/>
      <c r="U40" s="2619"/>
      <c r="V40" s="2604"/>
      <c r="W40" s="2652"/>
      <c r="X40" s="2463"/>
      <c r="Y40" s="2463"/>
      <c r="Z40" s="2653"/>
      <c r="AA40" s="1265"/>
      <c r="AB40" s="1270"/>
      <c r="AC40" s="1271" t="s">
        <v>41</v>
      </c>
      <c r="AD40" s="2599" t="s">
        <v>1131</v>
      </c>
      <c r="AE40" s="2599"/>
      <c r="AF40" s="2599"/>
      <c r="AG40" s="2599"/>
      <c r="AH40" s="2599"/>
      <c r="AI40" s="2599"/>
      <c r="AJ40" s="2599"/>
      <c r="AK40" s="2599"/>
      <c r="AL40" s="2599"/>
      <c r="AM40" s="2599"/>
      <c r="AN40" s="2600"/>
      <c r="AO40" s="544"/>
      <c r="AP40" s="956"/>
      <c r="AQ40" s="2315"/>
      <c r="AR40" s="2315"/>
      <c r="AS40" s="2315"/>
      <c r="AT40" s="2315"/>
      <c r="AU40" s="2425"/>
      <c r="AV40" s="2425"/>
      <c r="AW40" s="2425"/>
      <c r="AX40" s="2425"/>
      <c r="AY40" s="2425"/>
      <c r="AZ40" s="2425"/>
      <c r="BA40" s="957"/>
      <c r="BB40" s="957"/>
      <c r="BC40" s="2315"/>
      <c r="BD40" s="2315"/>
      <c r="BE40" s="2315"/>
      <c r="BF40" s="2315"/>
      <c r="BG40" s="2425"/>
      <c r="BH40" s="2425"/>
      <c r="BI40" s="2425"/>
      <c r="BJ40" s="2425"/>
      <c r="BK40" s="2425"/>
      <c r="BL40" s="2425"/>
    </row>
    <row r="41" spans="1:64" ht="14.1" customHeight="1" x14ac:dyDescent="0.15">
      <c r="A41" s="351"/>
      <c r="B41" s="1254"/>
      <c r="C41" s="2663"/>
      <c r="D41" s="2663"/>
      <c r="E41" s="2620" t="s">
        <v>1127</v>
      </c>
      <c r="F41" s="2621"/>
      <c r="G41" s="2622"/>
      <c r="H41" s="2626" t="s">
        <v>336</v>
      </c>
      <c r="I41" s="2627"/>
      <c r="J41" s="2627"/>
      <c r="K41" s="2402"/>
      <c r="L41" s="2402"/>
      <c r="M41" s="2621" t="s">
        <v>225</v>
      </c>
      <c r="N41" s="2621"/>
      <c r="O41" s="2631">
        <v>20</v>
      </c>
      <c r="P41" s="2631"/>
      <c r="Q41" s="2633" t="s">
        <v>224</v>
      </c>
      <c r="R41" s="2633"/>
      <c r="S41" s="2633"/>
      <c r="T41" s="2614" t="str">
        <f>IF(K41=0,"",ROUNDDOWN(K41/O41,1))</f>
        <v/>
      </c>
      <c r="U41" s="2614"/>
      <c r="V41" s="2605" t="s">
        <v>75</v>
      </c>
      <c r="W41" s="2652"/>
      <c r="X41" s="2463"/>
      <c r="Y41" s="2463"/>
      <c r="Z41" s="2653"/>
      <c r="AA41" s="1265"/>
      <c r="AB41" s="1270"/>
      <c r="AC41" s="549"/>
      <c r="AD41" s="2599"/>
      <c r="AE41" s="2599"/>
      <c r="AF41" s="2599"/>
      <c r="AG41" s="2599"/>
      <c r="AH41" s="2599"/>
      <c r="AI41" s="2599"/>
      <c r="AJ41" s="2599"/>
      <c r="AK41" s="2599"/>
      <c r="AL41" s="2599"/>
      <c r="AM41" s="2599"/>
      <c r="AN41" s="2600"/>
      <c r="AO41" s="608"/>
      <c r="AP41" s="957"/>
      <c r="AQ41" s="2413"/>
      <c r="AR41" s="2413"/>
      <c r="AS41" s="2413"/>
      <c r="AT41" s="2413"/>
      <c r="AU41" s="2426"/>
      <c r="AV41" s="2426"/>
      <c r="AW41" s="2426"/>
      <c r="AX41" s="960"/>
      <c r="AY41" s="957"/>
      <c r="AZ41" s="957"/>
      <c r="BA41" s="957"/>
      <c r="BB41" s="957"/>
      <c r="BC41" s="2413"/>
      <c r="BD41" s="2413"/>
      <c r="BE41" s="2413"/>
      <c r="BF41" s="2413"/>
      <c r="BG41" s="2414"/>
      <c r="BH41" s="2414"/>
      <c r="BI41" s="2414"/>
      <c r="BJ41" s="960"/>
      <c r="BK41" s="957"/>
      <c r="BL41" s="957"/>
    </row>
    <row r="42" spans="1:64" ht="14.1" customHeight="1" x14ac:dyDescent="0.15">
      <c r="A42" s="351"/>
      <c r="B42" s="1254"/>
      <c r="C42" s="2663"/>
      <c r="D42" s="2663"/>
      <c r="E42" s="2315"/>
      <c r="F42" s="2315"/>
      <c r="G42" s="2623"/>
      <c r="H42" s="2628"/>
      <c r="I42" s="2629"/>
      <c r="J42" s="2629"/>
      <c r="K42" s="2454"/>
      <c r="L42" s="2454"/>
      <c r="M42" s="2630"/>
      <c r="N42" s="2630"/>
      <c r="O42" s="2632"/>
      <c r="P42" s="2632"/>
      <c r="Q42" s="2634"/>
      <c r="R42" s="2634"/>
      <c r="S42" s="2634"/>
      <c r="T42" s="2615"/>
      <c r="U42" s="2615"/>
      <c r="V42" s="2616"/>
      <c r="W42" s="2652"/>
      <c r="X42" s="2463"/>
      <c r="Y42" s="2463"/>
      <c r="Z42" s="2653"/>
      <c r="AA42" s="1265"/>
      <c r="AB42" s="1270"/>
      <c r="AC42" s="1228"/>
      <c r="AD42" s="2599"/>
      <c r="AE42" s="2599"/>
      <c r="AF42" s="2599"/>
      <c r="AG42" s="2599"/>
      <c r="AH42" s="2599"/>
      <c r="AI42" s="2599"/>
      <c r="AJ42" s="2599"/>
      <c r="AK42" s="2599"/>
      <c r="AL42" s="2599"/>
      <c r="AM42" s="2599"/>
      <c r="AN42" s="2600"/>
      <c r="AO42" s="762"/>
      <c r="AP42" s="957"/>
      <c r="AQ42" s="2315"/>
      <c r="AR42" s="2315"/>
      <c r="AS42" s="2315"/>
      <c r="AT42" s="2315"/>
      <c r="AU42" s="2316"/>
      <c r="AV42" s="2316"/>
      <c r="AW42" s="2316"/>
      <c r="AX42" s="960"/>
      <c r="AY42" s="550"/>
      <c r="AZ42" s="961"/>
      <c r="BA42" s="957"/>
      <c r="BB42" s="957"/>
      <c r="BC42" s="2315"/>
      <c r="BD42" s="2315"/>
      <c r="BE42" s="2315"/>
      <c r="BF42" s="2315"/>
      <c r="BG42" s="2317"/>
      <c r="BH42" s="2317"/>
      <c r="BI42" s="2317"/>
      <c r="BJ42" s="960"/>
      <c r="BK42" s="550"/>
      <c r="BL42" s="961"/>
    </row>
    <row r="43" spans="1:64" ht="14.1" customHeight="1" x14ac:dyDescent="0.15">
      <c r="A43" s="351"/>
      <c r="B43" s="1254"/>
      <c r="C43" s="2663"/>
      <c r="D43" s="2663"/>
      <c r="E43" s="2315"/>
      <c r="F43" s="2315"/>
      <c r="G43" s="2623"/>
      <c r="H43" s="2635" t="s">
        <v>337</v>
      </c>
      <c r="I43" s="2636"/>
      <c r="J43" s="2636"/>
      <c r="K43" s="2461"/>
      <c r="L43" s="2461"/>
      <c r="M43" s="2648" t="s">
        <v>225</v>
      </c>
      <c r="N43" s="2648"/>
      <c r="O43" s="2789">
        <v>15</v>
      </c>
      <c r="P43" s="2789"/>
      <c r="Q43" s="2790" t="s">
        <v>224</v>
      </c>
      <c r="R43" s="2790"/>
      <c r="S43" s="2790"/>
      <c r="T43" s="2618" t="str">
        <f>IF(K43=0,"",ROUNDDOWN(K43/O43,1))</f>
        <v/>
      </c>
      <c r="U43" s="2618"/>
      <c r="V43" s="2613" t="s">
        <v>75</v>
      </c>
      <c r="W43" s="2652"/>
      <c r="X43" s="2463"/>
      <c r="Y43" s="2463"/>
      <c r="Z43" s="2653"/>
      <c r="AA43" s="1265"/>
      <c r="AB43" s="1270"/>
      <c r="AC43" s="1271" t="s">
        <v>23</v>
      </c>
      <c r="AD43" s="2599" t="s">
        <v>1132</v>
      </c>
      <c r="AE43" s="2599"/>
      <c r="AF43" s="2599"/>
      <c r="AG43" s="2599"/>
      <c r="AH43" s="2599"/>
      <c r="AI43" s="2599"/>
      <c r="AJ43" s="2599"/>
      <c r="AK43" s="2599"/>
      <c r="AL43" s="2599"/>
      <c r="AM43" s="2599"/>
      <c r="AN43" s="2600"/>
      <c r="AO43" s="762"/>
      <c r="AP43" s="957"/>
      <c r="AQ43" s="2315"/>
      <c r="AR43" s="2315"/>
      <c r="AS43" s="2315"/>
      <c r="AT43" s="2315"/>
      <c r="AU43" s="2316"/>
      <c r="AV43" s="2316"/>
      <c r="AW43" s="2316"/>
      <c r="AX43" s="960"/>
      <c r="AY43" s="961"/>
      <c r="AZ43" s="957"/>
      <c r="BA43" s="957"/>
      <c r="BB43" s="957"/>
      <c r="BC43" s="2315"/>
      <c r="BD43" s="2315"/>
      <c r="BE43" s="2315"/>
      <c r="BF43" s="2315"/>
      <c r="BG43" s="2317"/>
      <c r="BH43" s="2317"/>
      <c r="BI43" s="2317"/>
      <c r="BJ43" s="960"/>
      <c r="BK43" s="961"/>
      <c r="BL43" s="957"/>
    </row>
    <row r="44" spans="1:64" ht="14.1" customHeight="1" x14ac:dyDescent="0.15">
      <c r="A44" s="351"/>
      <c r="B44" s="1254"/>
      <c r="C44" s="2663"/>
      <c r="D44" s="2663"/>
      <c r="E44" s="2624"/>
      <c r="F44" s="2624"/>
      <c r="G44" s="2625"/>
      <c r="H44" s="2637"/>
      <c r="I44" s="2638"/>
      <c r="J44" s="2638"/>
      <c r="K44" s="2462"/>
      <c r="L44" s="2462"/>
      <c r="M44" s="2624"/>
      <c r="N44" s="2624"/>
      <c r="O44" s="2646"/>
      <c r="P44" s="2646"/>
      <c r="Q44" s="2647"/>
      <c r="R44" s="2647"/>
      <c r="S44" s="2647"/>
      <c r="T44" s="2619"/>
      <c r="U44" s="2619"/>
      <c r="V44" s="2604"/>
      <c r="W44" s="2652"/>
      <c r="X44" s="2463"/>
      <c r="Y44" s="2463"/>
      <c r="Z44" s="2653"/>
      <c r="AA44" s="1265"/>
      <c r="AB44" s="1270"/>
      <c r="AC44" s="1271"/>
      <c r="AD44" s="2599"/>
      <c r="AE44" s="2599"/>
      <c r="AF44" s="2599"/>
      <c r="AG44" s="2599"/>
      <c r="AH44" s="2599"/>
      <c r="AI44" s="2599"/>
      <c r="AJ44" s="2599"/>
      <c r="AK44" s="2599"/>
      <c r="AL44" s="2599"/>
      <c r="AM44" s="2599"/>
      <c r="AN44" s="2600"/>
      <c r="AO44" s="762"/>
      <c r="AP44" s="957"/>
      <c r="AQ44" s="2315"/>
      <c r="AR44" s="2315"/>
      <c r="AS44" s="2315"/>
      <c r="AT44" s="2315"/>
      <c r="AU44" s="2316"/>
      <c r="AV44" s="2316"/>
      <c r="AW44" s="2316"/>
      <c r="AX44" s="960"/>
      <c r="AY44" s="961"/>
      <c r="AZ44" s="957"/>
      <c r="BA44" s="957"/>
      <c r="BB44" s="957"/>
      <c r="BC44" s="2315"/>
      <c r="BD44" s="2315"/>
      <c r="BE44" s="2315"/>
      <c r="BF44" s="2315"/>
      <c r="BG44" s="2317"/>
      <c r="BH44" s="2317"/>
      <c r="BI44" s="2317"/>
      <c r="BJ44" s="960"/>
      <c r="BK44" s="961"/>
      <c r="BL44" s="957"/>
    </row>
    <row r="45" spans="1:64" ht="14.1" customHeight="1" x14ac:dyDescent="0.15">
      <c r="A45" s="351"/>
      <c r="B45" s="1254"/>
      <c r="C45" s="2663"/>
      <c r="D45" s="2663"/>
      <c r="E45" s="2620" t="s">
        <v>338</v>
      </c>
      <c r="F45" s="2620"/>
      <c r="G45" s="2641"/>
      <c r="H45" s="2626" t="s">
        <v>61</v>
      </c>
      <c r="I45" s="2627"/>
      <c r="J45" s="2627"/>
      <c r="K45" s="2402"/>
      <c r="L45" s="2402"/>
      <c r="M45" s="2644" t="s">
        <v>225</v>
      </c>
      <c r="N45" s="2644"/>
      <c r="O45" s="2631">
        <v>30</v>
      </c>
      <c r="P45" s="2631"/>
      <c r="Q45" s="2633" t="s">
        <v>224</v>
      </c>
      <c r="R45" s="2633"/>
      <c r="S45" s="2633"/>
      <c r="T45" s="2614" t="str">
        <f>IF(K45=0,"",ROUNDDOWN(K45/O45,1))</f>
        <v/>
      </c>
      <c r="U45" s="2614"/>
      <c r="V45" s="2605" t="s">
        <v>75</v>
      </c>
      <c r="W45" s="2652"/>
      <c r="X45" s="2463"/>
      <c r="Y45" s="2463"/>
      <c r="Z45" s="2653"/>
      <c r="AA45" s="1265"/>
      <c r="AB45" s="1270"/>
      <c r="AC45" s="1271"/>
      <c r="AD45" s="2599"/>
      <c r="AE45" s="2599"/>
      <c r="AF45" s="2599"/>
      <c r="AG45" s="2599"/>
      <c r="AH45" s="2599"/>
      <c r="AI45" s="2599"/>
      <c r="AJ45" s="2599"/>
      <c r="AK45" s="2599"/>
      <c r="AL45" s="2599"/>
      <c r="AM45" s="2599"/>
      <c r="AN45" s="2600"/>
      <c r="AO45" s="762"/>
      <c r="AP45" s="957"/>
      <c r="AQ45" s="2315"/>
      <c r="AR45" s="2315"/>
      <c r="AS45" s="2315"/>
      <c r="AT45" s="2315"/>
      <c r="AU45" s="2316"/>
      <c r="AV45" s="2316"/>
      <c r="AW45" s="2316"/>
      <c r="AX45" s="960"/>
      <c r="AY45" s="961"/>
      <c r="AZ45" s="957"/>
      <c r="BA45" s="957"/>
      <c r="BB45" s="957"/>
      <c r="BC45" s="2315"/>
      <c r="BD45" s="2315"/>
      <c r="BE45" s="2315"/>
      <c r="BF45" s="2315"/>
      <c r="BG45" s="2317"/>
      <c r="BH45" s="2317"/>
      <c r="BI45" s="2317"/>
      <c r="BJ45" s="960"/>
      <c r="BK45" s="961"/>
      <c r="BL45" s="957"/>
    </row>
    <row r="46" spans="1:64" ht="14.1" customHeight="1" x14ac:dyDescent="0.15">
      <c r="A46" s="351"/>
      <c r="B46" s="1254"/>
      <c r="C46" s="2663"/>
      <c r="D46" s="2663"/>
      <c r="E46" s="2642"/>
      <c r="F46" s="2642"/>
      <c r="G46" s="2643"/>
      <c r="H46" s="2637"/>
      <c r="I46" s="2638"/>
      <c r="J46" s="2638"/>
      <c r="K46" s="2403"/>
      <c r="L46" s="2403"/>
      <c r="M46" s="2645"/>
      <c r="N46" s="2645"/>
      <c r="O46" s="2646"/>
      <c r="P46" s="2646"/>
      <c r="Q46" s="2647"/>
      <c r="R46" s="2647"/>
      <c r="S46" s="2647"/>
      <c r="T46" s="2619"/>
      <c r="U46" s="2619"/>
      <c r="V46" s="2604"/>
      <c r="W46" s="2654"/>
      <c r="X46" s="2655"/>
      <c r="Y46" s="2655"/>
      <c r="Z46" s="2656"/>
      <c r="AA46" s="1265"/>
      <c r="AB46" s="1272"/>
      <c r="AC46" s="957"/>
      <c r="AD46" s="2599"/>
      <c r="AE46" s="2599"/>
      <c r="AF46" s="2599"/>
      <c r="AG46" s="2599"/>
      <c r="AH46" s="2599"/>
      <c r="AI46" s="2599"/>
      <c r="AJ46" s="2599"/>
      <c r="AK46" s="2599"/>
      <c r="AL46" s="2599"/>
      <c r="AM46" s="2599"/>
      <c r="AN46" s="2600"/>
      <c r="AO46" s="762"/>
      <c r="AP46" s="957"/>
      <c r="AQ46" s="2315"/>
      <c r="AR46" s="2315"/>
      <c r="AS46" s="2315"/>
      <c r="AT46" s="2315"/>
      <c r="AU46" s="2316"/>
      <c r="AV46" s="2316"/>
      <c r="AW46" s="2316"/>
      <c r="AX46" s="960"/>
      <c r="AY46" s="961"/>
      <c r="AZ46" s="957"/>
      <c r="BA46" s="957"/>
      <c r="BB46" s="957"/>
      <c r="BC46" s="2315"/>
      <c r="BD46" s="2315"/>
      <c r="BE46" s="2315"/>
      <c r="BF46" s="2315"/>
      <c r="BG46" s="2317"/>
      <c r="BH46" s="2317"/>
      <c r="BI46" s="2317"/>
      <c r="BJ46" s="960"/>
      <c r="BK46" s="961"/>
      <c r="BL46" s="957"/>
    </row>
    <row r="47" spans="1:64" ht="14.1" customHeight="1" x14ac:dyDescent="0.15">
      <c r="A47" s="351"/>
      <c r="B47" s="1254"/>
      <c r="C47" s="2663"/>
      <c r="D47" s="2664"/>
      <c r="E47" s="2621" t="s">
        <v>339</v>
      </c>
      <c r="F47" s="2621"/>
      <c r="G47" s="2622"/>
      <c r="H47" s="2626" t="s">
        <v>61</v>
      </c>
      <c r="I47" s="2627"/>
      <c r="J47" s="2627"/>
      <c r="K47" s="2804">
        <f>SUM(K37:L46)</f>
        <v>0</v>
      </c>
      <c r="L47" s="2804"/>
      <c r="M47" s="2644" t="s">
        <v>75</v>
      </c>
      <c r="N47" s="2644"/>
      <c r="O47" s="1273"/>
      <c r="P47" s="1274"/>
      <c r="Q47" s="2627" t="s">
        <v>104</v>
      </c>
      <c r="R47" s="2627"/>
      <c r="S47" s="2627"/>
      <c r="T47" s="2639">
        <f>ROUND(SUM(T37:U46),0)</f>
        <v>0</v>
      </c>
      <c r="U47" s="2639"/>
      <c r="V47" s="2605" t="s">
        <v>20</v>
      </c>
      <c r="W47" s="2607" t="s">
        <v>340</v>
      </c>
      <c r="X47" s="2608"/>
      <c r="Y47" s="2608"/>
      <c r="Z47" s="2609"/>
      <c r="AA47" s="1265"/>
      <c r="AB47" s="1275"/>
      <c r="AC47" s="1276"/>
      <c r="AD47" s="2599"/>
      <c r="AE47" s="2599"/>
      <c r="AF47" s="2599"/>
      <c r="AG47" s="2599"/>
      <c r="AH47" s="2599"/>
      <c r="AI47" s="2599"/>
      <c r="AJ47" s="2599"/>
      <c r="AK47" s="2599"/>
      <c r="AL47" s="2599"/>
      <c r="AM47" s="2599"/>
      <c r="AN47" s="2600"/>
      <c r="AO47" s="762"/>
      <c r="AP47" s="957"/>
      <c r="AQ47" s="2315"/>
      <c r="AR47" s="2315"/>
      <c r="AS47" s="2315"/>
      <c r="AT47" s="2315"/>
      <c r="AU47" s="2316"/>
      <c r="AV47" s="2316"/>
      <c r="AW47" s="2316"/>
      <c r="AX47" s="960"/>
      <c r="AY47" s="550"/>
      <c r="AZ47" s="961"/>
      <c r="BA47" s="962"/>
      <c r="BB47" s="962"/>
      <c r="BC47" s="2315"/>
      <c r="BD47" s="2315"/>
      <c r="BE47" s="2315"/>
      <c r="BF47" s="2315"/>
      <c r="BG47" s="2317"/>
      <c r="BH47" s="2317"/>
      <c r="BI47" s="2317"/>
      <c r="BJ47" s="960"/>
      <c r="BK47" s="550"/>
      <c r="BL47" s="961"/>
    </row>
    <row r="48" spans="1:64" ht="14.1" customHeight="1" thickBot="1" x14ac:dyDescent="0.2">
      <c r="A48" s="351"/>
      <c r="B48" s="1254"/>
      <c r="C48" s="2663"/>
      <c r="D48" s="2665"/>
      <c r="E48" s="2800"/>
      <c r="F48" s="2800"/>
      <c r="G48" s="2801"/>
      <c r="H48" s="2802"/>
      <c r="I48" s="2803"/>
      <c r="J48" s="2803"/>
      <c r="K48" s="2805"/>
      <c r="L48" s="2805"/>
      <c r="M48" s="2806"/>
      <c r="N48" s="2806"/>
      <c r="O48" s="1277"/>
      <c r="P48" s="1277"/>
      <c r="Q48" s="2803"/>
      <c r="R48" s="2803"/>
      <c r="S48" s="2803"/>
      <c r="T48" s="2640"/>
      <c r="U48" s="2640"/>
      <c r="V48" s="2617"/>
      <c r="W48" s="2610"/>
      <c r="X48" s="2611"/>
      <c r="Y48" s="2611"/>
      <c r="Z48" s="2612"/>
      <c r="AA48" s="1265"/>
      <c r="AB48" s="1275"/>
      <c r="AC48" s="1276"/>
      <c r="AD48" s="2599"/>
      <c r="AE48" s="2599"/>
      <c r="AF48" s="2599"/>
      <c r="AG48" s="2599"/>
      <c r="AH48" s="2599"/>
      <c r="AI48" s="2599"/>
      <c r="AJ48" s="2599"/>
      <c r="AK48" s="2599"/>
      <c r="AL48" s="2599"/>
      <c r="AM48" s="2599"/>
      <c r="AN48" s="2600"/>
      <c r="AO48" s="762"/>
      <c r="AP48" s="957"/>
      <c r="AQ48" s="2315"/>
      <c r="AR48" s="2315"/>
      <c r="AS48" s="2315"/>
      <c r="AT48" s="2315"/>
      <c r="AU48" s="2316"/>
      <c r="AV48" s="2316"/>
      <c r="AW48" s="2316"/>
      <c r="AX48" s="960"/>
      <c r="AY48" s="961"/>
      <c r="AZ48" s="957"/>
      <c r="BA48" s="957"/>
      <c r="BB48" s="957"/>
      <c r="BC48" s="2315"/>
      <c r="BD48" s="2315"/>
      <c r="BE48" s="2315"/>
      <c r="BF48" s="2315"/>
      <c r="BG48" s="2317"/>
      <c r="BH48" s="2317"/>
      <c r="BI48" s="2317"/>
      <c r="BJ48" s="960"/>
      <c r="BK48" s="961"/>
      <c r="BL48" s="957"/>
    </row>
    <row r="49" spans="1:64" ht="14.1" customHeight="1" x14ac:dyDescent="0.15">
      <c r="A49" s="351"/>
      <c r="B49" s="1254"/>
      <c r="C49" s="2663"/>
      <c r="D49" s="2778" t="s">
        <v>21</v>
      </c>
      <c r="E49" s="2779"/>
      <c r="F49" s="2779"/>
      <c r="G49" s="2780"/>
      <c r="H49" s="2791" t="s">
        <v>1096</v>
      </c>
      <c r="I49" s="2792"/>
      <c r="J49" s="2792"/>
      <c r="K49" s="2792"/>
      <c r="L49" s="2792"/>
      <c r="M49" s="2792"/>
      <c r="N49" s="2792"/>
      <c r="O49" s="2776" t="s">
        <v>104</v>
      </c>
      <c r="P49" s="2776"/>
      <c r="Q49" s="2776"/>
      <c r="R49" s="2776"/>
      <c r="S49" s="2776"/>
      <c r="T49" s="2345"/>
      <c r="U49" s="2345"/>
      <c r="V49" s="2606" t="s">
        <v>20</v>
      </c>
      <c r="W49" s="1278"/>
      <c r="X49" s="1279"/>
      <c r="Y49" s="1279"/>
      <c r="Z49" s="1280"/>
      <c r="AA49" s="1265"/>
      <c r="AB49" s="1275"/>
      <c r="AC49" s="1276"/>
      <c r="AD49" s="2599"/>
      <c r="AE49" s="2599"/>
      <c r="AF49" s="2599"/>
      <c r="AG49" s="2599"/>
      <c r="AH49" s="2599"/>
      <c r="AI49" s="2599"/>
      <c r="AJ49" s="2599"/>
      <c r="AK49" s="2599"/>
      <c r="AL49" s="2599"/>
      <c r="AM49" s="2599"/>
      <c r="AN49" s="2600"/>
      <c r="AO49" s="572"/>
      <c r="AP49" s="957"/>
      <c r="AQ49" s="2315"/>
      <c r="AR49" s="2315"/>
      <c r="AS49" s="2315"/>
      <c r="AT49" s="2315"/>
      <c r="AU49" s="2316"/>
      <c r="AV49" s="2316"/>
      <c r="AW49" s="2316"/>
      <c r="AX49" s="960"/>
      <c r="AY49" s="961"/>
      <c r="AZ49" s="957"/>
      <c r="BA49" s="959"/>
      <c r="BB49" s="959"/>
      <c r="BC49" s="2315"/>
      <c r="BD49" s="2315"/>
      <c r="BE49" s="2315"/>
      <c r="BF49" s="2315"/>
      <c r="BG49" s="2317"/>
      <c r="BH49" s="2317"/>
      <c r="BI49" s="2317"/>
      <c r="BJ49" s="960"/>
      <c r="BK49" s="961"/>
      <c r="BL49" s="957"/>
    </row>
    <row r="50" spans="1:64" ht="14.1" customHeight="1" x14ac:dyDescent="0.15">
      <c r="A50" s="351"/>
      <c r="B50" s="1254"/>
      <c r="C50" s="2663"/>
      <c r="D50" s="2781"/>
      <c r="E50" s="2416"/>
      <c r="F50" s="2416"/>
      <c r="G50" s="2782"/>
      <c r="H50" s="2793"/>
      <c r="I50" s="2655"/>
      <c r="J50" s="2655"/>
      <c r="K50" s="2655"/>
      <c r="L50" s="2655"/>
      <c r="M50" s="2655"/>
      <c r="N50" s="2655"/>
      <c r="O50" s="2777"/>
      <c r="P50" s="2777"/>
      <c r="Q50" s="2777"/>
      <c r="R50" s="2777"/>
      <c r="S50" s="2777"/>
      <c r="T50" s="2365"/>
      <c r="U50" s="2365"/>
      <c r="V50" s="2604"/>
      <c r="W50" s="1281"/>
      <c r="X50" s="957"/>
      <c r="Y50" s="957"/>
      <c r="Z50" s="1282"/>
      <c r="AA50" s="1265"/>
      <c r="AB50" s="1275"/>
      <c r="AC50" s="1276"/>
      <c r="AD50" s="1276"/>
      <c r="AE50" s="1276"/>
      <c r="AF50" s="1276"/>
      <c r="AG50" s="1276"/>
      <c r="AH50" s="1276"/>
      <c r="AI50" s="1276"/>
      <c r="AJ50" s="1276"/>
      <c r="AK50" s="1276"/>
      <c r="AL50" s="1276"/>
      <c r="AM50" s="1276"/>
      <c r="AN50" s="1283"/>
      <c r="AO50" s="762"/>
      <c r="AP50" s="957"/>
      <c r="AQ50" s="2315"/>
      <c r="AR50" s="2315"/>
      <c r="AS50" s="2315"/>
      <c r="AT50" s="2315"/>
      <c r="AU50" s="2316"/>
      <c r="AV50" s="2316"/>
      <c r="AW50" s="2316"/>
      <c r="AX50" s="960"/>
      <c r="AY50" s="961"/>
      <c r="AZ50" s="957"/>
      <c r="BA50" s="959"/>
      <c r="BB50" s="959"/>
      <c r="BC50" s="2315"/>
      <c r="BD50" s="2315"/>
      <c r="BE50" s="2315"/>
      <c r="BF50" s="2315"/>
      <c r="BG50" s="2317"/>
      <c r="BH50" s="2317"/>
      <c r="BI50" s="2317"/>
      <c r="BJ50" s="960"/>
      <c r="BK50" s="961"/>
      <c r="BL50" s="957"/>
    </row>
    <row r="51" spans="1:64" ht="14.1" customHeight="1" x14ac:dyDescent="0.15">
      <c r="A51" s="351"/>
      <c r="B51" s="1254"/>
      <c r="C51" s="2663"/>
      <c r="D51" s="2781"/>
      <c r="E51" s="2416"/>
      <c r="F51" s="2416"/>
      <c r="G51" s="2782"/>
      <c r="H51" s="2794" t="s">
        <v>1316</v>
      </c>
      <c r="I51" s="2795"/>
      <c r="J51" s="2795"/>
      <c r="K51" s="2795"/>
      <c r="L51" s="2795"/>
      <c r="M51" s="2795"/>
      <c r="N51" s="2621" t="s">
        <v>1156</v>
      </c>
      <c r="O51" s="2621"/>
      <c r="P51" s="2621"/>
      <c r="Q51" s="2621"/>
      <c r="R51" s="2621"/>
      <c r="S51" s="2621"/>
      <c r="T51" s="2345"/>
      <c r="U51" s="2345"/>
      <c r="V51" s="2606" t="s">
        <v>20</v>
      </c>
      <c r="W51" s="1281"/>
      <c r="X51" s="957"/>
      <c r="Y51" s="957"/>
      <c r="Z51" s="1282"/>
      <c r="AA51" s="1265"/>
      <c r="AB51" s="1275"/>
      <c r="AC51" s="1276"/>
      <c r="AD51" s="1276"/>
      <c r="AE51" s="1276"/>
      <c r="AF51" s="1276"/>
      <c r="AG51" s="1276"/>
      <c r="AH51" s="1276"/>
      <c r="AI51" s="1276"/>
      <c r="AJ51" s="1276"/>
      <c r="AK51" s="1276"/>
      <c r="AL51" s="1276"/>
      <c r="AM51" s="1276"/>
      <c r="AN51" s="1283"/>
      <c r="AO51" s="762"/>
      <c r="AP51" s="957"/>
      <c r="AQ51" s="2315"/>
      <c r="AR51" s="2315"/>
      <c r="AS51" s="2315"/>
      <c r="AT51" s="2315"/>
      <c r="AU51" s="2316"/>
      <c r="AV51" s="2316"/>
      <c r="AW51" s="2316"/>
      <c r="AX51" s="960"/>
      <c r="AY51" s="961"/>
      <c r="AZ51" s="957"/>
      <c r="BA51" s="959"/>
      <c r="BB51" s="959"/>
      <c r="BC51" s="2315"/>
      <c r="BD51" s="2315"/>
      <c r="BE51" s="2315"/>
      <c r="BF51" s="2315"/>
      <c r="BG51" s="2317"/>
      <c r="BH51" s="2317"/>
      <c r="BI51" s="2317"/>
      <c r="BJ51" s="960"/>
      <c r="BK51" s="961"/>
      <c r="BL51" s="957"/>
    </row>
    <row r="52" spans="1:64" ht="14.1" customHeight="1" x14ac:dyDescent="0.15">
      <c r="A52" s="351"/>
      <c r="B52" s="1254"/>
      <c r="C52" s="2663"/>
      <c r="D52" s="2781"/>
      <c r="E52" s="2416"/>
      <c r="F52" s="2416"/>
      <c r="G52" s="2782"/>
      <c r="H52" s="2798"/>
      <c r="I52" s="2799"/>
      <c r="J52" s="2799"/>
      <c r="K52" s="2799"/>
      <c r="L52" s="2799"/>
      <c r="M52" s="2799"/>
      <c r="N52" s="2624"/>
      <c r="O52" s="2624"/>
      <c r="P52" s="2624"/>
      <c r="Q52" s="2624"/>
      <c r="R52" s="2624"/>
      <c r="S52" s="2624"/>
      <c r="T52" s="2365"/>
      <c r="U52" s="2365"/>
      <c r="V52" s="2604"/>
      <c r="W52" s="1281"/>
      <c r="X52" s="957"/>
      <c r="Y52" s="957"/>
      <c r="Z52" s="1282"/>
      <c r="AA52" s="1265"/>
      <c r="AB52" s="1275"/>
      <c r="AC52" s="1276"/>
      <c r="AD52" s="1276"/>
      <c r="AE52" s="1276"/>
      <c r="AF52" s="1276"/>
      <c r="AG52" s="1276"/>
      <c r="AH52" s="1276"/>
      <c r="AI52" s="1276"/>
      <c r="AJ52" s="1276"/>
      <c r="AK52" s="1276"/>
      <c r="AL52" s="1276"/>
      <c r="AM52" s="1276"/>
      <c r="AN52" s="1283"/>
      <c r="AO52" s="762"/>
      <c r="AP52" s="957"/>
      <c r="AQ52" s="2315"/>
      <c r="AR52" s="2315"/>
      <c r="AS52" s="2315"/>
      <c r="AT52" s="2315"/>
      <c r="AU52" s="2316"/>
      <c r="AV52" s="2316"/>
      <c r="AW52" s="2316"/>
      <c r="AX52" s="960"/>
      <c r="AY52" s="550"/>
      <c r="AZ52" s="961"/>
      <c r="BA52" s="959"/>
      <c r="BB52" s="959"/>
      <c r="BC52" s="2315"/>
      <c r="BD52" s="2315"/>
      <c r="BE52" s="2315"/>
      <c r="BF52" s="2315"/>
      <c r="BG52" s="2317"/>
      <c r="BH52" s="2317"/>
      <c r="BI52" s="2317"/>
      <c r="BJ52" s="960"/>
      <c r="BK52" s="550"/>
      <c r="BL52" s="961"/>
    </row>
    <row r="53" spans="1:64" ht="14.1" customHeight="1" x14ac:dyDescent="0.15">
      <c r="A53" s="351"/>
      <c r="B53" s="1254"/>
      <c r="C53" s="2663"/>
      <c r="D53" s="2781"/>
      <c r="E53" s="2416"/>
      <c r="F53" s="2416"/>
      <c r="G53" s="2782"/>
      <c r="H53" s="2794"/>
      <c r="I53" s="2795"/>
      <c r="J53" s="2795"/>
      <c r="K53" s="2795"/>
      <c r="L53" s="2795"/>
      <c r="M53" s="2795"/>
      <c r="N53" s="2620" t="s">
        <v>1157</v>
      </c>
      <c r="O53" s="2620"/>
      <c r="P53" s="2620"/>
      <c r="Q53" s="2620"/>
      <c r="R53" s="2620"/>
      <c r="S53" s="2620"/>
      <c r="T53" s="2344"/>
      <c r="U53" s="2344"/>
      <c r="V53" s="2605" t="s">
        <v>20</v>
      </c>
      <c r="W53" s="1281"/>
      <c r="X53" s="957"/>
      <c r="Y53" s="957"/>
      <c r="Z53" s="1282"/>
      <c r="AA53" s="1265"/>
      <c r="AB53" s="1275"/>
      <c r="AC53" s="1276"/>
      <c r="AD53" s="1276"/>
      <c r="AE53" s="1276"/>
      <c r="AF53" s="1276"/>
      <c r="AG53" s="1276"/>
      <c r="AH53" s="1276"/>
      <c r="AI53" s="1276"/>
      <c r="AJ53" s="1276"/>
      <c r="AK53" s="1276"/>
      <c r="AL53" s="1276"/>
      <c r="AM53" s="1276"/>
      <c r="AN53" s="1283"/>
      <c r="AO53" s="762"/>
      <c r="AP53" s="957"/>
      <c r="AQ53" s="2315"/>
      <c r="AR53" s="2315"/>
      <c r="AS53" s="2315"/>
      <c r="AT53" s="2315"/>
      <c r="AU53" s="2316"/>
      <c r="AV53" s="2316"/>
      <c r="AW53" s="2316"/>
      <c r="AX53" s="960"/>
      <c r="AY53" s="961"/>
      <c r="AZ53" s="957"/>
      <c r="BA53" s="959"/>
      <c r="BB53" s="959"/>
      <c r="BC53" s="2315"/>
      <c r="BD53" s="2315"/>
      <c r="BE53" s="2315"/>
      <c r="BF53" s="2315"/>
      <c r="BG53" s="2317"/>
      <c r="BH53" s="2317"/>
      <c r="BI53" s="2317"/>
      <c r="BJ53" s="960"/>
      <c r="BK53" s="961"/>
      <c r="BL53" s="957"/>
    </row>
    <row r="54" spans="1:64" ht="14.1" customHeight="1" thickBot="1" x14ac:dyDescent="0.2">
      <c r="A54" s="351"/>
      <c r="B54" s="1254"/>
      <c r="C54" s="2786"/>
      <c r="D54" s="2783"/>
      <c r="E54" s="2784"/>
      <c r="F54" s="2784"/>
      <c r="G54" s="2785"/>
      <c r="H54" s="2796"/>
      <c r="I54" s="2797"/>
      <c r="J54" s="2797"/>
      <c r="K54" s="2797"/>
      <c r="L54" s="2797"/>
      <c r="M54" s="2797"/>
      <c r="N54" s="2784"/>
      <c r="O54" s="2784"/>
      <c r="P54" s="2784"/>
      <c r="Q54" s="2784"/>
      <c r="R54" s="2784"/>
      <c r="S54" s="2784"/>
      <c r="T54" s="2345"/>
      <c r="U54" s="2345"/>
      <c r="V54" s="2606"/>
      <c r="W54" s="1281"/>
      <c r="X54" s="957"/>
      <c r="Y54" s="957"/>
      <c r="Z54" s="1282"/>
      <c r="AA54" s="1265"/>
      <c r="AB54" s="1275"/>
      <c r="AC54" s="959"/>
      <c r="AD54" s="959"/>
      <c r="AE54" s="959"/>
      <c r="AF54" s="959"/>
      <c r="AG54" s="959"/>
      <c r="AH54" s="959"/>
      <c r="AI54" s="959"/>
      <c r="AJ54" s="959"/>
      <c r="AK54" s="959"/>
      <c r="AL54" s="959"/>
      <c r="AM54" s="959"/>
      <c r="AN54" s="1269"/>
      <c r="AO54" s="762"/>
      <c r="AP54" s="957"/>
      <c r="AQ54" s="2315"/>
      <c r="AR54" s="2315"/>
      <c r="AS54" s="2315"/>
      <c r="AT54" s="2315"/>
      <c r="AU54" s="2316"/>
      <c r="AV54" s="2316"/>
      <c r="AW54" s="2316"/>
      <c r="AX54" s="960"/>
      <c r="AY54" s="961"/>
      <c r="AZ54" s="957"/>
      <c r="BA54" s="959"/>
      <c r="BB54" s="959"/>
      <c r="BC54" s="2315"/>
      <c r="BD54" s="2315"/>
      <c r="BE54" s="2315"/>
      <c r="BF54" s="2315"/>
      <c r="BG54" s="2317"/>
      <c r="BH54" s="2317"/>
      <c r="BI54" s="2317"/>
      <c r="BJ54" s="960"/>
      <c r="BK54" s="961"/>
      <c r="BL54" s="957"/>
    </row>
    <row r="55" spans="1:64" ht="14.1" customHeight="1" x14ac:dyDescent="0.15">
      <c r="A55" s="351"/>
      <c r="B55" s="1254"/>
      <c r="C55" s="2758" t="s">
        <v>325</v>
      </c>
      <c r="D55" s="2759"/>
      <c r="E55" s="2759"/>
      <c r="F55" s="2759"/>
      <c r="G55" s="2760"/>
      <c r="H55" s="1284"/>
      <c r="I55" s="1284"/>
      <c r="J55" s="1284"/>
      <c r="K55" s="1284"/>
      <c r="L55" s="1284"/>
      <c r="M55" s="1284"/>
      <c r="N55" s="1284"/>
      <c r="O55" s="1284"/>
      <c r="P55" s="1284"/>
      <c r="Q55" s="2764" t="s">
        <v>104</v>
      </c>
      <c r="R55" s="2764"/>
      <c r="S55" s="2764"/>
      <c r="T55" s="2601">
        <f>SUM(T47:U54)</f>
        <v>0</v>
      </c>
      <c r="U55" s="2601"/>
      <c r="V55" s="2603" t="s">
        <v>20</v>
      </c>
      <c r="W55" s="2758"/>
      <c r="X55" s="2765"/>
      <c r="Y55" s="2765"/>
      <c r="Z55" s="2766"/>
      <c r="AA55" s="1265"/>
      <c r="AB55" s="1275"/>
      <c r="AC55" s="959"/>
      <c r="AD55" s="959"/>
      <c r="AE55" s="959"/>
      <c r="AF55" s="959"/>
      <c r="AG55" s="959"/>
      <c r="AH55" s="959"/>
      <c r="AI55" s="959"/>
      <c r="AJ55" s="959"/>
      <c r="AK55" s="959"/>
      <c r="AL55" s="959"/>
      <c r="AM55" s="959"/>
      <c r="AN55" s="1269"/>
      <c r="AO55" s="762"/>
      <c r="AP55" s="957"/>
      <c r="AQ55" s="2315"/>
      <c r="AR55" s="2315"/>
      <c r="AS55" s="2315"/>
      <c r="AT55" s="2315"/>
      <c r="AU55" s="2316"/>
      <c r="AV55" s="2316"/>
      <c r="AW55" s="2316"/>
      <c r="AX55" s="960"/>
      <c r="AY55" s="961"/>
      <c r="AZ55" s="957"/>
      <c r="BA55" s="959"/>
      <c r="BB55" s="959"/>
      <c r="BC55" s="2315"/>
      <c r="BD55" s="2315"/>
      <c r="BE55" s="2315"/>
      <c r="BF55" s="2315"/>
      <c r="BG55" s="2317"/>
      <c r="BH55" s="2317"/>
      <c r="BI55" s="2317"/>
      <c r="BJ55" s="960"/>
      <c r="BK55" s="961"/>
      <c r="BL55" s="957"/>
    </row>
    <row r="56" spans="1:64" ht="14.1" customHeight="1" thickBot="1" x14ac:dyDescent="0.2">
      <c r="A56" s="351"/>
      <c r="B56" s="1254"/>
      <c r="C56" s="2761"/>
      <c r="D56" s="2762"/>
      <c r="E56" s="2762"/>
      <c r="F56" s="2762"/>
      <c r="G56" s="2763"/>
      <c r="H56" s="1285"/>
      <c r="I56" s="1285"/>
      <c r="J56" s="1285"/>
      <c r="K56" s="1285"/>
      <c r="L56" s="1285"/>
      <c r="M56" s="1285"/>
      <c r="N56" s="1285"/>
      <c r="O56" s="1285"/>
      <c r="P56" s="1285"/>
      <c r="Q56" s="2638"/>
      <c r="R56" s="2638"/>
      <c r="S56" s="2638"/>
      <c r="T56" s="2602"/>
      <c r="U56" s="2602"/>
      <c r="V56" s="2604"/>
      <c r="W56" s="2691"/>
      <c r="X56" s="2624"/>
      <c r="Y56" s="2624"/>
      <c r="Z56" s="2692"/>
      <c r="AA56" s="1265"/>
      <c r="AB56" s="1275"/>
      <c r="AC56" s="959"/>
      <c r="AD56" s="959"/>
      <c r="AE56" s="959"/>
      <c r="AF56" s="959"/>
      <c r="AG56" s="959"/>
      <c r="AH56" s="959"/>
      <c r="AI56" s="959"/>
      <c r="AJ56" s="959"/>
      <c r="AK56" s="959"/>
      <c r="AL56" s="959"/>
      <c r="AM56" s="959"/>
      <c r="AN56" s="1269"/>
      <c r="AO56" s="762"/>
      <c r="AP56" s="957"/>
      <c r="AQ56" s="2315"/>
      <c r="AR56" s="2315"/>
      <c r="AS56" s="2315"/>
      <c r="AT56" s="2315"/>
      <c r="AU56" s="2316"/>
      <c r="AV56" s="2316"/>
      <c r="AW56" s="2316"/>
      <c r="AX56" s="960"/>
      <c r="AY56" s="961"/>
      <c r="AZ56" s="957"/>
      <c r="BA56" s="959"/>
      <c r="BB56" s="959"/>
      <c r="BC56" s="2315"/>
      <c r="BD56" s="2315"/>
      <c r="BE56" s="2315"/>
      <c r="BF56" s="2315"/>
      <c r="BG56" s="2317"/>
      <c r="BH56" s="2317"/>
      <c r="BI56" s="2317"/>
      <c r="BJ56" s="960"/>
      <c r="BK56" s="961"/>
      <c r="BL56" s="957"/>
    </row>
    <row r="57" spans="1:64" ht="14.1" customHeight="1" x14ac:dyDescent="0.15">
      <c r="A57" s="351"/>
      <c r="B57" s="1254"/>
      <c r="C57" s="1279"/>
      <c r="D57" s="1286"/>
      <c r="E57" s="1286"/>
      <c r="F57" s="1286"/>
      <c r="G57" s="1286"/>
      <c r="H57" s="1284"/>
      <c r="I57" s="1284"/>
      <c r="J57" s="1284"/>
      <c r="K57" s="1284"/>
      <c r="L57" s="1284"/>
      <c r="M57" s="1284"/>
      <c r="N57" s="1284"/>
      <c r="O57" s="1284"/>
      <c r="P57" s="1284"/>
      <c r="Q57" s="1279"/>
      <c r="R57" s="1279"/>
      <c r="S57" s="1279"/>
      <c r="T57" s="787"/>
      <c r="U57" s="787"/>
      <c r="V57" s="1287"/>
      <c r="W57" s="1279"/>
      <c r="X57" s="1279"/>
      <c r="Y57" s="1279"/>
      <c r="Z57" s="1279"/>
      <c r="AA57" s="1265"/>
      <c r="AB57" s="1275"/>
      <c r="AC57" s="1288"/>
      <c r="AD57" s="959"/>
      <c r="AE57" s="959"/>
      <c r="AF57" s="959"/>
      <c r="AG57" s="959"/>
      <c r="AH57" s="959"/>
      <c r="AI57" s="959"/>
      <c r="AJ57" s="959"/>
      <c r="AK57" s="959"/>
      <c r="AL57" s="959"/>
      <c r="AM57" s="959"/>
      <c r="AN57" s="1269"/>
      <c r="AO57" s="762"/>
      <c r="AP57" s="957"/>
      <c r="AQ57" s="2315"/>
      <c r="AR57" s="2315"/>
      <c r="AS57" s="2315"/>
      <c r="AT57" s="2315"/>
      <c r="AU57" s="2316"/>
      <c r="AV57" s="2316"/>
      <c r="AW57" s="2316"/>
      <c r="AX57" s="960"/>
      <c r="AY57" s="550"/>
      <c r="AZ57" s="961"/>
      <c r="BA57" s="959"/>
      <c r="BB57" s="959"/>
      <c r="BC57" s="2315"/>
      <c r="BD57" s="2315"/>
      <c r="BE57" s="2315"/>
      <c r="BF57" s="2315"/>
      <c r="BG57" s="2317"/>
      <c r="BH57" s="2317"/>
      <c r="BI57" s="2317"/>
      <c r="BJ57" s="960"/>
      <c r="BK57" s="550"/>
      <c r="BL57" s="961"/>
    </row>
    <row r="58" spans="1:64" ht="14.1" customHeight="1" x14ac:dyDescent="0.15">
      <c r="A58" s="351"/>
      <c r="B58" s="1254"/>
      <c r="C58" s="1289"/>
      <c r="D58" s="1289"/>
      <c r="E58" s="1289"/>
      <c r="F58" s="1289"/>
      <c r="G58" s="1289"/>
      <c r="H58" s="956"/>
      <c r="I58" s="956"/>
      <c r="J58" s="956"/>
      <c r="K58" s="956"/>
      <c r="L58" s="956"/>
      <c r="M58" s="956"/>
      <c r="N58" s="956"/>
      <c r="O58" s="956"/>
      <c r="P58" s="956"/>
      <c r="Q58" s="957"/>
      <c r="R58" s="957"/>
      <c r="S58" s="957"/>
      <c r="T58" s="789"/>
      <c r="U58" s="789"/>
      <c r="V58" s="1290"/>
      <c r="W58" s="957"/>
      <c r="X58" s="957"/>
      <c r="Y58" s="957"/>
      <c r="Z58" s="957"/>
      <c r="AA58" s="1291"/>
      <c r="AB58" s="1292" t="s">
        <v>60</v>
      </c>
      <c r="AC58" s="2599" t="s">
        <v>226</v>
      </c>
      <c r="AD58" s="2599"/>
      <c r="AE58" s="2599"/>
      <c r="AF58" s="2599"/>
      <c r="AG58" s="2599"/>
      <c r="AH58" s="2599"/>
      <c r="AI58" s="2599"/>
      <c r="AJ58" s="2599"/>
      <c r="AK58" s="2599"/>
      <c r="AL58" s="2599"/>
      <c r="AM58" s="2599"/>
      <c r="AN58" s="2600"/>
      <c r="AO58" s="542"/>
      <c r="AP58" s="957"/>
      <c r="AQ58" s="2315"/>
      <c r="AR58" s="2315"/>
      <c r="AS58" s="2315"/>
      <c r="AT58" s="2315"/>
      <c r="AU58" s="2316"/>
      <c r="AV58" s="2316"/>
      <c r="AW58" s="2316"/>
      <c r="AX58" s="960"/>
      <c r="AY58" s="961"/>
      <c r="AZ58" s="957"/>
      <c r="BA58" s="959"/>
      <c r="BB58" s="959"/>
      <c r="BC58" s="2315"/>
      <c r="BD58" s="2315"/>
      <c r="BE58" s="2315"/>
      <c r="BF58" s="2315"/>
      <c r="BG58" s="2317"/>
      <c r="BH58" s="2317"/>
      <c r="BI58" s="2317"/>
      <c r="BJ58" s="960"/>
      <c r="BK58" s="961"/>
      <c r="BL58" s="957"/>
    </row>
    <row r="59" spans="1:64" ht="14.1" customHeight="1" x14ac:dyDescent="0.15">
      <c r="B59" s="1293"/>
      <c r="C59" s="956"/>
      <c r="D59" s="1226" t="s">
        <v>906</v>
      </c>
      <c r="E59" s="1229"/>
      <c r="F59" s="1229"/>
      <c r="G59" s="1229"/>
      <c r="H59" s="1229"/>
      <c r="I59" s="1229"/>
      <c r="J59" s="1229"/>
      <c r="K59" s="1229"/>
      <c r="L59" s="1229"/>
      <c r="M59" s="1229"/>
      <c r="N59" s="1229"/>
      <c r="O59" s="1229"/>
      <c r="P59" s="1229"/>
      <c r="Q59" s="1229"/>
      <c r="R59" s="1229"/>
      <c r="S59" s="1294"/>
      <c r="T59" s="1294"/>
      <c r="U59" s="1294"/>
      <c r="V59" s="1294"/>
      <c r="W59" s="1294"/>
      <c r="X59" s="1294"/>
      <c r="Y59" s="1294"/>
      <c r="Z59" s="1294"/>
      <c r="AA59" s="1291"/>
      <c r="AB59" s="1253"/>
      <c r="AC59" s="2599"/>
      <c r="AD59" s="2599"/>
      <c r="AE59" s="2599"/>
      <c r="AF59" s="2599"/>
      <c r="AG59" s="2599"/>
      <c r="AH59" s="2599"/>
      <c r="AI59" s="2599"/>
      <c r="AJ59" s="2599"/>
      <c r="AK59" s="2599"/>
      <c r="AL59" s="2599"/>
      <c r="AM59" s="2599"/>
      <c r="AN59" s="2600"/>
      <c r="AO59" s="761"/>
      <c r="AP59" s="963"/>
      <c r="AQ59" s="2315"/>
      <c r="AR59" s="2315"/>
      <c r="AS59" s="2315"/>
      <c r="AT59" s="2315"/>
      <c r="AU59" s="2316"/>
      <c r="AV59" s="2316"/>
      <c r="AW59" s="2316"/>
      <c r="AX59" s="960"/>
      <c r="AY59" s="961"/>
      <c r="AZ59" s="957"/>
      <c r="BA59" s="959"/>
      <c r="BB59" s="959"/>
      <c r="BC59" s="2315"/>
      <c r="BD59" s="2315"/>
      <c r="BE59" s="2315"/>
      <c r="BF59" s="2315"/>
      <c r="BG59" s="2317"/>
      <c r="BH59" s="2317"/>
      <c r="BI59" s="2317"/>
      <c r="BJ59" s="960"/>
      <c r="BK59" s="961"/>
      <c r="BL59" s="957"/>
    </row>
    <row r="60" spans="1:64" ht="14.1" customHeight="1" x14ac:dyDescent="0.15">
      <c r="B60" s="1293"/>
      <c r="C60" s="956"/>
      <c r="D60" s="956"/>
      <c r="E60" s="956"/>
      <c r="F60" s="956"/>
      <c r="G60" s="956"/>
      <c r="H60" s="956"/>
      <c r="I60" s="956"/>
      <c r="J60" s="956"/>
      <c r="K60" s="956"/>
      <c r="L60" s="956"/>
      <c r="M60" s="956"/>
      <c r="N60" s="956"/>
      <c r="O60" s="956"/>
      <c r="P60" s="956"/>
      <c r="Q60" s="956"/>
      <c r="R60" s="956"/>
      <c r="S60" s="1226"/>
      <c r="T60" s="546"/>
      <c r="U60" s="546"/>
      <c r="V60" s="528"/>
      <c r="W60" s="547"/>
      <c r="X60" s="547"/>
      <c r="Y60" s="1226"/>
      <c r="Z60" s="1226"/>
      <c r="AA60" s="1291"/>
      <c r="AB60" s="1295"/>
      <c r="AC60" s="956"/>
      <c r="AD60" s="1229"/>
      <c r="AE60" s="956"/>
      <c r="AF60" s="956"/>
      <c r="AG60" s="956"/>
      <c r="AH60" s="956"/>
      <c r="AI60" s="956"/>
      <c r="AJ60" s="956"/>
      <c r="AK60" s="956"/>
      <c r="AL60" s="956"/>
      <c r="AM60" s="956"/>
      <c r="AN60" s="1259"/>
      <c r="AO60" s="761"/>
      <c r="AP60" s="963"/>
      <c r="AQ60" s="2315"/>
      <c r="AR60" s="2315"/>
      <c r="AS60" s="2315"/>
      <c r="AT60" s="2315"/>
      <c r="AU60" s="2316"/>
      <c r="AV60" s="2316"/>
      <c r="AW60" s="2316"/>
      <c r="AX60" s="960"/>
      <c r="AY60" s="961"/>
      <c r="AZ60" s="957"/>
      <c r="BA60" s="957"/>
      <c r="BB60" s="957"/>
      <c r="BC60" s="2315"/>
      <c r="BD60" s="2315"/>
      <c r="BE60" s="2315"/>
      <c r="BF60" s="2315"/>
      <c r="BG60" s="2317"/>
      <c r="BH60" s="2317"/>
      <c r="BI60" s="2317"/>
      <c r="BJ60" s="960"/>
      <c r="BK60" s="961"/>
      <c r="BL60" s="957"/>
    </row>
    <row r="61" spans="1:64" ht="14.1" customHeight="1" x14ac:dyDescent="0.15">
      <c r="B61" s="1293"/>
      <c r="C61" s="956"/>
      <c r="D61" s="1226" t="s">
        <v>907</v>
      </c>
      <c r="E61" s="956"/>
      <c r="F61" s="956"/>
      <c r="G61" s="956"/>
      <c r="H61" s="956"/>
      <c r="I61" s="956"/>
      <c r="J61" s="956"/>
      <c r="K61" s="956"/>
      <c r="L61" s="956"/>
      <c r="M61" s="956"/>
      <c r="N61" s="956"/>
      <c r="O61" s="956"/>
      <c r="P61" s="956"/>
      <c r="Q61" s="956"/>
      <c r="R61" s="956"/>
      <c r="S61" s="956"/>
      <c r="T61" s="1226"/>
      <c r="U61" s="1226"/>
      <c r="V61" s="1226"/>
      <c r="W61" s="547"/>
      <c r="X61" s="956"/>
      <c r="Y61" s="956"/>
      <c r="Z61" s="956"/>
      <c r="AA61" s="1291"/>
      <c r="AB61" s="1295"/>
      <c r="AC61" s="956"/>
      <c r="AD61" s="1229"/>
      <c r="AE61" s="956"/>
      <c r="AF61" s="956"/>
      <c r="AG61" s="956"/>
      <c r="AH61" s="956"/>
      <c r="AI61" s="956"/>
      <c r="AJ61" s="956"/>
      <c r="AK61" s="956"/>
      <c r="AL61" s="956"/>
      <c r="AM61" s="956"/>
      <c r="AN61" s="1259"/>
      <c r="AO61" s="761"/>
      <c r="AP61" s="963"/>
      <c r="AQ61" s="2315"/>
      <c r="AR61" s="2315"/>
      <c r="AS61" s="2315"/>
      <c r="AT61" s="2315"/>
      <c r="AU61" s="2316"/>
      <c r="AV61" s="2316"/>
      <c r="AW61" s="2316"/>
      <c r="AX61" s="960"/>
      <c r="AY61" s="550"/>
      <c r="AZ61" s="961"/>
      <c r="BA61" s="956"/>
      <c r="BB61" s="956"/>
      <c r="BC61" s="2315"/>
      <c r="BD61" s="2315"/>
      <c r="BE61" s="2315"/>
      <c r="BF61" s="2315"/>
      <c r="BG61" s="2317"/>
      <c r="BH61" s="2317"/>
      <c r="BI61" s="2317"/>
      <c r="BJ61" s="960"/>
      <c r="BK61" s="550"/>
      <c r="BL61" s="961"/>
    </row>
    <row r="62" spans="1:64" ht="14.1" customHeight="1" x14ac:dyDescent="0.15">
      <c r="B62" s="1293"/>
      <c r="C62" s="956"/>
      <c r="D62" s="956"/>
      <c r="E62" s="956"/>
      <c r="F62" s="956"/>
      <c r="G62" s="956"/>
      <c r="H62" s="956"/>
      <c r="I62" s="956"/>
      <c r="J62" s="956"/>
      <c r="K62" s="956"/>
      <c r="L62" s="956"/>
      <c r="M62" s="956"/>
      <c r="N62" s="956"/>
      <c r="O62" s="956"/>
      <c r="P62" s="956"/>
      <c r="Q62" s="956"/>
      <c r="R62" s="956"/>
      <c r="S62" s="1226"/>
      <c r="T62" s="546"/>
      <c r="U62" s="546"/>
      <c r="V62" s="528"/>
      <c r="W62" s="549"/>
      <c r="X62" s="547"/>
      <c r="Y62" s="1226"/>
      <c r="Z62" s="1226"/>
      <c r="AA62" s="1265"/>
      <c r="AB62" s="1295"/>
      <c r="AC62" s="956"/>
      <c r="AD62" s="956"/>
      <c r="AE62" s="956"/>
      <c r="AF62" s="956"/>
      <c r="AG62" s="1290"/>
      <c r="AH62" s="956"/>
      <c r="AI62" s="956"/>
      <c r="AJ62" s="1290"/>
      <c r="AK62" s="956"/>
      <c r="AL62" s="1230"/>
      <c r="AM62" s="1296"/>
      <c r="AN62" s="1259"/>
      <c r="AO62" s="761"/>
      <c r="AP62" s="963"/>
      <c r="AQ62" s="2315"/>
      <c r="AR62" s="2315"/>
      <c r="AS62" s="2315"/>
      <c r="AT62" s="2315"/>
      <c r="AU62" s="2316"/>
      <c r="AV62" s="2316"/>
      <c r="AW62" s="2316"/>
      <c r="AX62" s="960"/>
      <c r="AY62" s="961"/>
      <c r="AZ62" s="957"/>
      <c r="BA62" s="956"/>
      <c r="BB62" s="956"/>
      <c r="BC62" s="2315"/>
      <c r="BD62" s="2315"/>
      <c r="BE62" s="2315"/>
      <c r="BF62" s="2315"/>
      <c r="BG62" s="2317"/>
      <c r="BH62" s="2317"/>
      <c r="BI62" s="2317"/>
      <c r="BJ62" s="960"/>
      <c r="BK62" s="961"/>
      <c r="BL62" s="957"/>
    </row>
    <row r="63" spans="1:64" ht="14.1" customHeight="1" thickBot="1" x14ac:dyDescent="0.2">
      <c r="A63" s="351"/>
      <c r="B63" s="1297"/>
      <c r="C63" s="1277"/>
      <c r="D63" s="1277"/>
      <c r="E63" s="1277"/>
      <c r="F63" s="1277"/>
      <c r="G63" s="1277"/>
      <c r="H63" s="1277"/>
      <c r="I63" s="1277"/>
      <c r="J63" s="1277"/>
      <c r="K63" s="1277"/>
      <c r="L63" s="1277"/>
      <c r="M63" s="1277"/>
      <c r="N63" s="1277"/>
      <c r="O63" s="1277"/>
      <c r="P63" s="1277"/>
      <c r="Q63" s="1277"/>
      <c r="R63" s="1277"/>
      <c r="S63" s="1277"/>
      <c r="T63" s="1277"/>
      <c r="U63" s="1277"/>
      <c r="V63" s="1277"/>
      <c r="W63" s="1277"/>
      <c r="X63" s="1277"/>
      <c r="Y63" s="1277"/>
      <c r="Z63" s="1277"/>
      <c r="AA63" s="1298"/>
      <c r="AB63" s="1299"/>
      <c r="AC63" s="1277"/>
      <c r="AD63" s="1277"/>
      <c r="AE63" s="1277"/>
      <c r="AF63" s="1277"/>
      <c r="AG63" s="1277"/>
      <c r="AH63" s="1277"/>
      <c r="AI63" s="1277"/>
      <c r="AJ63" s="1277"/>
      <c r="AK63" s="1277"/>
      <c r="AL63" s="1277"/>
      <c r="AM63" s="1277"/>
      <c r="AN63" s="1300"/>
      <c r="AP63" s="956"/>
      <c r="AQ63" s="2315"/>
      <c r="AR63" s="2315"/>
      <c r="AS63" s="2315"/>
      <c r="AT63" s="2315"/>
      <c r="AU63" s="2316"/>
      <c r="AV63" s="2316"/>
      <c r="AW63" s="2316"/>
      <c r="AX63" s="960"/>
      <c r="AY63" s="961"/>
      <c r="AZ63" s="957"/>
      <c r="BA63" s="956"/>
      <c r="BB63" s="956"/>
      <c r="BC63" s="2315"/>
      <c r="BD63" s="2315"/>
      <c r="BE63" s="2315"/>
      <c r="BF63" s="2315"/>
      <c r="BG63" s="2317"/>
      <c r="BH63" s="2317"/>
      <c r="BI63" s="2317"/>
      <c r="BJ63" s="960"/>
      <c r="BK63" s="961"/>
      <c r="BL63" s="957"/>
    </row>
    <row r="64" spans="1:64" ht="14.1" customHeight="1" x14ac:dyDescent="0.15">
      <c r="A64" s="351"/>
      <c r="B64" s="351"/>
      <c r="AA64" s="523"/>
      <c r="AB64" s="523"/>
      <c r="AC64" s="523"/>
      <c r="AD64" s="523"/>
      <c r="AE64" s="523"/>
      <c r="AF64" s="523"/>
      <c r="AG64" s="523"/>
      <c r="AH64" s="523"/>
      <c r="AI64" s="523"/>
      <c r="AJ64" s="523"/>
      <c r="AK64" s="523"/>
      <c r="AL64" s="523"/>
      <c r="AM64" s="523"/>
      <c r="AN64" s="523"/>
      <c r="AP64" s="956"/>
      <c r="AQ64" s="2315"/>
      <c r="AR64" s="2315"/>
      <c r="AS64" s="2315"/>
      <c r="AT64" s="2315"/>
      <c r="AU64" s="2316"/>
      <c r="AV64" s="2316"/>
      <c r="AW64" s="2316"/>
      <c r="AX64" s="960"/>
      <c r="AY64" s="961"/>
      <c r="AZ64" s="957"/>
      <c r="BA64" s="956"/>
      <c r="BB64" s="956"/>
      <c r="BC64" s="2315"/>
      <c r="BD64" s="2315"/>
      <c r="BE64" s="2315"/>
      <c r="BF64" s="2315"/>
      <c r="BG64" s="2317"/>
      <c r="BH64" s="2317"/>
      <c r="BI64" s="2317"/>
      <c r="BJ64" s="960"/>
      <c r="BK64" s="961"/>
      <c r="BL64" s="957"/>
    </row>
    <row r="65" spans="30:64" ht="14.1" customHeight="1" x14ac:dyDescent="0.15">
      <c r="AP65" s="956"/>
      <c r="AQ65" s="2315"/>
      <c r="AR65" s="2315"/>
      <c r="AS65" s="2315"/>
      <c r="AT65" s="2315"/>
      <c r="AU65" s="2316"/>
      <c r="AV65" s="2316"/>
      <c r="AW65" s="2316"/>
      <c r="AX65" s="960"/>
      <c r="AY65" s="961"/>
      <c r="AZ65" s="957"/>
      <c r="BA65" s="956"/>
      <c r="BB65" s="956"/>
      <c r="BC65" s="2315"/>
      <c r="BD65" s="2315"/>
      <c r="BE65" s="2315"/>
      <c r="BF65" s="2315"/>
      <c r="BG65" s="2317"/>
      <c r="BH65" s="2317"/>
      <c r="BI65" s="2317"/>
      <c r="BJ65" s="960"/>
      <c r="BK65" s="961"/>
      <c r="BL65" s="957"/>
    </row>
    <row r="66" spans="30:64" ht="14.1" customHeight="1" x14ac:dyDescent="0.15">
      <c r="AP66" s="956"/>
      <c r="AQ66" s="2315"/>
      <c r="AR66" s="2315"/>
      <c r="AS66" s="2315"/>
      <c r="AT66" s="2315"/>
      <c r="AU66" s="2316"/>
      <c r="AV66" s="2316"/>
      <c r="AW66" s="2316"/>
      <c r="AX66" s="960"/>
      <c r="AY66" s="550"/>
      <c r="AZ66" s="961"/>
      <c r="BA66" s="956"/>
      <c r="BB66" s="956"/>
      <c r="BC66" s="2315"/>
      <c r="BD66" s="2315"/>
      <c r="BE66" s="2315"/>
      <c r="BF66" s="2315"/>
      <c r="BG66" s="2317"/>
      <c r="BH66" s="2317"/>
      <c r="BI66" s="2317"/>
      <c r="BJ66" s="960"/>
      <c r="BK66" s="550"/>
      <c r="BL66" s="961"/>
    </row>
    <row r="67" spans="30:64" ht="14.1" customHeight="1" x14ac:dyDescent="0.15">
      <c r="AD67" s="518"/>
      <c r="AP67" s="956"/>
      <c r="AQ67" s="2315"/>
      <c r="AR67" s="2315"/>
      <c r="AS67" s="2315"/>
      <c r="AT67" s="2315"/>
      <c r="AU67" s="2316"/>
      <c r="AV67" s="2316"/>
      <c r="AW67" s="2316"/>
      <c r="AX67" s="960"/>
      <c r="AY67" s="961"/>
      <c r="AZ67" s="957"/>
      <c r="BA67" s="956"/>
      <c r="BB67" s="956"/>
      <c r="BC67" s="2315"/>
      <c r="BD67" s="2315"/>
      <c r="BE67" s="2315"/>
      <c r="BF67" s="2315"/>
      <c r="BG67" s="2317"/>
      <c r="BH67" s="2317"/>
      <c r="BI67" s="2317"/>
      <c r="BJ67" s="960"/>
      <c r="BK67" s="961"/>
      <c r="BL67" s="957"/>
    </row>
    <row r="68" spans="30:64" ht="14.1" customHeight="1" x14ac:dyDescent="0.15">
      <c r="AD68" s="518"/>
      <c r="AP68" s="956"/>
      <c r="AQ68" s="2315"/>
      <c r="AR68" s="2315"/>
      <c r="AS68" s="2315"/>
      <c r="AT68" s="2315"/>
      <c r="AU68" s="2316"/>
      <c r="AV68" s="2316"/>
      <c r="AW68" s="2316"/>
      <c r="AX68" s="960"/>
      <c r="AY68" s="961"/>
      <c r="AZ68" s="957"/>
      <c r="BA68" s="956"/>
      <c r="BB68" s="956"/>
      <c r="BC68" s="2315"/>
      <c r="BD68" s="2315"/>
      <c r="BE68" s="2315"/>
      <c r="BF68" s="2315"/>
      <c r="BG68" s="2317"/>
      <c r="BH68" s="2317"/>
      <c r="BI68" s="2317"/>
      <c r="BJ68" s="960"/>
      <c r="BK68" s="961"/>
      <c r="BL68" s="957"/>
    </row>
    <row r="69" spans="30:64" ht="14.1" customHeight="1" x14ac:dyDescent="0.15">
      <c r="AP69" s="956"/>
      <c r="AQ69" s="2315"/>
      <c r="AR69" s="2315"/>
      <c r="AS69" s="2315"/>
      <c r="AT69" s="2315"/>
      <c r="AU69" s="2316"/>
      <c r="AV69" s="2316"/>
      <c r="AW69" s="2316"/>
      <c r="AX69" s="960"/>
      <c r="AY69" s="961"/>
      <c r="AZ69" s="957"/>
      <c r="BA69" s="956"/>
      <c r="BB69" s="956"/>
      <c r="BC69" s="2315"/>
      <c r="BD69" s="2315"/>
      <c r="BE69" s="2315"/>
      <c r="BF69" s="2315"/>
      <c r="BG69" s="2317"/>
      <c r="BH69" s="2317"/>
      <c r="BI69" s="2317"/>
      <c r="BJ69" s="960"/>
      <c r="BK69" s="961"/>
      <c r="BL69" s="957"/>
    </row>
    <row r="70" spans="30:64" ht="14.1" customHeight="1" x14ac:dyDescent="0.15">
      <c r="AP70" s="956"/>
      <c r="AQ70" s="2315"/>
      <c r="AR70" s="2315"/>
      <c r="AS70" s="2315"/>
      <c r="AT70" s="2315"/>
      <c r="AU70" s="2316"/>
      <c r="AV70" s="2316"/>
      <c r="AW70" s="2316"/>
      <c r="AX70" s="960"/>
      <c r="AY70" s="961"/>
      <c r="AZ70" s="957"/>
      <c r="BA70" s="956"/>
      <c r="BB70" s="956"/>
      <c r="BC70" s="2315"/>
      <c r="BD70" s="2315"/>
      <c r="BE70" s="2315"/>
      <c r="BF70" s="2315"/>
      <c r="BG70" s="2317"/>
      <c r="BH70" s="2317"/>
      <c r="BI70" s="2317"/>
      <c r="BJ70" s="960"/>
      <c r="BK70" s="961"/>
      <c r="BL70" s="957"/>
    </row>
    <row r="71" spans="30:64" ht="14.1" customHeight="1" x14ac:dyDescent="0.15">
      <c r="AP71" s="956"/>
      <c r="AQ71" s="2315"/>
      <c r="AR71" s="2315"/>
      <c r="AS71" s="2315"/>
      <c r="AT71" s="2315"/>
      <c r="AU71" s="2316"/>
      <c r="AV71" s="2316"/>
      <c r="AW71" s="2316"/>
      <c r="AX71" s="960"/>
      <c r="AY71" s="550"/>
      <c r="AZ71" s="961"/>
      <c r="BA71" s="956"/>
      <c r="BB71" s="956"/>
      <c r="BC71" s="2315"/>
      <c r="BD71" s="2315"/>
      <c r="BE71" s="2315"/>
      <c r="BF71" s="2315"/>
      <c r="BG71" s="2317"/>
      <c r="BH71" s="2317"/>
      <c r="BI71" s="2317"/>
      <c r="BJ71" s="960"/>
      <c r="BK71" s="550"/>
      <c r="BL71" s="961"/>
    </row>
    <row r="72" spans="30:64" ht="14.1" customHeight="1" x14ac:dyDescent="0.15">
      <c r="AP72" s="956"/>
      <c r="AQ72" s="2315"/>
      <c r="AR72" s="2315"/>
      <c r="AS72" s="2315"/>
      <c r="AT72" s="2315"/>
      <c r="AU72" s="2316"/>
      <c r="AV72" s="2316"/>
      <c r="AW72" s="2316"/>
      <c r="AX72" s="960"/>
      <c r="AY72" s="961"/>
      <c r="AZ72" s="957"/>
      <c r="BA72" s="956"/>
      <c r="BB72" s="956"/>
      <c r="BC72" s="2315"/>
      <c r="BD72" s="2315"/>
      <c r="BE72" s="2315"/>
      <c r="BF72" s="2315"/>
      <c r="BG72" s="2317"/>
      <c r="BH72" s="2317"/>
      <c r="BI72" s="2317"/>
      <c r="BJ72" s="960"/>
      <c r="BK72" s="961"/>
      <c r="BL72" s="957"/>
    </row>
    <row r="73" spans="30:64" ht="14.1" customHeight="1" x14ac:dyDescent="0.15">
      <c r="AP73" s="956"/>
      <c r="AQ73" s="2315"/>
      <c r="AR73" s="2315"/>
      <c r="AS73" s="2315"/>
      <c r="AT73" s="2315"/>
      <c r="AU73" s="2316"/>
      <c r="AV73" s="2316"/>
      <c r="AW73" s="2316"/>
      <c r="AX73" s="960"/>
      <c r="AY73" s="961"/>
      <c r="AZ73" s="957"/>
      <c r="BA73" s="956"/>
      <c r="BB73" s="956"/>
      <c r="BC73" s="2315"/>
      <c r="BD73" s="2315"/>
      <c r="BE73" s="2315"/>
      <c r="BF73" s="2315"/>
      <c r="BG73" s="2317"/>
      <c r="BH73" s="2317"/>
      <c r="BI73" s="2317"/>
      <c r="BJ73" s="960"/>
      <c r="BK73" s="961"/>
      <c r="BL73" s="957"/>
    </row>
    <row r="74" spans="30:64" ht="14.1" customHeight="1" x14ac:dyDescent="0.15">
      <c r="AP74" s="956"/>
      <c r="AQ74" s="2315"/>
      <c r="AR74" s="2315"/>
      <c r="AS74" s="2315"/>
      <c r="AT74" s="2315"/>
      <c r="AU74" s="2316"/>
      <c r="AV74" s="2316"/>
      <c r="AW74" s="2316"/>
      <c r="AX74" s="960"/>
      <c r="AY74" s="961"/>
      <c r="AZ74" s="957"/>
      <c r="BA74" s="956"/>
      <c r="BB74" s="956"/>
      <c r="BC74" s="2315"/>
      <c r="BD74" s="2315"/>
      <c r="BE74" s="2315"/>
      <c r="BF74" s="2315"/>
      <c r="BG74" s="2317"/>
      <c r="BH74" s="2317"/>
      <c r="BI74" s="2317"/>
      <c r="BJ74" s="960"/>
      <c r="BK74" s="961"/>
      <c r="BL74" s="957"/>
    </row>
    <row r="75" spans="30:64" ht="14.1" customHeight="1" x14ac:dyDescent="0.15">
      <c r="AP75" s="956"/>
      <c r="AQ75" s="2315"/>
      <c r="AR75" s="2315"/>
      <c r="AS75" s="2315"/>
      <c r="AT75" s="2315"/>
      <c r="AU75" s="2316"/>
      <c r="AV75" s="2316"/>
      <c r="AW75" s="2316"/>
      <c r="AX75" s="960"/>
      <c r="AY75" s="961"/>
      <c r="AZ75" s="957"/>
      <c r="BA75" s="956"/>
      <c r="BB75" s="956"/>
      <c r="BC75" s="2315"/>
      <c r="BD75" s="2315"/>
      <c r="BE75" s="2315"/>
      <c r="BF75" s="2315"/>
      <c r="BG75" s="2317"/>
      <c r="BH75" s="2317"/>
      <c r="BI75" s="2317"/>
      <c r="BJ75" s="960"/>
      <c r="BK75" s="961"/>
      <c r="BL75" s="957"/>
    </row>
    <row r="76" spans="30:64" ht="14.1" customHeight="1" x14ac:dyDescent="0.15">
      <c r="AP76" s="956"/>
      <c r="AQ76" s="2315"/>
      <c r="AR76" s="2315"/>
      <c r="AS76" s="2315"/>
      <c r="AT76" s="2315"/>
      <c r="AU76" s="2316"/>
      <c r="AV76" s="2316"/>
      <c r="AW76" s="2316"/>
      <c r="AX76" s="960"/>
      <c r="AY76" s="550"/>
      <c r="AZ76" s="961"/>
      <c r="BA76" s="956"/>
      <c r="BB76" s="956"/>
      <c r="BC76" s="2315"/>
      <c r="BD76" s="2315"/>
      <c r="BE76" s="2315"/>
      <c r="BF76" s="2315"/>
      <c r="BG76" s="2317"/>
      <c r="BH76" s="2317"/>
      <c r="BI76" s="2317"/>
      <c r="BJ76" s="960"/>
      <c r="BK76" s="550"/>
      <c r="BL76" s="961"/>
    </row>
    <row r="77" spans="30:64" ht="14.1" customHeight="1" x14ac:dyDescent="0.15">
      <c r="AP77" s="956"/>
      <c r="AQ77" s="2315"/>
      <c r="AR77" s="2315"/>
      <c r="AS77" s="2315"/>
      <c r="AT77" s="2315"/>
      <c r="AU77" s="2316"/>
      <c r="AV77" s="2316"/>
      <c r="AW77" s="2316"/>
      <c r="AX77" s="960"/>
      <c r="AY77" s="961"/>
      <c r="AZ77" s="957"/>
      <c r="BA77" s="956"/>
      <c r="BB77" s="956"/>
      <c r="BC77" s="2315"/>
      <c r="BD77" s="2315"/>
      <c r="BE77" s="2315"/>
      <c r="BF77" s="2315"/>
      <c r="BG77" s="2317"/>
      <c r="BH77" s="2317"/>
      <c r="BI77" s="2317"/>
      <c r="BJ77" s="960"/>
      <c r="BK77" s="961"/>
      <c r="BL77" s="957"/>
    </row>
    <row r="78" spans="30:64" ht="14.1" customHeight="1" x14ac:dyDescent="0.15">
      <c r="AP78" s="956"/>
      <c r="AQ78" s="2315"/>
      <c r="AR78" s="2315"/>
      <c r="AS78" s="2315"/>
      <c r="AT78" s="2315"/>
      <c r="AU78" s="2316"/>
      <c r="AV78" s="2316"/>
      <c r="AW78" s="2316"/>
      <c r="AX78" s="960"/>
      <c r="AY78" s="961"/>
      <c r="AZ78" s="957"/>
      <c r="BA78" s="957"/>
      <c r="BB78" s="957"/>
      <c r="BC78" s="2315"/>
      <c r="BD78" s="2315"/>
      <c r="BE78" s="2315"/>
      <c r="BF78" s="2315"/>
      <c r="BG78" s="2317"/>
      <c r="BH78" s="2317"/>
      <c r="BI78" s="2317"/>
      <c r="BJ78" s="960"/>
      <c r="BK78" s="961"/>
      <c r="BL78" s="957"/>
    </row>
    <row r="79" spans="30:64" ht="14.1" customHeight="1" x14ac:dyDescent="0.15">
      <c r="AP79" s="956"/>
      <c r="AQ79" s="2315"/>
      <c r="AR79" s="2315"/>
      <c r="AS79" s="2315"/>
      <c r="AT79" s="2315"/>
      <c r="AU79" s="2316"/>
      <c r="AV79" s="2316"/>
      <c r="AW79" s="2316"/>
      <c r="AX79" s="960"/>
      <c r="AY79" s="961"/>
      <c r="AZ79" s="957"/>
      <c r="BA79" s="957"/>
      <c r="BB79" s="957"/>
      <c r="BC79" s="2315"/>
      <c r="BD79" s="2315"/>
      <c r="BE79" s="2315"/>
      <c r="BF79" s="2315"/>
      <c r="BG79" s="2317"/>
      <c r="BH79" s="2317"/>
      <c r="BI79" s="2317"/>
      <c r="BJ79" s="960"/>
      <c r="BK79" s="961"/>
      <c r="BL79" s="957"/>
    </row>
    <row r="80" spans="30:64" ht="14.1" customHeight="1" x14ac:dyDescent="0.15">
      <c r="AP80" s="956"/>
      <c r="AQ80" s="2315"/>
      <c r="AR80" s="2315"/>
      <c r="AS80" s="2315"/>
      <c r="AT80" s="2315"/>
      <c r="AU80" s="2316"/>
      <c r="AV80" s="2316"/>
      <c r="AW80" s="2316"/>
      <c r="AX80" s="960"/>
      <c r="AY80" s="961"/>
      <c r="AZ80" s="957"/>
      <c r="BA80" s="956"/>
      <c r="BB80" s="956"/>
      <c r="BC80" s="2315"/>
      <c r="BD80" s="2315"/>
      <c r="BE80" s="2315"/>
      <c r="BF80" s="2315"/>
      <c r="BG80" s="2317"/>
      <c r="BH80" s="2317"/>
      <c r="BI80" s="2317"/>
      <c r="BJ80" s="960"/>
      <c r="BK80" s="961"/>
      <c r="BL80" s="957"/>
    </row>
    <row r="81" spans="42:64" ht="14.1" customHeight="1" x14ac:dyDescent="0.15">
      <c r="AP81" s="956"/>
      <c r="AQ81" s="2315"/>
      <c r="AR81" s="2315"/>
      <c r="AS81" s="2315"/>
      <c r="AT81" s="2315"/>
      <c r="AU81" s="2316"/>
      <c r="AV81" s="2316"/>
      <c r="AW81" s="2316"/>
      <c r="AX81" s="960"/>
      <c r="AY81" s="550"/>
      <c r="AZ81" s="961"/>
      <c r="BA81" s="956"/>
      <c r="BB81" s="956"/>
      <c r="BC81" s="2315"/>
      <c r="BD81" s="2315"/>
      <c r="BE81" s="2315"/>
      <c r="BF81" s="2315"/>
      <c r="BG81" s="2317"/>
      <c r="BH81" s="2317"/>
      <c r="BI81" s="2317"/>
      <c r="BJ81" s="960"/>
      <c r="BK81" s="550"/>
      <c r="BL81" s="961"/>
    </row>
    <row r="82" spans="42:64" ht="14.1" customHeight="1" x14ac:dyDescent="0.15">
      <c r="AP82" s="956"/>
      <c r="AQ82" s="2315"/>
      <c r="AR82" s="2315"/>
      <c r="AS82" s="2315"/>
      <c r="AT82" s="2315"/>
      <c r="AU82" s="2316"/>
      <c r="AV82" s="2316"/>
      <c r="AW82" s="2316"/>
      <c r="AX82" s="960"/>
      <c r="AY82" s="961"/>
      <c r="AZ82" s="957"/>
      <c r="BA82" s="956"/>
      <c r="BB82" s="956"/>
      <c r="BC82" s="2315"/>
      <c r="BD82" s="2315"/>
      <c r="BE82" s="2315"/>
      <c r="BF82" s="2315"/>
      <c r="BG82" s="2317"/>
      <c r="BH82" s="2317"/>
      <c r="BI82" s="2317"/>
      <c r="BJ82" s="960"/>
      <c r="BK82" s="961"/>
      <c r="BL82" s="957"/>
    </row>
    <row r="83" spans="42:64" ht="14.1" customHeight="1" x14ac:dyDescent="0.15">
      <c r="AP83" s="956"/>
      <c r="AQ83" s="2315"/>
      <c r="AR83" s="2315"/>
      <c r="AS83" s="2315"/>
      <c r="AT83" s="2315"/>
      <c r="AU83" s="2316"/>
      <c r="AV83" s="2316"/>
      <c r="AW83" s="2316"/>
      <c r="AX83" s="960"/>
      <c r="AY83" s="961"/>
      <c r="AZ83" s="957"/>
      <c r="BA83" s="956"/>
      <c r="BB83" s="956"/>
      <c r="BC83" s="2315"/>
      <c r="BD83" s="2315"/>
      <c r="BE83" s="2315"/>
      <c r="BF83" s="2315"/>
      <c r="BG83" s="2317"/>
      <c r="BH83" s="2317"/>
      <c r="BI83" s="2317"/>
      <c r="BJ83" s="960"/>
      <c r="BK83" s="961"/>
      <c r="BL83" s="957"/>
    </row>
    <row r="84" spans="42:64" ht="14.1" customHeight="1" x14ac:dyDescent="0.15">
      <c r="AP84" s="956"/>
      <c r="AQ84" s="2315"/>
      <c r="AR84" s="2315"/>
      <c r="AS84" s="2315"/>
      <c r="AT84" s="2315"/>
      <c r="AU84" s="2316"/>
      <c r="AV84" s="2316"/>
      <c r="AW84" s="2316"/>
      <c r="AX84" s="960"/>
      <c r="AY84" s="961"/>
      <c r="AZ84" s="957"/>
      <c r="BA84" s="956"/>
      <c r="BB84" s="956"/>
      <c r="BC84" s="2315"/>
      <c r="BD84" s="2315"/>
      <c r="BE84" s="2315"/>
      <c r="BF84" s="2315"/>
      <c r="BG84" s="2317"/>
      <c r="BH84" s="2317"/>
      <c r="BI84" s="2317"/>
      <c r="BJ84" s="960"/>
      <c r="BK84" s="961"/>
      <c r="BL84" s="957"/>
    </row>
    <row r="85" spans="42:64" ht="14.1" customHeight="1" x14ac:dyDescent="0.15">
      <c r="AP85" s="956"/>
      <c r="AQ85" s="2315"/>
      <c r="AR85" s="2315"/>
      <c r="AS85" s="2315"/>
      <c r="AT85" s="2315"/>
      <c r="AU85" s="2316"/>
      <c r="AV85" s="2316"/>
      <c r="AW85" s="2316"/>
      <c r="AX85" s="960"/>
      <c r="AY85" s="961"/>
      <c r="AZ85" s="957"/>
      <c r="BA85" s="956"/>
      <c r="BB85" s="956"/>
      <c r="BC85" s="2315"/>
      <c r="BD85" s="2315"/>
      <c r="BE85" s="2315"/>
      <c r="BF85" s="2315"/>
      <c r="BG85" s="2317"/>
      <c r="BH85" s="2317"/>
      <c r="BI85" s="2317"/>
      <c r="BJ85" s="960"/>
      <c r="BK85" s="961"/>
      <c r="BL85" s="957"/>
    </row>
    <row r="86" spans="42:64" ht="14.1" customHeight="1" x14ac:dyDescent="0.15">
      <c r="AP86" s="956"/>
      <c r="AQ86" s="2315"/>
      <c r="AR86" s="2315"/>
      <c r="AS86" s="2315"/>
      <c r="AT86" s="2315"/>
      <c r="AU86" s="2316"/>
      <c r="AV86" s="2316"/>
      <c r="AW86" s="2316"/>
      <c r="AX86" s="960"/>
      <c r="AY86" s="550"/>
      <c r="AZ86" s="961"/>
      <c r="BA86" s="956"/>
      <c r="BB86" s="956"/>
      <c r="BC86" s="2315"/>
      <c r="BD86" s="2315"/>
      <c r="BE86" s="2315"/>
      <c r="BF86" s="2315"/>
      <c r="BG86" s="2317"/>
      <c r="BH86" s="2317"/>
      <c r="BI86" s="2317"/>
      <c r="BJ86" s="960"/>
      <c r="BK86" s="550"/>
      <c r="BL86" s="961"/>
    </row>
    <row r="87" spans="42:64" ht="14.1" customHeight="1" x14ac:dyDescent="0.15">
      <c r="AP87" s="956"/>
      <c r="AQ87" s="2315"/>
      <c r="AR87" s="2315"/>
      <c r="AS87" s="2315"/>
      <c r="AT87" s="2315"/>
      <c r="AU87" s="2316"/>
      <c r="AV87" s="2316"/>
      <c r="AW87" s="2316"/>
      <c r="AX87" s="960"/>
      <c r="AY87" s="961"/>
      <c r="AZ87" s="957"/>
      <c r="BA87" s="956"/>
      <c r="BB87" s="956"/>
      <c r="BC87" s="2315"/>
      <c r="BD87" s="2315"/>
      <c r="BE87" s="2315"/>
      <c r="BF87" s="2315"/>
      <c r="BG87" s="2317"/>
      <c r="BH87" s="2317"/>
      <c r="BI87" s="2317"/>
      <c r="BJ87" s="960"/>
      <c r="BK87" s="961"/>
      <c r="BL87" s="957"/>
    </row>
    <row r="88" spans="42:64" ht="14.1" customHeight="1" x14ac:dyDescent="0.15">
      <c r="AP88" s="956"/>
      <c r="AQ88" s="2315"/>
      <c r="AR88" s="2315"/>
      <c r="AS88" s="2315"/>
      <c r="AT88" s="2315"/>
      <c r="AU88" s="2316"/>
      <c r="AV88" s="2316"/>
      <c r="AW88" s="2316"/>
      <c r="AX88" s="960"/>
      <c r="AY88" s="961"/>
      <c r="AZ88" s="957"/>
      <c r="BA88" s="956"/>
      <c r="BB88" s="956"/>
      <c r="BC88" s="2315"/>
      <c r="BD88" s="2315"/>
      <c r="BE88" s="2315"/>
      <c r="BF88" s="2315"/>
      <c r="BG88" s="2317"/>
      <c r="BH88" s="2317"/>
      <c r="BI88" s="2317"/>
      <c r="BJ88" s="960"/>
      <c r="BK88" s="961"/>
      <c r="BL88" s="957"/>
    </row>
    <row r="89" spans="42:64" ht="14.1" customHeight="1" x14ac:dyDescent="0.15">
      <c r="AP89" s="956"/>
      <c r="AQ89" s="2315"/>
      <c r="AR89" s="2315"/>
      <c r="AS89" s="2315"/>
      <c r="AT89" s="2315"/>
      <c r="AU89" s="2316"/>
      <c r="AV89" s="2316"/>
      <c r="AW89" s="2316"/>
      <c r="AX89" s="960"/>
      <c r="AY89" s="961"/>
      <c r="AZ89" s="957"/>
      <c r="BA89" s="956"/>
      <c r="BB89" s="956"/>
      <c r="BC89" s="2315"/>
      <c r="BD89" s="2315"/>
      <c r="BE89" s="2315"/>
      <c r="BF89" s="2315"/>
      <c r="BG89" s="2317"/>
      <c r="BH89" s="2317"/>
      <c r="BI89" s="2317"/>
      <c r="BJ89" s="960"/>
      <c r="BK89" s="961"/>
      <c r="BL89" s="957"/>
    </row>
    <row r="90" spans="42:64" ht="14.1" customHeight="1" x14ac:dyDescent="0.15">
      <c r="AP90" s="956"/>
      <c r="AQ90" s="2315"/>
      <c r="AR90" s="2315"/>
      <c r="AS90" s="2315"/>
      <c r="AT90" s="2315"/>
      <c r="AU90" s="2316"/>
      <c r="AV90" s="2316"/>
      <c r="AW90" s="2316"/>
      <c r="AX90" s="960"/>
      <c r="AY90" s="961"/>
      <c r="AZ90" s="957"/>
      <c r="BA90" s="956"/>
      <c r="BB90" s="956"/>
      <c r="BC90" s="2315"/>
      <c r="BD90" s="2315"/>
      <c r="BE90" s="2315"/>
      <c r="BF90" s="2315"/>
      <c r="BG90" s="2317"/>
      <c r="BH90" s="2317"/>
      <c r="BI90" s="2317"/>
      <c r="BJ90" s="960"/>
      <c r="BK90" s="961"/>
      <c r="BL90" s="957"/>
    </row>
    <row r="91" spans="42:64" ht="14.1" customHeight="1" x14ac:dyDescent="0.15">
      <c r="AP91" s="956"/>
      <c r="AQ91" s="2315"/>
      <c r="AR91" s="2315"/>
      <c r="AS91" s="2315"/>
      <c r="AT91" s="2315"/>
      <c r="AU91" s="2316"/>
      <c r="AV91" s="2316"/>
      <c r="AW91" s="2316"/>
      <c r="AX91" s="960"/>
      <c r="AY91" s="550"/>
      <c r="AZ91" s="961"/>
      <c r="BA91" s="956"/>
      <c r="BB91" s="956"/>
      <c r="BC91" s="2315"/>
      <c r="BD91" s="2315"/>
      <c r="BE91" s="2315"/>
      <c r="BF91" s="2315"/>
      <c r="BG91" s="2317"/>
      <c r="BH91" s="2317"/>
      <c r="BI91" s="2317"/>
      <c r="BJ91" s="960"/>
      <c r="BK91" s="550"/>
      <c r="BL91" s="961"/>
    </row>
    <row r="92" spans="42:64" ht="14.1" customHeight="1" x14ac:dyDescent="0.15">
      <c r="AP92" s="956"/>
      <c r="AQ92" s="2315"/>
      <c r="AR92" s="2315"/>
      <c r="AS92" s="2315"/>
      <c r="AT92" s="2315"/>
      <c r="AU92" s="2316"/>
      <c r="AV92" s="2316"/>
      <c r="AW92" s="2316"/>
      <c r="AX92" s="960"/>
      <c r="AY92" s="961"/>
      <c r="AZ92" s="957"/>
      <c r="BA92" s="956"/>
      <c r="BB92" s="956"/>
      <c r="BC92" s="2315"/>
      <c r="BD92" s="2315"/>
      <c r="BE92" s="2315"/>
      <c r="BF92" s="2315"/>
      <c r="BG92" s="2317"/>
      <c r="BH92" s="2317"/>
      <c r="BI92" s="2317"/>
      <c r="BJ92" s="960"/>
      <c r="BK92" s="961"/>
      <c r="BL92" s="957"/>
    </row>
    <row r="93" spans="42:64" ht="14.1" customHeight="1" x14ac:dyDescent="0.15">
      <c r="AP93" s="956"/>
      <c r="AQ93" s="2315"/>
      <c r="AR93" s="2315"/>
      <c r="AS93" s="2315"/>
      <c r="AT93" s="2315"/>
      <c r="AU93" s="2316"/>
      <c r="AV93" s="2316"/>
      <c r="AW93" s="2316"/>
      <c r="AX93" s="960"/>
      <c r="AY93" s="961"/>
      <c r="AZ93" s="957"/>
      <c r="BA93" s="956"/>
      <c r="BB93" s="956"/>
      <c r="BC93" s="2315"/>
      <c r="BD93" s="2315"/>
      <c r="BE93" s="2315"/>
      <c r="BF93" s="2315"/>
      <c r="BG93" s="2317"/>
      <c r="BH93" s="2317"/>
      <c r="BI93" s="2317"/>
      <c r="BJ93" s="960"/>
      <c r="BK93" s="961"/>
      <c r="BL93" s="957"/>
    </row>
    <row r="94" spans="42:64" ht="14.1" customHeight="1" x14ac:dyDescent="0.15">
      <c r="AP94" s="956"/>
      <c r="AQ94" s="2315"/>
      <c r="AR94" s="2315"/>
      <c r="AS94" s="2315"/>
      <c r="AT94" s="2315"/>
      <c r="AU94" s="2316"/>
      <c r="AV94" s="2316"/>
      <c r="AW94" s="2316"/>
      <c r="AX94" s="960"/>
      <c r="AY94" s="961"/>
      <c r="AZ94" s="957"/>
      <c r="BA94" s="956"/>
      <c r="BB94" s="956"/>
      <c r="BC94" s="2315"/>
      <c r="BD94" s="2315"/>
      <c r="BE94" s="2315"/>
      <c r="BF94" s="2315"/>
      <c r="BG94" s="2317"/>
      <c r="BH94" s="2317"/>
      <c r="BI94" s="2317"/>
      <c r="BJ94" s="960"/>
      <c r="BK94" s="961"/>
      <c r="BL94" s="957"/>
    </row>
    <row r="95" spans="42:64" ht="14.1" customHeight="1" x14ac:dyDescent="0.15">
      <c r="AP95" s="956"/>
      <c r="AQ95" s="2315"/>
      <c r="AR95" s="2315"/>
      <c r="AS95" s="2315"/>
      <c r="AT95" s="2315"/>
      <c r="AU95" s="2316"/>
      <c r="AV95" s="2316"/>
      <c r="AW95" s="2316"/>
      <c r="AX95" s="960"/>
      <c r="AY95" s="961"/>
      <c r="AZ95" s="957"/>
      <c r="BA95" s="956"/>
      <c r="BB95" s="956"/>
      <c r="BC95" s="2315"/>
      <c r="BD95" s="2315"/>
      <c r="BE95" s="2315"/>
      <c r="BF95" s="2315"/>
      <c r="BG95" s="2317"/>
      <c r="BH95" s="2317"/>
      <c r="BI95" s="2317"/>
      <c r="BJ95" s="960"/>
      <c r="BK95" s="961"/>
      <c r="BL95" s="957"/>
    </row>
    <row r="96" spans="42:64" ht="14.1" customHeight="1" x14ac:dyDescent="0.15">
      <c r="AP96" s="956"/>
      <c r="AQ96" s="2315"/>
      <c r="AR96" s="2315"/>
      <c r="AS96" s="2315"/>
      <c r="AT96" s="2315"/>
      <c r="AU96" s="2316"/>
      <c r="AV96" s="2316"/>
      <c r="AW96" s="2316"/>
      <c r="AX96" s="960"/>
      <c r="AY96" s="550"/>
      <c r="AZ96" s="961"/>
      <c r="BA96" s="956"/>
      <c r="BB96" s="956"/>
      <c r="BC96" s="2315"/>
      <c r="BD96" s="2315"/>
      <c r="BE96" s="2315"/>
      <c r="BF96" s="2315"/>
      <c r="BG96" s="2317"/>
      <c r="BH96" s="2317"/>
      <c r="BI96" s="2317"/>
      <c r="BJ96" s="960"/>
      <c r="BK96" s="550"/>
      <c r="BL96" s="961"/>
    </row>
    <row r="97" spans="42:64" ht="14.1" customHeight="1" x14ac:dyDescent="0.15">
      <c r="AP97" s="956"/>
      <c r="AQ97" s="2315"/>
      <c r="AR97" s="2315"/>
      <c r="AS97" s="2315"/>
      <c r="AT97" s="2315"/>
      <c r="AU97" s="2316"/>
      <c r="AV97" s="2316"/>
      <c r="AW97" s="2316"/>
      <c r="AX97" s="960"/>
      <c r="AY97" s="961"/>
      <c r="AZ97" s="957"/>
      <c r="BA97" s="956"/>
      <c r="BB97" s="956"/>
      <c r="BC97" s="2315"/>
      <c r="BD97" s="2315"/>
      <c r="BE97" s="2315"/>
      <c r="BF97" s="2315"/>
      <c r="BG97" s="2317"/>
      <c r="BH97" s="2317"/>
      <c r="BI97" s="2317"/>
      <c r="BJ97" s="960"/>
      <c r="BK97" s="961"/>
      <c r="BL97" s="957"/>
    </row>
    <row r="98" spans="42:64" ht="14.1" customHeight="1" x14ac:dyDescent="0.15">
      <c r="AP98" s="956"/>
      <c r="AQ98" s="2315"/>
      <c r="AR98" s="2315"/>
      <c r="AS98" s="2315"/>
      <c r="AT98" s="2315"/>
      <c r="AU98" s="2316"/>
      <c r="AV98" s="2316"/>
      <c r="AW98" s="2316"/>
      <c r="AX98" s="960"/>
      <c r="AY98" s="961"/>
      <c r="AZ98" s="957"/>
      <c r="BA98" s="956"/>
      <c r="BB98" s="956"/>
      <c r="BC98" s="2315"/>
      <c r="BD98" s="2315"/>
      <c r="BE98" s="2315"/>
      <c r="BF98" s="2315"/>
      <c r="BG98" s="2317"/>
      <c r="BH98" s="2317"/>
      <c r="BI98" s="2317"/>
      <c r="BJ98" s="960"/>
      <c r="BK98" s="961"/>
      <c r="BL98" s="957"/>
    </row>
    <row r="99" spans="42:64" x14ac:dyDescent="0.15">
      <c r="AP99" s="956"/>
      <c r="AQ99" s="2315"/>
      <c r="AR99" s="2315"/>
      <c r="AS99" s="2315"/>
      <c r="AT99" s="2315"/>
      <c r="AU99" s="2316"/>
      <c r="AV99" s="2316"/>
      <c r="AW99" s="2316"/>
      <c r="AX99" s="960"/>
      <c r="AY99" s="961"/>
      <c r="AZ99" s="957"/>
      <c r="BA99" s="956"/>
      <c r="BB99" s="956"/>
      <c r="BC99" s="2315"/>
      <c r="BD99" s="2315"/>
      <c r="BE99" s="2315"/>
      <c r="BF99" s="2315"/>
      <c r="BG99" s="2317"/>
      <c r="BH99" s="2317"/>
      <c r="BI99" s="2317"/>
      <c r="BJ99" s="960"/>
      <c r="BK99" s="961"/>
      <c r="BL99" s="957"/>
    </row>
    <row r="100" spans="42:64" x14ac:dyDescent="0.15">
      <c r="AP100" s="956"/>
      <c r="AQ100" s="2315"/>
      <c r="AR100" s="2315"/>
      <c r="AS100" s="2315"/>
      <c r="AT100" s="2315"/>
      <c r="AU100" s="2316"/>
      <c r="AV100" s="2316"/>
      <c r="AW100" s="2316"/>
      <c r="AX100" s="960"/>
      <c r="AY100" s="961"/>
      <c r="AZ100" s="957"/>
      <c r="BA100" s="956"/>
      <c r="BB100" s="956"/>
      <c r="BC100" s="2315"/>
      <c r="BD100" s="2315"/>
      <c r="BE100" s="2315"/>
      <c r="BF100" s="2315"/>
      <c r="BG100" s="2317"/>
      <c r="BH100" s="2317"/>
      <c r="BI100" s="2317"/>
      <c r="BJ100" s="960"/>
      <c r="BK100" s="961"/>
      <c r="BL100" s="957"/>
    </row>
    <row r="104" spans="42:64" x14ac:dyDescent="0.15">
      <c r="AV104" s="2318"/>
      <c r="AW104" s="2318"/>
      <c r="AX104" s="2318"/>
    </row>
    <row r="107" spans="42:64" x14ac:dyDescent="0.15">
      <c r="AV107" s="760"/>
      <c r="AW107" s="760"/>
    </row>
  </sheetData>
  <mergeCells count="435">
    <mergeCell ref="M37:N38"/>
    <mergeCell ref="T51:U52"/>
    <mergeCell ref="V51:V52"/>
    <mergeCell ref="O49:S50"/>
    <mergeCell ref="D49:G54"/>
    <mergeCell ref="C37:C54"/>
    <mergeCell ref="AD43:AN46"/>
    <mergeCell ref="O37:P38"/>
    <mergeCell ref="V37:V38"/>
    <mergeCell ref="O39:P40"/>
    <mergeCell ref="V39:V40"/>
    <mergeCell ref="O43:P44"/>
    <mergeCell ref="Q43:S44"/>
    <mergeCell ref="H49:N50"/>
    <mergeCell ref="AD38:AN39"/>
    <mergeCell ref="H53:M54"/>
    <mergeCell ref="N51:S52"/>
    <mergeCell ref="N53:S54"/>
    <mergeCell ref="H51:M52"/>
    <mergeCell ref="E47:G48"/>
    <mergeCell ref="H47:J48"/>
    <mergeCell ref="K47:L48"/>
    <mergeCell ref="M47:N48"/>
    <mergeCell ref="Q47:S48"/>
    <mergeCell ref="D19:F20"/>
    <mergeCell ref="G19:I20"/>
    <mergeCell ref="J19:L20"/>
    <mergeCell ref="M19:O20"/>
    <mergeCell ref="K13:L14"/>
    <mergeCell ref="M13:O14"/>
    <mergeCell ref="C55:G56"/>
    <mergeCell ref="Q55:S56"/>
    <mergeCell ref="W55:Z56"/>
    <mergeCell ref="P13:R14"/>
    <mergeCell ref="D13:E14"/>
    <mergeCell ref="F13:G14"/>
    <mergeCell ref="H13:J14"/>
    <mergeCell ref="E23:AN26"/>
    <mergeCell ref="AB28:AN28"/>
    <mergeCell ref="AC29:AN33"/>
    <mergeCell ref="F30:L30"/>
    <mergeCell ref="N30:O30"/>
    <mergeCell ref="S30:W30"/>
    <mergeCell ref="F31:L31"/>
    <mergeCell ref="N31:O31"/>
    <mergeCell ref="F32:L32"/>
    <mergeCell ref="N32:O32"/>
    <mergeCell ref="E39:G40"/>
    <mergeCell ref="D16:O16"/>
    <mergeCell ref="D17:F18"/>
    <mergeCell ref="G17:L17"/>
    <mergeCell ref="M17:O18"/>
    <mergeCell ref="G18:I18"/>
    <mergeCell ref="J18:L18"/>
    <mergeCell ref="AB9:AM9"/>
    <mergeCell ref="AB10:AG10"/>
    <mergeCell ref="AH10:AM10"/>
    <mergeCell ref="AE11:AG12"/>
    <mergeCell ref="AH11:AI12"/>
    <mergeCell ref="AJ11:AK12"/>
    <mergeCell ref="AL11:AM12"/>
    <mergeCell ref="Y17:AA18"/>
    <mergeCell ref="AB17:AG17"/>
    <mergeCell ref="AH13:AI14"/>
    <mergeCell ref="AJ13:AK14"/>
    <mergeCell ref="AL13:AM14"/>
    <mergeCell ref="AH16:AJ18"/>
    <mergeCell ref="AK16:AM18"/>
    <mergeCell ref="AV5:CA5"/>
    <mergeCell ref="AQ6:AU6"/>
    <mergeCell ref="AV6:CA6"/>
    <mergeCell ref="AV7:CA7"/>
    <mergeCell ref="P19:R20"/>
    <mergeCell ref="S19:U20"/>
    <mergeCell ref="V19:X20"/>
    <mergeCell ref="Y19:AA20"/>
    <mergeCell ref="AB19:AD20"/>
    <mergeCell ref="AE19:AG20"/>
    <mergeCell ref="AH19:AJ20"/>
    <mergeCell ref="S13:U14"/>
    <mergeCell ref="V13:X14"/>
    <mergeCell ref="Y13:AA14"/>
    <mergeCell ref="AB13:AD14"/>
    <mergeCell ref="AE13:AG14"/>
    <mergeCell ref="S18:U18"/>
    <mergeCell ref="V18:X18"/>
    <mergeCell ref="AB18:AD18"/>
    <mergeCell ref="AE18:AG18"/>
    <mergeCell ref="P16:X16"/>
    <mergeCell ref="Y16:AG16"/>
    <mergeCell ref="P17:R18"/>
    <mergeCell ref="S17:X17"/>
    <mergeCell ref="B1:AN1"/>
    <mergeCell ref="B3:AA3"/>
    <mergeCell ref="AB3:AN3"/>
    <mergeCell ref="AB4:AC4"/>
    <mergeCell ref="D11:E12"/>
    <mergeCell ref="F11:G12"/>
    <mergeCell ref="H11:L11"/>
    <mergeCell ref="M11:R11"/>
    <mergeCell ref="S11:U12"/>
    <mergeCell ref="V11:AA11"/>
    <mergeCell ref="AB11:AD12"/>
    <mergeCell ref="K12:L12"/>
    <mergeCell ref="M12:O12"/>
    <mergeCell ref="P12:R12"/>
    <mergeCell ref="V12:X12"/>
    <mergeCell ref="Y12:AA12"/>
    <mergeCell ref="AC7:AD7"/>
    <mergeCell ref="D9:G10"/>
    <mergeCell ref="H9:AA9"/>
    <mergeCell ref="H10:R10"/>
    <mergeCell ref="S10:AA10"/>
    <mergeCell ref="AF7:AG7"/>
    <mergeCell ref="AI7:AJ7"/>
    <mergeCell ref="BG32:BI33"/>
    <mergeCell ref="BJ32:BL33"/>
    <mergeCell ref="C35:C36"/>
    <mergeCell ref="D35:G36"/>
    <mergeCell ref="H35:V36"/>
    <mergeCell ref="AX36:AZ37"/>
    <mergeCell ref="BC36:BF37"/>
    <mergeCell ref="BG36:BI37"/>
    <mergeCell ref="AC35:AN36"/>
    <mergeCell ref="AQ36:AT37"/>
    <mergeCell ref="W35:Z36"/>
    <mergeCell ref="D37:D48"/>
    <mergeCell ref="E37:G38"/>
    <mergeCell ref="H37:J38"/>
    <mergeCell ref="K37:L38"/>
    <mergeCell ref="BJ36:BL37"/>
    <mergeCell ref="AU36:AW37"/>
    <mergeCell ref="AQ34:AT35"/>
    <mergeCell ref="AU34:AW35"/>
    <mergeCell ref="AX34:AZ35"/>
    <mergeCell ref="BC34:BF35"/>
    <mergeCell ref="H39:J40"/>
    <mergeCell ref="K39:L40"/>
    <mergeCell ref="M39:N40"/>
    <mergeCell ref="BG34:BI35"/>
    <mergeCell ref="BJ34:BL35"/>
    <mergeCell ref="AP22:CA22"/>
    <mergeCell ref="AQ30:AZ31"/>
    <mergeCell ref="BC30:BL31"/>
    <mergeCell ref="Q39:S40"/>
    <mergeCell ref="T39:U40"/>
    <mergeCell ref="BC32:BF33"/>
    <mergeCell ref="W37:Z46"/>
    <mergeCell ref="AQ40:AT40"/>
    <mergeCell ref="AU40:AZ40"/>
    <mergeCell ref="BC40:BF40"/>
    <mergeCell ref="BC42:BF42"/>
    <mergeCell ref="AQ38:AZ39"/>
    <mergeCell ref="BC38:BL39"/>
    <mergeCell ref="BG40:BL40"/>
    <mergeCell ref="AQ41:AT41"/>
    <mergeCell ref="BC43:BF43"/>
    <mergeCell ref="BG43:BI43"/>
    <mergeCell ref="AQ44:AT44"/>
    <mergeCell ref="AU44:AW44"/>
    <mergeCell ref="BC44:BF44"/>
    <mergeCell ref="Q37:S38"/>
    <mergeCell ref="T37:U38"/>
    <mergeCell ref="BG44:BI44"/>
    <mergeCell ref="AU41:AW41"/>
    <mergeCell ref="AQ42:AT42"/>
    <mergeCell ref="AU42:AW42"/>
    <mergeCell ref="BG45:BI45"/>
    <mergeCell ref="BG42:BI42"/>
    <mergeCell ref="BG41:BI41"/>
    <mergeCell ref="BG46:BI46"/>
    <mergeCell ref="E45:G46"/>
    <mergeCell ref="H45:J46"/>
    <mergeCell ref="K45:L46"/>
    <mergeCell ref="M45:N46"/>
    <mergeCell ref="O45:P46"/>
    <mergeCell ref="Q45:S46"/>
    <mergeCell ref="V45:V46"/>
    <mergeCell ref="AQ45:AT45"/>
    <mergeCell ref="AU45:AW45"/>
    <mergeCell ref="BC45:BF45"/>
    <mergeCell ref="AQ46:AT46"/>
    <mergeCell ref="AU46:AW46"/>
    <mergeCell ref="BC46:BF46"/>
    <mergeCell ref="T45:U46"/>
    <mergeCell ref="K43:L44"/>
    <mergeCell ref="M43:N44"/>
    <mergeCell ref="V43:V44"/>
    <mergeCell ref="AQ43:AT43"/>
    <mergeCell ref="AU43:AW43"/>
    <mergeCell ref="T41:U42"/>
    <mergeCell ref="V41:V42"/>
    <mergeCell ref="V47:V48"/>
    <mergeCell ref="T43:U44"/>
    <mergeCell ref="E41:G44"/>
    <mergeCell ref="H41:J42"/>
    <mergeCell ref="K41:L42"/>
    <mergeCell ref="M41:N42"/>
    <mergeCell ref="O41:P42"/>
    <mergeCell ref="Q41:S42"/>
    <mergeCell ref="H43:J44"/>
    <mergeCell ref="AD47:AN49"/>
    <mergeCell ref="AD40:AN42"/>
    <mergeCell ref="T49:U50"/>
    <mergeCell ref="T47:U48"/>
    <mergeCell ref="BG47:BI47"/>
    <mergeCell ref="AQ48:AT48"/>
    <mergeCell ref="AU48:AW48"/>
    <mergeCell ref="BC48:BF48"/>
    <mergeCell ref="BG48:BI48"/>
    <mergeCell ref="AU47:AW47"/>
    <mergeCell ref="BC47:BF47"/>
    <mergeCell ref="AU49:AW49"/>
    <mergeCell ref="W47:Z48"/>
    <mergeCell ref="AQ47:AT47"/>
    <mergeCell ref="AQ49:AT49"/>
    <mergeCell ref="BC49:BF49"/>
    <mergeCell ref="AU52:AW52"/>
    <mergeCell ref="BC52:BF52"/>
    <mergeCell ref="BG52:BI52"/>
    <mergeCell ref="BG49:BI49"/>
    <mergeCell ref="AQ50:AT50"/>
    <mergeCell ref="T55:U56"/>
    <mergeCell ref="V55:V56"/>
    <mergeCell ref="AQ53:AT53"/>
    <mergeCell ref="AQ55:AT55"/>
    <mergeCell ref="T53:U54"/>
    <mergeCell ref="V53:V54"/>
    <mergeCell ref="AQ51:AT51"/>
    <mergeCell ref="V49:V50"/>
    <mergeCell ref="AU53:AW53"/>
    <mergeCell ref="AU50:AW50"/>
    <mergeCell ref="BC50:BF50"/>
    <mergeCell ref="BG50:BI50"/>
    <mergeCell ref="AU51:AW51"/>
    <mergeCell ref="BC51:BF51"/>
    <mergeCell ref="BG51:BI51"/>
    <mergeCell ref="AQ52:AT52"/>
    <mergeCell ref="AC58:AN59"/>
    <mergeCell ref="BC53:BF53"/>
    <mergeCell ref="AU55:AW55"/>
    <mergeCell ref="BC55:BF55"/>
    <mergeCell ref="BG53:BI53"/>
    <mergeCell ref="AQ54:AT54"/>
    <mergeCell ref="AU54:AW54"/>
    <mergeCell ref="BC54:BF54"/>
    <mergeCell ref="BG54:BI54"/>
    <mergeCell ref="BG55:BI55"/>
    <mergeCell ref="AQ56:AT56"/>
    <mergeCell ref="AU56:AW56"/>
    <mergeCell ref="BC56:BF56"/>
    <mergeCell ref="BG56:BI56"/>
    <mergeCell ref="AU57:AW57"/>
    <mergeCell ref="BC57:BF57"/>
    <mergeCell ref="BG57:BI57"/>
    <mergeCell ref="AQ57:AT57"/>
    <mergeCell ref="AQ58:AT58"/>
    <mergeCell ref="AU58:AW58"/>
    <mergeCell ref="AQ65:AT65"/>
    <mergeCell ref="AU65:AW65"/>
    <mergeCell ref="BC65:BF65"/>
    <mergeCell ref="BG65:BI65"/>
    <mergeCell ref="BC58:BF58"/>
    <mergeCell ref="BG58:BI58"/>
    <mergeCell ref="AQ59:AT59"/>
    <mergeCell ref="AU59:AW59"/>
    <mergeCell ref="BC59:BF59"/>
    <mergeCell ref="BG59:BI59"/>
    <mergeCell ref="AQ60:AT60"/>
    <mergeCell ref="AU60:AW60"/>
    <mergeCell ref="BC60:BF60"/>
    <mergeCell ref="BG60:BI60"/>
    <mergeCell ref="AQ61:AT61"/>
    <mergeCell ref="AU61:AW61"/>
    <mergeCell ref="BC61:BF61"/>
    <mergeCell ref="BG61:BI61"/>
    <mergeCell ref="AQ62:AT62"/>
    <mergeCell ref="BG62:BI62"/>
    <mergeCell ref="BC63:BF63"/>
    <mergeCell ref="BC64:BF64"/>
    <mergeCell ref="BG64:BI64"/>
    <mergeCell ref="BG73:BI73"/>
    <mergeCell ref="AQ66:AT66"/>
    <mergeCell ref="AU66:AW66"/>
    <mergeCell ref="BC66:BF66"/>
    <mergeCell ref="BG66:BI66"/>
    <mergeCell ref="AQ67:AT67"/>
    <mergeCell ref="AU67:AW67"/>
    <mergeCell ref="BC67:BF67"/>
    <mergeCell ref="BG67:BI67"/>
    <mergeCell ref="AQ68:AT68"/>
    <mergeCell ref="AU68:AW68"/>
    <mergeCell ref="BC68:BF68"/>
    <mergeCell ref="BG68:BI68"/>
    <mergeCell ref="AQ69:AT69"/>
    <mergeCell ref="AU69:AW69"/>
    <mergeCell ref="BC69:BF69"/>
    <mergeCell ref="BG69:BI69"/>
    <mergeCell ref="AQ70:AT70"/>
    <mergeCell ref="AU70:AW70"/>
    <mergeCell ref="AQ81:AT81"/>
    <mergeCell ref="AU81:AW81"/>
    <mergeCell ref="BC81:BF81"/>
    <mergeCell ref="BG81:BI81"/>
    <mergeCell ref="BG74:BI74"/>
    <mergeCell ref="AQ75:AT75"/>
    <mergeCell ref="AU75:AW75"/>
    <mergeCell ref="BC75:BF75"/>
    <mergeCell ref="BG75:BI75"/>
    <mergeCell ref="AQ76:AT76"/>
    <mergeCell ref="AU76:AW76"/>
    <mergeCell ref="BC76:BF76"/>
    <mergeCell ref="BG76:BI76"/>
    <mergeCell ref="AQ77:AT77"/>
    <mergeCell ref="AU77:AW77"/>
    <mergeCell ref="BC77:BF77"/>
    <mergeCell ref="BG77:BI77"/>
    <mergeCell ref="AQ78:AT78"/>
    <mergeCell ref="AU78:AW78"/>
    <mergeCell ref="BC78:BF78"/>
    <mergeCell ref="BG78:BI78"/>
    <mergeCell ref="AQ79:AT79"/>
    <mergeCell ref="AU79:AW79"/>
    <mergeCell ref="BC79:BF79"/>
    <mergeCell ref="BG79:BI79"/>
    <mergeCell ref="AQ80:AT80"/>
    <mergeCell ref="AU80:AW80"/>
    <mergeCell ref="BC80:BF80"/>
    <mergeCell ref="BG80:BI80"/>
    <mergeCell ref="AQ89:AT89"/>
    <mergeCell ref="AU89:AW89"/>
    <mergeCell ref="BC89:BF89"/>
    <mergeCell ref="BG89:BI89"/>
    <mergeCell ref="AQ82:AT82"/>
    <mergeCell ref="AU82:AW82"/>
    <mergeCell ref="BC82:BF82"/>
    <mergeCell ref="BG82:BI82"/>
    <mergeCell ref="AQ83:AT83"/>
    <mergeCell ref="AU83:AW83"/>
    <mergeCell ref="BC83:BF83"/>
    <mergeCell ref="BG83:BI83"/>
    <mergeCell ref="AQ84:AT84"/>
    <mergeCell ref="AU84:AW84"/>
    <mergeCell ref="BC84:BF84"/>
    <mergeCell ref="BG84:BI84"/>
    <mergeCell ref="AQ85:AT85"/>
    <mergeCell ref="AU85:AW85"/>
    <mergeCell ref="BC85:BF85"/>
    <mergeCell ref="BG85:BI85"/>
    <mergeCell ref="BG100:BI100"/>
    <mergeCell ref="AQ97:AT97"/>
    <mergeCell ref="AU97:AW97"/>
    <mergeCell ref="BC97:BF97"/>
    <mergeCell ref="BG97:BI97"/>
    <mergeCell ref="BG91:BI91"/>
    <mergeCell ref="AQ92:AT92"/>
    <mergeCell ref="AU92:AW92"/>
    <mergeCell ref="BC92:BF92"/>
    <mergeCell ref="BG92:BI92"/>
    <mergeCell ref="AQ95:AT95"/>
    <mergeCell ref="AU95:AW95"/>
    <mergeCell ref="BC95:BF95"/>
    <mergeCell ref="BG95:BI95"/>
    <mergeCell ref="AQ93:AT93"/>
    <mergeCell ref="AU93:AW93"/>
    <mergeCell ref="BC93:BF93"/>
    <mergeCell ref="BG93:BI93"/>
    <mergeCell ref="AQ94:AT94"/>
    <mergeCell ref="AU94:AW94"/>
    <mergeCell ref="BC94:BF94"/>
    <mergeCell ref="BG94:BI94"/>
    <mergeCell ref="AQ74:AT74"/>
    <mergeCell ref="AU74:AW74"/>
    <mergeCell ref="BC74:BF74"/>
    <mergeCell ref="AQ63:AT63"/>
    <mergeCell ref="AU63:AW63"/>
    <mergeCell ref="BG98:BI98"/>
    <mergeCell ref="AQ99:AT99"/>
    <mergeCell ref="AU99:AW99"/>
    <mergeCell ref="BC99:BF99"/>
    <mergeCell ref="BG99:BI99"/>
    <mergeCell ref="AQ96:AT96"/>
    <mergeCell ref="AU96:AW96"/>
    <mergeCell ref="BC96:BF96"/>
    <mergeCell ref="BG96:BI96"/>
    <mergeCell ref="BG86:BI86"/>
    <mergeCell ref="AQ87:AT87"/>
    <mergeCell ref="AU87:AW87"/>
    <mergeCell ref="BC87:BF87"/>
    <mergeCell ref="BG87:BI87"/>
    <mergeCell ref="AQ88:AT88"/>
    <mergeCell ref="AU88:AW88"/>
    <mergeCell ref="BC88:BF88"/>
    <mergeCell ref="BG88:BI88"/>
    <mergeCell ref="BG90:BI90"/>
    <mergeCell ref="AV104:AX104"/>
    <mergeCell ref="AQ98:AT98"/>
    <mergeCell ref="AU98:AW98"/>
    <mergeCell ref="BC98:BF98"/>
    <mergeCell ref="AQ91:AT91"/>
    <mergeCell ref="AU91:AW91"/>
    <mergeCell ref="BC91:BF91"/>
    <mergeCell ref="AQ86:AT86"/>
    <mergeCell ref="AU86:AW86"/>
    <mergeCell ref="BC86:BF86"/>
    <mergeCell ref="AQ90:AT90"/>
    <mergeCell ref="AU90:AW90"/>
    <mergeCell ref="BC90:BF90"/>
    <mergeCell ref="AQ100:AT100"/>
    <mergeCell ref="AU100:AW100"/>
    <mergeCell ref="BC100:BF100"/>
    <mergeCell ref="AK19:AM20"/>
    <mergeCell ref="AU62:AW62"/>
    <mergeCell ref="BC62:BF62"/>
    <mergeCell ref="AQ73:AT73"/>
    <mergeCell ref="AU73:AW73"/>
    <mergeCell ref="BC73:BF73"/>
    <mergeCell ref="BC70:BF70"/>
    <mergeCell ref="BC41:BF41"/>
    <mergeCell ref="AQ32:AT33"/>
    <mergeCell ref="AU32:AW33"/>
    <mergeCell ref="AX32:AZ33"/>
    <mergeCell ref="AQ19:CA20"/>
    <mergeCell ref="BG70:BI70"/>
    <mergeCell ref="BG71:BI71"/>
    <mergeCell ref="AQ72:AT72"/>
    <mergeCell ref="AU72:AW72"/>
    <mergeCell ref="BC72:BF72"/>
    <mergeCell ref="BG72:BI72"/>
    <mergeCell ref="AQ71:AT71"/>
    <mergeCell ref="AU71:AW71"/>
    <mergeCell ref="BC71:BF71"/>
    <mergeCell ref="BG63:BI63"/>
    <mergeCell ref="AQ64:AT64"/>
    <mergeCell ref="AU64:AW64"/>
  </mergeCells>
  <phoneticPr fontId="3"/>
  <printOptions horizontalCentered="1"/>
  <pageMargins left="0.70866141732283472" right="0.51181102362204722" top="0.39370078740157483" bottom="0.39370078740157483" header="0.19685039370078741" footer="0.51181102362204722"/>
  <pageSetup paperSize="9" scale="9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7121" r:id="rId4" name="Check Box 1">
              <controlPr defaultSize="0" autoFill="0" autoLine="0" autoPict="0">
                <anchor moveWithCells="1">
                  <from>
                    <xdr:col>19</xdr:col>
                    <xdr:colOff>19050</xdr:colOff>
                    <xdr:row>58</xdr:row>
                    <xdr:rowOff>123825</xdr:rowOff>
                  </from>
                  <to>
                    <xdr:col>22</xdr:col>
                    <xdr:colOff>57150</xdr:colOff>
                    <xdr:row>59</xdr:row>
                    <xdr:rowOff>161925</xdr:rowOff>
                  </to>
                </anchor>
              </controlPr>
            </control>
          </mc:Choice>
        </mc:AlternateContent>
        <mc:AlternateContent xmlns:mc="http://schemas.openxmlformats.org/markup-compatibility/2006">
          <mc:Choice Requires="x14">
            <control shapeId="517122" r:id="rId5" name="Check Box 2">
              <controlPr defaultSize="0" autoFill="0" autoLine="0" autoPict="0">
                <anchor moveWithCells="1">
                  <from>
                    <xdr:col>23</xdr:col>
                    <xdr:colOff>76200</xdr:colOff>
                    <xdr:row>58</xdr:row>
                    <xdr:rowOff>133350</xdr:rowOff>
                  </from>
                  <to>
                    <xdr:col>26</xdr:col>
                    <xdr:colOff>76200</xdr:colOff>
                    <xdr:row>59</xdr:row>
                    <xdr:rowOff>161925</xdr:rowOff>
                  </to>
                </anchor>
              </controlPr>
            </control>
          </mc:Choice>
        </mc:AlternateContent>
        <mc:AlternateContent xmlns:mc="http://schemas.openxmlformats.org/markup-compatibility/2006">
          <mc:Choice Requires="x14">
            <control shapeId="517123" r:id="rId6" name="Check Box 3">
              <controlPr defaultSize="0" autoFill="0" autoLine="0" autoPict="0">
                <anchor moveWithCells="1">
                  <from>
                    <xdr:col>19</xdr:col>
                    <xdr:colOff>19050</xdr:colOff>
                    <xdr:row>61</xdr:row>
                    <xdr:rowOff>38100</xdr:rowOff>
                  </from>
                  <to>
                    <xdr:col>22</xdr:col>
                    <xdr:colOff>57150</xdr:colOff>
                    <xdr:row>62</xdr:row>
                    <xdr:rowOff>38100</xdr:rowOff>
                  </to>
                </anchor>
              </controlPr>
            </control>
          </mc:Choice>
        </mc:AlternateContent>
        <mc:AlternateContent xmlns:mc="http://schemas.openxmlformats.org/markup-compatibility/2006">
          <mc:Choice Requires="x14">
            <control shapeId="517124" r:id="rId7" name="Check Box 4">
              <controlPr defaultSize="0" autoFill="0" autoLine="0" autoPict="0">
                <anchor moveWithCells="1">
                  <from>
                    <xdr:col>23</xdr:col>
                    <xdr:colOff>85725</xdr:colOff>
                    <xdr:row>61</xdr:row>
                    <xdr:rowOff>38100</xdr:rowOff>
                  </from>
                  <to>
                    <xdr:col>26</xdr:col>
                    <xdr:colOff>85725</xdr:colOff>
                    <xdr:row>62</xdr:row>
                    <xdr:rowOff>19050</xdr:rowOff>
                  </to>
                </anchor>
              </controlPr>
            </control>
          </mc:Choice>
        </mc:AlternateContent>
        <mc:AlternateContent xmlns:mc="http://schemas.openxmlformats.org/markup-compatibility/2006">
          <mc:Choice Requires="x14">
            <control shapeId="517125" r:id="rId8" name="Check Box 5">
              <controlPr defaultSize="0" autoFill="0" autoLine="0" autoPict="0">
                <anchor moveWithCells="1">
                  <from>
                    <xdr:col>19</xdr:col>
                    <xdr:colOff>114300</xdr:colOff>
                    <xdr:row>27</xdr:row>
                    <xdr:rowOff>95250</xdr:rowOff>
                  </from>
                  <to>
                    <xdr:col>22</xdr:col>
                    <xdr:colOff>114300</xdr:colOff>
                    <xdr:row>28</xdr:row>
                    <xdr:rowOff>133350</xdr:rowOff>
                  </to>
                </anchor>
              </controlPr>
            </control>
          </mc:Choice>
        </mc:AlternateContent>
        <mc:AlternateContent xmlns:mc="http://schemas.openxmlformats.org/markup-compatibility/2006">
          <mc:Choice Requires="x14">
            <control shapeId="517126" r:id="rId9" name="Check Box 6">
              <controlPr defaultSize="0" autoFill="0" autoLine="0" autoPict="0">
                <anchor moveWithCells="1">
                  <from>
                    <xdr:col>22</xdr:col>
                    <xdr:colOff>104775</xdr:colOff>
                    <xdr:row>27</xdr:row>
                    <xdr:rowOff>95250</xdr:rowOff>
                  </from>
                  <to>
                    <xdr:col>25</xdr:col>
                    <xdr:colOff>104775</xdr:colOff>
                    <xdr:row>28</xdr:row>
                    <xdr:rowOff>123825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E79"/>
  <sheetViews>
    <sheetView showGridLines="0" zoomScaleNormal="100" zoomScaleSheetLayoutView="70" workbookViewId="0"/>
  </sheetViews>
  <sheetFormatPr defaultColWidth="8" defaultRowHeight="12" x14ac:dyDescent="0.15"/>
  <cols>
    <col min="1" max="1" width="1.5" style="24" customWidth="1"/>
    <col min="2" max="31" width="2" style="24" customWidth="1"/>
    <col min="32" max="32" width="4.375" style="24" customWidth="1"/>
    <col min="33" max="34" width="2.75" style="24" customWidth="1"/>
    <col min="35" max="35" width="2.75" style="152" customWidth="1"/>
    <col min="36" max="37" width="2" style="24" customWidth="1"/>
    <col min="38" max="38" width="2" style="152" customWidth="1"/>
    <col min="39" max="39" width="2" style="24" customWidth="1"/>
    <col min="40" max="40" width="2" style="155" customWidth="1"/>
    <col min="41" max="41" width="2" style="153" customWidth="1"/>
    <col min="42" max="44" width="2" style="24" customWidth="1"/>
    <col min="45" max="59" width="2.375" style="24" customWidth="1"/>
    <col min="60" max="69" width="2.625" style="24" customWidth="1"/>
    <col min="70" max="89" width="2.375" style="24" customWidth="1"/>
    <col min="90" max="16384" width="8" style="24"/>
  </cols>
  <sheetData>
    <row r="1" spans="1:83" ht="14.1" customHeight="1" x14ac:dyDescent="0.15">
      <c r="C1" s="580"/>
      <c r="D1" s="580"/>
      <c r="E1" s="580"/>
      <c r="F1" s="580"/>
      <c r="G1" s="580"/>
      <c r="H1" s="580"/>
      <c r="I1" s="580"/>
      <c r="J1" s="580"/>
      <c r="K1" s="580"/>
      <c r="L1" s="580"/>
      <c r="M1" s="580"/>
      <c r="N1" s="580"/>
      <c r="O1" s="580"/>
      <c r="Q1" s="2292" t="s">
        <v>1293</v>
      </c>
      <c r="R1" s="2292"/>
      <c r="S1" s="2292"/>
      <c r="T1" s="2292"/>
      <c r="U1" s="2292"/>
      <c r="V1" s="2292"/>
      <c r="W1" s="2292"/>
      <c r="X1" s="2292"/>
      <c r="Y1" s="2292"/>
      <c r="Z1" s="2292"/>
      <c r="AA1" s="2292"/>
      <c r="AB1" s="2292"/>
      <c r="AC1" s="2292"/>
      <c r="AD1" s="2824"/>
      <c r="AE1" s="2824"/>
      <c r="AF1" s="2824"/>
      <c r="AG1" s="2824"/>
      <c r="AH1" s="2824"/>
      <c r="AI1" s="2824"/>
      <c r="AJ1" s="2824"/>
      <c r="AK1" s="2824"/>
      <c r="AL1" s="2824"/>
      <c r="AM1" s="2824"/>
      <c r="AN1" s="2824"/>
      <c r="AO1" s="2824"/>
      <c r="AP1" s="2824"/>
      <c r="AQ1" s="2824"/>
      <c r="AR1" s="2824"/>
    </row>
    <row r="2" spans="1:83" ht="5.0999999999999996" customHeight="1" thickBot="1" x14ac:dyDescent="0.2">
      <c r="Q2" s="2823"/>
      <c r="R2" s="2823"/>
      <c r="S2" s="2823"/>
      <c r="T2" s="2823"/>
      <c r="U2" s="2823"/>
      <c r="V2" s="2823"/>
      <c r="W2" s="2823"/>
      <c r="X2" s="2823"/>
      <c r="Y2" s="2823"/>
      <c r="Z2" s="2823"/>
      <c r="AA2" s="2823"/>
      <c r="AB2" s="2823"/>
      <c r="AC2" s="2823"/>
      <c r="AD2" s="2825"/>
      <c r="AE2" s="2825"/>
      <c r="AF2" s="2825"/>
      <c r="AG2" s="2825"/>
      <c r="AH2" s="2825"/>
      <c r="AI2" s="2825"/>
      <c r="AJ2" s="2825"/>
      <c r="AK2" s="2825"/>
      <c r="AL2" s="2825"/>
      <c r="AM2" s="2825"/>
      <c r="AN2" s="2825"/>
      <c r="AO2" s="2825"/>
      <c r="AP2" s="2825"/>
      <c r="AQ2" s="2825"/>
      <c r="AR2" s="2825"/>
    </row>
    <row r="3" spans="1:83" ht="14.1" customHeight="1" x14ac:dyDescent="0.15">
      <c r="B3" s="2294" t="s">
        <v>341</v>
      </c>
      <c r="C3" s="2295"/>
      <c r="D3" s="2295"/>
      <c r="E3" s="2295"/>
      <c r="F3" s="2295"/>
      <c r="G3" s="2295"/>
      <c r="H3" s="2295"/>
      <c r="I3" s="2295"/>
      <c r="J3" s="2295"/>
      <c r="K3" s="2295"/>
      <c r="L3" s="2295"/>
      <c r="M3" s="2295"/>
      <c r="N3" s="2295"/>
      <c r="O3" s="2295"/>
      <c r="P3" s="2295"/>
      <c r="Q3" s="2295"/>
      <c r="R3" s="2295"/>
      <c r="S3" s="2295"/>
      <c r="T3" s="2295"/>
      <c r="U3" s="2295"/>
      <c r="V3" s="2295"/>
      <c r="W3" s="2295"/>
      <c r="X3" s="2295"/>
      <c r="Y3" s="2295"/>
      <c r="Z3" s="2295"/>
      <c r="AA3" s="2295"/>
      <c r="AB3" s="2295"/>
      <c r="AC3" s="2295"/>
      <c r="AD3" s="2295"/>
      <c r="AE3" s="2295"/>
      <c r="AF3" s="2295"/>
      <c r="AG3" s="2295"/>
      <c r="AH3" s="2826" t="s">
        <v>230</v>
      </c>
      <c r="AI3" s="2295"/>
      <c r="AJ3" s="2295"/>
      <c r="AK3" s="2295"/>
      <c r="AL3" s="2295"/>
      <c r="AM3" s="2295"/>
      <c r="AN3" s="2295"/>
      <c r="AO3" s="2295"/>
      <c r="AP3" s="2295"/>
      <c r="AQ3" s="2295"/>
      <c r="AR3" s="2827"/>
      <c r="AT3" s="1394" t="s">
        <v>889</v>
      </c>
      <c r="AU3" s="1395"/>
      <c r="AV3" s="1395"/>
      <c r="AW3" s="1395"/>
      <c r="AX3" s="1396"/>
      <c r="AY3" s="1396"/>
      <c r="AZ3" s="1396"/>
      <c r="BA3" s="1396"/>
      <c r="BB3" s="1395"/>
      <c r="BC3" s="1395"/>
      <c r="BD3" s="1395"/>
      <c r="BE3" s="1395"/>
      <c r="BF3" s="1395"/>
      <c r="BG3" s="1395"/>
      <c r="BH3" s="1395"/>
      <c r="BI3" s="1395"/>
      <c r="BJ3" s="1395"/>
      <c r="BK3" s="1395"/>
      <c r="BL3" s="1395"/>
      <c r="BM3" s="1395"/>
      <c r="BN3" s="1395"/>
      <c r="BO3" s="1395"/>
      <c r="BP3" s="1395"/>
      <c r="BQ3" s="1395"/>
      <c r="BR3" s="1395"/>
      <c r="BS3" s="1395"/>
      <c r="BT3" s="1395"/>
      <c r="BU3" s="1395"/>
      <c r="BV3" s="1395"/>
      <c r="BW3" s="1395"/>
      <c r="BX3" s="1395"/>
      <c r="BY3" s="1395"/>
      <c r="BZ3" s="1397"/>
      <c r="CA3" s="1397"/>
      <c r="CB3" s="1397"/>
      <c r="CC3" s="1395"/>
      <c r="CD3" s="1118"/>
      <c r="CE3" s="1118"/>
    </row>
    <row r="4" spans="1:83" ht="14.1" customHeight="1" x14ac:dyDescent="0.15">
      <c r="A4" s="5"/>
      <c r="B4" s="6"/>
      <c r="C4" s="322" t="s">
        <v>1917</v>
      </c>
      <c r="D4" s="322"/>
      <c r="E4" s="322"/>
      <c r="F4" s="322"/>
      <c r="G4" s="322"/>
      <c r="H4" s="322"/>
      <c r="I4" s="322"/>
      <c r="J4" s="322"/>
      <c r="K4" s="322"/>
      <c r="L4" s="322"/>
      <c r="M4" s="322"/>
      <c r="N4" s="322"/>
      <c r="O4" s="322"/>
      <c r="P4" s="322"/>
      <c r="Q4" s="322"/>
      <c r="R4" s="322"/>
      <c r="S4" s="322"/>
      <c r="T4" s="322"/>
      <c r="U4" s="322"/>
      <c r="V4" s="322"/>
      <c r="W4" s="322"/>
      <c r="X4" s="322"/>
      <c r="Y4" s="322"/>
      <c r="Z4" s="322"/>
      <c r="AA4" s="322"/>
      <c r="AB4" s="322"/>
      <c r="AC4" s="322"/>
      <c r="AD4" s="322"/>
      <c r="AE4" s="322"/>
      <c r="AF4" s="322"/>
      <c r="AG4" s="322"/>
      <c r="AH4" s="619"/>
      <c r="AI4" s="620"/>
      <c r="AJ4" s="620"/>
      <c r="AK4" s="620"/>
      <c r="AL4" s="620"/>
      <c r="AM4" s="620"/>
      <c r="AN4" s="620"/>
      <c r="AO4" s="620"/>
      <c r="AP4" s="620"/>
      <c r="AQ4" s="620"/>
      <c r="AR4" s="621"/>
      <c r="AT4" s="1118"/>
      <c r="AU4" s="1398"/>
      <c r="AV4" s="1398"/>
      <c r="AW4" s="1398"/>
      <c r="AX4" s="1398"/>
      <c r="AY4" s="1396"/>
      <c r="AZ4" s="1396"/>
      <c r="BA4" s="1396"/>
      <c r="BB4" s="1395"/>
      <c r="BC4" s="1395"/>
      <c r="BD4" s="1399"/>
      <c r="BE4" s="1399"/>
      <c r="BF4" s="1399"/>
      <c r="BG4" s="1399"/>
      <c r="BH4" s="1399"/>
      <c r="BI4" s="1399"/>
      <c r="BJ4" s="1395"/>
      <c r="BK4" s="1395"/>
      <c r="BL4" s="1395"/>
      <c r="BM4" s="1395"/>
      <c r="BN4" s="1395"/>
      <c r="BO4" s="1395"/>
      <c r="BP4" s="1395"/>
      <c r="BQ4" s="1395"/>
      <c r="BR4" s="1395"/>
      <c r="BS4" s="1395"/>
      <c r="BT4" s="1395"/>
      <c r="BU4" s="1395"/>
      <c r="BV4" s="1395"/>
      <c r="BW4" s="1395"/>
      <c r="BX4" s="1395"/>
      <c r="BY4" s="1395"/>
      <c r="BZ4" s="1397"/>
      <c r="CA4" s="1397"/>
      <c r="CB4" s="1397"/>
      <c r="CC4" s="1395"/>
      <c r="CD4" s="1118"/>
      <c r="CE4" s="1118"/>
    </row>
    <row r="5" spans="1:83" ht="14.1" customHeight="1" x14ac:dyDescent="0.15">
      <c r="A5" s="5"/>
      <c r="B5" s="6"/>
      <c r="C5" s="5"/>
      <c r="D5" s="162" t="s">
        <v>1916</v>
      </c>
      <c r="E5" s="5"/>
      <c r="F5" s="5"/>
      <c r="G5" s="5"/>
      <c r="H5" s="5"/>
      <c r="I5" s="5"/>
      <c r="J5" s="5"/>
      <c r="K5" s="5"/>
      <c r="L5" s="5"/>
      <c r="M5" s="5"/>
      <c r="N5" s="5"/>
      <c r="O5" s="5"/>
      <c r="P5" s="5"/>
      <c r="Q5" s="5"/>
      <c r="R5" s="5"/>
      <c r="S5" s="5"/>
      <c r="T5" s="5"/>
      <c r="U5" s="5"/>
      <c r="V5" s="5"/>
      <c r="W5" s="5"/>
      <c r="X5" s="5"/>
      <c r="Y5" s="5"/>
      <c r="Z5" s="5"/>
      <c r="AA5" s="5"/>
      <c r="AB5" s="5"/>
      <c r="AC5" s="5"/>
      <c r="AD5" s="5"/>
      <c r="AE5" s="5"/>
      <c r="AF5" s="5"/>
      <c r="AG5" s="5"/>
      <c r="AH5" s="184"/>
      <c r="AI5" s="622"/>
      <c r="AJ5" s="622"/>
      <c r="AK5" s="622"/>
      <c r="AL5" s="622"/>
      <c r="AM5" s="622"/>
      <c r="AN5" s="622"/>
      <c r="AO5" s="622"/>
      <c r="AP5" s="622"/>
      <c r="AQ5" s="622"/>
      <c r="AR5" s="623"/>
      <c r="AT5" s="1400" t="s">
        <v>219</v>
      </c>
      <c r="AU5" s="1401" t="s">
        <v>87</v>
      </c>
      <c r="AV5" s="1401"/>
      <c r="AW5" s="1401"/>
      <c r="AX5" s="1402"/>
      <c r="AY5" s="1402"/>
      <c r="AZ5" s="2807" t="s">
        <v>887</v>
      </c>
      <c r="BA5" s="2808"/>
      <c r="BB5" s="2808"/>
      <c r="BC5" s="2808"/>
      <c r="BD5" s="2808"/>
      <c r="BE5" s="2808"/>
      <c r="BF5" s="2808"/>
      <c r="BG5" s="2808"/>
      <c r="BH5" s="2808"/>
      <c r="BI5" s="2808"/>
      <c r="BJ5" s="2808"/>
      <c r="BK5" s="2808"/>
      <c r="BL5" s="2808"/>
      <c r="BM5" s="2808"/>
      <c r="BN5" s="2808"/>
      <c r="BO5" s="2808"/>
      <c r="BP5" s="2808"/>
      <c r="BQ5" s="2808"/>
      <c r="BR5" s="2808"/>
      <c r="BS5" s="2808"/>
      <c r="BT5" s="2808"/>
      <c r="BU5" s="2808"/>
      <c r="BV5" s="2808"/>
      <c r="BW5" s="2808"/>
      <c r="BX5" s="2808"/>
      <c r="BY5" s="2808"/>
      <c r="BZ5" s="2808"/>
      <c r="CA5" s="2808"/>
      <c r="CB5" s="2808"/>
      <c r="CC5" s="2808"/>
      <c r="CD5" s="2808"/>
      <c r="CE5" s="2809"/>
    </row>
    <row r="6" spans="1:83" ht="14.1" customHeight="1" x14ac:dyDescent="0.15">
      <c r="A6" s="5"/>
      <c r="B6" s="6"/>
      <c r="C6" s="10"/>
      <c r="D6" s="43"/>
      <c r="E6" s="5"/>
      <c r="F6" s="5"/>
      <c r="G6" s="5"/>
      <c r="H6" s="5"/>
      <c r="I6" s="5"/>
      <c r="J6" s="5"/>
      <c r="K6" s="5"/>
      <c r="L6" s="5"/>
      <c r="M6" s="5"/>
      <c r="N6" s="5"/>
      <c r="O6" s="5"/>
      <c r="P6" s="5"/>
      <c r="Q6" s="5"/>
      <c r="R6" s="170"/>
      <c r="S6" s="5"/>
      <c r="T6" s="205"/>
      <c r="U6" s="205"/>
      <c r="V6" s="43"/>
      <c r="Y6" s="43"/>
      <c r="Z6" s="43"/>
      <c r="AA6" s="43"/>
      <c r="AB6" s="43"/>
      <c r="AC6" s="43"/>
      <c r="AD6" s="43"/>
      <c r="AE6" s="43"/>
      <c r="AF6" s="165"/>
      <c r="AG6" s="165"/>
      <c r="AH6" s="184"/>
      <c r="AI6" s="622"/>
      <c r="AJ6" s="622"/>
      <c r="AK6" s="622"/>
      <c r="AL6" s="622"/>
      <c r="AM6" s="622"/>
      <c r="AN6" s="622"/>
      <c r="AO6" s="622"/>
      <c r="AP6" s="622"/>
      <c r="AQ6" s="622"/>
      <c r="AR6" s="623"/>
      <c r="AT6" s="1400" t="s">
        <v>220</v>
      </c>
      <c r="AU6" s="2810" t="s">
        <v>936</v>
      </c>
      <c r="AV6" s="2810"/>
      <c r="AW6" s="2810"/>
      <c r="AX6" s="2810"/>
      <c r="AY6" s="2810"/>
      <c r="AZ6" s="2811" t="s">
        <v>888</v>
      </c>
      <c r="BA6" s="2812"/>
      <c r="BB6" s="2812"/>
      <c r="BC6" s="2812"/>
      <c r="BD6" s="2812"/>
      <c r="BE6" s="2812"/>
      <c r="BF6" s="2812"/>
      <c r="BG6" s="2812"/>
      <c r="BH6" s="2812"/>
      <c r="BI6" s="2812"/>
      <c r="BJ6" s="2812"/>
      <c r="BK6" s="2812"/>
      <c r="BL6" s="2812"/>
      <c r="BM6" s="2812"/>
      <c r="BN6" s="2812"/>
      <c r="BO6" s="2812"/>
      <c r="BP6" s="2812"/>
      <c r="BQ6" s="2812"/>
      <c r="BR6" s="2812"/>
      <c r="BS6" s="2812"/>
      <c r="BT6" s="2812"/>
      <c r="BU6" s="2812"/>
      <c r="BV6" s="2812"/>
      <c r="BW6" s="2812"/>
      <c r="BX6" s="2812"/>
      <c r="BY6" s="2812"/>
      <c r="BZ6" s="2812"/>
      <c r="CA6" s="2812"/>
      <c r="CB6" s="2812"/>
      <c r="CC6" s="2812"/>
      <c r="CD6" s="2812"/>
      <c r="CE6" s="2813"/>
    </row>
    <row r="7" spans="1:83" ht="14.1" customHeight="1" x14ac:dyDescent="0.15">
      <c r="A7" s="5"/>
      <c r="B7" s="6"/>
      <c r="C7" s="5" t="s">
        <v>857</v>
      </c>
      <c r="D7" s="5"/>
      <c r="E7" s="5"/>
      <c r="F7" s="5"/>
      <c r="G7" s="5"/>
      <c r="H7" s="5"/>
      <c r="I7" s="5"/>
      <c r="J7" s="5"/>
      <c r="K7" s="5"/>
      <c r="L7" s="5"/>
      <c r="M7" s="5"/>
      <c r="N7" s="5"/>
      <c r="O7" s="5"/>
      <c r="P7" s="5"/>
      <c r="Q7" s="5"/>
      <c r="R7" s="170"/>
      <c r="S7" s="5"/>
      <c r="T7" s="205"/>
      <c r="U7" s="205"/>
      <c r="V7" s="43"/>
      <c r="W7" s="43"/>
      <c r="X7" s="43"/>
      <c r="Y7" s="43"/>
      <c r="Z7" s="43"/>
      <c r="AA7" s="43"/>
      <c r="AB7" s="43"/>
      <c r="AC7" s="43"/>
      <c r="AD7" s="165"/>
      <c r="AE7" s="165"/>
      <c r="AF7" s="165"/>
      <c r="AG7" s="165"/>
      <c r="AH7" s="184"/>
      <c r="AI7" s="622"/>
      <c r="AJ7" s="622"/>
      <c r="AK7" s="622"/>
      <c r="AL7" s="622"/>
      <c r="AM7" s="622"/>
      <c r="AN7" s="622"/>
      <c r="AO7" s="622"/>
      <c r="AP7" s="622"/>
      <c r="AQ7" s="622"/>
      <c r="AR7" s="623"/>
      <c r="AT7" s="1400" t="s">
        <v>221</v>
      </c>
      <c r="AU7" s="1401" t="s">
        <v>46</v>
      </c>
      <c r="AV7" s="1401"/>
      <c r="AW7" s="1401"/>
      <c r="AX7" s="1402"/>
      <c r="AY7" s="1402"/>
      <c r="AZ7" s="2811" t="s">
        <v>886</v>
      </c>
      <c r="BA7" s="2812"/>
      <c r="BB7" s="2812"/>
      <c r="BC7" s="2812"/>
      <c r="BD7" s="2812"/>
      <c r="BE7" s="2812"/>
      <c r="BF7" s="2812"/>
      <c r="BG7" s="2812"/>
      <c r="BH7" s="2812"/>
      <c r="BI7" s="2812"/>
      <c r="BJ7" s="2812"/>
      <c r="BK7" s="2812"/>
      <c r="BL7" s="2812"/>
      <c r="BM7" s="2812"/>
      <c r="BN7" s="2812"/>
      <c r="BO7" s="2812"/>
      <c r="BP7" s="2812"/>
      <c r="BQ7" s="2812"/>
      <c r="BR7" s="2812"/>
      <c r="BS7" s="2812"/>
      <c r="BT7" s="2812"/>
      <c r="BU7" s="2812"/>
      <c r="BV7" s="2812"/>
      <c r="BW7" s="2812"/>
      <c r="BX7" s="2812"/>
      <c r="BY7" s="2812"/>
      <c r="BZ7" s="2812"/>
      <c r="CA7" s="2812"/>
      <c r="CB7" s="2812"/>
      <c r="CC7" s="2812"/>
      <c r="CD7" s="2812"/>
      <c r="CE7" s="2813"/>
    </row>
    <row r="8" spans="1:83" ht="14.1" customHeight="1" x14ac:dyDescent="0.15">
      <c r="A8" s="5"/>
      <c r="B8" s="6"/>
      <c r="C8" s="10"/>
      <c r="D8" s="2553" t="s">
        <v>342</v>
      </c>
      <c r="E8" s="2554"/>
      <c r="F8" s="2554"/>
      <c r="G8" s="2554"/>
      <c r="H8" s="2554"/>
      <c r="I8" s="2554"/>
      <c r="J8" s="2554"/>
      <c r="K8" s="2554"/>
      <c r="L8" s="2554"/>
      <c r="M8" s="2555"/>
      <c r="N8" s="2199" t="s">
        <v>343</v>
      </c>
      <c r="O8" s="2152"/>
      <c r="P8" s="2152"/>
      <c r="Q8" s="2152"/>
      <c r="R8" s="2152"/>
      <c r="S8" s="2152"/>
      <c r="T8" s="2152"/>
      <c r="U8" s="2152"/>
      <c r="V8" s="2828" t="s">
        <v>76</v>
      </c>
      <c r="W8" s="2554"/>
      <c r="X8" s="2554"/>
      <c r="Y8" s="2554"/>
      <c r="Z8" s="2554"/>
      <c r="AA8" s="2554"/>
      <c r="AB8" s="2554"/>
      <c r="AC8" s="2554"/>
      <c r="AD8" s="2554"/>
      <c r="AE8" s="2554"/>
      <c r="AF8" s="2554"/>
      <c r="AG8" s="2554"/>
      <c r="AH8" s="2554"/>
      <c r="AI8" s="2555"/>
      <c r="AJ8" s="2554" t="s">
        <v>344</v>
      </c>
      <c r="AK8" s="2554"/>
      <c r="AL8" s="2554"/>
      <c r="AM8" s="2554"/>
      <c r="AN8" s="2554"/>
      <c r="AO8" s="2554"/>
      <c r="AP8" s="2554"/>
      <c r="AQ8" s="2555"/>
      <c r="AR8" s="161"/>
      <c r="AT8" s="351"/>
      <c r="AU8" s="351"/>
      <c r="AV8" s="351"/>
      <c r="AW8" s="351"/>
      <c r="AX8" s="523"/>
      <c r="AY8" s="523"/>
      <c r="AZ8" s="526"/>
      <c r="BA8" s="526"/>
      <c r="BB8" s="526"/>
      <c r="BC8" s="526"/>
      <c r="BD8" s="526"/>
      <c r="BE8" s="526"/>
      <c r="BF8" s="526"/>
      <c r="BG8" s="526"/>
      <c r="BH8" s="526"/>
      <c r="BI8" s="526"/>
      <c r="BJ8" s="526"/>
      <c r="BK8" s="526"/>
      <c r="BL8" s="526"/>
      <c r="BM8" s="526"/>
      <c r="BN8" s="526"/>
      <c r="BO8" s="526"/>
      <c r="BP8" s="526"/>
      <c r="BQ8" s="526"/>
      <c r="BR8" s="526"/>
      <c r="BS8" s="526"/>
      <c r="BT8" s="526"/>
      <c r="BU8" s="526"/>
      <c r="BV8" s="526"/>
      <c r="BW8" s="526"/>
      <c r="BX8" s="526"/>
      <c r="BY8" s="526"/>
      <c r="BZ8" s="526"/>
      <c r="CA8" s="526"/>
      <c r="CB8" s="526"/>
      <c r="CC8" s="526"/>
      <c r="CD8" s="526"/>
      <c r="CE8" s="526"/>
    </row>
    <row r="9" spans="1:83" ht="14.1" customHeight="1" x14ac:dyDescent="0.15">
      <c r="A9" s="5"/>
      <c r="B9" s="6"/>
      <c r="C9" s="10"/>
      <c r="D9" s="582"/>
      <c r="E9" s="583"/>
      <c r="F9" s="2814" t="s">
        <v>1350</v>
      </c>
      <c r="G9" s="2814"/>
      <c r="H9" s="2814"/>
      <c r="I9" s="2814"/>
      <c r="J9" s="2814"/>
      <c r="K9" s="2814"/>
      <c r="L9" s="2814"/>
      <c r="M9" s="2815"/>
      <c r="N9" s="2816"/>
      <c r="O9" s="2817"/>
      <c r="P9" s="2817"/>
      <c r="Q9" s="2817"/>
      <c r="R9" s="2817"/>
      <c r="S9" s="2817"/>
      <c r="T9" s="2817"/>
      <c r="U9" s="2818"/>
      <c r="V9" s="624"/>
      <c r="W9" s="586"/>
      <c r="X9" s="2814" t="s">
        <v>345</v>
      </c>
      <c r="Y9" s="2814"/>
      <c r="Z9" s="2814"/>
      <c r="AA9" s="2814"/>
      <c r="AB9" s="2814"/>
      <c r="AC9" s="2814"/>
      <c r="AD9" s="2814"/>
      <c r="AE9" s="2814"/>
      <c r="AF9" s="2814"/>
      <c r="AG9" s="2814"/>
      <c r="AH9" s="2814"/>
      <c r="AI9" s="2815"/>
      <c r="AJ9" s="2820"/>
      <c r="AK9" s="2821"/>
      <c r="AL9" s="2821"/>
      <c r="AM9" s="2821"/>
      <c r="AN9" s="2821"/>
      <c r="AO9" s="2821"/>
      <c r="AP9" s="2821"/>
      <c r="AQ9" s="2822"/>
      <c r="AR9" s="161"/>
      <c r="AT9" s="533" t="s">
        <v>890</v>
      </c>
      <c r="AU9" s="518"/>
      <c r="AV9" s="351"/>
      <c r="AW9" s="533"/>
      <c r="AX9" s="518"/>
      <c r="AY9" s="518"/>
      <c r="AZ9" s="518"/>
      <c r="BA9" s="518"/>
      <c r="BB9" s="518"/>
      <c r="BC9" s="518"/>
      <c r="BD9" s="518"/>
      <c r="BE9" s="518"/>
      <c r="BF9" s="518"/>
      <c r="BG9" s="518"/>
      <c r="BH9" s="518"/>
      <c r="BI9" s="518"/>
      <c r="BJ9" s="518"/>
      <c r="BK9" s="518"/>
      <c r="BL9" s="518"/>
      <c r="BM9" s="518"/>
      <c r="BN9" s="518"/>
      <c r="BO9" s="518"/>
      <c r="BP9" s="518"/>
      <c r="BQ9" s="518"/>
      <c r="BR9" s="518"/>
      <c r="BS9" s="518"/>
      <c r="BT9" s="518"/>
      <c r="BU9" s="518"/>
      <c r="BV9" s="518"/>
      <c r="BW9" s="518"/>
      <c r="BX9" s="518"/>
      <c r="BY9" s="518"/>
      <c r="BZ9" s="518"/>
      <c r="CA9" s="518"/>
      <c r="CB9" s="518"/>
      <c r="CC9" s="983"/>
      <c r="CD9" s="518"/>
      <c r="CE9" s="518"/>
    </row>
    <row r="10" spans="1:83" ht="14.1" customHeight="1" x14ac:dyDescent="0.15">
      <c r="A10" s="5"/>
      <c r="B10" s="6"/>
      <c r="C10" s="10"/>
      <c r="D10" s="582"/>
      <c r="E10" s="583"/>
      <c r="F10" s="2814" t="s">
        <v>1347</v>
      </c>
      <c r="G10" s="2814"/>
      <c r="H10" s="2814"/>
      <c r="I10" s="2814"/>
      <c r="J10" s="2814"/>
      <c r="K10" s="2814"/>
      <c r="L10" s="2814"/>
      <c r="M10" s="2815"/>
      <c r="N10" s="2816"/>
      <c r="O10" s="2817"/>
      <c r="P10" s="2817"/>
      <c r="Q10" s="2817"/>
      <c r="R10" s="2817"/>
      <c r="S10" s="2817"/>
      <c r="T10" s="2817"/>
      <c r="U10" s="2818"/>
      <c r="V10" s="699"/>
      <c r="W10" s="583"/>
      <c r="X10" s="2814" t="s">
        <v>1328</v>
      </c>
      <c r="Y10" s="2814"/>
      <c r="Z10" s="2814"/>
      <c r="AA10" s="2814"/>
      <c r="AB10" s="2814"/>
      <c r="AC10" s="2814"/>
      <c r="AD10" s="2819"/>
      <c r="AE10" s="2819"/>
      <c r="AF10" s="2819"/>
      <c r="AG10" s="2819"/>
      <c r="AH10" s="2819"/>
      <c r="AI10" s="914"/>
      <c r="AJ10" s="2820"/>
      <c r="AK10" s="2821"/>
      <c r="AL10" s="2821"/>
      <c r="AM10" s="2821"/>
      <c r="AN10" s="2821"/>
      <c r="AO10" s="2821"/>
      <c r="AP10" s="2821"/>
      <c r="AQ10" s="2822"/>
      <c r="AR10" s="161"/>
      <c r="AT10" s="224" t="s">
        <v>362</v>
      </c>
      <c r="AU10" s="224"/>
      <c r="AV10" s="224"/>
      <c r="AW10" s="224"/>
      <c r="AX10" s="224"/>
      <c r="AY10" s="224"/>
      <c r="AZ10" s="224"/>
      <c r="BA10" s="224"/>
      <c r="BB10" s="224"/>
      <c r="BC10" s="224"/>
      <c r="BD10" s="224"/>
      <c r="BE10" s="224"/>
      <c r="BG10" s="1118" t="s">
        <v>1787</v>
      </c>
    </row>
    <row r="11" spans="1:83" ht="14.1" customHeight="1" x14ac:dyDescent="0.15">
      <c r="A11" s="5"/>
      <c r="B11" s="6"/>
      <c r="C11" s="10"/>
      <c r="D11" s="582"/>
      <c r="E11" s="583"/>
      <c r="F11" s="915" t="s">
        <v>1348</v>
      </c>
      <c r="G11" s="915"/>
      <c r="H11" s="915"/>
      <c r="I11" s="915"/>
      <c r="J11" s="915"/>
      <c r="K11" s="915"/>
      <c r="L11" s="915"/>
      <c r="M11" s="916"/>
      <c r="N11" s="2816"/>
      <c r="O11" s="2817"/>
      <c r="P11" s="2817"/>
      <c r="Q11" s="2817"/>
      <c r="R11" s="2817"/>
      <c r="S11" s="2817"/>
      <c r="T11" s="2817"/>
      <c r="U11" s="2818"/>
      <c r="V11" s="699"/>
      <c r="W11" s="583"/>
      <c r="X11" s="2814" t="s">
        <v>346</v>
      </c>
      <c r="Y11" s="2814"/>
      <c r="Z11" s="2814"/>
      <c r="AA11" s="2814"/>
      <c r="AB11" s="2814"/>
      <c r="AC11" s="2814"/>
      <c r="AD11" s="2814"/>
      <c r="AE11" s="2814"/>
      <c r="AF11" s="2814"/>
      <c r="AG11" s="2814"/>
      <c r="AH11" s="2814"/>
      <c r="AI11" s="2815"/>
      <c r="AJ11" s="2820"/>
      <c r="AK11" s="2821"/>
      <c r="AL11" s="2821"/>
      <c r="AM11" s="2821"/>
      <c r="AN11" s="2821"/>
      <c r="AO11" s="2821"/>
      <c r="AP11" s="2821"/>
      <c r="AQ11" s="2822"/>
      <c r="AR11" s="161"/>
      <c r="AT11" s="224"/>
      <c r="AU11" s="224" t="s">
        <v>371</v>
      </c>
      <c r="AV11" s="224"/>
      <c r="AW11" s="224"/>
      <c r="AX11" s="224"/>
      <c r="AY11" s="224"/>
      <c r="AZ11" s="224"/>
      <c r="BA11" s="224"/>
      <c r="BB11" s="224"/>
      <c r="BC11" s="224"/>
      <c r="BD11" s="224"/>
      <c r="BE11" s="224"/>
    </row>
    <row r="12" spans="1:83" ht="14.1" customHeight="1" x14ac:dyDescent="0.15">
      <c r="A12" s="5"/>
      <c r="B12" s="6"/>
      <c r="C12" s="10"/>
      <c r="D12" s="582"/>
      <c r="E12" s="583"/>
      <c r="F12" s="2821" t="s">
        <v>1349</v>
      </c>
      <c r="G12" s="2821"/>
      <c r="H12" s="2821"/>
      <c r="I12" s="2821"/>
      <c r="J12" s="2821"/>
      <c r="K12" s="2821"/>
      <c r="L12" s="2821"/>
      <c r="M12" s="2822"/>
      <c r="N12" s="2816"/>
      <c r="O12" s="2817"/>
      <c r="P12" s="2817"/>
      <c r="Q12" s="2817"/>
      <c r="R12" s="2817"/>
      <c r="S12" s="2817"/>
      <c r="T12" s="2817"/>
      <c r="U12" s="2818"/>
      <c r="V12" s="699"/>
      <c r="W12" s="583"/>
      <c r="X12" s="2814" t="s">
        <v>347</v>
      </c>
      <c r="Y12" s="2814"/>
      <c r="Z12" s="2814"/>
      <c r="AA12" s="2814"/>
      <c r="AB12" s="2814"/>
      <c r="AC12" s="2814"/>
      <c r="AD12" s="3124"/>
      <c r="AE12" s="3124"/>
      <c r="AF12" s="3124"/>
      <c r="AG12" s="3124"/>
      <c r="AH12" s="3124"/>
      <c r="AI12" s="914"/>
      <c r="AJ12" s="2820"/>
      <c r="AK12" s="2821"/>
      <c r="AL12" s="2821"/>
      <c r="AM12" s="2821"/>
      <c r="AN12" s="2821"/>
      <c r="AO12" s="2821"/>
      <c r="AP12" s="2821"/>
      <c r="AQ12" s="2822"/>
      <c r="AR12" s="161"/>
      <c r="AT12" s="224" t="s">
        <v>1788</v>
      </c>
      <c r="AU12" s="224"/>
      <c r="AV12" s="224"/>
      <c r="AW12" s="224"/>
      <c r="AX12" s="224"/>
      <c r="AY12" s="224"/>
      <c r="AZ12" s="224"/>
      <c r="BA12" s="224"/>
      <c r="BB12" s="224"/>
      <c r="BC12" s="224"/>
      <c r="BD12" s="224"/>
      <c r="BE12" s="224"/>
      <c r="BG12" s="224" t="s">
        <v>1790</v>
      </c>
      <c r="BH12" s="224"/>
      <c r="BI12" s="224"/>
      <c r="BJ12" s="224"/>
      <c r="BK12" s="224"/>
    </row>
    <row r="13" spans="1:83" ht="14.1" customHeight="1" x14ac:dyDescent="0.15">
      <c r="A13" s="5"/>
      <c r="B13" s="6"/>
      <c r="C13" s="10"/>
      <c r="D13" s="582"/>
      <c r="E13" s="583" t="s">
        <v>1357</v>
      </c>
      <c r="F13" s="2821" t="s">
        <v>1358</v>
      </c>
      <c r="G13" s="2821"/>
      <c r="H13" s="2821"/>
      <c r="I13" s="2821"/>
      <c r="J13" s="2821"/>
      <c r="K13" s="2821"/>
      <c r="L13" s="2821"/>
      <c r="M13" s="2822"/>
      <c r="N13" s="2816"/>
      <c r="O13" s="2817"/>
      <c r="P13" s="2817"/>
      <c r="Q13" s="2817"/>
      <c r="R13" s="2817"/>
      <c r="S13" s="2817"/>
      <c r="T13" s="2817"/>
      <c r="U13" s="2818"/>
      <c r="V13" s="699"/>
      <c r="W13" s="583" t="s">
        <v>1359</v>
      </c>
      <c r="X13" s="2814" t="s">
        <v>1358</v>
      </c>
      <c r="Y13" s="2814"/>
      <c r="Z13" s="2814"/>
      <c r="AA13" s="2814"/>
      <c r="AB13" s="2814"/>
      <c r="AC13" s="2814"/>
      <c r="AD13" s="2814"/>
      <c r="AE13" s="2814"/>
      <c r="AF13" s="2814"/>
      <c r="AG13" s="2814"/>
      <c r="AH13" s="2814"/>
      <c r="AI13" s="2815"/>
      <c r="AJ13" s="2820"/>
      <c r="AK13" s="2821"/>
      <c r="AL13" s="2821"/>
      <c r="AM13" s="2821"/>
      <c r="AN13" s="2821"/>
      <c r="AO13" s="2821"/>
      <c r="AP13" s="2821"/>
      <c r="AQ13" s="2822"/>
      <c r="AR13" s="161"/>
      <c r="AT13" s="224"/>
      <c r="AU13" s="224" t="s">
        <v>1789</v>
      </c>
      <c r="AV13" s="224"/>
      <c r="AW13" s="224"/>
      <c r="AX13" s="224"/>
      <c r="AY13" s="224"/>
      <c r="AZ13" s="224"/>
      <c r="BA13" s="224"/>
      <c r="BB13" s="224"/>
      <c r="BC13" s="224"/>
      <c r="BD13" s="224"/>
      <c r="BE13" s="224"/>
      <c r="BG13" s="224"/>
      <c r="BH13" s="224" t="s">
        <v>1791</v>
      </c>
      <c r="BI13" s="224"/>
      <c r="BJ13" s="224"/>
      <c r="BK13" s="224"/>
    </row>
    <row r="14" spans="1:83" ht="14.1" customHeight="1" x14ac:dyDescent="0.15">
      <c r="A14" s="5"/>
      <c r="B14" s="6"/>
      <c r="C14" s="10"/>
      <c r="D14" s="702"/>
      <c r="E14" s="708"/>
      <c r="F14" s="2854"/>
      <c r="G14" s="2854"/>
      <c r="H14" s="2854"/>
      <c r="I14" s="2854"/>
      <c r="J14" s="2854"/>
      <c r="K14" s="2854"/>
      <c r="L14" s="2854"/>
      <c r="M14" s="700"/>
      <c r="N14" s="2855"/>
      <c r="O14" s="2856"/>
      <c r="P14" s="2856"/>
      <c r="Q14" s="2856"/>
      <c r="R14" s="2856"/>
      <c r="S14" s="2856"/>
      <c r="T14" s="2856"/>
      <c r="U14" s="2857"/>
      <c r="V14" s="699"/>
      <c r="W14" s="583"/>
      <c r="X14" s="2821"/>
      <c r="Y14" s="2821"/>
      <c r="Z14" s="2821"/>
      <c r="AA14" s="2817"/>
      <c r="AB14" s="2817"/>
      <c r="AC14" s="2817"/>
      <c r="AD14" s="2817"/>
      <c r="AE14" s="2817"/>
      <c r="AF14" s="2817"/>
      <c r="AG14" s="2817"/>
      <c r="AH14" s="2817"/>
      <c r="AI14" s="709"/>
      <c r="AJ14" s="2820"/>
      <c r="AK14" s="2821"/>
      <c r="AL14" s="2821"/>
      <c r="AM14" s="2821"/>
      <c r="AN14" s="2821"/>
      <c r="AO14" s="2821"/>
      <c r="AP14" s="2821"/>
      <c r="AQ14" s="2822"/>
      <c r="AR14" s="161"/>
      <c r="AT14" s="224"/>
      <c r="AU14" s="2829" t="s">
        <v>1792</v>
      </c>
      <c r="AV14" s="2829"/>
      <c r="AW14" s="2829"/>
      <c r="AX14" s="2829"/>
      <c r="AY14" s="2829"/>
      <c r="AZ14" s="2829"/>
      <c r="BA14" s="2829"/>
      <c r="BB14" s="2829"/>
      <c r="BC14" s="2829"/>
      <c r="BD14" s="2829"/>
      <c r="BE14" s="224"/>
      <c r="BG14" s="224"/>
      <c r="BH14" s="2829" t="s">
        <v>913</v>
      </c>
      <c r="BI14" s="2829"/>
      <c r="BJ14" s="2829"/>
      <c r="BK14" s="2829"/>
      <c r="BL14" s="2829"/>
      <c r="BM14" s="2829"/>
      <c r="BN14" s="2829"/>
      <c r="BO14" s="2829"/>
      <c r="BP14" s="2829"/>
      <c r="BQ14" s="2829"/>
    </row>
    <row r="15" spans="1:83" ht="6.95" customHeight="1" x14ac:dyDescent="0.15">
      <c r="A15" s="5"/>
      <c r="B15" s="6"/>
      <c r="C15" s="10"/>
      <c r="D15" s="5"/>
      <c r="E15" s="5"/>
      <c r="F15" s="5"/>
      <c r="G15" s="5"/>
      <c r="H15" s="5"/>
      <c r="I15" s="5"/>
      <c r="J15" s="5"/>
      <c r="K15" s="5"/>
      <c r="L15" s="5"/>
      <c r="M15" s="5"/>
      <c r="N15" s="5"/>
      <c r="O15" s="5"/>
      <c r="P15" s="5"/>
      <c r="Q15" s="5"/>
      <c r="R15" s="5"/>
      <c r="S15" s="5"/>
      <c r="T15" s="5"/>
      <c r="U15" s="5"/>
      <c r="V15" s="5"/>
      <c r="W15" s="5"/>
      <c r="X15" s="5"/>
      <c r="Y15" s="5"/>
      <c r="Z15" s="34"/>
      <c r="AA15" s="34"/>
      <c r="AB15" s="34"/>
      <c r="AC15" s="34"/>
      <c r="AD15" s="10"/>
      <c r="AE15" s="10"/>
      <c r="AF15" s="10"/>
      <c r="AG15" s="10"/>
      <c r="AH15" s="180"/>
      <c r="AI15" s="602"/>
      <c r="AJ15" s="10"/>
      <c r="AK15" s="10"/>
      <c r="AL15" s="602"/>
      <c r="AM15" s="10"/>
      <c r="AN15" s="354"/>
      <c r="AO15" s="126"/>
      <c r="AP15" s="28"/>
      <c r="AQ15" s="43"/>
      <c r="AR15" s="161"/>
      <c r="AU15" s="2829"/>
      <c r="AV15" s="2829"/>
      <c r="AW15" s="2829"/>
      <c r="AX15" s="2829"/>
      <c r="AY15" s="2829"/>
      <c r="AZ15" s="2829"/>
      <c r="BA15" s="2829"/>
      <c r="BB15" s="2829"/>
      <c r="BC15" s="2829"/>
      <c r="BD15" s="2829"/>
      <c r="BH15" s="2829"/>
      <c r="BI15" s="2829"/>
      <c r="BJ15" s="2829"/>
      <c r="BK15" s="2829"/>
      <c r="BL15" s="2829"/>
      <c r="BM15" s="2829"/>
      <c r="BN15" s="2829"/>
      <c r="BO15" s="2829"/>
      <c r="BP15" s="2829"/>
      <c r="BQ15" s="2829"/>
    </row>
    <row r="16" spans="1:83" ht="14.1" customHeight="1" x14ac:dyDescent="0.15">
      <c r="A16" s="5"/>
      <c r="B16" s="6"/>
      <c r="C16" s="10" t="s">
        <v>348</v>
      </c>
      <c r="D16" s="5"/>
      <c r="E16" s="5"/>
      <c r="F16" s="5"/>
      <c r="G16" s="5"/>
      <c r="H16" s="5"/>
      <c r="I16" s="5"/>
      <c r="J16" s="5"/>
      <c r="K16" s="5"/>
      <c r="L16" s="5"/>
      <c r="M16" s="5"/>
      <c r="N16" s="5"/>
      <c r="O16" s="5"/>
      <c r="P16" s="5"/>
      <c r="Q16" s="5"/>
      <c r="R16" s="5"/>
      <c r="S16" s="5"/>
      <c r="T16" s="5"/>
      <c r="U16" s="5"/>
      <c r="V16" s="5"/>
      <c r="W16" s="5"/>
      <c r="X16" s="5"/>
      <c r="Y16" s="5"/>
      <c r="Z16" s="34"/>
      <c r="AA16" s="34"/>
      <c r="AB16" s="34"/>
      <c r="AC16" s="34"/>
      <c r="AD16" s="10"/>
      <c r="AE16" s="10"/>
      <c r="AF16" s="10"/>
      <c r="AG16" s="10"/>
      <c r="AH16" s="10"/>
      <c r="AI16" s="602"/>
      <c r="AJ16" s="10"/>
      <c r="AK16" s="10"/>
      <c r="AL16" s="602"/>
      <c r="AM16" s="10"/>
      <c r="AN16" s="354"/>
      <c r="AO16" s="126"/>
      <c r="AP16" s="28"/>
      <c r="AQ16" s="43"/>
      <c r="AR16" s="161"/>
      <c r="AT16" s="224" t="s">
        <v>909</v>
      </c>
      <c r="AU16" s="577"/>
      <c r="AV16" s="577"/>
      <c r="AW16" s="577"/>
      <c r="AX16" s="577"/>
      <c r="AY16" s="306"/>
      <c r="AZ16" s="306"/>
      <c r="BA16" s="577"/>
      <c r="BB16" s="577"/>
      <c r="BC16" s="577"/>
      <c r="BD16" s="577"/>
      <c r="BE16" s="577"/>
      <c r="BF16" s="577"/>
      <c r="BG16" s="577"/>
      <c r="BH16" s="577"/>
      <c r="BI16" s="577"/>
      <c r="BJ16" s="577"/>
      <c r="BK16" s="577"/>
      <c r="BL16" s="577"/>
      <c r="BM16" s="49"/>
      <c r="BN16" s="224"/>
      <c r="BO16" s="224"/>
      <c r="BP16" s="224"/>
      <c r="BQ16" s="224"/>
      <c r="BR16" s="224"/>
      <c r="BS16" s="224"/>
      <c r="BT16" s="224"/>
      <c r="BU16" s="224"/>
      <c r="BV16" s="224"/>
      <c r="BW16" s="224"/>
      <c r="BX16" s="224"/>
      <c r="BY16" s="224"/>
      <c r="BZ16" s="224"/>
      <c r="CA16" s="224"/>
    </row>
    <row r="17" spans="1:79" ht="14.1" customHeight="1" x14ac:dyDescent="0.15">
      <c r="A17" s="5"/>
      <c r="B17" s="6"/>
      <c r="C17" s="10" t="s">
        <v>349</v>
      </c>
      <c r="E17" s="11"/>
      <c r="F17" s="10"/>
      <c r="G17" s="10"/>
      <c r="H17" s="11"/>
      <c r="I17" s="11"/>
      <c r="J17" s="11"/>
      <c r="K17" s="11"/>
      <c r="L17" s="11"/>
      <c r="M17" s="11"/>
      <c r="N17" s="11"/>
      <c r="O17" s="11"/>
      <c r="P17" s="11"/>
      <c r="Q17" s="11"/>
      <c r="R17" s="11"/>
      <c r="S17" s="11"/>
      <c r="T17" s="11"/>
      <c r="U17" s="5"/>
      <c r="V17" s="5"/>
      <c r="W17" s="5"/>
      <c r="X17" s="5"/>
      <c r="Y17" s="5"/>
      <c r="Z17" s="5"/>
      <c r="AA17" s="5"/>
      <c r="AB17" s="5"/>
      <c r="AC17" s="5" t="s">
        <v>1561</v>
      </c>
      <c r="AD17" s="10"/>
      <c r="AE17" s="10"/>
      <c r="AF17" s="208"/>
      <c r="AG17" s="208"/>
      <c r="AH17" s="208"/>
      <c r="AI17" s="213"/>
      <c r="AJ17" s="10"/>
      <c r="AK17" s="10"/>
      <c r="AL17" s="602"/>
      <c r="AM17" s="10"/>
      <c r="AN17" s="354"/>
      <c r="AO17" s="126"/>
      <c r="AP17" s="28"/>
      <c r="AQ17" s="43"/>
      <c r="AR17" s="161"/>
      <c r="BE17" s="24" t="s">
        <v>899</v>
      </c>
      <c r="BP17" s="224"/>
      <c r="BQ17" s="224"/>
      <c r="BR17" s="224"/>
      <c r="BS17" s="224"/>
      <c r="BT17" s="224"/>
      <c r="BU17" s="224"/>
      <c r="BV17" s="224"/>
      <c r="BW17" s="224"/>
      <c r="BX17" s="224"/>
      <c r="BY17" s="224"/>
      <c r="BZ17" s="224"/>
      <c r="CA17" s="224"/>
    </row>
    <row r="18" spans="1:79" s="224" customFormat="1" ht="14.1" customHeight="1" x14ac:dyDescent="0.15">
      <c r="A18" s="5"/>
      <c r="B18" s="703"/>
      <c r="C18" s="704"/>
      <c r="D18" s="2830" t="s">
        <v>77</v>
      </c>
      <c r="E18" s="2831"/>
      <c r="F18" s="2831"/>
      <c r="G18" s="2831"/>
      <c r="H18" s="2832"/>
      <c r="I18" s="2838" t="s">
        <v>350</v>
      </c>
      <c r="J18" s="2839"/>
      <c r="K18" s="2840"/>
      <c r="L18" s="2553" t="s">
        <v>78</v>
      </c>
      <c r="M18" s="2554"/>
      <c r="N18" s="2554"/>
      <c r="O18" s="2554"/>
      <c r="P18" s="2554"/>
      <c r="Q18" s="2554"/>
      <c r="R18" s="2554"/>
      <c r="S18" s="2554"/>
      <c r="T18" s="2554"/>
      <c r="U18" s="2554"/>
      <c r="V18" s="2554"/>
      <c r="W18" s="2554"/>
      <c r="X18" s="2554"/>
      <c r="Y18" s="2555"/>
      <c r="Z18" s="2847" t="s">
        <v>351</v>
      </c>
      <c r="AA18" s="2848"/>
      <c r="AB18" s="2849"/>
      <c r="AC18" s="2553" t="s">
        <v>352</v>
      </c>
      <c r="AD18" s="2554"/>
      <c r="AE18" s="2554"/>
      <c r="AF18" s="2554"/>
      <c r="AG18" s="2554"/>
      <c r="AH18" s="2555"/>
      <c r="AI18" s="2858" t="s">
        <v>353</v>
      </c>
      <c r="AJ18" s="2859"/>
      <c r="AK18" s="2859"/>
      <c r="AL18" s="2859"/>
      <c r="AM18" s="2859"/>
      <c r="AN18" s="2859"/>
      <c r="AO18" s="2859"/>
      <c r="AP18" s="2859"/>
      <c r="AQ18" s="2860"/>
      <c r="AR18" s="305"/>
      <c r="AT18" s="224" t="s">
        <v>361</v>
      </c>
      <c r="BD18" s="683"/>
      <c r="BE18" s="684"/>
      <c r="BF18" s="224" t="s">
        <v>361</v>
      </c>
    </row>
    <row r="19" spans="1:79" s="224" customFormat="1" ht="14.1" customHeight="1" x14ac:dyDescent="0.15">
      <c r="A19" s="5"/>
      <c r="B19" s="703"/>
      <c r="C19" s="595"/>
      <c r="D19" s="2833"/>
      <c r="E19" s="2306"/>
      <c r="F19" s="2306"/>
      <c r="G19" s="2306"/>
      <c r="H19" s="2834"/>
      <c r="I19" s="2841"/>
      <c r="J19" s="2842"/>
      <c r="K19" s="2843"/>
      <c r="L19" s="2867" t="s">
        <v>354</v>
      </c>
      <c r="M19" s="2868"/>
      <c r="N19" s="2868" t="s">
        <v>355</v>
      </c>
      <c r="O19" s="2868"/>
      <c r="P19" s="2868" t="s">
        <v>356</v>
      </c>
      <c r="Q19" s="2868"/>
      <c r="R19" s="2868" t="s">
        <v>357</v>
      </c>
      <c r="S19" s="2868"/>
      <c r="T19" s="2868" t="s">
        <v>358</v>
      </c>
      <c r="U19" s="2868"/>
      <c r="V19" s="2868" t="s">
        <v>359</v>
      </c>
      <c r="W19" s="2868"/>
      <c r="X19" s="2873" t="s">
        <v>228</v>
      </c>
      <c r="Y19" s="2874"/>
      <c r="Z19" s="2850"/>
      <c r="AA19" s="2851"/>
      <c r="AB19" s="2851"/>
      <c r="AC19" s="2879" t="s">
        <v>228</v>
      </c>
      <c r="AD19" s="2880"/>
      <c r="AE19" s="2880"/>
      <c r="AF19" s="701" t="s">
        <v>1038</v>
      </c>
      <c r="AG19" s="2883" t="s">
        <v>1039</v>
      </c>
      <c r="AH19" s="2558"/>
      <c r="AI19" s="2861"/>
      <c r="AJ19" s="2862"/>
      <c r="AK19" s="2862"/>
      <c r="AL19" s="2862"/>
      <c r="AM19" s="2862"/>
      <c r="AN19" s="2862"/>
      <c r="AO19" s="2862"/>
      <c r="AP19" s="2862"/>
      <c r="AQ19" s="2863"/>
      <c r="AR19" s="305"/>
      <c r="AT19" s="2920" t="s">
        <v>366</v>
      </c>
      <c r="AU19" s="2921"/>
      <c r="AV19" s="2921"/>
      <c r="AW19" s="2922"/>
      <c r="AX19" s="2926">
        <v>173</v>
      </c>
      <c r="AY19" s="2927"/>
      <c r="AZ19" s="2927"/>
      <c r="BA19" s="2884" t="s">
        <v>367</v>
      </c>
      <c r="BB19" s="2884"/>
      <c r="BC19" s="2885"/>
      <c r="BD19" s="683"/>
      <c r="BE19" s="684"/>
      <c r="BF19" s="2920" t="s">
        <v>366</v>
      </c>
      <c r="BG19" s="2921"/>
      <c r="BH19" s="2921"/>
      <c r="BI19" s="2922"/>
      <c r="BJ19" s="2926">
        <v>173</v>
      </c>
      <c r="BK19" s="2927"/>
      <c r="BL19" s="2927"/>
      <c r="BM19" s="2884" t="s">
        <v>367</v>
      </c>
      <c r="BN19" s="2884"/>
      <c r="BO19" s="2885"/>
    </row>
    <row r="20" spans="1:79" s="224" customFormat="1" ht="14.1" customHeight="1" x14ac:dyDescent="0.15">
      <c r="A20" s="5"/>
      <c r="B20" s="703"/>
      <c r="C20" s="595"/>
      <c r="D20" s="2833"/>
      <c r="E20" s="2306"/>
      <c r="F20" s="2306"/>
      <c r="G20" s="2306"/>
      <c r="H20" s="2834"/>
      <c r="I20" s="2841"/>
      <c r="J20" s="2842"/>
      <c r="K20" s="2843"/>
      <c r="L20" s="2869"/>
      <c r="M20" s="2870"/>
      <c r="N20" s="2870"/>
      <c r="O20" s="2870"/>
      <c r="P20" s="2870"/>
      <c r="Q20" s="2870"/>
      <c r="R20" s="2870"/>
      <c r="S20" s="2870"/>
      <c r="T20" s="2870"/>
      <c r="U20" s="2870"/>
      <c r="V20" s="2870"/>
      <c r="W20" s="2870"/>
      <c r="X20" s="2875"/>
      <c r="Y20" s="2876"/>
      <c r="Z20" s="2850"/>
      <c r="AA20" s="2851"/>
      <c r="AB20" s="2851"/>
      <c r="AC20" s="2137"/>
      <c r="AD20" s="2138"/>
      <c r="AE20" s="2138"/>
      <c r="AF20" s="710" t="s">
        <v>219</v>
      </c>
      <c r="AG20" s="710" t="s">
        <v>220</v>
      </c>
      <c r="AH20" s="320" t="s">
        <v>221</v>
      </c>
      <c r="AI20" s="2861"/>
      <c r="AJ20" s="2862"/>
      <c r="AK20" s="2862"/>
      <c r="AL20" s="2862"/>
      <c r="AM20" s="2862"/>
      <c r="AN20" s="2862"/>
      <c r="AO20" s="2862"/>
      <c r="AP20" s="2862"/>
      <c r="AQ20" s="2863"/>
      <c r="AR20" s="305"/>
      <c r="AT20" s="2923"/>
      <c r="AU20" s="2924"/>
      <c r="AV20" s="2924"/>
      <c r="AW20" s="2925"/>
      <c r="AX20" s="2928"/>
      <c r="AY20" s="2929"/>
      <c r="AZ20" s="2929"/>
      <c r="BA20" s="2886"/>
      <c r="BB20" s="2886"/>
      <c r="BC20" s="2887"/>
      <c r="BD20" s="683"/>
      <c r="BE20" s="684"/>
      <c r="BF20" s="2923"/>
      <c r="BG20" s="2924"/>
      <c r="BH20" s="2924"/>
      <c r="BI20" s="2925"/>
      <c r="BJ20" s="2928"/>
      <c r="BK20" s="2929"/>
      <c r="BL20" s="2929"/>
      <c r="BM20" s="2886"/>
      <c r="BN20" s="2886"/>
      <c r="BO20" s="2887"/>
    </row>
    <row r="21" spans="1:79" s="224" customFormat="1" ht="14.1" customHeight="1" x14ac:dyDescent="0.15">
      <c r="A21" s="5"/>
      <c r="B21" s="6"/>
      <c r="C21" s="10"/>
      <c r="D21" s="2835"/>
      <c r="E21" s="2836"/>
      <c r="F21" s="2836"/>
      <c r="G21" s="2836"/>
      <c r="H21" s="2837"/>
      <c r="I21" s="2844"/>
      <c r="J21" s="2845"/>
      <c r="K21" s="2846"/>
      <c r="L21" s="2871"/>
      <c r="M21" s="2872"/>
      <c r="N21" s="2872"/>
      <c r="O21" s="2872"/>
      <c r="P21" s="2872"/>
      <c r="Q21" s="2872"/>
      <c r="R21" s="2872"/>
      <c r="S21" s="2872"/>
      <c r="T21" s="2872"/>
      <c r="U21" s="2872"/>
      <c r="V21" s="2872"/>
      <c r="W21" s="2872"/>
      <c r="X21" s="2877"/>
      <c r="Y21" s="2878"/>
      <c r="Z21" s="2852"/>
      <c r="AA21" s="2853"/>
      <c r="AB21" s="2853"/>
      <c r="AC21" s="2881"/>
      <c r="AD21" s="2882"/>
      <c r="AE21" s="2882"/>
      <c r="AF21" s="307"/>
      <c r="AG21" s="2888" t="s">
        <v>360</v>
      </c>
      <c r="AH21" s="2889"/>
      <c r="AI21" s="2864"/>
      <c r="AJ21" s="2865"/>
      <c r="AK21" s="2865"/>
      <c r="AL21" s="2865"/>
      <c r="AM21" s="2865"/>
      <c r="AN21" s="2865"/>
      <c r="AO21" s="2865"/>
      <c r="AP21" s="2865"/>
      <c r="AQ21" s="2866"/>
      <c r="AR21" s="305"/>
      <c r="AT21" s="2890" t="s">
        <v>1040</v>
      </c>
      <c r="AU21" s="2891"/>
      <c r="AV21" s="2891"/>
      <c r="AW21" s="2892"/>
      <c r="AX21" s="2896">
        <f>AX28</f>
        <v>190.66666666666669</v>
      </c>
      <c r="AY21" s="2897"/>
      <c r="AZ21" s="2897"/>
      <c r="BA21" s="2884" t="s">
        <v>367</v>
      </c>
      <c r="BB21" s="2884"/>
      <c r="BC21" s="2885"/>
      <c r="BD21" s="683"/>
      <c r="BE21" s="684"/>
      <c r="BF21" s="2890" t="s">
        <v>1040</v>
      </c>
      <c r="BG21" s="2891"/>
      <c r="BH21" s="2891"/>
      <c r="BI21" s="2892"/>
      <c r="BJ21" s="2896">
        <f>BJ28</f>
        <v>494</v>
      </c>
      <c r="BK21" s="2917"/>
      <c r="BL21" s="2917"/>
      <c r="BM21" s="2884" t="s">
        <v>367</v>
      </c>
      <c r="BN21" s="2884"/>
      <c r="BO21" s="2885"/>
    </row>
    <row r="22" spans="1:79" s="224" customFormat="1" ht="12.6" customHeight="1" thickBot="1" x14ac:dyDescent="0.2">
      <c r="A22" s="5"/>
      <c r="B22" s="2930" t="s">
        <v>363</v>
      </c>
      <c r="C22" s="2931"/>
      <c r="D22" s="698"/>
      <c r="E22" s="696"/>
      <c r="F22" s="696"/>
      <c r="G22" s="696"/>
      <c r="H22" s="697"/>
      <c r="I22" s="2932" t="s">
        <v>267</v>
      </c>
      <c r="J22" s="2933"/>
      <c r="K22" s="2934"/>
      <c r="L22" s="2935">
        <v>0</v>
      </c>
      <c r="M22" s="2936"/>
      <c r="N22" s="2937">
        <v>1</v>
      </c>
      <c r="O22" s="2936"/>
      <c r="P22" s="2937">
        <v>0</v>
      </c>
      <c r="Q22" s="2936"/>
      <c r="R22" s="2937">
        <v>0</v>
      </c>
      <c r="S22" s="2936"/>
      <c r="T22" s="2937">
        <v>0</v>
      </c>
      <c r="U22" s="2936"/>
      <c r="V22" s="2937">
        <v>0</v>
      </c>
      <c r="W22" s="2954"/>
      <c r="X22" s="2955">
        <f>SUM(L22:W22)</f>
        <v>1</v>
      </c>
      <c r="Y22" s="2956"/>
      <c r="Z22" s="2957" t="s">
        <v>218</v>
      </c>
      <c r="AA22" s="2958"/>
      <c r="AB22" s="2958"/>
      <c r="AC22" s="2959" t="s">
        <v>218</v>
      </c>
      <c r="AD22" s="2960"/>
      <c r="AE22" s="2960"/>
      <c r="AF22" s="625" t="s">
        <v>218</v>
      </c>
      <c r="AG22" s="626" t="s">
        <v>364</v>
      </c>
      <c r="AH22" s="627" t="s">
        <v>364</v>
      </c>
      <c r="AI22" s="628" t="s">
        <v>219</v>
      </c>
      <c r="AJ22" s="2961" t="s">
        <v>365</v>
      </c>
      <c r="AK22" s="2961"/>
      <c r="AL22" s="2961"/>
      <c r="AM22" s="2961"/>
      <c r="AN22" s="2961"/>
      <c r="AO22" s="2961"/>
      <c r="AP22" s="2961"/>
      <c r="AQ22" s="2962"/>
      <c r="AR22" s="305"/>
      <c r="AT22" s="2893"/>
      <c r="AU22" s="2894"/>
      <c r="AV22" s="2894"/>
      <c r="AW22" s="2895"/>
      <c r="AX22" s="2898"/>
      <c r="AY22" s="2899"/>
      <c r="AZ22" s="2899"/>
      <c r="BA22" s="2915"/>
      <c r="BB22" s="2915"/>
      <c r="BC22" s="2916"/>
      <c r="BD22" s="683"/>
      <c r="BE22" s="684"/>
      <c r="BF22" s="2893"/>
      <c r="BG22" s="2894"/>
      <c r="BH22" s="2894"/>
      <c r="BI22" s="2895"/>
      <c r="BJ22" s="2918"/>
      <c r="BK22" s="2919"/>
      <c r="BL22" s="2919"/>
      <c r="BM22" s="2915"/>
      <c r="BN22" s="2915"/>
      <c r="BO22" s="2916"/>
    </row>
    <row r="23" spans="1:79" s="224" customFormat="1" ht="12.6" customHeight="1" x14ac:dyDescent="0.15">
      <c r="A23" s="5"/>
      <c r="B23" s="6"/>
      <c r="C23" s="10"/>
      <c r="D23" s="2938" t="s">
        <v>368</v>
      </c>
      <c r="E23" s="2939"/>
      <c r="F23" s="2939"/>
      <c r="G23" s="2939"/>
      <c r="H23" s="2940"/>
      <c r="I23" s="2944">
        <v>90.6</v>
      </c>
      <c r="J23" s="2945"/>
      <c r="K23" s="2946"/>
      <c r="L23" s="2950"/>
      <c r="M23" s="2951"/>
      <c r="N23" s="2951">
        <v>14</v>
      </c>
      <c r="O23" s="2951"/>
      <c r="P23" s="2951"/>
      <c r="Q23" s="2951"/>
      <c r="R23" s="2951"/>
      <c r="S23" s="2951"/>
      <c r="T23" s="2951"/>
      <c r="U23" s="2951"/>
      <c r="V23" s="2951"/>
      <c r="W23" s="3019"/>
      <c r="X23" s="3021">
        <f>SUM(L23:W24)</f>
        <v>14</v>
      </c>
      <c r="Y23" s="3022"/>
      <c r="Z23" s="2905">
        <f>IF(X23=0,"",ROUNDDOWN(L23/3,1)+ROUNDDOWN((N23+P23)/6,1)+ROUNDDOWN(R23/20,1)+ROUNDDOWN((T23+V23)/30,1))</f>
        <v>2.2999999999999998</v>
      </c>
      <c r="AA23" s="2906"/>
      <c r="AB23" s="2906"/>
      <c r="AC23" s="2909">
        <f>IF(AF23+AG24=0,"",AF23+AG24)</f>
        <v>3.8</v>
      </c>
      <c r="AD23" s="2910"/>
      <c r="AE23" s="2910"/>
      <c r="AF23" s="2913">
        <v>1</v>
      </c>
      <c r="AG23" s="705">
        <v>2</v>
      </c>
      <c r="AH23" s="706">
        <v>2</v>
      </c>
      <c r="AI23" s="629" t="s">
        <v>220</v>
      </c>
      <c r="AJ23" s="2996" t="s">
        <v>369</v>
      </c>
      <c r="AK23" s="2996"/>
      <c r="AL23" s="2996"/>
      <c r="AM23" s="2996"/>
      <c r="AN23" s="2996"/>
      <c r="AO23" s="2996"/>
      <c r="AP23" s="2996"/>
      <c r="AQ23" s="2997"/>
      <c r="AR23" s="305"/>
      <c r="AT23" s="2998" t="s">
        <v>360</v>
      </c>
      <c r="AU23" s="2999"/>
      <c r="AV23" s="2999"/>
      <c r="AW23" s="3000"/>
      <c r="AX23" s="3004">
        <f>IF(ISERROR(ROUNDDOWN(AX21/AX19,1)),"",ROUNDDOWN(AX21/AX19,1))</f>
        <v>1.1000000000000001</v>
      </c>
      <c r="AY23" s="3005"/>
      <c r="AZ23" s="3005"/>
      <c r="BA23" s="2988" t="s">
        <v>218</v>
      </c>
      <c r="BB23" s="2988"/>
      <c r="BC23" s="2989"/>
      <c r="BD23" s="683"/>
      <c r="BE23" s="684"/>
      <c r="BF23" s="2998" t="s">
        <v>360</v>
      </c>
      <c r="BG23" s="2999"/>
      <c r="BH23" s="2999"/>
      <c r="BI23" s="3000"/>
      <c r="BJ23" s="3008">
        <f>IF(ISERROR(ROUNDDOWN(BJ21/BJ19,1)),"",ROUNDDOWN(BJ21/BJ19,1))</f>
        <v>2.8</v>
      </c>
      <c r="BK23" s="3009"/>
      <c r="BL23" s="3009"/>
      <c r="BM23" s="2988" t="s">
        <v>218</v>
      </c>
      <c r="BN23" s="2988"/>
      <c r="BO23" s="2989"/>
    </row>
    <row r="24" spans="1:79" s="224" customFormat="1" ht="12.6" customHeight="1" thickBot="1" x14ac:dyDescent="0.2">
      <c r="A24" s="5"/>
      <c r="B24" s="6"/>
      <c r="C24" s="10"/>
      <c r="D24" s="2941"/>
      <c r="E24" s="2942"/>
      <c r="F24" s="2942"/>
      <c r="G24" s="2942"/>
      <c r="H24" s="2943"/>
      <c r="I24" s="2947"/>
      <c r="J24" s="2948"/>
      <c r="K24" s="2949"/>
      <c r="L24" s="2952"/>
      <c r="M24" s="2953"/>
      <c r="N24" s="2953"/>
      <c r="O24" s="2953"/>
      <c r="P24" s="2953"/>
      <c r="Q24" s="2953"/>
      <c r="R24" s="2953"/>
      <c r="S24" s="2953"/>
      <c r="T24" s="2953"/>
      <c r="U24" s="2953"/>
      <c r="V24" s="2953"/>
      <c r="W24" s="3020"/>
      <c r="X24" s="3023"/>
      <c r="Y24" s="3024"/>
      <c r="Z24" s="2907"/>
      <c r="AA24" s="2908"/>
      <c r="AB24" s="2908"/>
      <c r="AC24" s="2911"/>
      <c r="AD24" s="2912"/>
      <c r="AE24" s="2912"/>
      <c r="AF24" s="2914"/>
      <c r="AG24" s="2992">
        <v>2.8</v>
      </c>
      <c r="AH24" s="2993"/>
      <c r="AI24" s="630" t="s">
        <v>221</v>
      </c>
      <c r="AJ24" s="2994" t="s">
        <v>370</v>
      </c>
      <c r="AK24" s="2994"/>
      <c r="AL24" s="2994"/>
      <c r="AM24" s="2994"/>
      <c r="AN24" s="2994"/>
      <c r="AO24" s="2994"/>
      <c r="AP24" s="2994"/>
      <c r="AQ24" s="2995"/>
      <c r="AR24" s="305"/>
      <c r="AT24" s="3001"/>
      <c r="AU24" s="3002"/>
      <c r="AV24" s="3002"/>
      <c r="AW24" s="3003"/>
      <c r="AX24" s="3006"/>
      <c r="AY24" s="3007"/>
      <c r="AZ24" s="3007"/>
      <c r="BA24" s="2990"/>
      <c r="BB24" s="2990"/>
      <c r="BC24" s="2991"/>
      <c r="BD24" s="683"/>
      <c r="BE24" s="684"/>
      <c r="BF24" s="3001"/>
      <c r="BG24" s="3002"/>
      <c r="BH24" s="3002"/>
      <c r="BI24" s="3003"/>
      <c r="BJ24" s="3010"/>
      <c r="BK24" s="3011"/>
      <c r="BL24" s="3011"/>
      <c r="BM24" s="2990"/>
      <c r="BN24" s="2990"/>
      <c r="BO24" s="2991"/>
    </row>
    <row r="25" spans="1:79" s="224" customFormat="1" ht="12.6" customHeight="1" thickTop="1" x14ac:dyDescent="0.15">
      <c r="A25" s="5"/>
      <c r="B25" s="703"/>
      <c r="C25" s="704"/>
      <c r="D25" s="3028" t="s">
        <v>1047</v>
      </c>
      <c r="E25" s="2156"/>
      <c r="F25" s="2156"/>
      <c r="G25" s="2156"/>
      <c r="H25" s="2157"/>
      <c r="I25" s="3029">
        <v>50</v>
      </c>
      <c r="J25" s="3030"/>
      <c r="K25" s="3031"/>
      <c r="L25" s="3035">
        <v>0</v>
      </c>
      <c r="M25" s="3018"/>
      <c r="N25" s="2965">
        <v>0</v>
      </c>
      <c r="O25" s="3018"/>
      <c r="P25" s="2965">
        <v>0</v>
      </c>
      <c r="Q25" s="3018"/>
      <c r="R25" s="2965">
        <v>0</v>
      </c>
      <c r="S25" s="3018"/>
      <c r="T25" s="2965">
        <v>0</v>
      </c>
      <c r="U25" s="3018"/>
      <c r="V25" s="2965">
        <v>0</v>
      </c>
      <c r="W25" s="2966"/>
      <c r="X25" s="2967">
        <f>SUM(L25:W25)</f>
        <v>0</v>
      </c>
      <c r="Y25" s="2968"/>
      <c r="Z25" s="2969">
        <f>IF(X26=0,"",ROUNDDOWN(L26/3,1)+ROUNDDOWN((N26+P26)/6,1)+ROUNDDOWN(R26/15,1)+ROUNDDOWN((T26+V26)/30,1))</f>
        <v>3.3</v>
      </c>
      <c r="AA25" s="2970"/>
      <c r="AB25" s="2971"/>
      <c r="AC25" s="2975">
        <f>IF(AF25+AG27=0,"",AF25+AG27)</f>
        <v>3.5</v>
      </c>
      <c r="AD25" s="2976"/>
      <c r="AE25" s="2977"/>
      <c r="AF25" s="2981">
        <v>2</v>
      </c>
      <c r="AG25" s="2983">
        <v>1</v>
      </c>
      <c r="AH25" s="3025">
        <v>1</v>
      </c>
      <c r="AI25" s="631" t="s">
        <v>219</v>
      </c>
      <c r="AJ25" s="2963" t="s">
        <v>1048</v>
      </c>
      <c r="AK25" s="2963"/>
      <c r="AL25" s="2963"/>
      <c r="AM25" s="2963"/>
      <c r="AN25" s="2963"/>
      <c r="AO25" s="2963"/>
      <c r="AP25" s="2963"/>
      <c r="AQ25" s="2964"/>
      <c r="AR25" s="305"/>
      <c r="AT25" s="2900" t="s">
        <v>1041</v>
      </c>
      <c r="AU25" s="2900"/>
      <c r="AV25" s="2900"/>
      <c r="AW25" s="2900"/>
      <c r="AX25" s="2900"/>
      <c r="AY25" s="2900"/>
      <c r="AZ25" s="2900"/>
      <c r="BA25" s="2900"/>
      <c r="BB25" s="2900"/>
      <c r="BC25" s="2900"/>
      <c r="BD25" s="683"/>
      <c r="BE25" s="684"/>
      <c r="BF25" s="2900" t="s">
        <v>1041</v>
      </c>
      <c r="BG25" s="2900"/>
      <c r="BH25" s="2900"/>
      <c r="BI25" s="2900"/>
      <c r="BJ25" s="2900"/>
      <c r="BK25" s="2900"/>
      <c r="BL25" s="2900"/>
      <c r="BM25" s="2900"/>
      <c r="BN25" s="2900"/>
      <c r="BO25" s="2900"/>
    </row>
    <row r="26" spans="1:79" s="224" customFormat="1" ht="12.6" customHeight="1" x14ac:dyDescent="0.15">
      <c r="A26" s="5"/>
      <c r="B26" s="6"/>
      <c r="C26" s="10"/>
      <c r="D26" s="3028"/>
      <c r="E26" s="2156"/>
      <c r="F26" s="2156"/>
      <c r="G26" s="2156"/>
      <c r="H26" s="2157"/>
      <c r="I26" s="3029"/>
      <c r="J26" s="3030"/>
      <c r="K26" s="3031"/>
      <c r="L26" s="2950">
        <v>6</v>
      </c>
      <c r="M26" s="2951"/>
      <c r="N26" s="2951">
        <v>8</v>
      </c>
      <c r="O26" s="2951"/>
      <c r="P26" s="2951"/>
      <c r="Q26" s="2951"/>
      <c r="R26" s="2951"/>
      <c r="S26" s="2951"/>
      <c r="T26" s="2951"/>
      <c r="U26" s="2951"/>
      <c r="V26" s="2951"/>
      <c r="W26" s="3019"/>
      <c r="X26" s="2984">
        <f>SUM(L26:W27)</f>
        <v>14</v>
      </c>
      <c r="Y26" s="2985"/>
      <c r="Z26" s="2969"/>
      <c r="AA26" s="2970"/>
      <c r="AB26" s="2971"/>
      <c r="AC26" s="2975"/>
      <c r="AD26" s="2976"/>
      <c r="AE26" s="2977"/>
      <c r="AF26" s="2981"/>
      <c r="AG26" s="2983"/>
      <c r="AH26" s="3025"/>
      <c r="AI26" s="629" t="s">
        <v>220</v>
      </c>
      <c r="AJ26" s="3012" t="s">
        <v>1049</v>
      </c>
      <c r="AK26" s="3012"/>
      <c r="AL26" s="3012"/>
      <c r="AM26" s="3012"/>
      <c r="AN26" s="3012"/>
      <c r="AO26" s="3012"/>
      <c r="AP26" s="3012"/>
      <c r="AQ26" s="3013"/>
      <c r="AR26" s="305"/>
      <c r="AT26" s="2901"/>
      <c r="AU26" s="2901"/>
      <c r="AV26" s="2901"/>
      <c r="AW26" s="2901"/>
      <c r="AX26" s="2901"/>
      <c r="AY26" s="2901"/>
      <c r="AZ26" s="2901"/>
      <c r="BA26" s="2901"/>
      <c r="BB26" s="2901"/>
      <c r="BC26" s="2901"/>
      <c r="BD26" s="683"/>
      <c r="BE26" s="684"/>
      <c r="BF26" s="2901"/>
      <c r="BG26" s="2901"/>
      <c r="BH26" s="2901"/>
      <c r="BI26" s="2901"/>
      <c r="BJ26" s="2901"/>
      <c r="BK26" s="2901"/>
      <c r="BL26" s="2901"/>
      <c r="BM26" s="2901"/>
      <c r="BN26" s="2901"/>
      <c r="BO26" s="2901"/>
    </row>
    <row r="27" spans="1:79" s="224" customFormat="1" ht="12.6" customHeight="1" thickBot="1" x14ac:dyDescent="0.2">
      <c r="A27" s="5"/>
      <c r="B27" s="6"/>
      <c r="C27" s="10"/>
      <c r="D27" s="2075"/>
      <c r="E27" s="2076"/>
      <c r="F27" s="2076"/>
      <c r="G27" s="2076"/>
      <c r="H27" s="2228"/>
      <c r="I27" s="3032"/>
      <c r="J27" s="3033"/>
      <c r="K27" s="3034"/>
      <c r="L27" s="3036"/>
      <c r="M27" s="3037"/>
      <c r="N27" s="3037"/>
      <c r="O27" s="3037"/>
      <c r="P27" s="3037"/>
      <c r="Q27" s="3037"/>
      <c r="R27" s="3037"/>
      <c r="S27" s="3037"/>
      <c r="T27" s="3037"/>
      <c r="U27" s="3037"/>
      <c r="V27" s="3037"/>
      <c r="W27" s="3038"/>
      <c r="X27" s="2986"/>
      <c r="Y27" s="2987"/>
      <c r="Z27" s="2972"/>
      <c r="AA27" s="2973"/>
      <c r="AB27" s="2974"/>
      <c r="AC27" s="2978"/>
      <c r="AD27" s="2979"/>
      <c r="AE27" s="2980"/>
      <c r="AF27" s="2982"/>
      <c r="AG27" s="3014">
        <v>1.5</v>
      </c>
      <c r="AH27" s="3015"/>
      <c r="AI27" s="632" t="s">
        <v>221</v>
      </c>
      <c r="AJ27" s="3016" t="s">
        <v>1050</v>
      </c>
      <c r="AK27" s="3016"/>
      <c r="AL27" s="3016"/>
      <c r="AM27" s="3016"/>
      <c r="AN27" s="3016"/>
      <c r="AO27" s="3016"/>
      <c r="AP27" s="3016"/>
      <c r="AQ27" s="3017"/>
      <c r="AR27" s="305"/>
      <c r="AT27" s="2513"/>
      <c r="AU27" s="2514"/>
      <c r="AV27" s="2514"/>
      <c r="AW27" s="2515"/>
      <c r="AX27" s="2902" t="s">
        <v>1018</v>
      </c>
      <c r="AY27" s="2903"/>
      <c r="AZ27" s="2903"/>
      <c r="BA27" s="2903"/>
      <c r="BB27" s="2903"/>
      <c r="BC27" s="2904"/>
      <c r="BD27" s="683"/>
      <c r="BE27" s="684"/>
      <c r="BF27" s="2513"/>
      <c r="BG27" s="2514"/>
      <c r="BH27" s="2514"/>
      <c r="BI27" s="2515"/>
      <c r="BJ27" s="2902" t="s">
        <v>1018</v>
      </c>
      <c r="BK27" s="2903"/>
      <c r="BL27" s="2903"/>
      <c r="BM27" s="2903"/>
      <c r="BN27" s="2903"/>
      <c r="BO27" s="2904"/>
    </row>
    <row r="28" spans="1:79" s="224" customFormat="1" ht="12.6" customHeight="1" thickBot="1" x14ac:dyDescent="0.2">
      <c r="A28" s="5"/>
      <c r="B28" s="703"/>
      <c r="C28" s="704"/>
      <c r="D28" s="2225" t="s">
        <v>1051</v>
      </c>
      <c r="E28" s="2226"/>
      <c r="F28" s="2226"/>
      <c r="G28" s="2226"/>
      <c r="H28" s="2227"/>
      <c r="I28" s="3039">
        <v>52</v>
      </c>
      <c r="J28" s="3040"/>
      <c r="K28" s="3041"/>
      <c r="L28" s="2935">
        <v>0</v>
      </c>
      <c r="M28" s="2936"/>
      <c r="N28" s="2937">
        <v>0</v>
      </c>
      <c r="O28" s="2936"/>
      <c r="P28" s="2937">
        <v>0</v>
      </c>
      <c r="Q28" s="2936"/>
      <c r="R28" s="2937">
        <v>0</v>
      </c>
      <c r="S28" s="2936"/>
      <c r="T28" s="2937">
        <v>0</v>
      </c>
      <c r="U28" s="2936"/>
      <c r="V28" s="2937">
        <v>0</v>
      </c>
      <c r="W28" s="2954"/>
      <c r="X28" s="2955">
        <f>SUM(L28:W28)</f>
        <v>0</v>
      </c>
      <c r="Y28" s="2956"/>
      <c r="Z28" s="3050">
        <f>IF(X29=0,"",ROUNDDOWN(L29/3,1)+ROUNDDOWN((N29+P29)/6,1)+ROUNDDOWN(R29/15,1)+ROUNDDOWN((T29+V29)/30,1))</f>
        <v>3.1</v>
      </c>
      <c r="AA28" s="3051"/>
      <c r="AB28" s="3052"/>
      <c r="AC28" s="3053">
        <f>IF(AF28+AG30=0,"",AF28+AG30)</f>
        <v>3.1</v>
      </c>
      <c r="AD28" s="3054"/>
      <c r="AE28" s="3055"/>
      <c r="AF28" s="3056">
        <v>2</v>
      </c>
      <c r="AG28" s="3059"/>
      <c r="AH28" s="3060">
        <v>2</v>
      </c>
      <c r="AI28" s="628" t="s">
        <v>219</v>
      </c>
      <c r="AJ28" s="3061" t="s">
        <v>1052</v>
      </c>
      <c r="AK28" s="3061"/>
      <c r="AL28" s="3061"/>
      <c r="AM28" s="3061"/>
      <c r="AN28" s="3061"/>
      <c r="AO28" s="3061"/>
      <c r="AP28" s="3061"/>
      <c r="AQ28" s="3062"/>
      <c r="AR28" s="305"/>
      <c r="AT28" s="3044">
        <f>COUNTA(AX29:AZ34)</f>
        <v>2</v>
      </c>
      <c r="AU28" s="3045"/>
      <c r="AV28" s="3045"/>
      <c r="AW28" s="3045"/>
      <c r="AX28" s="3042">
        <f>SUM(AX29:AZ43)</f>
        <v>190.66666666666669</v>
      </c>
      <c r="AY28" s="3042"/>
      <c r="AZ28" s="3043"/>
      <c r="BA28" s="514" t="s">
        <v>900</v>
      </c>
      <c r="BB28" s="515"/>
      <c r="BC28" s="516"/>
      <c r="BD28" s="683"/>
      <c r="BE28" s="684"/>
      <c r="BF28" s="3044">
        <f>COUNTA(BJ29:BL43)</f>
        <v>4</v>
      </c>
      <c r="BG28" s="3045"/>
      <c r="BH28" s="3045"/>
      <c r="BI28" s="3045"/>
      <c r="BJ28" s="3042">
        <f>SUM(BJ29:BL43)</f>
        <v>494</v>
      </c>
      <c r="BK28" s="3042"/>
      <c r="BL28" s="3043"/>
      <c r="BM28" s="514" t="s">
        <v>900</v>
      </c>
      <c r="BN28" s="515"/>
      <c r="BO28" s="516"/>
    </row>
    <row r="29" spans="1:79" s="224" customFormat="1" ht="12.6" customHeight="1" x14ac:dyDescent="0.15">
      <c r="A29" s="5"/>
      <c r="B29" s="6"/>
      <c r="C29" s="10"/>
      <c r="D29" s="3028"/>
      <c r="E29" s="2156"/>
      <c r="F29" s="2156"/>
      <c r="G29" s="2156"/>
      <c r="H29" s="2157"/>
      <c r="I29" s="3029"/>
      <c r="J29" s="3030"/>
      <c r="K29" s="3031"/>
      <c r="L29" s="2950">
        <v>5</v>
      </c>
      <c r="M29" s="2951"/>
      <c r="N29" s="2951">
        <v>9</v>
      </c>
      <c r="O29" s="2951"/>
      <c r="P29" s="2951"/>
      <c r="Q29" s="2951"/>
      <c r="R29" s="2951"/>
      <c r="S29" s="2951"/>
      <c r="T29" s="2951"/>
      <c r="U29" s="2951"/>
      <c r="V29" s="2951"/>
      <c r="W29" s="3019"/>
      <c r="X29" s="3046">
        <f>SUM(L29:W30)</f>
        <v>14</v>
      </c>
      <c r="Y29" s="3047"/>
      <c r="Z29" s="2969"/>
      <c r="AA29" s="2970"/>
      <c r="AB29" s="2971"/>
      <c r="AC29" s="2975"/>
      <c r="AD29" s="2976"/>
      <c r="AE29" s="2977"/>
      <c r="AF29" s="3057"/>
      <c r="AG29" s="2983"/>
      <c r="AH29" s="3025"/>
      <c r="AI29" s="629" t="s">
        <v>220</v>
      </c>
      <c r="AJ29" s="3012"/>
      <c r="AK29" s="3012"/>
      <c r="AL29" s="3012"/>
      <c r="AM29" s="3012"/>
      <c r="AN29" s="3012"/>
      <c r="AO29" s="3012"/>
      <c r="AP29" s="3012"/>
      <c r="AQ29" s="3013"/>
      <c r="AR29" s="305"/>
      <c r="AT29" s="2513">
        <v>1</v>
      </c>
      <c r="AU29" s="2514"/>
      <c r="AV29" s="2514"/>
      <c r="AW29" s="2515"/>
      <c r="AX29" s="3026">
        <f>24*52/12</f>
        <v>104</v>
      </c>
      <c r="AY29" s="3027"/>
      <c r="AZ29" s="3027"/>
      <c r="BA29" s="511" t="s">
        <v>900</v>
      </c>
      <c r="BB29" s="707"/>
      <c r="BC29" s="685"/>
      <c r="BD29" s="683"/>
      <c r="BE29" s="684"/>
      <c r="BF29" s="2513">
        <v>1</v>
      </c>
      <c r="BG29" s="2514"/>
      <c r="BH29" s="2514"/>
      <c r="BI29" s="2515"/>
      <c r="BJ29" s="3026">
        <v>163</v>
      </c>
      <c r="BK29" s="3027"/>
      <c r="BL29" s="3027"/>
      <c r="BM29" s="511" t="s">
        <v>900</v>
      </c>
      <c r="BN29" s="707"/>
      <c r="BO29" s="685"/>
    </row>
    <row r="30" spans="1:79" s="224" customFormat="1" ht="12.6" customHeight="1" x14ac:dyDescent="0.15">
      <c r="A30" s="5"/>
      <c r="B30" s="6"/>
      <c r="C30" s="10"/>
      <c r="D30" s="2075"/>
      <c r="E30" s="2076"/>
      <c r="F30" s="2076"/>
      <c r="G30" s="2076"/>
      <c r="H30" s="2228"/>
      <c r="I30" s="3032"/>
      <c r="J30" s="3033"/>
      <c r="K30" s="3034"/>
      <c r="L30" s="3036"/>
      <c r="M30" s="3037"/>
      <c r="N30" s="3037"/>
      <c r="O30" s="3037"/>
      <c r="P30" s="3037"/>
      <c r="Q30" s="3037"/>
      <c r="R30" s="3037"/>
      <c r="S30" s="3037"/>
      <c r="T30" s="3037"/>
      <c r="U30" s="3037"/>
      <c r="V30" s="3037"/>
      <c r="W30" s="3038"/>
      <c r="X30" s="3048"/>
      <c r="Y30" s="3049"/>
      <c r="Z30" s="2972"/>
      <c r="AA30" s="2973"/>
      <c r="AB30" s="2974"/>
      <c r="AC30" s="2978"/>
      <c r="AD30" s="2979"/>
      <c r="AE30" s="2980"/>
      <c r="AF30" s="3058"/>
      <c r="AG30" s="3014">
        <v>1.1000000000000001</v>
      </c>
      <c r="AH30" s="3015"/>
      <c r="AI30" s="632" t="s">
        <v>221</v>
      </c>
      <c r="AJ30" s="3016" t="s">
        <v>1053</v>
      </c>
      <c r="AK30" s="3016"/>
      <c r="AL30" s="3016"/>
      <c r="AM30" s="3016"/>
      <c r="AN30" s="3016"/>
      <c r="AO30" s="3016"/>
      <c r="AP30" s="3016"/>
      <c r="AQ30" s="3017"/>
      <c r="AR30" s="305"/>
      <c r="AT30" s="2513">
        <v>2</v>
      </c>
      <c r="AU30" s="2514"/>
      <c r="AV30" s="2514"/>
      <c r="AW30" s="2515"/>
      <c r="AX30" s="3026">
        <f>5*4*52/12</f>
        <v>86.666666666666671</v>
      </c>
      <c r="AY30" s="3027"/>
      <c r="AZ30" s="3027"/>
      <c r="BA30" s="511" t="s">
        <v>900</v>
      </c>
      <c r="BB30" s="512"/>
      <c r="BC30" s="513"/>
      <c r="BD30" s="683"/>
      <c r="BE30" s="684"/>
      <c r="BF30" s="2513">
        <v>2</v>
      </c>
      <c r="BG30" s="2514"/>
      <c r="BH30" s="2514"/>
      <c r="BI30" s="2515"/>
      <c r="BJ30" s="3026">
        <v>152</v>
      </c>
      <c r="BK30" s="3027"/>
      <c r="BL30" s="3027"/>
      <c r="BM30" s="511" t="s">
        <v>900</v>
      </c>
      <c r="BN30" s="512"/>
      <c r="BO30" s="513"/>
    </row>
    <row r="31" spans="1:79" s="224" customFormat="1" ht="12.6" customHeight="1" x14ac:dyDescent="0.15">
      <c r="A31" s="5"/>
      <c r="B31" s="703"/>
      <c r="C31" s="704"/>
      <c r="D31" s="2225" t="s">
        <v>368</v>
      </c>
      <c r="E31" s="2226"/>
      <c r="F31" s="2226"/>
      <c r="G31" s="2226"/>
      <c r="H31" s="2227"/>
      <c r="I31" s="3039">
        <v>53.2</v>
      </c>
      <c r="J31" s="3040"/>
      <c r="K31" s="3041"/>
      <c r="L31" s="2935">
        <v>0</v>
      </c>
      <c r="M31" s="2936"/>
      <c r="N31" s="2937">
        <v>0</v>
      </c>
      <c r="O31" s="2936"/>
      <c r="P31" s="2937">
        <v>0</v>
      </c>
      <c r="Q31" s="2936"/>
      <c r="R31" s="2937">
        <v>0</v>
      </c>
      <c r="S31" s="2936"/>
      <c r="T31" s="2937">
        <v>0</v>
      </c>
      <c r="U31" s="2936"/>
      <c r="V31" s="2937">
        <v>0</v>
      </c>
      <c r="W31" s="2954"/>
      <c r="X31" s="2955">
        <f>SUM(L31:W31)</f>
        <v>0</v>
      </c>
      <c r="Y31" s="2956"/>
      <c r="Z31" s="3050">
        <f>IF(X32=0,"",ROUNDDOWN(L32/3,1)+ROUNDDOWN((N32+P32)/6,1)+ROUNDDOWN(R32/15,1)+ROUNDDOWN((T32+V32)/30,1))</f>
        <v>3.6</v>
      </c>
      <c r="AA31" s="3051"/>
      <c r="AB31" s="3052"/>
      <c r="AC31" s="3053">
        <f>IF(AF31+AG33=0,"",AF31+AG33)</f>
        <v>3.9</v>
      </c>
      <c r="AD31" s="3054"/>
      <c r="AE31" s="3055"/>
      <c r="AF31" s="3063">
        <v>2</v>
      </c>
      <c r="AG31" s="3059">
        <v>2</v>
      </c>
      <c r="AH31" s="3060"/>
      <c r="AI31" s="628" t="s">
        <v>219</v>
      </c>
      <c r="AJ31" s="3061" t="s">
        <v>1054</v>
      </c>
      <c r="AK31" s="3061"/>
      <c r="AL31" s="3061"/>
      <c r="AM31" s="3061"/>
      <c r="AN31" s="3061"/>
      <c r="AO31" s="3061"/>
      <c r="AP31" s="3061"/>
      <c r="AQ31" s="3062"/>
      <c r="AR31" s="305"/>
      <c r="AT31" s="2513">
        <v>3</v>
      </c>
      <c r="AU31" s="2514"/>
      <c r="AV31" s="2514"/>
      <c r="AW31" s="2515"/>
      <c r="AX31" s="3026"/>
      <c r="AY31" s="3027"/>
      <c r="AZ31" s="3027"/>
      <c r="BA31" s="511" t="s">
        <v>900</v>
      </c>
      <c r="BB31" s="512"/>
      <c r="BC31" s="513"/>
      <c r="BD31" s="683"/>
      <c r="BE31" s="684"/>
      <c r="BF31" s="2513">
        <v>3</v>
      </c>
      <c r="BG31" s="2514"/>
      <c r="BH31" s="2514"/>
      <c r="BI31" s="2515"/>
      <c r="BJ31" s="3026">
        <v>92</v>
      </c>
      <c r="BK31" s="3027"/>
      <c r="BL31" s="3027"/>
      <c r="BM31" s="511" t="s">
        <v>900</v>
      </c>
      <c r="BN31" s="512"/>
      <c r="BO31" s="513"/>
    </row>
    <row r="32" spans="1:79" s="224" customFormat="1" ht="12.6" customHeight="1" x14ac:dyDescent="0.15">
      <c r="A32" s="5"/>
      <c r="B32" s="6"/>
      <c r="C32" s="10"/>
      <c r="D32" s="3028"/>
      <c r="E32" s="2156"/>
      <c r="F32" s="2156"/>
      <c r="G32" s="2156"/>
      <c r="H32" s="2157"/>
      <c r="I32" s="3029"/>
      <c r="J32" s="3030"/>
      <c r="K32" s="3031"/>
      <c r="L32" s="2950"/>
      <c r="M32" s="2951"/>
      <c r="N32" s="2951">
        <v>2</v>
      </c>
      <c r="O32" s="2951"/>
      <c r="P32" s="2951">
        <v>20</v>
      </c>
      <c r="Q32" s="2951"/>
      <c r="R32" s="2951"/>
      <c r="S32" s="2951"/>
      <c r="T32" s="2951"/>
      <c r="U32" s="2951"/>
      <c r="V32" s="2951"/>
      <c r="W32" s="3019"/>
      <c r="X32" s="2984">
        <f>SUM(L32:W33)</f>
        <v>22</v>
      </c>
      <c r="Y32" s="2985"/>
      <c r="Z32" s="2969"/>
      <c r="AA32" s="2970"/>
      <c r="AB32" s="2971"/>
      <c r="AC32" s="2975"/>
      <c r="AD32" s="2976"/>
      <c r="AE32" s="2977"/>
      <c r="AF32" s="2981"/>
      <c r="AG32" s="2983"/>
      <c r="AH32" s="3025"/>
      <c r="AI32" s="629" t="s">
        <v>220</v>
      </c>
      <c r="AJ32" s="3012" t="s">
        <v>1055</v>
      </c>
      <c r="AK32" s="3012"/>
      <c r="AL32" s="3012"/>
      <c r="AM32" s="3012"/>
      <c r="AN32" s="3012"/>
      <c r="AO32" s="3012"/>
      <c r="AP32" s="3012"/>
      <c r="AQ32" s="3013"/>
      <c r="AR32" s="305"/>
      <c r="AT32" s="2513">
        <v>4</v>
      </c>
      <c r="AU32" s="2514"/>
      <c r="AV32" s="2514"/>
      <c r="AW32" s="2515"/>
      <c r="AX32" s="3026"/>
      <c r="AY32" s="3027"/>
      <c r="AZ32" s="3027"/>
      <c r="BA32" s="511" t="s">
        <v>900</v>
      </c>
      <c r="BB32" s="512"/>
      <c r="BC32" s="513"/>
      <c r="BD32" s="683"/>
      <c r="BE32" s="684"/>
      <c r="BF32" s="2513">
        <v>4</v>
      </c>
      <c r="BG32" s="2514"/>
      <c r="BH32" s="2514"/>
      <c r="BI32" s="2515"/>
      <c r="BJ32" s="3026">
        <v>87</v>
      </c>
      <c r="BK32" s="3027"/>
      <c r="BL32" s="3027"/>
      <c r="BM32" s="511" t="s">
        <v>900</v>
      </c>
      <c r="BN32" s="512"/>
      <c r="BO32" s="513"/>
    </row>
    <row r="33" spans="1:79" s="224" customFormat="1" ht="12.6" customHeight="1" x14ac:dyDescent="0.15">
      <c r="A33" s="5"/>
      <c r="B33" s="6"/>
      <c r="C33" s="10"/>
      <c r="D33" s="2075"/>
      <c r="E33" s="2076"/>
      <c r="F33" s="2076"/>
      <c r="G33" s="2076"/>
      <c r="H33" s="2228"/>
      <c r="I33" s="3032"/>
      <c r="J33" s="3033"/>
      <c r="K33" s="3034"/>
      <c r="L33" s="3036"/>
      <c r="M33" s="3037"/>
      <c r="N33" s="3037"/>
      <c r="O33" s="3037"/>
      <c r="P33" s="3037"/>
      <c r="Q33" s="3037"/>
      <c r="R33" s="3037"/>
      <c r="S33" s="3037"/>
      <c r="T33" s="3037"/>
      <c r="U33" s="3037"/>
      <c r="V33" s="3037"/>
      <c r="W33" s="3038"/>
      <c r="X33" s="2986"/>
      <c r="Y33" s="2987"/>
      <c r="Z33" s="2972"/>
      <c r="AA33" s="2973"/>
      <c r="AB33" s="2974"/>
      <c r="AC33" s="2978"/>
      <c r="AD33" s="2979"/>
      <c r="AE33" s="2980"/>
      <c r="AF33" s="2982"/>
      <c r="AG33" s="3014">
        <v>1.9</v>
      </c>
      <c r="AH33" s="3015"/>
      <c r="AI33" s="632" t="s">
        <v>221</v>
      </c>
      <c r="AJ33" s="3016"/>
      <c r="AK33" s="3016"/>
      <c r="AL33" s="3016"/>
      <c r="AM33" s="3016"/>
      <c r="AN33" s="3016"/>
      <c r="AO33" s="3016"/>
      <c r="AP33" s="3016"/>
      <c r="AQ33" s="3017"/>
      <c r="AR33" s="305"/>
      <c r="AT33" s="2513">
        <v>5</v>
      </c>
      <c r="AU33" s="2514"/>
      <c r="AV33" s="2514"/>
      <c r="AW33" s="2515"/>
      <c r="AX33" s="3026"/>
      <c r="AY33" s="3027"/>
      <c r="AZ33" s="3027"/>
      <c r="BA33" s="511" t="s">
        <v>900</v>
      </c>
      <c r="BB33" s="512"/>
      <c r="BC33" s="513"/>
      <c r="BD33" s="683"/>
      <c r="BE33" s="684"/>
      <c r="BF33" s="2513">
        <v>5</v>
      </c>
      <c r="BG33" s="2514"/>
      <c r="BH33" s="2514"/>
      <c r="BI33" s="2515"/>
      <c r="BJ33" s="3026"/>
      <c r="BK33" s="3027"/>
      <c r="BL33" s="3027"/>
      <c r="BM33" s="511" t="s">
        <v>900</v>
      </c>
      <c r="BN33" s="512"/>
      <c r="BO33" s="513"/>
    </row>
    <row r="34" spans="1:79" s="224" customFormat="1" ht="12.6" customHeight="1" x14ac:dyDescent="0.15">
      <c r="A34" s="5"/>
      <c r="B34" s="703"/>
      <c r="C34" s="704"/>
      <c r="D34" s="2225" t="s">
        <v>1056</v>
      </c>
      <c r="E34" s="2226"/>
      <c r="F34" s="2226"/>
      <c r="G34" s="2226"/>
      <c r="H34" s="2227"/>
      <c r="I34" s="3039">
        <v>46.6</v>
      </c>
      <c r="J34" s="3040"/>
      <c r="K34" s="3041"/>
      <c r="L34" s="2935">
        <v>0</v>
      </c>
      <c r="M34" s="2936"/>
      <c r="N34" s="2937">
        <v>0</v>
      </c>
      <c r="O34" s="2936"/>
      <c r="P34" s="2937">
        <v>0</v>
      </c>
      <c r="Q34" s="2936"/>
      <c r="R34" s="2937">
        <v>1</v>
      </c>
      <c r="S34" s="2936"/>
      <c r="T34" s="2937">
        <v>0</v>
      </c>
      <c r="U34" s="2936"/>
      <c r="V34" s="2937">
        <v>0</v>
      </c>
      <c r="W34" s="2936"/>
      <c r="X34" s="2955">
        <f>SUM(L34:W34)</f>
        <v>1</v>
      </c>
      <c r="Y34" s="2956"/>
      <c r="Z34" s="3050">
        <f>IF(X35=0,"",ROUNDDOWN(L35/3,1)+ROUNDDOWN((N35+P35)/6,1)+ROUNDDOWN(R35/15,1)+ROUNDDOWN((T35+V35)/30,1))</f>
        <v>1.5</v>
      </c>
      <c r="AA34" s="3051"/>
      <c r="AB34" s="3052"/>
      <c r="AC34" s="3053">
        <f>IF(AF34+AG36=0,"",AF34+AG36)</f>
        <v>2.5</v>
      </c>
      <c r="AD34" s="3054"/>
      <c r="AE34" s="3055"/>
      <c r="AF34" s="3063">
        <v>1</v>
      </c>
      <c r="AG34" s="3059">
        <v>1</v>
      </c>
      <c r="AH34" s="3060">
        <v>1</v>
      </c>
      <c r="AI34" s="628" t="s">
        <v>219</v>
      </c>
      <c r="AJ34" s="3061" t="s">
        <v>1057</v>
      </c>
      <c r="AK34" s="3061"/>
      <c r="AL34" s="3061"/>
      <c r="AM34" s="3061"/>
      <c r="AN34" s="3061"/>
      <c r="AO34" s="3061"/>
      <c r="AP34" s="3061"/>
      <c r="AQ34" s="3062"/>
      <c r="AR34" s="305"/>
      <c r="AT34" s="2513">
        <v>6</v>
      </c>
      <c r="AU34" s="2514"/>
      <c r="AV34" s="2514"/>
      <c r="AW34" s="2515"/>
      <c r="AX34" s="3026"/>
      <c r="AY34" s="3027"/>
      <c r="AZ34" s="3027"/>
      <c r="BA34" s="511" t="s">
        <v>900</v>
      </c>
      <c r="BB34" s="707"/>
      <c r="BC34" s="685"/>
      <c r="BD34" s="686"/>
      <c r="BE34" s="687"/>
      <c r="BF34" s="2513">
        <v>6</v>
      </c>
      <c r="BG34" s="2514"/>
      <c r="BH34" s="2514"/>
      <c r="BI34" s="2515"/>
      <c r="BJ34" s="3026"/>
      <c r="BK34" s="3027"/>
      <c r="BL34" s="3027"/>
      <c r="BM34" s="511" t="s">
        <v>900</v>
      </c>
      <c r="BN34" s="707"/>
      <c r="BO34" s="685"/>
    </row>
    <row r="35" spans="1:79" s="224" customFormat="1" ht="12.6" customHeight="1" x14ac:dyDescent="0.15">
      <c r="A35" s="5"/>
      <c r="B35" s="6"/>
      <c r="C35" s="10"/>
      <c r="D35" s="3028"/>
      <c r="E35" s="2156"/>
      <c r="F35" s="2156"/>
      <c r="G35" s="2156"/>
      <c r="H35" s="2157"/>
      <c r="I35" s="3029"/>
      <c r="J35" s="3030"/>
      <c r="K35" s="3031"/>
      <c r="L35" s="3064"/>
      <c r="M35" s="3065"/>
      <c r="N35" s="3019"/>
      <c r="O35" s="3065"/>
      <c r="P35" s="3019"/>
      <c r="Q35" s="3065"/>
      <c r="R35" s="3019">
        <v>23</v>
      </c>
      <c r="S35" s="3065"/>
      <c r="T35" s="3019"/>
      <c r="U35" s="3065"/>
      <c r="V35" s="3019"/>
      <c r="W35" s="3065"/>
      <c r="X35" s="2984">
        <f>SUM(L35:W36)</f>
        <v>23</v>
      </c>
      <c r="Y35" s="2985"/>
      <c r="Z35" s="2969"/>
      <c r="AA35" s="2970"/>
      <c r="AB35" s="2971"/>
      <c r="AC35" s="2975"/>
      <c r="AD35" s="2976"/>
      <c r="AE35" s="2977"/>
      <c r="AF35" s="2981"/>
      <c r="AG35" s="2983"/>
      <c r="AH35" s="3025"/>
      <c r="AI35" s="629" t="s">
        <v>220</v>
      </c>
      <c r="AJ35" s="3012" t="s">
        <v>1058</v>
      </c>
      <c r="AK35" s="3012"/>
      <c r="AL35" s="3012"/>
      <c r="AM35" s="3012"/>
      <c r="AN35" s="3012"/>
      <c r="AO35" s="3012"/>
      <c r="AP35" s="3012"/>
      <c r="AQ35" s="3013"/>
      <c r="AR35" s="305"/>
      <c r="AT35" s="2513">
        <v>7</v>
      </c>
      <c r="AU35" s="2514"/>
      <c r="AV35" s="2514"/>
      <c r="AW35" s="2515"/>
      <c r="AX35" s="3026"/>
      <c r="AY35" s="3027"/>
      <c r="AZ35" s="3027"/>
      <c r="BA35" s="511" t="s">
        <v>900</v>
      </c>
      <c r="BB35" s="512"/>
      <c r="BC35" s="513"/>
      <c r="BD35" s="683"/>
      <c r="BE35" s="684"/>
      <c r="BF35" s="2513">
        <v>7</v>
      </c>
      <c r="BG35" s="2514"/>
      <c r="BH35" s="2514"/>
      <c r="BI35" s="2515"/>
      <c r="BJ35" s="3026"/>
      <c r="BK35" s="3027"/>
      <c r="BL35" s="3027"/>
      <c r="BM35" s="511" t="s">
        <v>900</v>
      </c>
      <c r="BN35" s="512"/>
      <c r="BO35" s="513"/>
    </row>
    <row r="36" spans="1:79" s="224" customFormat="1" ht="12.6" customHeight="1" x14ac:dyDescent="0.15">
      <c r="A36" s="5"/>
      <c r="B36" s="6"/>
      <c r="C36" s="10"/>
      <c r="D36" s="2075"/>
      <c r="E36" s="2076"/>
      <c r="F36" s="2076"/>
      <c r="G36" s="2076"/>
      <c r="H36" s="2228"/>
      <c r="I36" s="3032"/>
      <c r="J36" s="3033"/>
      <c r="K36" s="3034"/>
      <c r="L36" s="3066"/>
      <c r="M36" s="3067"/>
      <c r="N36" s="3038"/>
      <c r="O36" s="3067"/>
      <c r="P36" s="3038"/>
      <c r="Q36" s="3067"/>
      <c r="R36" s="3038"/>
      <c r="S36" s="3067"/>
      <c r="T36" s="3038"/>
      <c r="U36" s="3067"/>
      <c r="V36" s="3038"/>
      <c r="W36" s="3067"/>
      <c r="X36" s="2986"/>
      <c r="Y36" s="2987"/>
      <c r="Z36" s="2972"/>
      <c r="AA36" s="2973"/>
      <c r="AB36" s="2974"/>
      <c r="AC36" s="2978"/>
      <c r="AD36" s="2979"/>
      <c r="AE36" s="2980"/>
      <c r="AF36" s="2982"/>
      <c r="AG36" s="3014">
        <v>1.5</v>
      </c>
      <c r="AH36" s="3015"/>
      <c r="AI36" s="632" t="s">
        <v>221</v>
      </c>
      <c r="AJ36" s="3016" t="s">
        <v>1059</v>
      </c>
      <c r="AK36" s="3016"/>
      <c r="AL36" s="3016"/>
      <c r="AM36" s="3016"/>
      <c r="AN36" s="3016"/>
      <c r="AO36" s="3016"/>
      <c r="AP36" s="3016"/>
      <c r="AQ36" s="3017"/>
      <c r="AR36" s="305"/>
      <c r="AT36" s="2513">
        <v>8</v>
      </c>
      <c r="AU36" s="2514"/>
      <c r="AV36" s="2514"/>
      <c r="AW36" s="2515"/>
      <c r="AX36" s="3026"/>
      <c r="AY36" s="3027"/>
      <c r="AZ36" s="3027"/>
      <c r="BA36" s="511" t="s">
        <v>900</v>
      </c>
      <c r="BB36" s="512"/>
      <c r="BC36" s="513"/>
      <c r="BD36" s="688"/>
      <c r="BE36" s="689"/>
      <c r="BF36" s="2513">
        <v>8</v>
      </c>
      <c r="BG36" s="2514"/>
      <c r="BH36" s="2514"/>
      <c r="BI36" s="2515"/>
      <c r="BJ36" s="3026"/>
      <c r="BK36" s="3027"/>
      <c r="BL36" s="3027"/>
      <c r="BM36" s="511" t="s">
        <v>900</v>
      </c>
      <c r="BN36" s="512"/>
      <c r="BO36" s="513"/>
    </row>
    <row r="37" spans="1:79" s="224" customFormat="1" ht="12.6" customHeight="1" x14ac:dyDescent="0.15">
      <c r="A37" s="5"/>
      <c r="B37" s="703"/>
      <c r="C37" s="704"/>
      <c r="D37" s="3068" t="s">
        <v>1060</v>
      </c>
      <c r="E37" s="3069"/>
      <c r="F37" s="3069"/>
      <c r="G37" s="3069"/>
      <c r="H37" s="3070"/>
      <c r="I37" s="3039">
        <v>48</v>
      </c>
      <c r="J37" s="3040"/>
      <c r="K37" s="3041"/>
      <c r="L37" s="2935">
        <v>0</v>
      </c>
      <c r="M37" s="2936"/>
      <c r="N37" s="2937">
        <v>0</v>
      </c>
      <c r="O37" s="2936"/>
      <c r="P37" s="2937">
        <v>0</v>
      </c>
      <c r="Q37" s="2936"/>
      <c r="R37" s="2937">
        <v>0</v>
      </c>
      <c r="S37" s="2936"/>
      <c r="T37" s="2937">
        <v>0</v>
      </c>
      <c r="U37" s="2936"/>
      <c r="V37" s="2937">
        <v>0</v>
      </c>
      <c r="W37" s="2936"/>
      <c r="X37" s="2955">
        <f>SUM(L37:W37)</f>
        <v>0</v>
      </c>
      <c r="Y37" s="2956"/>
      <c r="Z37" s="3050">
        <f>IF(X38=0,"",ROUNDDOWN(L38/3,1)+ROUNDDOWN((N38+P38)/6,1)+ROUNDDOWN(R38/15,1)+ROUNDDOWN((T38+V38)/30,1))</f>
        <v>0.7</v>
      </c>
      <c r="AA37" s="3051"/>
      <c r="AB37" s="3052"/>
      <c r="AC37" s="3053">
        <f>IF(AF37+AG39=0,"",AF37+AG39)</f>
        <v>1</v>
      </c>
      <c r="AD37" s="3054"/>
      <c r="AE37" s="3055"/>
      <c r="AF37" s="3056">
        <v>1</v>
      </c>
      <c r="AG37" s="3059"/>
      <c r="AH37" s="3060"/>
      <c r="AI37" s="628" t="s">
        <v>219</v>
      </c>
      <c r="AJ37" s="3061" t="s">
        <v>1061</v>
      </c>
      <c r="AK37" s="3061"/>
      <c r="AL37" s="3061"/>
      <c r="AM37" s="3061"/>
      <c r="AN37" s="3061"/>
      <c r="AO37" s="3061"/>
      <c r="AP37" s="3061"/>
      <c r="AQ37" s="3062"/>
      <c r="AR37" s="305"/>
      <c r="AT37" s="2513">
        <v>9</v>
      </c>
      <c r="AU37" s="2514"/>
      <c r="AV37" s="2514"/>
      <c r="AW37" s="2515"/>
      <c r="AX37" s="3026"/>
      <c r="AY37" s="3027"/>
      <c r="AZ37" s="3027"/>
      <c r="BA37" s="511" t="s">
        <v>900</v>
      </c>
      <c r="BB37" s="512"/>
      <c r="BC37" s="513"/>
      <c r="BD37" s="688"/>
      <c r="BE37" s="689"/>
      <c r="BF37" s="2513">
        <v>9</v>
      </c>
      <c r="BG37" s="2514"/>
      <c r="BH37" s="2514"/>
      <c r="BI37" s="2515"/>
      <c r="BJ37" s="3026"/>
      <c r="BK37" s="3027"/>
      <c r="BL37" s="3027"/>
      <c r="BM37" s="511" t="s">
        <v>900</v>
      </c>
      <c r="BN37" s="512"/>
      <c r="BO37" s="513"/>
    </row>
    <row r="38" spans="1:79" s="224" customFormat="1" ht="12.6" customHeight="1" x14ac:dyDescent="0.15">
      <c r="A38" s="5"/>
      <c r="B38" s="6"/>
      <c r="C38" s="10"/>
      <c r="D38" s="3071"/>
      <c r="E38" s="3072"/>
      <c r="F38" s="3072"/>
      <c r="G38" s="3072"/>
      <c r="H38" s="3073"/>
      <c r="I38" s="3029"/>
      <c r="J38" s="3030"/>
      <c r="K38" s="3031"/>
      <c r="L38" s="3064"/>
      <c r="M38" s="3065"/>
      <c r="N38" s="3019"/>
      <c r="O38" s="3065"/>
      <c r="P38" s="3019"/>
      <c r="Q38" s="3065"/>
      <c r="R38" s="3019"/>
      <c r="S38" s="3065"/>
      <c r="T38" s="3019">
        <v>22</v>
      </c>
      <c r="U38" s="3065"/>
      <c r="V38" s="3019"/>
      <c r="W38" s="3065"/>
      <c r="X38" s="2984">
        <f>SUM(L38:W39)</f>
        <v>22</v>
      </c>
      <c r="Y38" s="2985"/>
      <c r="Z38" s="2969"/>
      <c r="AA38" s="2970"/>
      <c r="AB38" s="2971"/>
      <c r="AC38" s="2975"/>
      <c r="AD38" s="2976"/>
      <c r="AE38" s="2977"/>
      <c r="AF38" s="3057"/>
      <c r="AG38" s="2983"/>
      <c r="AH38" s="3025"/>
      <c r="AI38" s="629" t="s">
        <v>220</v>
      </c>
      <c r="AJ38" s="3012"/>
      <c r="AK38" s="3012"/>
      <c r="AL38" s="3012"/>
      <c r="AM38" s="3012"/>
      <c r="AN38" s="3012"/>
      <c r="AO38" s="3012"/>
      <c r="AP38" s="3012"/>
      <c r="AQ38" s="3013"/>
      <c r="AR38" s="305"/>
      <c r="AT38" s="2513">
        <v>10</v>
      </c>
      <c r="AU38" s="2514"/>
      <c r="AV38" s="2514"/>
      <c r="AW38" s="2515"/>
      <c r="AX38" s="3026"/>
      <c r="AY38" s="3027"/>
      <c r="AZ38" s="3027"/>
      <c r="BA38" s="511" t="s">
        <v>900</v>
      </c>
      <c r="BB38" s="512"/>
      <c r="BC38" s="513"/>
      <c r="BD38" s="690"/>
      <c r="BE38" s="691"/>
      <c r="BF38" s="2513">
        <v>10</v>
      </c>
      <c r="BG38" s="2514"/>
      <c r="BH38" s="2514"/>
      <c r="BI38" s="2515"/>
      <c r="BJ38" s="3026"/>
      <c r="BK38" s="3027"/>
      <c r="BL38" s="3027"/>
      <c r="BM38" s="511" t="s">
        <v>900</v>
      </c>
      <c r="BN38" s="512"/>
      <c r="BO38" s="513"/>
    </row>
    <row r="39" spans="1:79" s="224" customFormat="1" ht="12.6" customHeight="1" x14ac:dyDescent="0.15">
      <c r="A39" s="5"/>
      <c r="B39" s="6"/>
      <c r="C39" s="10"/>
      <c r="D39" s="3074"/>
      <c r="E39" s="3075"/>
      <c r="F39" s="3075"/>
      <c r="G39" s="3075"/>
      <c r="H39" s="3076"/>
      <c r="I39" s="3032"/>
      <c r="J39" s="3033"/>
      <c r="K39" s="3034"/>
      <c r="L39" s="3066"/>
      <c r="M39" s="3067"/>
      <c r="N39" s="3038"/>
      <c r="O39" s="3067"/>
      <c r="P39" s="3038"/>
      <c r="Q39" s="3067"/>
      <c r="R39" s="3038"/>
      <c r="S39" s="3067"/>
      <c r="T39" s="3038"/>
      <c r="U39" s="3067"/>
      <c r="V39" s="3038"/>
      <c r="W39" s="3067"/>
      <c r="X39" s="2986"/>
      <c r="Y39" s="2987"/>
      <c r="Z39" s="2972"/>
      <c r="AA39" s="2973"/>
      <c r="AB39" s="2974"/>
      <c r="AC39" s="2978"/>
      <c r="AD39" s="2979"/>
      <c r="AE39" s="2980"/>
      <c r="AF39" s="3058"/>
      <c r="AG39" s="3014">
        <v>0</v>
      </c>
      <c r="AH39" s="3015"/>
      <c r="AI39" s="632" t="s">
        <v>221</v>
      </c>
      <c r="AJ39" s="3016"/>
      <c r="AK39" s="3016"/>
      <c r="AL39" s="3016"/>
      <c r="AM39" s="3016"/>
      <c r="AN39" s="3016"/>
      <c r="AO39" s="3016"/>
      <c r="AP39" s="3016"/>
      <c r="AQ39" s="3017"/>
      <c r="AR39" s="305"/>
      <c r="AT39" s="2513">
        <v>11</v>
      </c>
      <c r="AU39" s="2514"/>
      <c r="AV39" s="2514"/>
      <c r="AW39" s="2515"/>
      <c r="AX39" s="3026"/>
      <c r="AY39" s="3027"/>
      <c r="AZ39" s="3027"/>
      <c r="BA39" s="511" t="s">
        <v>900</v>
      </c>
      <c r="BB39" s="707"/>
      <c r="BC39" s="685"/>
      <c r="BD39" s="690"/>
      <c r="BE39" s="691"/>
      <c r="BF39" s="2513">
        <v>11</v>
      </c>
      <c r="BG39" s="2514"/>
      <c r="BH39" s="2514"/>
      <c r="BI39" s="2515"/>
      <c r="BJ39" s="3026"/>
      <c r="BK39" s="3027"/>
      <c r="BL39" s="3027"/>
      <c r="BM39" s="511" t="s">
        <v>900</v>
      </c>
      <c r="BN39" s="707"/>
      <c r="BO39" s="685"/>
    </row>
    <row r="40" spans="1:79" s="224" customFormat="1" ht="12.6" customHeight="1" x14ac:dyDescent="0.15">
      <c r="A40" s="5"/>
      <c r="B40" s="703"/>
      <c r="C40" s="704"/>
      <c r="D40" s="2225" t="s">
        <v>1062</v>
      </c>
      <c r="E40" s="2226"/>
      <c r="F40" s="2226"/>
      <c r="G40" s="2226"/>
      <c r="H40" s="2227"/>
      <c r="I40" s="3039">
        <v>48</v>
      </c>
      <c r="J40" s="3040"/>
      <c r="K40" s="3041"/>
      <c r="L40" s="2935">
        <v>0</v>
      </c>
      <c r="M40" s="2936"/>
      <c r="N40" s="2937">
        <v>0</v>
      </c>
      <c r="O40" s="2936"/>
      <c r="P40" s="2937">
        <v>0</v>
      </c>
      <c r="Q40" s="2936"/>
      <c r="R40" s="2937">
        <v>0</v>
      </c>
      <c r="S40" s="2936"/>
      <c r="T40" s="2937">
        <v>0</v>
      </c>
      <c r="U40" s="2936"/>
      <c r="V40" s="2937">
        <v>0</v>
      </c>
      <c r="W40" s="2936"/>
      <c r="X40" s="2955">
        <f>SUM(L40:W40)</f>
        <v>0</v>
      </c>
      <c r="Y40" s="2956"/>
      <c r="Z40" s="3050">
        <f>IF(X41=0,"",ROUNDDOWN(L41/3,1)+ROUNDDOWN((N41+P41)/6,1)+ROUNDDOWN(R41/15,1)+ROUNDDOWN((T41+V41)/30,1))</f>
        <v>0.4</v>
      </c>
      <c r="AA40" s="3051"/>
      <c r="AB40" s="3052"/>
      <c r="AC40" s="3053">
        <f>IF(AF40+AG42=0,"",AF40+AG42)</f>
        <v>1</v>
      </c>
      <c r="AD40" s="3054"/>
      <c r="AE40" s="3055"/>
      <c r="AF40" s="3063">
        <v>1</v>
      </c>
      <c r="AG40" s="3059"/>
      <c r="AH40" s="3060"/>
      <c r="AI40" s="628" t="s">
        <v>219</v>
      </c>
      <c r="AJ40" s="3061" t="s">
        <v>1063</v>
      </c>
      <c r="AK40" s="3061"/>
      <c r="AL40" s="3061"/>
      <c r="AM40" s="3061"/>
      <c r="AN40" s="3061"/>
      <c r="AO40" s="3061"/>
      <c r="AP40" s="3061"/>
      <c r="AQ40" s="3062"/>
      <c r="AR40" s="305"/>
      <c r="AT40" s="2513">
        <v>12</v>
      </c>
      <c r="AU40" s="2514"/>
      <c r="AV40" s="2514"/>
      <c r="AW40" s="2515"/>
      <c r="AX40" s="3026"/>
      <c r="AY40" s="3027"/>
      <c r="AZ40" s="3027"/>
      <c r="BA40" s="511" t="s">
        <v>900</v>
      </c>
      <c r="BB40" s="512"/>
      <c r="BC40" s="513"/>
      <c r="BD40" s="690"/>
      <c r="BE40" s="691"/>
      <c r="BF40" s="2513">
        <v>12</v>
      </c>
      <c r="BG40" s="2514"/>
      <c r="BH40" s="2514"/>
      <c r="BI40" s="2515"/>
      <c r="BJ40" s="3026"/>
      <c r="BK40" s="3027"/>
      <c r="BL40" s="3027"/>
      <c r="BM40" s="511" t="s">
        <v>900</v>
      </c>
      <c r="BN40" s="512"/>
      <c r="BO40" s="513"/>
    </row>
    <row r="41" spans="1:79" s="224" customFormat="1" ht="12.6" customHeight="1" x14ac:dyDescent="0.15">
      <c r="A41" s="5"/>
      <c r="B41" s="6"/>
      <c r="C41" s="10"/>
      <c r="D41" s="3028"/>
      <c r="E41" s="2156"/>
      <c r="F41" s="2156"/>
      <c r="G41" s="2156"/>
      <c r="H41" s="2157"/>
      <c r="I41" s="3029"/>
      <c r="J41" s="3030"/>
      <c r="K41" s="3031"/>
      <c r="L41" s="3064"/>
      <c r="M41" s="3065"/>
      <c r="N41" s="3019"/>
      <c r="O41" s="3065"/>
      <c r="P41" s="3019"/>
      <c r="Q41" s="3065"/>
      <c r="R41" s="3019"/>
      <c r="S41" s="3065"/>
      <c r="T41" s="3019"/>
      <c r="U41" s="3065"/>
      <c r="V41" s="3019">
        <v>14</v>
      </c>
      <c r="W41" s="3065"/>
      <c r="X41" s="2984">
        <f>SUM(L41:W42)</f>
        <v>14</v>
      </c>
      <c r="Y41" s="2985"/>
      <c r="Z41" s="2969"/>
      <c r="AA41" s="2970"/>
      <c r="AB41" s="2971"/>
      <c r="AC41" s="2975"/>
      <c r="AD41" s="2976"/>
      <c r="AE41" s="2977"/>
      <c r="AF41" s="2981"/>
      <c r="AG41" s="2983"/>
      <c r="AH41" s="3025"/>
      <c r="AI41" s="629" t="s">
        <v>220</v>
      </c>
      <c r="AJ41" s="3012"/>
      <c r="AK41" s="3012"/>
      <c r="AL41" s="3012"/>
      <c r="AM41" s="3012"/>
      <c r="AN41" s="3012"/>
      <c r="AO41" s="3012"/>
      <c r="AP41" s="3012"/>
      <c r="AQ41" s="3013"/>
      <c r="AR41" s="305"/>
      <c r="AT41" s="2513">
        <v>13</v>
      </c>
      <c r="AU41" s="2514"/>
      <c r="AV41" s="2514"/>
      <c r="AW41" s="2515"/>
      <c r="AX41" s="3026"/>
      <c r="AY41" s="3027"/>
      <c r="AZ41" s="3027"/>
      <c r="BA41" s="511" t="s">
        <v>900</v>
      </c>
      <c r="BB41" s="512"/>
      <c r="BC41" s="513"/>
      <c r="BD41" s="690"/>
      <c r="BE41" s="691"/>
      <c r="BF41" s="2513">
        <v>13</v>
      </c>
      <c r="BG41" s="2514"/>
      <c r="BH41" s="2514"/>
      <c r="BI41" s="2515"/>
      <c r="BJ41" s="3026"/>
      <c r="BK41" s="3027"/>
      <c r="BL41" s="3027"/>
      <c r="BM41" s="511" t="s">
        <v>900</v>
      </c>
      <c r="BN41" s="512"/>
      <c r="BO41" s="513"/>
    </row>
    <row r="42" spans="1:79" s="224" customFormat="1" ht="12.6" customHeight="1" x14ac:dyDescent="0.15">
      <c r="A42" s="5"/>
      <c r="B42" s="6"/>
      <c r="C42" s="10"/>
      <c r="D42" s="2075"/>
      <c r="E42" s="2076"/>
      <c r="F42" s="2076"/>
      <c r="G42" s="2076"/>
      <c r="H42" s="2228"/>
      <c r="I42" s="3032"/>
      <c r="J42" s="3033"/>
      <c r="K42" s="3034"/>
      <c r="L42" s="3066"/>
      <c r="M42" s="3067"/>
      <c r="N42" s="3038"/>
      <c r="O42" s="3067"/>
      <c r="P42" s="3038"/>
      <c r="Q42" s="3067"/>
      <c r="R42" s="3038"/>
      <c r="S42" s="3067"/>
      <c r="T42" s="3038"/>
      <c r="U42" s="3067"/>
      <c r="V42" s="3038"/>
      <c r="W42" s="3067"/>
      <c r="X42" s="2986"/>
      <c r="Y42" s="2987"/>
      <c r="Z42" s="2972"/>
      <c r="AA42" s="2973"/>
      <c r="AB42" s="2974"/>
      <c r="AC42" s="2978"/>
      <c r="AD42" s="2979"/>
      <c r="AE42" s="2980"/>
      <c r="AF42" s="2982"/>
      <c r="AG42" s="3014">
        <v>0</v>
      </c>
      <c r="AH42" s="3015"/>
      <c r="AI42" s="632" t="s">
        <v>221</v>
      </c>
      <c r="AJ42" s="3016"/>
      <c r="AK42" s="3016"/>
      <c r="AL42" s="3016"/>
      <c r="AM42" s="3016"/>
      <c r="AN42" s="3016"/>
      <c r="AO42" s="3016"/>
      <c r="AP42" s="3016"/>
      <c r="AQ42" s="3017"/>
      <c r="AR42" s="305"/>
      <c r="AT42" s="2513">
        <v>14</v>
      </c>
      <c r="AU42" s="2514"/>
      <c r="AV42" s="2514"/>
      <c r="AW42" s="2515"/>
      <c r="AX42" s="3026"/>
      <c r="AY42" s="3027"/>
      <c r="AZ42" s="3027"/>
      <c r="BA42" s="511" t="s">
        <v>900</v>
      </c>
      <c r="BB42" s="512"/>
      <c r="BC42" s="513"/>
      <c r="BD42" s="690"/>
      <c r="BE42" s="691"/>
      <c r="BF42" s="2513">
        <v>14</v>
      </c>
      <c r="BG42" s="2514"/>
      <c r="BH42" s="2514"/>
      <c r="BI42" s="2515"/>
      <c r="BJ42" s="3026"/>
      <c r="BK42" s="3027"/>
      <c r="BL42" s="3027"/>
      <c r="BM42" s="511" t="s">
        <v>900</v>
      </c>
      <c r="BN42" s="512"/>
      <c r="BO42" s="513"/>
    </row>
    <row r="43" spans="1:79" s="224" customFormat="1" ht="12.6" customHeight="1" x14ac:dyDescent="0.15">
      <c r="A43" s="5"/>
      <c r="B43" s="703"/>
      <c r="C43" s="704"/>
      <c r="D43" s="2225"/>
      <c r="E43" s="2226"/>
      <c r="F43" s="2226"/>
      <c r="G43" s="2226"/>
      <c r="H43" s="2227"/>
      <c r="I43" s="3039"/>
      <c r="J43" s="3040"/>
      <c r="K43" s="3041"/>
      <c r="L43" s="2935">
        <v>0</v>
      </c>
      <c r="M43" s="2936"/>
      <c r="N43" s="2937">
        <v>0</v>
      </c>
      <c r="O43" s="2936"/>
      <c r="P43" s="2937">
        <v>0</v>
      </c>
      <c r="Q43" s="2936"/>
      <c r="R43" s="2937">
        <v>0</v>
      </c>
      <c r="S43" s="2936"/>
      <c r="T43" s="2937">
        <v>0</v>
      </c>
      <c r="U43" s="2936"/>
      <c r="V43" s="2937">
        <v>0</v>
      </c>
      <c r="W43" s="2954"/>
      <c r="X43" s="2955">
        <f>SUM(L43:W43)</f>
        <v>0</v>
      </c>
      <c r="Y43" s="2956"/>
      <c r="Z43" s="3050" t="str">
        <f>IF(X44=0,"",ROUNDDOWN(L44/3,1)+ROUNDDOWN((N44+P44)/6,1)+ROUNDDOWN(R44/15,1)+ROUNDDOWN((T44+V44)/30,1))</f>
        <v/>
      </c>
      <c r="AA43" s="3051"/>
      <c r="AB43" s="3052"/>
      <c r="AC43" s="3053" t="str">
        <f>IF(AF43+AG45=0,"",AF43+AG45)</f>
        <v/>
      </c>
      <c r="AD43" s="3054"/>
      <c r="AE43" s="3055"/>
      <c r="AF43" s="3063"/>
      <c r="AG43" s="3059"/>
      <c r="AH43" s="3060"/>
      <c r="AI43" s="628" t="s">
        <v>219</v>
      </c>
      <c r="AJ43" s="3061"/>
      <c r="AK43" s="3061"/>
      <c r="AL43" s="3061"/>
      <c r="AM43" s="3061"/>
      <c r="AN43" s="3061"/>
      <c r="AO43" s="3061"/>
      <c r="AP43" s="3061"/>
      <c r="AQ43" s="3062"/>
      <c r="AR43" s="305"/>
      <c r="AT43" s="2513">
        <v>15</v>
      </c>
      <c r="AU43" s="2514"/>
      <c r="AV43" s="2514"/>
      <c r="AW43" s="2515"/>
      <c r="AX43" s="3026"/>
      <c r="AY43" s="3027"/>
      <c r="AZ43" s="3027"/>
      <c r="BA43" s="511" t="s">
        <v>900</v>
      </c>
      <c r="BB43" s="512"/>
      <c r="BC43" s="513"/>
      <c r="BD43" s="690"/>
      <c r="BE43" s="691"/>
      <c r="BF43" s="2513">
        <v>15</v>
      </c>
      <c r="BG43" s="2514"/>
      <c r="BH43" s="2514"/>
      <c r="BI43" s="2515"/>
      <c r="BJ43" s="3026"/>
      <c r="BK43" s="3027"/>
      <c r="BL43" s="3027"/>
      <c r="BM43" s="511" t="s">
        <v>900</v>
      </c>
      <c r="BN43" s="512"/>
      <c r="BO43" s="513"/>
    </row>
    <row r="44" spans="1:79" s="224" customFormat="1" ht="12.6" customHeight="1" x14ac:dyDescent="0.15">
      <c r="A44" s="5"/>
      <c r="B44" s="6"/>
      <c r="C44" s="10"/>
      <c r="D44" s="3028"/>
      <c r="E44" s="2156"/>
      <c r="F44" s="2156"/>
      <c r="G44" s="2156"/>
      <c r="H44" s="2157"/>
      <c r="I44" s="3029"/>
      <c r="J44" s="3030"/>
      <c r="K44" s="3031"/>
      <c r="L44" s="2950"/>
      <c r="M44" s="2951"/>
      <c r="N44" s="2951"/>
      <c r="O44" s="2951"/>
      <c r="P44" s="2951"/>
      <c r="Q44" s="2951"/>
      <c r="R44" s="2951"/>
      <c r="S44" s="2951"/>
      <c r="T44" s="2951"/>
      <c r="U44" s="2951"/>
      <c r="V44" s="2951"/>
      <c r="W44" s="3019"/>
      <c r="X44" s="2984">
        <f>SUM(L44:W45)</f>
        <v>0</v>
      </c>
      <c r="Y44" s="2985"/>
      <c r="Z44" s="2969"/>
      <c r="AA44" s="2970"/>
      <c r="AB44" s="2971"/>
      <c r="AC44" s="2975"/>
      <c r="AD44" s="2976"/>
      <c r="AE44" s="2977"/>
      <c r="AF44" s="2981"/>
      <c r="AG44" s="2983"/>
      <c r="AH44" s="3025"/>
      <c r="AI44" s="629" t="s">
        <v>220</v>
      </c>
      <c r="AJ44" s="3012"/>
      <c r="AK44" s="3012"/>
      <c r="AL44" s="3012"/>
      <c r="AM44" s="3012"/>
      <c r="AN44" s="3012"/>
      <c r="AO44" s="3012"/>
      <c r="AP44" s="3012"/>
      <c r="AQ44" s="3013"/>
      <c r="AR44" s="305"/>
      <c r="AT44" s="212"/>
      <c r="AU44" s="212"/>
      <c r="AV44" s="212"/>
      <c r="AW44" s="212"/>
      <c r="AX44" s="212"/>
      <c r="AY44" s="212"/>
      <c r="AZ44" s="212"/>
      <c r="BA44" s="212"/>
      <c r="BB44" s="212"/>
      <c r="BC44" s="212"/>
      <c r="BD44" s="683"/>
      <c r="BE44" s="684"/>
      <c r="BF44" s="212"/>
      <c r="BG44" s="212"/>
      <c r="BH44" s="212"/>
      <c r="BI44" s="212"/>
      <c r="BJ44" s="212"/>
      <c r="BK44" s="212"/>
      <c r="BL44" s="585"/>
      <c r="BM44" s="165"/>
      <c r="BN44" s="165"/>
      <c r="BO44" s="165"/>
    </row>
    <row r="45" spans="1:79" s="224" customFormat="1" ht="12.6" customHeight="1" x14ac:dyDescent="0.15">
      <c r="A45" s="5"/>
      <c r="B45" s="6"/>
      <c r="C45" s="10"/>
      <c r="D45" s="2075"/>
      <c r="E45" s="2076"/>
      <c r="F45" s="2076"/>
      <c r="G45" s="2076"/>
      <c r="H45" s="2228"/>
      <c r="I45" s="3032"/>
      <c r="J45" s="3033"/>
      <c r="K45" s="3034"/>
      <c r="L45" s="3036"/>
      <c r="M45" s="3037"/>
      <c r="N45" s="3037"/>
      <c r="O45" s="3037"/>
      <c r="P45" s="3037"/>
      <c r="Q45" s="3037"/>
      <c r="R45" s="3037"/>
      <c r="S45" s="3037"/>
      <c r="T45" s="3037"/>
      <c r="U45" s="3037"/>
      <c r="V45" s="3037"/>
      <c r="W45" s="3038"/>
      <c r="X45" s="2986"/>
      <c r="Y45" s="2987"/>
      <c r="Z45" s="2972"/>
      <c r="AA45" s="2973"/>
      <c r="AB45" s="2974"/>
      <c r="AC45" s="2978"/>
      <c r="AD45" s="2979"/>
      <c r="AE45" s="2980"/>
      <c r="AF45" s="2982"/>
      <c r="AG45" s="3014">
        <v>0</v>
      </c>
      <c r="AH45" s="3015"/>
      <c r="AI45" s="632" t="s">
        <v>221</v>
      </c>
      <c r="AJ45" s="3016"/>
      <c r="AK45" s="3016"/>
      <c r="AL45" s="3016"/>
      <c r="AM45" s="3016"/>
      <c r="AN45" s="3016"/>
      <c r="AO45" s="3016"/>
      <c r="AP45" s="3016"/>
      <c r="AQ45" s="3017"/>
      <c r="AR45" s="305"/>
      <c r="AT45" s="24" t="s">
        <v>384</v>
      </c>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row>
    <row r="46" spans="1:79" s="224" customFormat="1" ht="12.6" customHeight="1" x14ac:dyDescent="0.15">
      <c r="A46" s="5"/>
      <c r="B46" s="703"/>
      <c r="C46" s="704"/>
      <c r="D46" s="2225"/>
      <c r="E46" s="2226"/>
      <c r="F46" s="2226"/>
      <c r="G46" s="2226"/>
      <c r="H46" s="2227"/>
      <c r="I46" s="3039"/>
      <c r="J46" s="3040"/>
      <c r="K46" s="3041"/>
      <c r="L46" s="2935">
        <v>0</v>
      </c>
      <c r="M46" s="2936"/>
      <c r="N46" s="2937">
        <v>0</v>
      </c>
      <c r="O46" s="2936"/>
      <c r="P46" s="2937">
        <v>0</v>
      </c>
      <c r="Q46" s="2936"/>
      <c r="R46" s="2937">
        <v>0</v>
      </c>
      <c r="S46" s="2936"/>
      <c r="T46" s="2937">
        <v>0</v>
      </c>
      <c r="U46" s="2936"/>
      <c r="V46" s="2937">
        <v>0</v>
      </c>
      <c r="W46" s="2954"/>
      <c r="X46" s="2955">
        <f>SUM(L46:W46)</f>
        <v>0</v>
      </c>
      <c r="Y46" s="2956"/>
      <c r="Z46" s="3050" t="str">
        <f>IF(X47=0,"",ROUNDDOWN(L47/3,1)+ROUNDDOWN((N47+P47)/6,1)+ROUNDDOWN(R47/15,1)+ROUNDDOWN((T47+V47)/30,1))</f>
        <v/>
      </c>
      <c r="AA46" s="3051"/>
      <c r="AB46" s="3052"/>
      <c r="AC46" s="3053" t="str">
        <f>IF(AF46+AG48=0,"",AF46+AG48)</f>
        <v/>
      </c>
      <c r="AD46" s="3054"/>
      <c r="AE46" s="3055"/>
      <c r="AF46" s="3056"/>
      <c r="AG46" s="3059"/>
      <c r="AH46" s="3060"/>
      <c r="AI46" s="628" t="s">
        <v>219</v>
      </c>
      <c r="AJ46" s="3061"/>
      <c r="AK46" s="3061"/>
      <c r="AL46" s="3061"/>
      <c r="AM46" s="3061"/>
      <c r="AN46" s="3061"/>
      <c r="AO46" s="3061"/>
      <c r="AP46" s="3061"/>
      <c r="AQ46" s="3062"/>
      <c r="AR46" s="305"/>
      <c r="AT46" s="3082" t="s">
        <v>1783</v>
      </c>
      <c r="AU46" s="3083"/>
      <c r="AV46" s="3083"/>
      <c r="AW46" s="3083"/>
      <c r="AX46" s="3083"/>
      <c r="AY46" s="3083"/>
      <c r="AZ46" s="3083"/>
      <c r="BA46" s="3083"/>
      <c r="BB46" s="3083"/>
      <c r="BC46" s="3083"/>
      <c r="BD46" s="3083"/>
      <c r="BE46" s="3083"/>
      <c r="BF46" s="3083"/>
      <c r="BG46" s="3083"/>
      <c r="BH46" s="3083"/>
      <c r="BI46" s="3083"/>
      <c r="BJ46" s="3083"/>
      <c r="BK46" s="3083"/>
      <c r="BL46" s="3083"/>
      <c r="BM46" s="3083"/>
      <c r="BN46" s="3083"/>
      <c r="BO46" s="3083"/>
      <c r="BP46" s="3083"/>
      <c r="BQ46" s="3083"/>
      <c r="BR46" s="3083"/>
      <c r="BS46" s="3083"/>
      <c r="BT46" s="3083"/>
      <c r="BU46" s="3083"/>
      <c r="BV46" s="3083"/>
      <c r="BW46" s="3083"/>
      <c r="BX46" s="3083"/>
      <c r="BY46" s="3083"/>
      <c r="BZ46" s="3084"/>
    </row>
    <row r="47" spans="1:79" s="224" customFormat="1" ht="12.6" customHeight="1" x14ac:dyDescent="0.15">
      <c r="A47" s="5"/>
      <c r="B47" s="6"/>
      <c r="C47" s="10"/>
      <c r="D47" s="3028"/>
      <c r="E47" s="2156"/>
      <c r="F47" s="2156"/>
      <c r="G47" s="2156"/>
      <c r="H47" s="2157"/>
      <c r="I47" s="3029"/>
      <c r="J47" s="3030"/>
      <c r="K47" s="3031"/>
      <c r="L47" s="2950"/>
      <c r="M47" s="2951"/>
      <c r="N47" s="2951"/>
      <c r="O47" s="2951"/>
      <c r="P47" s="2951"/>
      <c r="Q47" s="2951"/>
      <c r="R47" s="2951"/>
      <c r="S47" s="2951"/>
      <c r="T47" s="2951"/>
      <c r="U47" s="2951"/>
      <c r="V47" s="2951"/>
      <c r="W47" s="3019"/>
      <c r="X47" s="2984">
        <f>SUM(L47:W48)</f>
        <v>0</v>
      </c>
      <c r="Y47" s="2985"/>
      <c r="Z47" s="2969"/>
      <c r="AA47" s="2970"/>
      <c r="AB47" s="2971"/>
      <c r="AC47" s="2975"/>
      <c r="AD47" s="2976"/>
      <c r="AE47" s="2977"/>
      <c r="AF47" s="3057"/>
      <c r="AG47" s="2983"/>
      <c r="AH47" s="3025"/>
      <c r="AI47" s="629" t="s">
        <v>220</v>
      </c>
      <c r="AJ47" s="3012"/>
      <c r="AK47" s="3012"/>
      <c r="AL47" s="3012"/>
      <c r="AM47" s="3012"/>
      <c r="AN47" s="3012"/>
      <c r="AO47" s="3012"/>
      <c r="AP47" s="3012"/>
      <c r="AQ47" s="3013"/>
      <c r="AR47" s="305"/>
      <c r="AT47" s="175"/>
      <c r="AU47" s="3085" t="s">
        <v>67</v>
      </c>
      <c r="AV47" s="2282" t="s">
        <v>1784</v>
      </c>
      <c r="AW47" s="2282"/>
      <c r="AX47" s="2282"/>
      <c r="AY47" s="2282"/>
      <c r="AZ47" s="2282"/>
      <c r="BA47" s="2282"/>
      <c r="BB47" s="2282"/>
      <c r="BC47" s="2282"/>
      <c r="BD47" s="2282"/>
      <c r="BE47" s="2282"/>
      <c r="BF47" s="2282"/>
      <c r="BG47" s="2282"/>
      <c r="BH47" s="2282"/>
      <c r="BI47" s="2282"/>
      <c r="BJ47" s="2282"/>
      <c r="BK47" s="2282"/>
      <c r="BL47" s="2282"/>
      <c r="BM47" s="2282"/>
      <c r="BN47" s="2282"/>
      <c r="BO47" s="2282"/>
      <c r="BP47" s="2282"/>
      <c r="BQ47" s="2282"/>
      <c r="BR47" s="2282"/>
      <c r="BS47" s="2282"/>
      <c r="BT47" s="2282"/>
      <c r="BU47" s="2282"/>
      <c r="BV47" s="2282"/>
      <c r="BW47" s="2282"/>
      <c r="BX47" s="2282"/>
      <c r="BY47" s="2282"/>
      <c r="BZ47" s="3077"/>
      <c r="CA47" s="24"/>
    </row>
    <row r="48" spans="1:79" s="224" customFormat="1" ht="12.6" customHeight="1" thickBot="1" x14ac:dyDescent="0.2">
      <c r="A48" s="5"/>
      <c r="B48" s="6"/>
      <c r="C48" s="10"/>
      <c r="D48" s="3028"/>
      <c r="E48" s="2156"/>
      <c r="F48" s="2156"/>
      <c r="G48" s="2156"/>
      <c r="H48" s="2157"/>
      <c r="I48" s="3029"/>
      <c r="J48" s="3030"/>
      <c r="K48" s="3031"/>
      <c r="L48" s="2950"/>
      <c r="M48" s="2951"/>
      <c r="N48" s="2951"/>
      <c r="O48" s="2951"/>
      <c r="P48" s="2951"/>
      <c r="Q48" s="2951"/>
      <c r="R48" s="2951"/>
      <c r="S48" s="2951"/>
      <c r="T48" s="2951"/>
      <c r="U48" s="2951"/>
      <c r="V48" s="2951"/>
      <c r="W48" s="3019"/>
      <c r="X48" s="2984"/>
      <c r="Y48" s="2985"/>
      <c r="Z48" s="2969"/>
      <c r="AA48" s="2970"/>
      <c r="AB48" s="2971"/>
      <c r="AC48" s="2975"/>
      <c r="AD48" s="2976"/>
      <c r="AE48" s="2977"/>
      <c r="AF48" s="3057"/>
      <c r="AG48" s="3078">
        <v>0</v>
      </c>
      <c r="AH48" s="3079"/>
      <c r="AI48" s="633" t="s">
        <v>221</v>
      </c>
      <c r="AJ48" s="3080"/>
      <c r="AK48" s="3080"/>
      <c r="AL48" s="3080"/>
      <c r="AM48" s="3080"/>
      <c r="AN48" s="3080"/>
      <c r="AO48" s="3080"/>
      <c r="AP48" s="3080"/>
      <c r="AQ48" s="3081"/>
      <c r="AR48" s="305"/>
      <c r="AT48" s="311"/>
      <c r="AU48" s="3085"/>
      <c r="AV48" s="2282"/>
      <c r="AW48" s="2282"/>
      <c r="AX48" s="2282"/>
      <c r="AY48" s="2282"/>
      <c r="AZ48" s="2282"/>
      <c r="BA48" s="2282"/>
      <c r="BB48" s="2282"/>
      <c r="BC48" s="2282"/>
      <c r="BD48" s="2282"/>
      <c r="BE48" s="2282"/>
      <c r="BF48" s="2282"/>
      <c r="BG48" s="2282"/>
      <c r="BH48" s="2282"/>
      <c r="BI48" s="2282"/>
      <c r="BJ48" s="2282"/>
      <c r="BK48" s="2282"/>
      <c r="BL48" s="2282"/>
      <c r="BM48" s="2282"/>
      <c r="BN48" s="2282"/>
      <c r="BO48" s="2282"/>
      <c r="BP48" s="2282"/>
      <c r="BQ48" s="2282"/>
      <c r="BR48" s="2282"/>
      <c r="BS48" s="2282"/>
      <c r="BT48" s="2282"/>
      <c r="BU48" s="2282"/>
      <c r="BV48" s="2282"/>
      <c r="BW48" s="2282"/>
      <c r="BX48" s="2282"/>
      <c r="BY48" s="2282"/>
      <c r="BZ48" s="3077"/>
      <c r="CA48" s="24"/>
    </row>
    <row r="49" spans="1:82" s="224" customFormat="1" ht="12.6" customHeight="1" thickTop="1" x14ac:dyDescent="0.15">
      <c r="A49" s="5"/>
      <c r="B49" s="703"/>
      <c r="C49" s="704"/>
      <c r="D49" s="3125" t="s">
        <v>228</v>
      </c>
      <c r="E49" s="3126"/>
      <c r="F49" s="3126"/>
      <c r="G49" s="3126"/>
      <c r="H49" s="3127"/>
      <c r="I49" s="3147">
        <f>IF(SUM(I25:K48)=0,"",SUM(I25:K48))</f>
        <v>297.79999999999995</v>
      </c>
      <c r="J49" s="3148"/>
      <c r="K49" s="3149"/>
      <c r="L49" s="3156">
        <f>SUM(L25,L28,L31,L34,L37,L40,L43,L46)</f>
        <v>0</v>
      </c>
      <c r="M49" s="3157"/>
      <c r="N49" s="3086">
        <f>SUM(N25,N28,N31,N34,N37,N40,N43,N46)</f>
        <v>0</v>
      </c>
      <c r="O49" s="3123"/>
      <c r="P49" s="3086">
        <f>SUM(P25,P28,P31,P34,P37,P40,P43,P46)</f>
        <v>0</v>
      </c>
      <c r="Q49" s="3123"/>
      <c r="R49" s="3086">
        <f>SUM(R25,R28,R31,R34,R37,R40,R43,R46)</f>
        <v>1</v>
      </c>
      <c r="S49" s="3123"/>
      <c r="T49" s="3086">
        <f>SUM(T25,T28,T31,T34,T37,T40,T43,T46)</f>
        <v>0</v>
      </c>
      <c r="U49" s="3123"/>
      <c r="V49" s="3086">
        <f>SUM(V25,V28,V31,V34,V37,V40,V43,V46)</f>
        <v>0</v>
      </c>
      <c r="W49" s="3123"/>
      <c r="X49" s="3086">
        <f>SUM(L49:W49)</f>
        <v>1</v>
      </c>
      <c r="Y49" s="3087"/>
      <c r="Z49" s="3088">
        <f>ROUND(SUM(Z25:AB48),0)</f>
        <v>13</v>
      </c>
      <c r="AA49" s="3089"/>
      <c r="AB49" s="3090"/>
      <c r="AC49" s="3097">
        <f>IF(AF49+AG51=0,"",ROUND(AF49+AG51,0))</f>
        <v>15</v>
      </c>
      <c r="AD49" s="3098"/>
      <c r="AE49" s="3099"/>
      <c r="AF49" s="3106">
        <f>SUM(AF25:AF48)</f>
        <v>9</v>
      </c>
      <c r="AG49" s="3109">
        <f>SUM(AG25,AG28,AG31,AG34,AG37,AG40,AG43,AG46)</f>
        <v>4</v>
      </c>
      <c r="AH49" s="3113">
        <f>SUM(AH25,AH28,AH31,AH34,AH37,AH40,AH43,AH46)</f>
        <v>4</v>
      </c>
      <c r="AI49" s="634"/>
      <c r="AJ49" s="3115"/>
      <c r="AK49" s="3115"/>
      <c r="AL49" s="3115"/>
      <c r="AM49" s="3115"/>
      <c r="AN49" s="3115"/>
      <c r="AO49" s="3115"/>
      <c r="AP49" s="3115"/>
      <c r="AQ49" s="3116"/>
      <c r="AR49" s="305"/>
      <c r="AT49" s="311"/>
      <c r="AU49" s="589" t="s">
        <v>63</v>
      </c>
      <c r="AV49" s="3117" t="s">
        <v>382</v>
      </c>
      <c r="AW49" s="3117"/>
      <c r="AX49" s="3117"/>
      <c r="AY49" s="3117"/>
      <c r="AZ49" s="3117"/>
      <c r="BA49" s="3117"/>
      <c r="BB49" s="3117"/>
      <c r="BC49" s="3117"/>
      <c r="BD49" s="3117"/>
      <c r="BE49" s="3117"/>
      <c r="BF49" s="3117"/>
      <c r="BG49" s="3117"/>
      <c r="BH49" s="3117"/>
      <c r="BI49" s="3117"/>
      <c r="BJ49" s="3117"/>
      <c r="BK49" s="3117"/>
      <c r="BL49" s="3117"/>
      <c r="BM49" s="3117"/>
      <c r="BN49" s="3117"/>
      <c r="BO49" s="3117"/>
      <c r="BP49" s="3117"/>
      <c r="BQ49" s="3117"/>
      <c r="BR49" s="3117"/>
      <c r="BS49" s="3117"/>
      <c r="BT49" s="3117"/>
      <c r="BU49" s="3117"/>
      <c r="BV49" s="3117"/>
      <c r="BW49" s="3117"/>
      <c r="BX49" s="3117"/>
      <c r="BY49" s="3117"/>
      <c r="BZ49" s="3118"/>
      <c r="CA49" s="24"/>
    </row>
    <row r="50" spans="1:82" s="224" customFormat="1" ht="12.6" customHeight="1" x14ac:dyDescent="0.15">
      <c r="A50" s="5"/>
      <c r="B50" s="6"/>
      <c r="C50" s="10"/>
      <c r="D50" s="3028"/>
      <c r="E50" s="2156"/>
      <c r="F50" s="2156"/>
      <c r="G50" s="2156"/>
      <c r="H50" s="2157"/>
      <c r="I50" s="3150"/>
      <c r="J50" s="3151"/>
      <c r="K50" s="3152"/>
      <c r="L50" s="3121">
        <f>SUM(L26,L29,L32,L35,L38,L41,L44,L47)</f>
        <v>11</v>
      </c>
      <c r="M50" s="3046"/>
      <c r="N50" s="2984">
        <f>SUM(N26,N29,N32,N35,N38,N41,N44,N47)</f>
        <v>19</v>
      </c>
      <c r="O50" s="2984"/>
      <c r="P50" s="2984">
        <f>SUM(P26,P29,P32,P35,P38,P41,P44,P47)</f>
        <v>20</v>
      </c>
      <c r="Q50" s="2984"/>
      <c r="R50" s="2984">
        <f>SUM(R26,R29,R32,R35,R38,R41,R44,R47)</f>
        <v>23</v>
      </c>
      <c r="S50" s="2984"/>
      <c r="T50" s="2984">
        <f>SUM(T26,T29,T32,T35,T38,T41,T44,T47)</f>
        <v>22</v>
      </c>
      <c r="U50" s="2984"/>
      <c r="V50" s="2984">
        <f>SUM(V26,V29,V32,V35,V38,V41,V44,V47)</f>
        <v>14</v>
      </c>
      <c r="W50" s="2984"/>
      <c r="X50" s="2984">
        <f>SUM(L50:W51)</f>
        <v>109</v>
      </c>
      <c r="Y50" s="2985"/>
      <c r="Z50" s="3091"/>
      <c r="AA50" s="3092"/>
      <c r="AB50" s="3093"/>
      <c r="AC50" s="3100"/>
      <c r="AD50" s="3101"/>
      <c r="AE50" s="3102"/>
      <c r="AF50" s="3107"/>
      <c r="AG50" s="3110"/>
      <c r="AH50" s="3114"/>
      <c r="AI50" s="629"/>
      <c r="AJ50" s="3012"/>
      <c r="AK50" s="3012"/>
      <c r="AL50" s="3012"/>
      <c r="AM50" s="3012"/>
      <c r="AN50" s="3012"/>
      <c r="AO50" s="3012"/>
      <c r="AP50" s="3012"/>
      <c r="AQ50" s="3013"/>
      <c r="AR50" s="305"/>
      <c r="AT50" s="312"/>
      <c r="AU50" s="714"/>
      <c r="AV50" s="3119"/>
      <c r="AW50" s="3119"/>
      <c r="AX50" s="3119"/>
      <c r="AY50" s="3119"/>
      <c r="AZ50" s="3119"/>
      <c r="BA50" s="3119"/>
      <c r="BB50" s="3119"/>
      <c r="BC50" s="3119"/>
      <c r="BD50" s="3119"/>
      <c r="BE50" s="3119"/>
      <c r="BF50" s="3119"/>
      <c r="BG50" s="3119"/>
      <c r="BH50" s="3119"/>
      <c r="BI50" s="3119"/>
      <c r="BJ50" s="3119"/>
      <c r="BK50" s="3119"/>
      <c r="BL50" s="3119"/>
      <c r="BM50" s="3119"/>
      <c r="BN50" s="3119"/>
      <c r="BO50" s="3119"/>
      <c r="BP50" s="3119"/>
      <c r="BQ50" s="3119"/>
      <c r="BR50" s="3119"/>
      <c r="BS50" s="3119"/>
      <c r="BT50" s="3119"/>
      <c r="BU50" s="3119"/>
      <c r="BV50" s="3119"/>
      <c r="BW50" s="3119"/>
      <c r="BX50" s="3119"/>
      <c r="BY50" s="3119"/>
      <c r="BZ50" s="3120"/>
      <c r="CA50" s="24"/>
      <c r="CB50" s="24"/>
      <c r="CC50" s="24"/>
      <c r="CD50" s="24"/>
    </row>
    <row r="51" spans="1:82" s="224" customFormat="1" ht="12.6" customHeight="1" thickBot="1" x14ac:dyDescent="0.2">
      <c r="A51" s="5"/>
      <c r="B51" s="6"/>
      <c r="C51" s="10"/>
      <c r="D51" s="2075"/>
      <c r="E51" s="2076"/>
      <c r="F51" s="2076"/>
      <c r="G51" s="2076"/>
      <c r="H51" s="2228"/>
      <c r="I51" s="3153"/>
      <c r="J51" s="3154"/>
      <c r="K51" s="3155"/>
      <c r="L51" s="3122"/>
      <c r="M51" s="3048"/>
      <c r="N51" s="2986"/>
      <c r="O51" s="2986"/>
      <c r="P51" s="2986"/>
      <c r="Q51" s="2986"/>
      <c r="R51" s="2986"/>
      <c r="S51" s="2986"/>
      <c r="T51" s="2986"/>
      <c r="U51" s="2986"/>
      <c r="V51" s="2986"/>
      <c r="W51" s="2986"/>
      <c r="X51" s="2986"/>
      <c r="Y51" s="2987"/>
      <c r="Z51" s="3094"/>
      <c r="AA51" s="3095"/>
      <c r="AB51" s="3096"/>
      <c r="AC51" s="3103"/>
      <c r="AD51" s="3104"/>
      <c r="AE51" s="3105"/>
      <c r="AF51" s="3108"/>
      <c r="AG51" s="3111">
        <f>ROUND(SUM(AG27,AG30,AG33,AG36,AG39,AG42,AG45,AG48),1)</f>
        <v>6</v>
      </c>
      <c r="AH51" s="3112"/>
      <c r="AI51" s="632"/>
      <c r="AJ51" s="3016"/>
      <c r="AK51" s="3016"/>
      <c r="AL51" s="3016"/>
      <c r="AM51" s="3016"/>
      <c r="AN51" s="3016"/>
      <c r="AO51" s="3016"/>
      <c r="AP51" s="3016"/>
      <c r="AQ51" s="3017"/>
      <c r="AR51" s="305"/>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row>
    <row r="52" spans="1:82" s="224" customFormat="1" ht="12.6" customHeight="1" thickTop="1" x14ac:dyDescent="0.15">
      <c r="A52" s="5"/>
      <c r="B52" s="703"/>
      <c r="C52" s="704"/>
      <c r="D52" s="3125" t="s">
        <v>374</v>
      </c>
      <c r="E52" s="3126"/>
      <c r="F52" s="3126"/>
      <c r="G52" s="3126"/>
      <c r="H52" s="3127"/>
      <c r="I52" s="3128" t="str">
        <f>IF(X53=0,"",ROUNDDOWN(L53/3,1)+ROUNDDOWN((N53+P53)/6,1)+ROUNDDOWN(R53/15,1)+ROUNDDOWN((T53+V53)/30,1))</f>
        <v/>
      </c>
      <c r="J52" s="3129"/>
      <c r="K52" s="3129"/>
      <c r="L52" s="3129"/>
      <c r="M52" s="3129"/>
      <c r="N52" s="3129"/>
      <c r="O52" s="3129"/>
      <c r="P52" s="3129"/>
      <c r="Q52" s="3129"/>
      <c r="R52" s="3129"/>
      <c r="S52" s="3129"/>
      <c r="T52" s="3129"/>
      <c r="U52" s="3129"/>
      <c r="V52" s="3129"/>
      <c r="W52" s="3129"/>
      <c r="X52" s="3129"/>
      <c r="Y52" s="3129"/>
      <c r="Z52" s="3129"/>
      <c r="AA52" s="3129"/>
      <c r="AB52" s="3130"/>
      <c r="AC52" s="3097">
        <f>IF(AF52+AG54=0,"",ROUND(AF52+AG54,0))</f>
        <v>2</v>
      </c>
      <c r="AD52" s="3098"/>
      <c r="AE52" s="3099"/>
      <c r="AF52" s="3137">
        <v>1</v>
      </c>
      <c r="AG52" s="3138">
        <v>1</v>
      </c>
      <c r="AH52" s="3139"/>
      <c r="AI52" s="634" t="s">
        <v>219</v>
      </c>
      <c r="AJ52" s="3115" t="s">
        <v>1064</v>
      </c>
      <c r="AK52" s="3115"/>
      <c r="AL52" s="3115"/>
      <c r="AM52" s="3115"/>
      <c r="AN52" s="3115"/>
      <c r="AO52" s="3115"/>
      <c r="AP52" s="3115"/>
      <c r="AQ52" s="3116"/>
      <c r="AR52" s="305"/>
      <c r="AS52" s="310"/>
      <c r="AT52" s="3140" t="s">
        <v>1042</v>
      </c>
      <c r="AU52" s="3141"/>
      <c r="AV52" s="3141"/>
      <c r="AW52" s="3141"/>
      <c r="AX52" s="3141"/>
      <c r="AY52" s="3141"/>
      <c r="AZ52" s="3141"/>
      <c r="BA52" s="3141"/>
      <c r="BB52" s="3141"/>
      <c r="BC52" s="3141"/>
      <c r="BD52" s="3141"/>
      <c r="BE52" s="3141"/>
      <c r="BF52" s="3141"/>
      <c r="BG52" s="3141"/>
      <c r="BH52" s="3141"/>
      <c r="BI52" s="3141"/>
      <c r="BJ52" s="3141"/>
      <c r="BK52" s="3141"/>
      <c r="BL52" s="3141"/>
      <c r="BM52" s="3141"/>
      <c r="BN52" s="3141"/>
      <c r="BO52" s="3141"/>
      <c r="BP52" s="3141"/>
      <c r="BQ52" s="3141"/>
      <c r="BR52" s="3141"/>
      <c r="BS52" s="3141"/>
      <c r="BT52" s="3141"/>
      <c r="BU52" s="3141"/>
      <c r="BV52" s="3141"/>
      <c r="BW52" s="3141"/>
      <c r="BX52" s="3141"/>
      <c r="BY52" s="3141"/>
      <c r="BZ52" s="3141"/>
      <c r="CA52" s="3141"/>
      <c r="CB52" s="3141"/>
      <c r="CC52" s="3141"/>
      <c r="CD52" s="3142"/>
    </row>
    <row r="53" spans="1:82" s="224" customFormat="1" ht="12.6" customHeight="1" x14ac:dyDescent="0.15">
      <c r="A53" s="5"/>
      <c r="B53" s="6"/>
      <c r="C53" s="10"/>
      <c r="D53" s="3028"/>
      <c r="E53" s="2156"/>
      <c r="F53" s="2156"/>
      <c r="G53" s="2156"/>
      <c r="H53" s="2157"/>
      <c r="I53" s="3131"/>
      <c r="J53" s="3132"/>
      <c r="K53" s="3132"/>
      <c r="L53" s="3132"/>
      <c r="M53" s="3132"/>
      <c r="N53" s="3132"/>
      <c r="O53" s="3132"/>
      <c r="P53" s="3132"/>
      <c r="Q53" s="3132"/>
      <c r="R53" s="3132"/>
      <c r="S53" s="3132"/>
      <c r="T53" s="3132"/>
      <c r="U53" s="3132"/>
      <c r="V53" s="3132"/>
      <c r="W53" s="3132"/>
      <c r="X53" s="3132"/>
      <c r="Y53" s="3132"/>
      <c r="Z53" s="3132"/>
      <c r="AA53" s="3132"/>
      <c r="AB53" s="3133"/>
      <c r="AC53" s="3100"/>
      <c r="AD53" s="3101"/>
      <c r="AE53" s="3102"/>
      <c r="AF53" s="2981"/>
      <c r="AG53" s="2983"/>
      <c r="AH53" s="3025"/>
      <c r="AI53" s="629" t="s">
        <v>220</v>
      </c>
      <c r="AJ53" s="3012" t="s">
        <v>1065</v>
      </c>
      <c r="AK53" s="3012"/>
      <c r="AL53" s="3012"/>
      <c r="AM53" s="3012"/>
      <c r="AN53" s="3012"/>
      <c r="AO53" s="3012"/>
      <c r="AP53" s="3012"/>
      <c r="AQ53" s="3013"/>
      <c r="AR53" s="305"/>
      <c r="AS53" s="310"/>
      <c r="AT53" s="3143"/>
      <c r="AU53" s="3117"/>
      <c r="AV53" s="3117"/>
      <c r="AW53" s="3117"/>
      <c r="AX53" s="3117"/>
      <c r="AY53" s="3117"/>
      <c r="AZ53" s="3117"/>
      <c r="BA53" s="3117"/>
      <c r="BB53" s="3117"/>
      <c r="BC53" s="3117"/>
      <c r="BD53" s="3117"/>
      <c r="BE53" s="3117"/>
      <c r="BF53" s="3117"/>
      <c r="BG53" s="3117"/>
      <c r="BH53" s="3117"/>
      <c r="BI53" s="3117"/>
      <c r="BJ53" s="3117"/>
      <c r="BK53" s="3117"/>
      <c r="BL53" s="3117"/>
      <c r="BM53" s="3117"/>
      <c r="BN53" s="3117"/>
      <c r="BO53" s="3117"/>
      <c r="BP53" s="3117"/>
      <c r="BQ53" s="3117"/>
      <c r="BR53" s="3117"/>
      <c r="BS53" s="3117"/>
      <c r="BT53" s="3117"/>
      <c r="BU53" s="3117"/>
      <c r="BV53" s="3117"/>
      <c r="BW53" s="3117"/>
      <c r="BX53" s="3117"/>
      <c r="BY53" s="3117"/>
      <c r="BZ53" s="3117"/>
      <c r="CA53" s="3117"/>
      <c r="CB53" s="3117"/>
      <c r="CC53" s="3117"/>
      <c r="CD53" s="3118"/>
    </row>
    <row r="54" spans="1:82" s="224" customFormat="1" ht="12.6" customHeight="1" x14ac:dyDescent="0.15">
      <c r="A54" s="5"/>
      <c r="B54" s="6"/>
      <c r="C54" s="10"/>
      <c r="D54" s="2075"/>
      <c r="E54" s="2076"/>
      <c r="F54" s="2076"/>
      <c r="G54" s="2076"/>
      <c r="H54" s="2228"/>
      <c r="I54" s="3134"/>
      <c r="J54" s="3135"/>
      <c r="K54" s="3135"/>
      <c r="L54" s="3135"/>
      <c r="M54" s="3135"/>
      <c r="N54" s="3135"/>
      <c r="O54" s="3135"/>
      <c r="P54" s="3135"/>
      <c r="Q54" s="3135"/>
      <c r="R54" s="3135"/>
      <c r="S54" s="3135"/>
      <c r="T54" s="3135"/>
      <c r="U54" s="3135"/>
      <c r="V54" s="3135"/>
      <c r="W54" s="3135"/>
      <c r="X54" s="3135"/>
      <c r="Y54" s="3135"/>
      <c r="Z54" s="3135"/>
      <c r="AA54" s="3135"/>
      <c r="AB54" s="3136"/>
      <c r="AC54" s="3103"/>
      <c r="AD54" s="3104"/>
      <c r="AE54" s="3105"/>
      <c r="AF54" s="2982"/>
      <c r="AG54" s="3014">
        <v>0.9</v>
      </c>
      <c r="AH54" s="3015"/>
      <c r="AI54" s="632" t="s">
        <v>221</v>
      </c>
      <c r="AJ54" s="3016"/>
      <c r="AK54" s="3016"/>
      <c r="AL54" s="3016"/>
      <c r="AM54" s="3016"/>
      <c r="AN54" s="3016"/>
      <c r="AO54" s="3016"/>
      <c r="AP54" s="3016"/>
      <c r="AQ54" s="3017"/>
      <c r="AR54" s="305"/>
      <c r="AS54" s="310"/>
      <c r="AT54" s="3143"/>
      <c r="AU54" s="3117"/>
      <c r="AV54" s="3117"/>
      <c r="AW54" s="3117"/>
      <c r="AX54" s="3117"/>
      <c r="AY54" s="3117"/>
      <c r="AZ54" s="3117"/>
      <c r="BA54" s="3117"/>
      <c r="BB54" s="3117"/>
      <c r="BC54" s="3117"/>
      <c r="BD54" s="3117"/>
      <c r="BE54" s="3117"/>
      <c r="BF54" s="3117"/>
      <c r="BG54" s="3117"/>
      <c r="BH54" s="3117"/>
      <c r="BI54" s="3117"/>
      <c r="BJ54" s="3117"/>
      <c r="BK54" s="3117"/>
      <c r="BL54" s="3117"/>
      <c r="BM54" s="3117"/>
      <c r="BN54" s="3117"/>
      <c r="BO54" s="3117"/>
      <c r="BP54" s="3117"/>
      <c r="BQ54" s="3117"/>
      <c r="BR54" s="3117"/>
      <c r="BS54" s="3117"/>
      <c r="BT54" s="3117"/>
      <c r="BU54" s="3117"/>
      <c r="BV54" s="3117"/>
      <c r="BW54" s="3117"/>
      <c r="BX54" s="3117"/>
      <c r="BY54" s="3117"/>
      <c r="BZ54" s="3117"/>
      <c r="CA54" s="3117"/>
      <c r="CB54" s="3117"/>
      <c r="CC54" s="3117"/>
      <c r="CD54" s="3118"/>
    </row>
    <row r="55" spans="1:82" ht="12" customHeight="1" x14ac:dyDescent="0.15">
      <c r="A55" s="5"/>
      <c r="B55" s="6"/>
      <c r="E55" s="22"/>
      <c r="F55" s="75" t="s">
        <v>326</v>
      </c>
      <c r="G55" s="367"/>
      <c r="H55" s="367"/>
      <c r="J55" s="367"/>
      <c r="K55" s="367"/>
      <c r="L55" s="635"/>
      <c r="M55" s="636"/>
      <c r="N55" s="636"/>
      <c r="O55" s="22" t="s">
        <v>375</v>
      </c>
      <c r="P55" s="22"/>
      <c r="Q55" s="57"/>
      <c r="R55" s="637"/>
      <c r="S55" s="638"/>
      <c r="T55" s="638"/>
      <c r="U55" s="57"/>
      <c r="V55" s="22"/>
      <c r="W55" s="22"/>
      <c r="X55" s="22"/>
      <c r="Y55" s="22"/>
      <c r="Z55" s="22"/>
      <c r="AA55" s="22"/>
      <c r="AB55" s="22"/>
      <c r="AC55" s="22"/>
      <c r="AD55" s="22"/>
      <c r="AE55" s="22"/>
      <c r="AF55" s="22"/>
      <c r="AG55" s="45"/>
      <c r="AH55" s="45"/>
      <c r="AI55" s="45"/>
      <c r="AJ55" s="22"/>
      <c r="AK55" s="22"/>
      <c r="AL55" s="22"/>
      <c r="AM55" s="590"/>
      <c r="AN55" s="639"/>
      <c r="AO55" s="22"/>
      <c r="AP55" s="48"/>
      <c r="AQ55" s="43"/>
      <c r="AR55" s="161"/>
      <c r="AS55" s="715"/>
      <c r="AT55" s="3143"/>
      <c r="AU55" s="3117"/>
      <c r="AV55" s="3117"/>
      <c r="AW55" s="3117"/>
      <c r="AX55" s="3117"/>
      <c r="AY55" s="3117"/>
      <c r="AZ55" s="3117"/>
      <c r="BA55" s="3117"/>
      <c r="BB55" s="3117"/>
      <c r="BC55" s="3117"/>
      <c r="BD55" s="3117"/>
      <c r="BE55" s="3117"/>
      <c r="BF55" s="3117"/>
      <c r="BG55" s="3117"/>
      <c r="BH55" s="3117"/>
      <c r="BI55" s="3117"/>
      <c r="BJ55" s="3117"/>
      <c r="BK55" s="3117"/>
      <c r="BL55" s="3117"/>
      <c r="BM55" s="3117"/>
      <c r="BN55" s="3117"/>
      <c r="BO55" s="3117"/>
      <c r="BP55" s="3117"/>
      <c r="BQ55" s="3117"/>
      <c r="BR55" s="3117"/>
      <c r="BS55" s="3117"/>
      <c r="BT55" s="3117"/>
      <c r="BU55" s="3117"/>
      <c r="BV55" s="3117"/>
      <c r="BW55" s="3117"/>
      <c r="BX55" s="3117"/>
      <c r="BY55" s="3117"/>
      <c r="BZ55" s="3117"/>
      <c r="CA55" s="3117"/>
      <c r="CB55" s="3117"/>
      <c r="CC55" s="3117"/>
      <c r="CD55" s="3118"/>
    </row>
    <row r="56" spans="1:82" ht="12" customHeight="1" x14ac:dyDescent="0.15">
      <c r="A56" s="5"/>
      <c r="B56" s="6"/>
      <c r="E56" s="3145" t="s">
        <v>376</v>
      </c>
      <c r="F56" s="3145"/>
      <c r="G56" s="1367" t="s">
        <v>1750</v>
      </c>
      <c r="H56" s="1342"/>
      <c r="J56" s="1342"/>
      <c r="K56" s="1342"/>
      <c r="L56" s="635"/>
      <c r="M56" s="636"/>
      <c r="N56" s="636"/>
      <c r="O56" s="1367"/>
      <c r="P56" s="1367"/>
      <c r="Q56" s="1349"/>
      <c r="R56" s="637"/>
      <c r="S56" s="638"/>
      <c r="T56" s="638"/>
      <c r="U56" s="1349"/>
      <c r="V56" s="1367"/>
      <c r="W56" s="1367"/>
      <c r="X56" s="1367"/>
      <c r="Y56" s="1367"/>
      <c r="Z56" s="1367"/>
      <c r="AA56" s="1367"/>
      <c r="AB56" s="1367"/>
      <c r="AC56" s="1367"/>
      <c r="AD56" s="1367"/>
      <c r="AE56" s="1367"/>
      <c r="AF56" s="1367"/>
      <c r="AG56" s="22"/>
      <c r="AH56" s="22"/>
      <c r="AI56" s="22"/>
      <c r="AJ56" s="22"/>
      <c r="AK56" s="22"/>
      <c r="AL56" s="22"/>
      <c r="AM56" s="590"/>
      <c r="AN56" s="639"/>
      <c r="AO56" s="22"/>
      <c r="AP56" s="48"/>
      <c r="AQ56" s="43"/>
      <c r="AR56" s="161"/>
      <c r="AS56" s="715"/>
      <c r="AT56" s="3143"/>
      <c r="AU56" s="3117"/>
      <c r="AV56" s="3117"/>
      <c r="AW56" s="3117"/>
      <c r="AX56" s="3117"/>
      <c r="AY56" s="3117"/>
      <c r="AZ56" s="3117"/>
      <c r="BA56" s="3117"/>
      <c r="BB56" s="3117"/>
      <c r="BC56" s="3117"/>
      <c r="BD56" s="3117"/>
      <c r="BE56" s="3117"/>
      <c r="BF56" s="3117"/>
      <c r="BG56" s="3117"/>
      <c r="BH56" s="3117"/>
      <c r="BI56" s="3117"/>
      <c r="BJ56" s="3117"/>
      <c r="BK56" s="3117"/>
      <c r="BL56" s="3117"/>
      <c r="BM56" s="3117"/>
      <c r="BN56" s="3117"/>
      <c r="BO56" s="3117"/>
      <c r="BP56" s="3117"/>
      <c r="BQ56" s="3117"/>
      <c r="BR56" s="3117"/>
      <c r="BS56" s="3117"/>
      <c r="BT56" s="3117"/>
      <c r="BU56" s="3117"/>
      <c r="BV56" s="3117"/>
      <c r="BW56" s="3117"/>
      <c r="BX56" s="3117"/>
      <c r="BY56" s="3117"/>
      <c r="BZ56" s="3117"/>
      <c r="CA56" s="3117"/>
      <c r="CB56" s="3117"/>
      <c r="CC56" s="3117"/>
      <c r="CD56" s="3118"/>
    </row>
    <row r="57" spans="1:82" ht="12" customHeight="1" x14ac:dyDescent="0.15">
      <c r="A57" s="5"/>
      <c r="B57" s="6"/>
      <c r="E57" s="3145" t="s">
        <v>405</v>
      </c>
      <c r="F57" s="3145"/>
      <c r="G57" s="321" t="s">
        <v>1043</v>
      </c>
      <c r="H57" s="321"/>
      <c r="J57" s="321"/>
      <c r="K57" s="321"/>
      <c r="L57" s="321"/>
      <c r="M57" s="321"/>
      <c r="N57" s="321"/>
      <c r="O57" s="321"/>
      <c r="P57" s="321"/>
      <c r="Q57" s="321"/>
      <c r="R57" s="321"/>
      <c r="S57" s="321"/>
      <c r="T57" s="321"/>
      <c r="U57" s="321"/>
      <c r="V57" s="321"/>
      <c r="W57" s="321"/>
      <c r="X57" s="321"/>
      <c r="Y57" s="321"/>
      <c r="Z57" s="321"/>
      <c r="AA57" s="321"/>
      <c r="AB57" s="321"/>
      <c r="AC57" s="321"/>
      <c r="AD57" s="321"/>
      <c r="AE57" s="321"/>
      <c r="AF57" s="321"/>
      <c r="AG57" s="321"/>
      <c r="AH57" s="321"/>
      <c r="AI57" s="321"/>
      <c r="AJ57" s="321"/>
      <c r="AK57" s="321"/>
      <c r="AL57" s="321"/>
      <c r="AM57" s="321"/>
      <c r="AN57" s="321"/>
      <c r="AO57" s="321"/>
      <c r="AP57" s="321"/>
      <c r="AQ57" s="43"/>
      <c r="AR57" s="161"/>
      <c r="AS57" s="407"/>
      <c r="AT57" s="3143"/>
      <c r="AU57" s="3117"/>
      <c r="AV57" s="3117"/>
      <c r="AW57" s="3117"/>
      <c r="AX57" s="3117"/>
      <c r="AY57" s="3117"/>
      <c r="AZ57" s="3117"/>
      <c r="BA57" s="3117"/>
      <c r="BB57" s="3117"/>
      <c r="BC57" s="3117"/>
      <c r="BD57" s="3117"/>
      <c r="BE57" s="3117"/>
      <c r="BF57" s="3117"/>
      <c r="BG57" s="3117"/>
      <c r="BH57" s="3117"/>
      <c r="BI57" s="3117"/>
      <c r="BJ57" s="3117"/>
      <c r="BK57" s="3117"/>
      <c r="BL57" s="3117"/>
      <c r="BM57" s="3117"/>
      <c r="BN57" s="3117"/>
      <c r="BO57" s="3117"/>
      <c r="BP57" s="3117"/>
      <c r="BQ57" s="3117"/>
      <c r="BR57" s="3117"/>
      <c r="BS57" s="3117"/>
      <c r="BT57" s="3117"/>
      <c r="BU57" s="3117"/>
      <c r="BV57" s="3117"/>
      <c r="BW57" s="3117"/>
      <c r="BX57" s="3117"/>
      <c r="BY57" s="3117"/>
      <c r="BZ57" s="3117"/>
      <c r="CA57" s="3117"/>
      <c r="CB57" s="3117"/>
      <c r="CC57" s="3117"/>
      <c r="CD57" s="3118"/>
    </row>
    <row r="58" spans="1:82" ht="12" customHeight="1" x14ac:dyDescent="0.15">
      <c r="A58" s="5"/>
      <c r="B58" s="6"/>
      <c r="E58" s="3145" t="s">
        <v>377</v>
      </c>
      <c r="F58" s="3145"/>
      <c r="G58" s="321" t="s">
        <v>378</v>
      </c>
      <c r="H58" s="321"/>
      <c r="J58" s="321"/>
      <c r="K58" s="321"/>
      <c r="L58" s="321"/>
      <c r="M58" s="321"/>
      <c r="N58" s="321"/>
      <c r="O58" s="321"/>
      <c r="P58" s="321"/>
      <c r="Q58" s="321"/>
      <c r="R58" s="321"/>
      <c r="S58" s="321"/>
      <c r="T58" s="321"/>
      <c r="U58" s="321"/>
      <c r="V58" s="321"/>
      <c r="W58" s="321"/>
      <c r="X58" s="321"/>
      <c r="Y58" s="321"/>
      <c r="Z58" s="321"/>
      <c r="AA58" s="321"/>
      <c r="AB58" s="321"/>
      <c r="AC58" s="321"/>
      <c r="AD58" s="321"/>
      <c r="AE58" s="321"/>
      <c r="AF58" s="321"/>
      <c r="AG58" s="321"/>
      <c r="AH58" s="321"/>
      <c r="AI58" s="321"/>
      <c r="AJ58" s="321"/>
      <c r="AK58" s="321"/>
      <c r="AL58" s="321"/>
      <c r="AM58" s="321"/>
      <c r="AN58" s="321"/>
      <c r="AO58" s="321"/>
      <c r="AP58" s="321"/>
      <c r="AQ58" s="43"/>
      <c r="AR58" s="161"/>
      <c r="AS58" s="407"/>
      <c r="AT58" s="3143"/>
      <c r="AU58" s="3117"/>
      <c r="AV58" s="3117"/>
      <c r="AW58" s="3117"/>
      <c r="AX58" s="3117"/>
      <c r="AY58" s="3117"/>
      <c r="AZ58" s="3117"/>
      <c r="BA58" s="3117"/>
      <c r="BB58" s="3117"/>
      <c r="BC58" s="3117"/>
      <c r="BD58" s="3117"/>
      <c r="BE58" s="3117"/>
      <c r="BF58" s="3117"/>
      <c r="BG58" s="3117"/>
      <c r="BH58" s="3117"/>
      <c r="BI58" s="3117"/>
      <c r="BJ58" s="3117"/>
      <c r="BK58" s="3117"/>
      <c r="BL58" s="3117"/>
      <c r="BM58" s="3117"/>
      <c r="BN58" s="3117"/>
      <c r="BO58" s="3117"/>
      <c r="BP58" s="3117"/>
      <c r="BQ58" s="3117"/>
      <c r="BR58" s="3117"/>
      <c r="BS58" s="3117"/>
      <c r="BT58" s="3117"/>
      <c r="BU58" s="3117"/>
      <c r="BV58" s="3117"/>
      <c r="BW58" s="3117"/>
      <c r="BX58" s="3117"/>
      <c r="BY58" s="3117"/>
      <c r="BZ58" s="3117"/>
      <c r="CA58" s="3117"/>
      <c r="CB58" s="3117"/>
      <c r="CC58" s="3117"/>
      <c r="CD58" s="3118"/>
    </row>
    <row r="59" spans="1:82" ht="12" customHeight="1" x14ac:dyDescent="0.15">
      <c r="A59" s="5"/>
      <c r="B59" s="6"/>
      <c r="E59" s="3145" t="s">
        <v>379</v>
      </c>
      <c r="F59" s="3145"/>
      <c r="G59" s="65" t="s">
        <v>380</v>
      </c>
      <c r="H59" s="65"/>
      <c r="J59" s="65"/>
      <c r="K59" s="65"/>
      <c r="L59" s="65"/>
      <c r="M59" s="65"/>
      <c r="N59" s="65"/>
      <c r="O59" s="65"/>
      <c r="P59" s="65"/>
      <c r="Q59" s="65"/>
      <c r="R59" s="65"/>
      <c r="S59" s="65"/>
      <c r="T59" s="65"/>
      <c r="U59" s="65"/>
      <c r="V59" s="65"/>
      <c r="W59" s="65"/>
      <c r="X59" s="65"/>
      <c r="Y59" s="65"/>
      <c r="Z59" s="65"/>
      <c r="AA59" s="65"/>
      <c r="AB59" s="65"/>
      <c r="AC59" s="65"/>
      <c r="AD59" s="65"/>
      <c r="AE59" s="65"/>
      <c r="AF59" s="65"/>
      <c r="AG59" s="75"/>
      <c r="AH59" s="75"/>
      <c r="AI59" s="254"/>
      <c r="AJ59" s="65"/>
      <c r="AK59" s="65"/>
      <c r="AL59" s="308"/>
      <c r="AM59" s="65"/>
      <c r="AN59" s="309"/>
      <c r="AO59" s="299"/>
      <c r="AQ59" s="43"/>
      <c r="AR59" s="161"/>
      <c r="AS59" s="407"/>
      <c r="AT59" s="3143"/>
      <c r="AU59" s="3117"/>
      <c r="AV59" s="3117"/>
      <c r="AW59" s="3117"/>
      <c r="AX59" s="3117"/>
      <c r="AY59" s="3117"/>
      <c r="AZ59" s="3117"/>
      <c r="BA59" s="3117"/>
      <c r="BB59" s="3117"/>
      <c r="BC59" s="3117"/>
      <c r="BD59" s="3117"/>
      <c r="BE59" s="3117"/>
      <c r="BF59" s="3117"/>
      <c r="BG59" s="3117"/>
      <c r="BH59" s="3117"/>
      <c r="BI59" s="3117"/>
      <c r="BJ59" s="3117"/>
      <c r="BK59" s="3117"/>
      <c r="BL59" s="3117"/>
      <c r="BM59" s="3117"/>
      <c r="BN59" s="3117"/>
      <c r="BO59" s="3117"/>
      <c r="BP59" s="3117"/>
      <c r="BQ59" s="3117"/>
      <c r="BR59" s="3117"/>
      <c r="BS59" s="3117"/>
      <c r="BT59" s="3117"/>
      <c r="BU59" s="3117"/>
      <c r="BV59" s="3117"/>
      <c r="BW59" s="3117"/>
      <c r="BX59" s="3117"/>
      <c r="BY59" s="3117"/>
      <c r="BZ59" s="3117"/>
      <c r="CA59" s="3117"/>
      <c r="CB59" s="3117"/>
      <c r="CC59" s="3117"/>
      <c r="CD59" s="3118"/>
    </row>
    <row r="60" spans="1:82" ht="12" customHeight="1" x14ac:dyDescent="0.15">
      <c r="A60" s="5"/>
      <c r="B60" s="6"/>
      <c r="E60" s="585"/>
      <c r="F60" s="585"/>
      <c r="G60" s="65" t="s">
        <v>381</v>
      </c>
      <c r="H60" s="65"/>
      <c r="J60" s="65"/>
      <c r="K60" s="65"/>
      <c r="L60" s="65"/>
      <c r="M60" s="65"/>
      <c r="N60" s="65"/>
      <c r="O60" s="65"/>
      <c r="P60" s="65"/>
      <c r="Q60" s="65"/>
      <c r="R60" s="65"/>
      <c r="S60" s="65"/>
      <c r="T60" s="65"/>
      <c r="U60" s="65"/>
      <c r="V60" s="65"/>
      <c r="W60" s="65"/>
      <c r="X60" s="65"/>
      <c r="Y60" s="65"/>
      <c r="Z60" s="65"/>
      <c r="AA60" s="65"/>
      <c r="AB60" s="65"/>
      <c r="AC60" s="65"/>
      <c r="AD60" s="65"/>
      <c r="AE60" s="65"/>
      <c r="AF60" s="65"/>
      <c r="AG60" s="75"/>
      <c r="AH60" s="75"/>
      <c r="AI60" s="254"/>
      <c r="AJ60" s="65"/>
      <c r="AK60" s="65"/>
      <c r="AL60" s="308"/>
      <c r="AM60" s="65"/>
      <c r="AN60" s="309"/>
      <c r="AO60" s="299"/>
      <c r="AQ60" s="43"/>
      <c r="AR60" s="161"/>
      <c r="AS60" s="407"/>
      <c r="AT60" s="3143"/>
      <c r="AU60" s="3117"/>
      <c r="AV60" s="3117"/>
      <c r="AW60" s="3117"/>
      <c r="AX60" s="3117"/>
      <c r="AY60" s="3117"/>
      <c r="AZ60" s="3117"/>
      <c r="BA60" s="3117"/>
      <c r="BB60" s="3117"/>
      <c r="BC60" s="3117"/>
      <c r="BD60" s="3117"/>
      <c r="BE60" s="3117"/>
      <c r="BF60" s="3117"/>
      <c r="BG60" s="3117"/>
      <c r="BH60" s="3117"/>
      <c r="BI60" s="3117"/>
      <c r="BJ60" s="3117"/>
      <c r="BK60" s="3117"/>
      <c r="BL60" s="3117"/>
      <c r="BM60" s="3117"/>
      <c r="BN60" s="3117"/>
      <c r="BO60" s="3117"/>
      <c r="BP60" s="3117"/>
      <c r="BQ60" s="3117"/>
      <c r="BR60" s="3117"/>
      <c r="BS60" s="3117"/>
      <c r="BT60" s="3117"/>
      <c r="BU60" s="3117"/>
      <c r="BV60" s="3117"/>
      <c r="BW60" s="3117"/>
      <c r="BX60" s="3117"/>
      <c r="BY60" s="3117"/>
      <c r="BZ60" s="3117"/>
      <c r="CA60" s="3117"/>
      <c r="CB60" s="3117"/>
      <c r="CC60" s="3117"/>
      <c r="CD60" s="3118"/>
    </row>
    <row r="61" spans="1:82" ht="6.95" customHeight="1" x14ac:dyDescent="0.15">
      <c r="A61" s="5"/>
      <c r="B61" s="6"/>
      <c r="C61" s="585"/>
      <c r="D61" s="585"/>
      <c r="E61" s="321"/>
      <c r="F61" s="321"/>
      <c r="G61" s="321"/>
      <c r="H61" s="321"/>
      <c r="I61" s="321"/>
      <c r="J61" s="321"/>
      <c r="K61" s="321"/>
      <c r="L61" s="321"/>
      <c r="M61" s="321"/>
      <c r="N61" s="321"/>
      <c r="O61" s="321"/>
      <c r="P61" s="321"/>
      <c r="Q61" s="321"/>
      <c r="R61" s="321"/>
      <c r="S61" s="321"/>
      <c r="T61" s="321"/>
      <c r="U61" s="321"/>
      <c r="V61" s="321"/>
      <c r="W61" s="321"/>
      <c r="X61" s="321"/>
      <c r="Y61" s="321"/>
      <c r="Z61" s="321"/>
      <c r="AA61" s="321"/>
      <c r="AB61" s="321"/>
      <c r="AC61" s="321"/>
      <c r="AD61" s="321"/>
      <c r="AE61" s="321"/>
      <c r="AF61" s="321"/>
      <c r="AG61" s="321"/>
      <c r="AH61" s="180"/>
      <c r="AI61" s="602"/>
      <c r="AJ61" s="10"/>
      <c r="AK61" s="10"/>
      <c r="AL61" s="602"/>
      <c r="AM61" s="10"/>
      <c r="AN61" s="354"/>
      <c r="AO61" s="126"/>
      <c r="AP61" s="28"/>
      <c r="AQ61" s="43"/>
      <c r="AR61" s="161"/>
      <c r="AS61" s="407"/>
      <c r="AT61" s="3143"/>
      <c r="AU61" s="3117"/>
      <c r="AV61" s="3117"/>
      <c r="AW61" s="3117"/>
      <c r="AX61" s="3117"/>
      <c r="AY61" s="3117"/>
      <c r="AZ61" s="3117"/>
      <c r="BA61" s="3117"/>
      <c r="BB61" s="3117"/>
      <c r="BC61" s="3117"/>
      <c r="BD61" s="3117"/>
      <c r="BE61" s="3117"/>
      <c r="BF61" s="3117"/>
      <c r="BG61" s="3117"/>
      <c r="BH61" s="3117"/>
      <c r="BI61" s="3117"/>
      <c r="BJ61" s="3117"/>
      <c r="BK61" s="3117"/>
      <c r="BL61" s="3117"/>
      <c r="BM61" s="3117"/>
      <c r="BN61" s="3117"/>
      <c r="BO61" s="3117"/>
      <c r="BP61" s="3117"/>
      <c r="BQ61" s="3117"/>
      <c r="BR61" s="3117"/>
      <c r="BS61" s="3117"/>
      <c r="BT61" s="3117"/>
      <c r="BU61" s="3117"/>
      <c r="BV61" s="3117"/>
      <c r="BW61" s="3117"/>
      <c r="BX61" s="3117"/>
      <c r="BY61" s="3117"/>
      <c r="BZ61" s="3117"/>
      <c r="CA61" s="3117"/>
      <c r="CB61" s="3117"/>
      <c r="CC61" s="3117"/>
      <c r="CD61" s="3118"/>
    </row>
    <row r="62" spans="1:82" ht="14.1" customHeight="1" x14ac:dyDescent="0.15">
      <c r="A62" s="5"/>
      <c r="B62" s="6"/>
      <c r="C62" s="10" t="s">
        <v>1044</v>
      </c>
      <c r="D62" s="595"/>
      <c r="E62" s="170"/>
      <c r="F62" s="321"/>
      <c r="G62" s="321"/>
      <c r="H62" s="321"/>
      <c r="I62" s="321"/>
      <c r="J62" s="321"/>
      <c r="K62" s="321"/>
      <c r="L62" s="321"/>
      <c r="M62" s="321"/>
      <c r="N62" s="321"/>
      <c r="O62" s="321"/>
      <c r="P62" s="321"/>
      <c r="Q62" s="321"/>
      <c r="R62" s="321"/>
      <c r="S62" s="321"/>
      <c r="T62" s="321"/>
      <c r="U62" s="321"/>
      <c r="V62" s="321"/>
      <c r="W62" s="321"/>
      <c r="X62" s="321"/>
      <c r="Y62" s="321"/>
      <c r="Z62" s="321"/>
      <c r="AA62" s="321"/>
      <c r="AB62" s="321"/>
      <c r="AC62" s="321"/>
      <c r="AD62" s="321"/>
      <c r="AE62" s="321"/>
      <c r="AF62" s="321"/>
      <c r="AG62" s="640"/>
      <c r="AH62" s="641" t="s">
        <v>241</v>
      </c>
      <c r="AI62" s="3117" t="s">
        <v>1782</v>
      </c>
      <c r="AJ62" s="3117"/>
      <c r="AK62" s="3117"/>
      <c r="AL62" s="3117"/>
      <c r="AM62" s="3117"/>
      <c r="AN62" s="3117"/>
      <c r="AO62" s="3117"/>
      <c r="AP62" s="3117"/>
      <c r="AQ62" s="3117"/>
      <c r="AR62" s="3146"/>
      <c r="AS62" s="407"/>
      <c r="AT62" s="3143"/>
      <c r="AU62" s="3117"/>
      <c r="AV62" s="3117"/>
      <c r="AW62" s="3117"/>
      <c r="AX62" s="3117"/>
      <c r="AY62" s="3117"/>
      <c r="AZ62" s="3117"/>
      <c r="BA62" s="3117"/>
      <c r="BB62" s="3117"/>
      <c r="BC62" s="3117"/>
      <c r="BD62" s="3117"/>
      <c r="BE62" s="3117"/>
      <c r="BF62" s="3117"/>
      <c r="BG62" s="3117"/>
      <c r="BH62" s="3117"/>
      <c r="BI62" s="3117"/>
      <c r="BJ62" s="3117"/>
      <c r="BK62" s="3117"/>
      <c r="BL62" s="3117"/>
      <c r="BM62" s="3117"/>
      <c r="BN62" s="3117"/>
      <c r="BO62" s="3117"/>
      <c r="BP62" s="3117"/>
      <c r="BQ62" s="3117"/>
      <c r="BR62" s="3117"/>
      <c r="BS62" s="3117"/>
      <c r="BT62" s="3117"/>
      <c r="BU62" s="3117"/>
      <c r="BV62" s="3117"/>
      <c r="BW62" s="3117"/>
      <c r="BX62" s="3117"/>
      <c r="BY62" s="3117"/>
      <c r="BZ62" s="3117"/>
      <c r="CA62" s="3117"/>
      <c r="CB62" s="3117"/>
      <c r="CC62" s="3117"/>
      <c r="CD62" s="3118"/>
    </row>
    <row r="63" spans="1:82" ht="14.1" customHeight="1" x14ac:dyDescent="0.15">
      <c r="A63" s="5"/>
      <c r="B63" s="6"/>
      <c r="C63" s="10"/>
      <c r="D63" s="595"/>
      <c r="E63" s="170"/>
      <c r="F63" s="321"/>
      <c r="G63" s="321"/>
      <c r="H63" s="321"/>
      <c r="I63" s="321"/>
      <c r="J63" s="321"/>
      <c r="K63" s="321"/>
      <c r="L63" s="321"/>
      <c r="M63" s="321"/>
      <c r="N63" s="321"/>
      <c r="O63" s="321"/>
      <c r="P63" s="321"/>
      <c r="Q63" s="321"/>
      <c r="R63" s="321"/>
      <c r="S63" s="321"/>
      <c r="T63" s="321"/>
      <c r="U63" s="321"/>
      <c r="V63" s="321"/>
      <c r="W63" s="321"/>
      <c r="X63" s="321"/>
      <c r="Y63" s="321"/>
      <c r="Z63" s="321"/>
      <c r="AA63" s="321"/>
      <c r="AB63" s="321"/>
      <c r="AC63" s="321"/>
      <c r="AD63" s="321"/>
      <c r="AE63" s="321"/>
      <c r="AF63" s="321"/>
      <c r="AG63" s="321"/>
      <c r="AH63" s="642"/>
      <c r="AI63" s="3117"/>
      <c r="AJ63" s="3117"/>
      <c r="AK63" s="3117"/>
      <c r="AL63" s="3117"/>
      <c r="AM63" s="3117"/>
      <c r="AN63" s="3117"/>
      <c r="AO63" s="3117"/>
      <c r="AP63" s="3117"/>
      <c r="AQ63" s="3117"/>
      <c r="AR63" s="3146"/>
      <c r="AS63" s="407"/>
      <c r="AT63" s="3143"/>
      <c r="AU63" s="3117"/>
      <c r="AV63" s="3117"/>
      <c r="AW63" s="3117"/>
      <c r="AX63" s="3117"/>
      <c r="AY63" s="3117"/>
      <c r="AZ63" s="3117"/>
      <c r="BA63" s="3117"/>
      <c r="BB63" s="3117"/>
      <c r="BC63" s="3117"/>
      <c r="BD63" s="3117"/>
      <c r="BE63" s="3117"/>
      <c r="BF63" s="3117"/>
      <c r="BG63" s="3117"/>
      <c r="BH63" s="3117"/>
      <c r="BI63" s="3117"/>
      <c r="BJ63" s="3117"/>
      <c r="BK63" s="3117"/>
      <c r="BL63" s="3117"/>
      <c r="BM63" s="3117"/>
      <c r="BN63" s="3117"/>
      <c r="BO63" s="3117"/>
      <c r="BP63" s="3117"/>
      <c r="BQ63" s="3117"/>
      <c r="BR63" s="3117"/>
      <c r="BS63" s="3117"/>
      <c r="BT63" s="3117"/>
      <c r="BU63" s="3117"/>
      <c r="BV63" s="3117"/>
      <c r="BW63" s="3117"/>
      <c r="BX63" s="3117"/>
      <c r="BY63" s="3117"/>
      <c r="BZ63" s="3117"/>
      <c r="CA63" s="3117"/>
      <c r="CB63" s="3117"/>
      <c r="CC63" s="3117"/>
      <c r="CD63" s="3118"/>
    </row>
    <row r="64" spans="1:82" ht="14.1" customHeight="1" x14ac:dyDescent="0.15">
      <c r="A64" s="5"/>
      <c r="B64" s="6"/>
      <c r="C64" s="10" t="s">
        <v>1045</v>
      </c>
      <c r="D64" s="595"/>
      <c r="E64" s="170"/>
      <c r="F64" s="321"/>
      <c r="G64" s="321"/>
      <c r="H64" s="321"/>
      <c r="I64" s="321"/>
      <c r="J64" s="321"/>
      <c r="K64" s="321"/>
      <c r="L64" s="321"/>
      <c r="M64" s="321"/>
      <c r="N64" s="321"/>
      <c r="O64" s="321"/>
      <c r="P64" s="321"/>
      <c r="Q64" s="321"/>
      <c r="R64" s="321"/>
      <c r="S64" s="321"/>
      <c r="T64" s="321"/>
      <c r="U64" s="321"/>
      <c r="V64" s="321"/>
      <c r="W64" s="321"/>
      <c r="X64" s="321"/>
      <c r="Y64" s="321"/>
      <c r="Z64" s="321"/>
      <c r="AA64" s="321"/>
      <c r="AB64" s="321"/>
      <c r="AC64" s="321"/>
      <c r="AD64" s="321"/>
      <c r="AE64" s="321"/>
      <c r="AF64" s="321"/>
      <c r="AG64" s="321"/>
      <c r="AH64" s="642"/>
      <c r="AI64" s="3117"/>
      <c r="AJ64" s="3117"/>
      <c r="AK64" s="3117"/>
      <c r="AL64" s="3117"/>
      <c r="AM64" s="3117"/>
      <c r="AN64" s="3117"/>
      <c r="AO64" s="3117"/>
      <c r="AP64" s="3117"/>
      <c r="AQ64" s="3117"/>
      <c r="AR64" s="3146"/>
      <c r="AS64" s="407"/>
      <c r="AT64" s="3143"/>
      <c r="AU64" s="3117"/>
      <c r="AV64" s="3117"/>
      <c r="AW64" s="3117"/>
      <c r="AX64" s="3117"/>
      <c r="AY64" s="3117"/>
      <c r="AZ64" s="3117"/>
      <c r="BA64" s="3117"/>
      <c r="BB64" s="3117"/>
      <c r="BC64" s="3117"/>
      <c r="BD64" s="3117"/>
      <c r="BE64" s="3117"/>
      <c r="BF64" s="3117"/>
      <c r="BG64" s="3117"/>
      <c r="BH64" s="3117"/>
      <c r="BI64" s="3117"/>
      <c r="BJ64" s="3117"/>
      <c r="BK64" s="3117"/>
      <c r="BL64" s="3117"/>
      <c r="BM64" s="3117"/>
      <c r="BN64" s="3117"/>
      <c r="BO64" s="3117"/>
      <c r="BP64" s="3117"/>
      <c r="BQ64" s="3117"/>
      <c r="BR64" s="3117"/>
      <c r="BS64" s="3117"/>
      <c r="BT64" s="3117"/>
      <c r="BU64" s="3117"/>
      <c r="BV64" s="3117"/>
      <c r="BW64" s="3117"/>
      <c r="BX64" s="3117"/>
      <c r="BY64" s="3117"/>
      <c r="BZ64" s="3117"/>
      <c r="CA64" s="3117"/>
      <c r="CB64" s="3117"/>
      <c r="CC64" s="3117"/>
      <c r="CD64" s="3118"/>
    </row>
    <row r="65" spans="1:82" ht="14.1" customHeight="1" x14ac:dyDescent="0.15">
      <c r="A65" s="5"/>
      <c r="B65" s="6"/>
      <c r="D65" s="5" t="s">
        <v>1046</v>
      </c>
      <c r="F65" s="321"/>
      <c r="G65" s="321"/>
      <c r="H65" s="321"/>
      <c r="I65" s="321"/>
      <c r="J65" s="321"/>
      <c r="K65" s="321"/>
      <c r="L65" s="321"/>
      <c r="M65" s="321"/>
      <c r="N65" s="321"/>
      <c r="O65" s="321"/>
      <c r="P65" s="321"/>
      <c r="Q65" s="321"/>
      <c r="R65" s="321"/>
      <c r="S65" s="321"/>
      <c r="T65" s="321"/>
      <c r="U65" s="321"/>
      <c r="V65" s="321"/>
      <c r="W65" s="321"/>
      <c r="X65" s="321"/>
      <c r="Z65" s="43"/>
      <c r="AA65" s="43"/>
      <c r="AB65" s="43"/>
      <c r="AC65" s="43"/>
      <c r="AD65" s="43"/>
      <c r="AE65" s="165"/>
      <c r="AF65" s="165"/>
      <c r="AG65" s="165"/>
      <c r="AH65" s="642"/>
      <c r="AI65" s="321"/>
      <c r="AJ65" s="321"/>
      <c r="AK65" s="321"/>
      <c r="AL65" s="321"/>
      <c r="AM65" s="321"/>
      <c r="AN65" s="321"/>
      <c r="AO65" s="321"/>
      <c r="AP65" s="321"/>
      <c r="AQ65" s="321"/>
      <c r="AR65" s="298"/>
      <c r="AS65" s="407"/>
      <c r="AT65" s="3143"/>
      <c r="AU65" s="3117"/>
      <c r="AV65" s="3117"/>
      <c r="AW65" s="3117"/>
      <c r="AX65" s="3117"/>
      <c r="AY65" s="3117"/>
      <c r="AZ65" s="3117"/>
      <c r="BA65" s="3117"/>
      <c r="BB65" s="3117"/>
      <c r="BC65" s="3117"/>
      <c r="BD65" s="3117"/>
      <c r="BE65" s="3117"/>
      <c r="BF65" s="3117"/>
      <c r="BG65" s="3117"/>
      <c r="BH65" s="3117"/>
      <c r="BI65" s="3117"/>
      <c r="BJ65" s="3117"/>
      <c r="BK65" s="3117"/>
      <c r="BL65" s="3117"/>
      <c r="BM65" s="3117"/>
      <c r="BN65" s="3117"/>
      <c r="BO65" s="3117"/>
      <c r="BP65" s="3117"/>
      <c r="BQ65" s="3117"/>
      <c r="BR65" s="3117"/>
      <c r="BS65" s="3117"/>
      <c r="BT65" s="3117"/>
      <c r="BU65" s="3117"/>
      <c r="BV65" s="3117"/>
      <c r="BW65" s="3117"/>
      <c r="BX65" s="3117"/>
      <c r="BY65" s="3117"/>
      <c r="BZ65" s="3117"/>
      <c r="CA65" s="3117"/>
      <c r="CB65" s="3117"/>
      <c r="CC65" s="3117"/>
      <c r="CD65" s="3118"/>
    </row>
    <row r="66" spans="1:82" ht="14.1" customHeight="1" thickBot="1" x14ac:dyDescent="0.2">
      <c r="B66" s="202"/>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00"/>
      <c r="AB66" s="100"/>
      <c r="AC66" s="100"/>
      <c r="AD66" s="100"/>
      <c r="AE66" s="100"/>
      <c r="AF66" s="100"/>
      <c r="AG66" s="100"/>
      <c r="AH66" s="203"/>
      <c r="AI66" s="302"/>
      <c r="AJ66" s="100"/>
      <c r="AK66" s="100"/>
      <c r="AL66" s="302"/>
      <c r="AM66" s="100"/>
      <c r="AN66" s="303"/>
      <c r="AO66" s="304"/>
      <c r="AP66" s="100"/>
      <c r="AQ66" s="100"/>
      <c r="AR66" s="297"/>
      <c r="AS66" s="407"/>
      <c r="AT66" s="3144"/>
      <c r="AU66" s="3119"/>
      <c r="AV66" s="3119"/>
      <c r="AW66" s="3119"/>
      <c r="AX66" s="3119"/>
      <c r="AY66" s="3119"/>
      <c r="AZ66" s="3119"/>
      <c r="BA66" s="3119"/>
      <c r="BB66" s="3119"/>
      <c r="BC66" s="3119"/>
      <c r="BD66" s="3119"/>
      <c r="BE66" s="3119"/>
      <c r="BF66" s="3119"/>
      <c r="BG66" s="3119"/>
      <c r="BH66" s="3119"/>
      <c r="BI66" s="3119"/>
      <c r="BJ66" s="3119"/>
      <c r="BK66" s="3119"/>
      <c r="BL66" s="3119"/>
      <c r="BM66" s="3119"/>
      <c r="BN66" s="3119"/>
      <c r="BO66" s="3119"/>
      <c r="BP66" s="3119"/>
      <c r="BQ66" s="3119"/>
      <c r="BR66" s="3119"/>
      <c r="BS66" s="3119"/>
      <c r="BT66" s="3119"/>
      <c r="BU66" s="3119"/>
      <c r="BV66" s="3119"/>
      <c r="BW66" s="3119"/>
      <c r="BX66" s="3119"/>
      <c r="BY66" s="3119"/>
      <c r="BZ66" s="3119"/>
      <c r="CA66" s="3119"/>
      <c r="CB66" s="3119"/>
      <c r="CC66" s="3119"/>
      <c r="CD66" s="3120"/>
    </row>
    <row r="67" spans="1:82" ht="14.1" customHeight="1" x14ac:dyDescent="0.15"/>
    <row r="68" spans="1:82" ht="14.1" customHeight="1" x14ac:dyDescent="0.15"/>
    <row r="69" spans="1:82" ht="14.1" customHeight="1" x14ac:dyDescent="0.15"/>
    <row r="70" spans="1:82" x14ac:dyDescent="0.15">
      <c r="AI70" s="24"/>
      <c r="AL70" s="24"/>
    </row>
    <row r="71" spans="1:82" x14ac:dyDescent="0.15">
      <c r="AI71" s="24"/>
      <c r="AL71" s="24"/>
    </row>
    <row r="72" spans="1:82" x14ac:dyDescent="0.15">
      <c r="AI72" s="24"/>
      <c r="AL72" s="24"/>
    </row>
    <row r="73" spans="1:82" x14ac:dyDescent="0.15">
      <c r="AI73" s="24"/>
      <c r="AL73" s="24"/>
    </row>
    <row r="74" spans="1:82" x14ac:dyDescent="0.15">
      <c r="AI74" s="24"/>
      <c r="AL74" s="24"/>
    </row>
    <row r="75" spans="1:82" x14ac:dyDescent="0.15">
      <c r="AI75" s="24"/>
      <c r="AL75" s="24"/>
    </row>
    <row r="76" spans="1:82" ht="12" customHeight="1" x14ac:dyDescent="0.15">
      <c r="AI76" s="24"/>
      <c r="AL76" s="24"/>
    </row>
    <row r="77" spans="1:82" x14ac:dyDescent="0.15">
      <c r="AI77" s="24"/>
      <c r="AL77" s="24"/>
    </row>
    <row r="78" spans="1:82" ht="12" customHeight="1" x14ac:dyDescent="0.15">
      <c r="AI78" s="24"/>
      <c r="AL78" s="24"/>
    </row>
    <row r="79" spans="1:82" x14ac:dyDescent="0.15">
      <c r="AI79" s="24"/>
      <c r="AL79" s="24"/>
    </row>
  </sheetData>
  <mergeCells count="415">
    <mergeCell ref="X12:AH12"/>
    <mergeCell ref="D52:H54"/>
    <mergeCell ref="I52:AB54"/>
    <mergeCell ref="AC52:AE54"/>
    <mergeCell ref="AF52:AF54"/>
    <mergeCell ref="AG52:AG53"/>
    <mergeCell ref="AH52:AH53"/>
    <mergeCell ref="T49:U49"/>
    <mergeCell ref="AT52:CD66"/>
    <mergeCell ref="AJ53:AQ53"/>
    <mergeCell ref="AG54:AH54"/>
    <mergeCell ref="AJ54:AQ54"/>
    <mergeCell ref="E56:F56"/>
    <mergeCell ref="E57:F57"/>
    <mergeCell ref="E58:F58"/>
    <mergeCell ref="E59:F59"/>
    <mergeCell ref="AI62:AR64"/>
    <mergeCell ref="D49:H51"/>
    <mergeCell ref="I49:K51"/>
    <mergeCell ref="L49:M49"/>
    <mergeCell ref="N49:O49"/>
    <mergeCell ref="P49:Q49"/>
    <mergeCell ref="R49:S49"/>
    <mergeCell ref="AJ52:AQ52"/>
    <mergeCell ref="AV49:BZ50"/>
    <mergeCell ref="L50:M51"/>
    <mergeCell ref="N50:O51"/>
    <mergeCell ref="P50:Q51"/>
    <mergeCell ref="R50:S51"/>
    <mergeCell ref="T50:U51"/>
    <mergeCell ref="V50:W51"/>
    <mergeCell ref="X50:Y51"/>
    <mergeCell ref="V49:W49"/>
    <mergeCell ref="AJ47:AQ47"/>
    <mergeCell ref="AU47:AU48"/>
    <mergeCell ref="X49:Y49"/>
    <mergeCell ref="Z49:AB51"/>
    <mergeCell ref="AC49:AE51"/>
    <mergeCell ref="AF49:AF51"/>
    <mergeCell ref="AG49:AG50"/>
    <mergeCell ref="AJ50:AQ50"/>
    <mergeCell ref="AG51:AH51"/>
    <mergeCell ref="AJ51:AQ51"/>
    <mergeCell ref="AH49:AH50"/>
    <mergeCell ref="AJ49:AQ49"/>
    <mergeCell ref="AV47:BZ48"/>
    <mergeCell ref="AG48:AH48"/>
    <mergeCell ref="AJ48:AQ48"/>
    <mergeCell ref="AJ45:AQ45"/>
    <mergeCell ref="D46:H48"/>
    <mergeCell ref="I46:K48"/>
    <mergeCell ref="L46:M46"/>
    <mergeCell ref="N46:O46"/>
    <mergeCell ref="P46:Q46"/>
    <mergeCell ref="R46:S46"/>
    <mergeCell ref="Z46:AB48"/>
    <mergeCell ref="AC46:AE48"/>
    <mergeCell ref="AF46:AF48"/>
    <mergeCell ref="AG46:AG47"/>
    <mergeCell ref="AH46:AH47"/>
    <mergeCell ref="AJ46:AQ46"/>
    <mergeCell ref="AT46:BZ46"/>
    <mergeCell ref="L47:M48"/>
    <mergeCell ref="N47:O48"/>
    <mergeCell ref="P47:Q48"/>
    <mergeCell ref="R47:S48"/>
    <mergeCell ref="T47:U48"/>
    <mergeCell ref="V47:W48"/>
    <mergeCell ref="X47:Y48"/>
    <mergeCell ref="AG45:AH45"/>
    <mergeCell ref="T46:U46"/>
    <mergeCell ref="V46:W46"/>
    <mergeCell ref="X46:Y46"/>
    <mergeCell ref="D43:H45"/>
    <mergeCell ref="I43:K45"/>
    <mergeCell ref="P43:Q43"/>
    <mergeCell ref="R43:S43"/>
    <mergeCell ref="T43:U43"/>
    <mergeCell ref="V43:W43"/>
    <mergeCell ref="X43:Y43"/>
    <mergeCell ref="Z43:AB45"/>
    <mergeCell ref="AC43:AE45"/>
    <mergeCell ref="AF43:AF45"/>
    <mergeCell ref="L43:M43"/>
    <mergeCell ref="N43:O43"/>
    <mergeCell ref="L44:M45"/>
    <mergeCell ref="N44:O45"/>
    <mergeCell ref="P44:Q45"/>
    <mergeCell ref="R44:S45"/>
    <mergeCell ref="T44:U45"/>
    <mergeCell ref="V44:W45"/>
    <mergeCell ref="X44:Y45"/>
    <mergeCell ref="BJ41:BL41"/>
    <mergeCell ref="AG42:AH42"/>
    <mergeCell ref="AJ42:AQ42"/>
    <mergeCell ref="AT42:AW42"/>
    <mergeCell ref="AX42:AZ42"/>
    <mergeCell ref="AG43:AG44"/>
    <mergeCell ref="AH43:AH44"/>
    <mergeCell ref="AJ43:AQ43"/>
    <mergeCell ref="AT43:AW43"/>
    <mergeCell ref="AX43:AZ43"/>
    <mergeCell ref="BF43:BI43"/>
    <mergeCell ref="BJ43:BL43"/>
    <mergeCell ref="BJ42:BL42"/>
    <mergeCell ref="AJ41:AQ41"/>
    <mergeCell ref="AT41:AW41"/>
    <mergeCell ref="AG40:AG41"/>
    <mergeCell ref="AH40:AH41"/>
    <mergeCell ref="AJ40:AQ40"/>
    <mergeCell ref="AT40:AW40"/>
    <mergeCell ref="BF42:BI42"/>
    <mergeCell ref="AJ44:AQ44"/>
    <mergeCell ref="BJ40:BL40"/>
    <mergeCell ref="AX40:AZ40"/>
    <mergeCell ref="BF40:BI40"/>
    <mergeCell ref="L41:M42"/>
    <mergeCell ref="N41:O42"/>
    <mergeCell ref="P41:Q42"/>
    <mergeCell ref="R41:S42"/>
    <mergeCell ref="T41:U42"/>
    <mergeCell ref="V41:W42"/>
    <mergeCell ref="X41:Y42"/>
    <mergeCell ref="D40:H42"/>
    <mergeCell ref="I40:K42"/>
    <mergeCell ref="L40:M40"/>
    <mergeCell ref="N40:O40"/>
    <mergeCell ref="P40:Q40"/>
    <mergeCell ref="R40:S40"/>
    <mergeCell ref="AX41:AZ41"/>
    <mergeCell ref="BF41:BI41"/>
    <mergeCell ref="T40:U40"/>
    <mergeCell ref="V40:W40"/>
    <mergeCell ref="X40:Y40"/>
    <mergeCell ref="Z40:AB42"/>
    <mergeCell ref="AC40:AE42"/>
    <mergeCell ref="AF40:AF42"/>
    <mergeCell ref="BF37:BI37"/>
    <mergeCell ref="AX38:AZ38"/>
    <mergeCell ref="BF38:BI38"/>
    <mergeCell ref="T37:U37"/>
    <mergeCell ref="V37:W37"/>
    <mergeCell ref="X37:Y37"/>
    <mergeCell ref="Z37:AB39"/>
    <mergeCell ref="AC37:AE39"/>
    <mergeCell ref="BJ37:BL37"/>
    <mergeCell ref="T38:U39"/>
    <mergeCell ref="V38:W39"/>
    <mergeCell ref="X38:Y39"/>
    <mergeCell ref="AJ38:AQ38"/>
    <mergeCell ref="AT38:AW38"/>
    <mergeCell ref="BJ38:BL38"/>
    <mergeCell ref="AG39:AH39"/>
    <mergeCell ref="AJ39:AQ39"/>
    <mergeCell ref="AT39:AW39"/>
    <mergeCell ref="AX39:AZ39"/>
    <mergeCell ref="BF39:BI39"/>
    <mergeCell ref="BJ39:BL39"/>
    <mergeCell ref="AG37:AG38"/>
    <mergeCell ref="AH37:AH38"/>
    <mergeCell ref="AJ37:AQ37"/>
    <mergeCell ref="AF37:AF39"/>
    <mergeCell ref="D37:H39"/>
    <mergeCell ref="I37:K39"/>
    <mergeCell ref="L37:M37"/>
    <mergeCell ref="N37:O37"/>
    <mergeCell ref="P37:Q37"/>
    <mergeCell ref="R37:S37"/>
    <mergeCell ref="AT37:AW37"/>
    <mergeCell ref="AX37:AZ37"/>
    <mergeCell ref="L38:M39"/>
    <mergeCell ref="N38:O39"/>
    <mergeCell ref="P38:Q39"/>
    <mergeCell ref="R38:S39"/>
    <mergeCell ref="BF34:BI34"/>
    <mergeCell ref="AX35:AZ35"/>
    <mergeCell ref="BF35:BI35"/>
    <mergeCell ref="T34:U34"/>
    <mergeCell ref="V34:W34"/>
    <mergeCell ref="X34:Y34"/>
    <mergeCell ref="Z34:AB36"/>
    <mergeCell ref="AC34:AE36"/>
    <mergeCell ref="BJ34:BL34"/>
    <mergeCell ref="T35:U36"/>
    <mergeCell ref="V35:W36"/>
    <mergeCell ref="X35:Y36"/>
    <mergeCell ref="AJ35:AQ35"/>
    <mergeCell ref="AT35:AW35"/>
    <mergeCell ref="BJ35:BL35"/>
    <mergeCell ref="AG36:AH36"/>
    <mergeCell ref="AJ36:AQ36"/>
    <mergeCell ref="AT36:AW36"/>
    <mergeCell ref="AX36:AZ36"/>
    <mergeCell ref="BF36:BI36"/>
    <mergeCell ref="BJ36:BL36"/>
    <mergeCell ref="AG34:AG35"/>
    <mergeCell ref="AH34:AH35"/>
    <mergeCell ref="AJ34:AQ34"/>
    <mergeCell ref="AG33:AH33"/>
    <mergeCell ref="AJ33:AQ33"/>
    <mergeCell ref="AT33:AW33"/>
    <mergeCell ref="AX33:AZ33"/>
    <mergeCell ref="AF34:AF36"/>
    <mergeCell ref="D34:H36"/>
    <mergeCell ref="I34:K36"/>
    <mergeCell ref="L34:M34"/>
    <mergeCell ref="N34:O34"/>
    <mergeCell ref="P34:Q34"/>
    <mergeCell ref="R34:S34"/>
    <mergeCell ref="AT34:AW34"/>
    <mergeCell ref="AX34:AZ34"/>
    <mergeCell ref="L35:M36"/>
    <mergeCell ref="N35:O36"/>
    <mergeCell ref="P35:Q36"/>
    <mergeCell ref="R35:S36"/>
    <mergeCell ref="L32:M33"/>
    <mergeCell ref="N32:O33"/>
    <mergeCell ref="P32:Q33"/>
    <mergeCell ref="R32:S33"/>
    <mergeCell ref="T32:U33"/>
    <mergeCell ref="BF31:BI31"/>
    <mergeCell ref="BJ31:BL31"/>
    <mergeCell ref="D31:H33"/>
    <mergeCell ref="I31:K33"/>
    <mergeCell ref="L31:M31"/>
    <mergeCell ref="N31:O31"/>
    <mergeCell ref="P31:Q31"/>
    <mergeCell ref="R31:S31"/>
    <mergeCell ref="T31:U31"/>
    <mergeCell ref="AJ31:AQ31"/>
    <mergeCell ref="AT31:AW31"/>
    <mergeCell ref="AX31:AZ31"/>
    <mergeCell ref="BF33:BI33"/>
    <mergeCell ref="BJ33:BL33"/>
    <mergeCell ref="AJ32:AQ32"/>
    <mergeCell ref="AT32:AW32"/>
    <mergeCell ref="AX32:AZ32"/>
    <mergeCell ref="BF32:BI32"/>
    <mergeCell ref="Z31:AB33"/>
    <mergeCell ref="AC31:AE33"/>
    <mergeCell ref="AF31:AF33"/>
    <mergeCell ref="AG31:AG32"/>
    <mergeCell ref="AH31:AH32"/>
    <mergeCell ref="BJ32:BL32"/>
    <mergeCell ref="X31:Y31"/>
    <mergeCell ref="V32:W33"/>
    <mergeCell ref="X32:Y33"/>
    <mergeCell ref="V31:W31"/>
    <mergeCell ref="AX28:AZ28"/>
    <mergeCell ref="BF28:BI28"/>
    <mergeCell ref="BJ28:BL28"/>
    <mergeCell ref="L29:M30"/>
    <mergeCell ref="N29:O30"/>
    <mergeCell ref="P29:Q30"/>
    <mergeCell ref="R29:S30"/>
    <mergeCell ref="T29:U30"/>
    <mergeCell ref="X29:Y30"/>
    <mergeCell ref="V29:W30"/>
    <mergeCell ref="Z28:AB30"/>
    <mergeCell ref="AC28:AE30"/>
    <mergeCell ref="AF28:AF30"/>
    <mergeCell ref="AG28:AG29"/>
    <mergeCell ref="AH28:AH29"/>
    <mergeCell ref="AJ28:AQ28"/>
    <mergeCell ref="AG30:AH30"/>
    <mergeCell ref="AJ30:AQ30"/>
    <mergeCell ref="AT28:AW28"/>
    <mergeCell ref="BF30:BI30"/>
    <mergeCell ref="BJ30:BL30"/>
    <mergeCell ref="AJ29:AQ29"/>
    <mergeCell ref="AT29:AW29"/>
    <mergeCell ref="AX29:AZ29"/>
    <mergeCell ref="BF29:BI29"/>
    <mergeCell ref="BJ29:BL29"/>
    <mergeCell ref="AT30:AW30"/>
    <mergeCell ref="AX30:AZ30"/>
    <mergeCell ref="D25:H27"/>
    <mergeCell ref="I25:K27"/>
    <mergeCell ref="L25:M25"/>
    <mergeCell ref="N25:O25"/>
    <mergeCell ref="P25:Q25"/>
    <mergeCell ref="R25:S25"/>
    <mergeCell ref="V28:W28"/>
    <mergeCell ref="X28:Y28"/>
    <mergeCell ref="L26:M27"/>
    <mergeCell ref="N26:O27"/>
    <mergeCell ref="P26:Q27"/>
    <mergeCell ref="R26:S27"/>
    <mergeCell ref="T26:U27"/>
    <mergeCell ref="V26:W27"/>
    <mergeCell ref="D28:H30"/>
    <mergeCell ref="I28:K30"/>
    <mergeCell ref="L28:M28"/>
    <mergeCell ref="N28:O28"/>
    <mergeCell ref="P28:Q28"/>
    <mergeCell ref="R28:S28"/>
    <mergeCell ref="T28:U28"/>
    <mergeCell ref="BM23:BO24"/>
    <mergeCell ref="AG24:AH24"/>
    <mergeCell ref="AJ24:AQ24"/>
    <mergeCell ref="AJ23:AQ23"/>
    <mergeCell ref="AT23:AW24"/>
    <mergeCell ref="AX23:AZ24"/>
    <mergeCell ref="BA23:BC24"/>
    <mergeCell ref="BF23:BI24"/>
    <mergeCell ref="BJ23:BL24"/>
    <mergeCell ref="AJ26:AQ26"/>
    <mergeCell ref="AG27:AH27"/>
    <mergeCell ref="AJ27:AQ27"/>
    <mergeCell ref="AT27:AW27"/>
    <mergeCell ref="AX27:BC27"/>
    <mergeCell ref="T25:U25"/>
    <mergeCell ref="V23:W24"/>
    <mergeCell ref="X23:Y24"/>
    <mergeCell ref="BF27:BI27"/>
    <mergeCell ref="AH25:AH26"/>
    <mergeCell ref="T23:U24"/>
    <mergeCell ref="T22:U22"/>
    <mergeCell ref="V22:W22"/>
    <mergeCell ref="X22:Y22"/>
    <mergeCell ref="Z22:AB22"/>
    <mergeCell ref="AC22:AE22"/>
    <mergeCell ref="AJ22:AQ22"/>
    <mergeCell ref="AJ25:AQ25"/>
    <mergeCell ref="V25:W25"/>
    <mergeCell ref="X25:Y25"/>
    <mergeCell ref="Z25:AB27"/>
    <mergeCell ref="AC25:AE27"/>
    <mergeCell ref="AF25:AF27"/>
    <mergeCell ref="AG25:AG26"/>
    <mergeCell ref="X26:Y27"/>
    <mergeCell ref="B22:C22"/>
    <mergeCell ref="I22:K22"/>
    <mergeCell ref="L22:M22"/>
    <mergeCell ref="N22:O22"/>
    <mergeCell ref="P22:Q22"/>
    <mergeCell ref="R22:S22"/>
    <mergeCell ref="D23:H24"/>
    <mergeCell ref="I23:K24"/>
    <mergeCell ref="L23:M24"/>
    <mergeCell ref="N23:O24"/>
    <mergeCell ref="P23:Q24"/>
    <mergeCell ref="R23:S24"/>
    <mergeCell ref="BM19:BO20"/>
    <mergeCell ref="AG21:AH21"/>
    <mergeCell ref="AT21:AW22"/>
    <mergeCell ref="AX21:AZ22"/>
    <mergeCell ref="BF25:BO26"/>
    <mergeCell ref="BJ27:BO27"/>
    <mergeCell ref="Z23:AB24"/>
    <mergeCell ref="AC23:AE24"/>
    <mergeCell ref="AF23:AF24"/>
    <mergeCell ref="AT25:BC26"/>
    <mergeCell ref="BA21:BC22"/>
    <mergeCell ref="BF21:BI22"/>
    <mergeCell ref="BJ21:BL22"/>
    <mergeCell ref="BM21:BO22"/>
    <mergeCell ref="BF19:BI20"/>
    <mergeCell ref="BJ19:BL20"/>
    <mergeCell ref="AT19:AW20"/>
    <mergeCell ref="AX19:AZ20"/>
    <mergeCell ref="N19:O21"/>
    <mergeCell ref="P19:Q21"/>
    <mergeCell ref="R19:S21"/>
    <mergeCell ref="T19:U21"/>
    <mergeCell ref="V19:W21"/>
    <mergeCell ref="X19:Y21"/>
    <mergeCell ref="AC19:AE21"/>
    <mergeCell ref="AG19:AH19"/>
    <mergeCell ref="BA19:BC20"/>
    <mergeCell ref="AU14:BD15"/>
    <mergeCell ref="BH14:BQ15"/>
    <mergeCell ref="D18:H21"/>
    <mergeCell ref="I18:K21"/>
    <mergeCell ref="L18:Y18"/>
    <mergeCell ref="Z18:AB21"/>
    <mergeCell ref="N11:U11"/>
    <mergeCell ref="X11:AI11"/>
    <mergeCell ref="AJ11:AQ11"/>
    <mergeCell ref="F12:M12"/>
    <mergeCell ref="N12:U12"/>
    <mergeCell ref="AJ12:AQ12"/>
    <mergeCell ref="F13:M13"/>
    <mergeCell ref="N13:U13"/>
    <mergeCell ref="X13:AI13"/>
    <mergeCell ref="AJ13:AQ13"/>
    <mergeCell ref="F14:L14"/>
    <mergeCell ref="N14:U14"/>
    <mergeCell ref="X14:Z14"/>
    <mergeCell ref="AA14:AH14"/>
    <mergeCell ref="AJ14:AQ14"/>
    <mergeCell ref="AC18:AH18"/>
    <mergeCell ref="AI18:AQ21"/>
    <mergeCell ref="L19:M21"/>
    <mergeCell ref="Q1:AC2"/>
    <mergeCell ref="AD1:AR2"/>
    <mergeCell ref="B3:AG3"/>
    <mergeCell ref="AH3:AR3"/>
    <mergeCell ref="D8:M8"/>
    <mergeCell ref="N8:U8"/>
    <mergeCell ref="V8:AI8"/>
    <mergeCell ref="AJ8:AQ8"/>
    <mergeCell ref="F9:M9"/>
    <mergeCell ref="N9:U9"/>
    <mergeCell ref="X9:AI9"/>
    <mergeCell ref="AJ9:AQ9"/>
    <mergeCell ref="AZ5:CE5"/>
    <mergeCell ref="AU6:AY6"/>
    <mergeCell ref="AZ6:CE6"/>
    <mergeCell ref="AZ7:CE7"/>
    <mergeCell ref="F10:M10"/>
    <mergeCell ref="N10:U10"/>
    <mergeCell ref="X10:AC10"/>
    <mergeCell ref="AD10:AH10"/>
    <mergeCell ref="AJ10:AQ10"/>
  </mergeCells>
  <phoneticPr fontId="3"/>
  <dataValidations count="1">
    <dataValidation type="list" allowBlank="1" showInputMessage="1" showErrorMessage="1" sqref="AD10:AH10">
      <formula1>"一般型,余裕活用型"</formula1>
    </dataValidation>
  </dataValidations>
  <printOptions horizontalCentered="1"/>
  <pageMargins left="0.70866141732283472" right="0.23622047244094491" top="0.39370078740157483" bottom="0.23622047244094491" header="0" footer="0"/>
  <pageSetup paperSize="9" orientation="portrait" r:id="rId1"/>
  <headerFooter alignWithMargins="0"/>
  <colBreaks count="1" manualBreakCount="1">
    <brk id="44" max="65" man="1"/>
  </colBreaks>
  <drawing r:id="rId2"/>
  <legacyDrawing r:id="rId3"/>
  <mc:AlternateContent xmlns:mc="http://schemas.openxmlformats.org/markup-compatibility/2006">
    <mc:Choice Requires="x14">
      <controls>
        <mc:AlternateContent xmlns:mc="http://schemas.openxmlformats.org/markup-compatibility/2006">
          <mc:Choice Requires="x14">
            <control shapeId="457731" r:id="rId4" name="Check Box 3">
              <controlPr defaultSize="0" autoFill="0" autoLine="0" autoPict="0">
                <anchor moveWithCells="1">
                  <from>
                    <xdr:col>21</xdr:col>
                    <xdr:colOff>38100</xdr:colOff>
                    <xdr:row>3</xdr:row>
                    <xdr:rowOff>161925</xdr:rowOff>
                  </from>
                  <to>
                    <xdr:col>25</xdr:col>
                    <xdr:colOff>104775</xdr:colOff>
                    <xdr:row>5</xdr:row>
                    <xdr:rowOff>66675</xdr:rowOff>
                  </to>
                </anchor>
              </controlPr>
            </control>
          </mc:Choice>
        </mc:AlternateContent>
        <mc:AlternateContent xmlns:mc="http://schemas.openxmlformats.org/markup-compatibility/2006">
          <mc:Choice Requires="x14">
            <control shapeId="457732" r:id="rId5" name="Check Box 4">
              <controlPr defaultSize="0" autoFill="0" autoLine="0" autoPict="0">
                <anchor moveWithCells="1">
                  <from>
                    <xdr:col>25</xdr:col>
                    <xdr:colOff>47625</xdr:colOff>
                    <xdr:row>3</xdr:row>
                    <xdr:rowOff>142875</xdr:rowOff>
                  </from>
                  <to>
                    <xdr:col>29</xdr:col>
                    <xdr:colOff>0</xdr:colOff>
                    <xdr:row>5</xdr:row>
                    <xdr:rowOff>57150</xdr:rowOff>
                  </to>
                </anchor>
              </controlPr>
            </control>
          </mc:Choice>
        </mc:AlternateContent>
        <mc:AlternateContent xmlns:mc="http://schemas.openxmlformats.org/markup-compatibility/2006">
          <mc:Choice Requires="x14">
            <control shapeId="457733" r:id="rId6" name="Check Box 5">
              <controlPr defaultSize="0" autoFill="0" autoLine="0" autoPict="0">
                <anchor moveWithCells="1">
                  <from>
                    <xdr:col>20</xdr:col>
                    <xdr:colOff>133350</xdr:colOff>
                    <xdr:row>10</xdr:row>
                    <xdr:rowOff>0</xdr:rowOff>
                  </from>
                  <to>
                    <xdr:col>22</xdr:col>
                    <xdr:colOff>66675</xdr:colOff>
                    <xdr:row>10</xdr:row>
                    <xdr:rowOff>152400</xdr:rowOff>
                  </to>
                </anchor>
              </controlPr>
            </control>
          </mc:Choice>
        </mc:AlternateContent>
        <mc:AlternateContent xmlns:mc="http://schemas.openxmlformats.org/markup-compatibility/2006">
          <mc:Choice Requires="x14">
            <control shapeId="457734" r:id="rId7" name="Check Box 6">
              <controlPr defaultSize="0" autoFill="0" autoLine="0" autoPict="0">
                <anchor moveWithCells="1">
                  <from>
                    <xdr:col>20</xdr:col>
                    <xdr:colOff>142875</xdr:colOff>
                    <xdr:row>13</xdr:row>
                    <xdr:rowOff>9525</xdr:rowOff>
                  </from>
                  <to>
                    <xdr:col>22</xdr:col>
                    <xdr:colOff>76200</xdr:colOff>
                    <xdr:row>13</xdr:row>
                    <xdr:rowOff>161925</xdr:rowOff>
                  </to>
                </anchor>
              </controlPr>
            </control>
          </mc:Choice>
        </mc:AlternateContent>
        <mc:AlternateContent xmlns:mc="http://schemas.openxmlformats.org/markup-compatibility/2006">
          <mc:Choice Requires="x14">
            <control shapeId="457735" r:id="rId8" name="Check Box 7">
              <controlPr defaultSize="0" autoFill="0" autoLine="0" autoPict="0">
                <anchor moveWithCells="1">
                  <from>
                    <xdr:col>20</xdr:col>
                    <xdr:colOff>133350</xdr:colOff>
                    <xdr:row>9</xdr:row>
                    <xdr:rowOff>0</xdr:rowOff>
                  </from>
                  <to>
                    <xdr:col>22</xdr:col>
                    <xdr:colOff>66675</xdr:colOff>
                    <xdr:row>9</xdr:row>
                    <xdr:rowOff>152400</xdr:rowOff>
                  </to>
                </anchor>
              </controlPr>
            </control>
          </mc:Choice>
        </mc:AlternateContent>
        <mc:AlternateContent xmlns:mc="http://schemas.openxmlformats.org/markup-compatibility/2006">
          <mc:Choice Requires="x14">
            <control shapeId="457736" r:id="rId9" name="Check Box 8">
              <controlPr defaultSize="0" autoFill="0" autoLine="0" autoPict="0">
                <anchor moveWithCells="1">
                  <from>
                    <xdr:col>20</xdr:col>
                    <xdr:colOff>133350</xdr:colOff>
                    <xdr:row>8</xdr:row>
                    <xdr:rowOff>0</xdr:rowOff>
                  </from>
                  <to>
                    <xdr:col>22</xdr:col>
                    <xdr:colOff>66675</xdr:colOff>
                    <xdr:row>8</xdr:row>
                    <xdr:rowOff>152400</xdr:rowOff>
                  </to>
                </anchor>
              </controlPr>
            </control>
          </mc:Choice>
        </mc:AlternateContent>
        <mc:AlternateContent xmlns:mc="http://schemas.openxmlformats.org/markup-compatibility/2006">
          <mc:Choice Requires="x14">
            <control shapeId="457737" r:id="rId10" name="Check Box 9">
              <controlPr defaultSize="0" autoFill="0" autoLine="0" autoPict="0">
                <anchor moveWithCells="1">
                  <from>
                    <xdr:col>20</xdr:col>
                    <xdr:colOff>142875</xdr:colOff>
                    <xdr:row>11</xdr:row>
                    <xdr:rowOff>0</xdr:rowOff>
                  </from>
                  <to>
                    <xdr:col>22</xdr:col>
                    <xdr:colOff>76200</xdr:colOff>
                    <xdr:row>11</xdr:row>
                    <xdr:rowOff>152400</xdr:rowOff>
                  </to>
                </anchor>
              </controlPr>
            </control>
          </mc:Choice>
        </mc:AlternateContent>
        <mc:AlternateContent xmlns:mc="http://schemas.openxmlformats.org/markup-compatibility/2006">
          <mc:Choice Requires="x14">
            <control shapeId="457738" r:id="rId11" name="Check Box 10">
              <controlPr defaultSize="0" autoFill="0" autoLine="0" autoPict="0">
                <anchor moveWithCells="1">
                  <from>
                    <xdr:col>20</xdr:col>
                    <xdr:colOff>142875</xdr:colOff>
                    <xdr:row>12</xdr:row>
                    <xdr:rowOff>19050</xdr:rowOff>
                  </from>
                  <to>
                    <xdr:col>22</xdr:col>
                    <xdr:colOff>76200</xdr:colOff>
                    <xdr:row>13</xdr:row>
                    <xdr:rowOff>0</xdr:rowOff>
                  </to>
                </anchor>
              </controlPr>
            </control>
          </mc:Choice>
        </mc:AlternateContent>
        <mc:AlternateContent xmlns:mc="http://schemas.openxmlformats.org/markup-compatibility/2006">
          <mc:Choice Requires="x14">
            <control shapeId="457739" r:id="rId12" name="Check Box 11">
              <controlPr defaultSize="0" autoFill="0" autoLine="0" autoPict="0">
                <anchor moveWithCells="1">
                  <from>
                    <xdr:col>2</xdr:col>
                    <xdr:colOff>133350</xdr:colOff>
                    <xdr:row>11</xdr:row>
                    <xdr:rowOff>9525</xdr:rowOff>
                  </from>
                  <to>
                    <xdr:col>4</xdr:col>
                    <xdr:colOff>66675</xdr:colOff>
                    <xdr:row>11</xdr:row>
                    <xdr:rowOff>161925</xdr:rowOff>
                  </to>
                </anchor>
              </controlPr>
            </control>
          </mc:Choice>
        </mc:AlternateContent>
        <mc:AlternateContent xmlns:mc="http://schemas.openxmlformats.org/markup-compatibility/2006">
          <mc:Choice Requires="x14">
            <control shapeId="457740" r:id="rId13" name="Check Box 12">
              <controlPr defaultSize="0" autoFill="0" autoLine="0" autoPict="0">
                <anchor moveWithCells="1">
                  <from>
                    <xdr:col>2</xdr:col>
                    <xdr:colOff>142875</xdr:colOff>
                    <xdr:row>10</xdr:row>
                    <xdr:rowOff>19050</xdr:rowOff>
                  </from>
                  <to>
                    <xdr:col>4</xdr:col>
                    <xdr:colOff>76200</xdr:colOff>
                    <xdr:row>11</xdr:row>
                    <xdr:rowOff>0</xdr:rowOff>
                  </to>
                </anchor>
              </controlPr>
            </control>
          </mc:Choice>
        </mc:AlternateContent>
        <mc:AlternateContent xmlns:mc="http://schemas.openxmlformats.org/markup-compatibility/2006">
          <mc:Choice Requires="x14">
            <control shapeId="457741" r:id="rId14" name="Check Box 13">
              <controlPr defaultSize="0" autoFill="0" autoLine="0" autoPict="0">
                <anchor moveWithCells="1">
                  <from>
                    <xdr:col>2</xdr:col>
                    <xdr:colOff>142875</xdr:colOff>
                    <xdr:row>9</xdr:row>
                    <xdr:rowOff>0</xdr:rowOff>
                  </from>
                  <to>
                    <xdr:col>4</xdr:col>
                    <xdr:colOff>76200</xdr:colOff>
                    <xdr:row>9</xdr:row>
                    <xdr:rowOff>152400</xdr:rowOff>
                  </to>
                </anchor>
              </controlPr>
            </control>
          </mc:Choice>
        </mc:AlternateContent>
        <mc:AlternateContent xmlns:mc="http://schemas.openxmlformats.org/markup-compatibility/2006">
          <mc:Choice Requires="x14">
            <control shapeId="457742" r:id="rId15" name="Check Box 14">
              <controlPr defaultSize="0" autoFill="0" autoLine="0" autoPict="0">
                <anchor moveWithCells="1">
                  <from>
                    <xdr:col>2</xdr:col>
                    <xdr:colOff>142875</xdr:colOff>
                    <xdr:row>8</xdr:row>
                    <xdr:rowOff>0</xdr:rowOff>
                  </from>
                  <to>
                    <xdr:col>4</xdr:col>
                    <xdr:colOff>76200</xdr:colOff>
                    <xdr:row>8</xdr:row>
                    <xdr:rowOff>152400</xdr:rowOff>
                  </to>
                </anchor>
              </controlPr>
            </control>
          </mc:Choice>
        </mc:AlternateContent>
        <mc:AlternateContent xmlns:mc="http://schemas.openxmlformats.org/markup-compatibility/2006">
          <mc:Choice Requires="x14">
            <control shapeId="457743" r:id="rId16" name="Check Box 15">
              <controlPr defaultSize="0" autoFill="0" autoLine="0" autoPict="0">
                <anchor moveWithCells="1">
                  <from>
                    <xdr:col>2</xdr:col>
                    <xdr:colOff>133350</xdr:colOff>
                    <xdr:row>12</xdr:row>
                    <xdr:rowOff>19050</xdr:rowOff>
                  </from>
                  <to>
                    <xdr:col>4</xdr:col>
                    <xdr:colOff>66675</xdr:colOff>
                    <xdr:row>13</xdr:row>
                    <xdr:rowOff>0</xdr:rowOff>
                  </to>
                </anchor>
              </controlPr>
            </control>
          </mc:Choice>
        </mc:AlternateContent>
        <mc:AlternateContent xmlns:mc="http://schemas.openxmlformats.org/markup-compatibility/2006">
          <mc:Choice Requires="x14">
            <control shapeId="457744" r:id="rId17" name="Check Box 16">
              <controlPr defaultSize="0" autoFill="0" autoLine="0" autoPict="0">
                <anchor moveWithCells="1">
                  <from>
                    <xdr:col>3</xdr:col>
                    <xdr:colOff>0</xdr:colOff>
                    <xdr:row>13</xdr:row>
                    <xdr:rowOff>9525</xdr:rowOff>
                  </from>
                  <to>
                    <xdr:col>4</xdr:col>
                    <xdr:colOff>85725</xdr:colOff>
                    <xdr:row>13</xdr:row>
                    <xdr:rowOff>161925</xdr:rowOff>
                  </to>
                </anchor>
              </controlPr>
            </control>
          </mc:Choice>
        </mc:AlternateContent>
        <mc:AlternateContent xmlns:mc="http://schemas.openxmlformats.org/markup-compatibility/2006">
          <mc:Choice Requires="x14">
            <control shapeId="457745" r:id="rId18" name="Check Box 17">
              <controlPr defaultSize="0" autoFill="0" autoLine="0" autoPict="0">
                <anchor moveWithCells="1">
                  <from>
                    <xdr:col>26</xdr:col>
                    <xdr:colOff>95250</xdr:colOff>
                    <xdr:row>61</xdr:row>
                    <xdr:rowOff>19050</xdr:rowOff>
                  </from>
                  <to>
                    <xdr:col>29</xdr:col>
                    <xdr:colOff>47625</xdr:colOff>
                    <xdr:row>61</xdr:row>
                    <xdr:rowOff>152400</xdr:rowOff>
                  </to>
                </anchor>
              </controlPr>
            </control>
          </mc:Choice>
        </mc:AlternateContent>
        <mc:AlternateContent xmlns:mc="http://schemas.openxmlformats.org/markup-compatibility/2006">
          <mc:Choice Requires="x14">
            <control shapeId="457746" r:id="rId19" name="Check Box 18">
              <controlPr defaultSize="0" autoFill="0" autoLine="0" autoPict="0">
                <anchor moveWithCells="1">
                  <from>
                    <xdr:col>29</xdr:col>
                    <xdr:colOff>76200</xdr:colOff>
                    <xdr:row>61</xdr:row>
                    <xdr:rowOff>19050</xdr:rowOff>
                  </from>
                  <to>
                    <xdr:col>31</xdr:col>
                    <xdr:colOff>161925</xdr:colOff>
                    <xdr:row>61</xdr:row>
                    <xdr:rowOff>152400</xdr:rowOff>
                  </to>
                </anchor>
              </controlPr>
            </control>
          </mc:Choice>
        </mc:AlternateContent>
        <mc:AlternateContent xmlns:mc="http://schemas.openxmlformats.org/markup-compatibility/2006">
          <mc:Choice Requires="x14">
            <control shapeId="457747" r:id="rId20" name="Check Box 19">
              <controlPr defaultSize="0" autoFill="0" autoLine="0" autoPict="0">
                <anchor moveWithCells="1">
                  <from>
                    <xdr:col>26</xdr:col>
                    <xdr:colOff>104775</xdr:colOff>
                    <xdr:row>64</xdr:row>
                    <xdr:rowOff>66675</xdr:rowOff>
                  </from>
                  <to>
                    <xdr:col>29</xdr:col>
                    <xdr:colOff>57150</xdr:colOff>
                    <xdr:row>65</xdr:row>
                    <xdr:rowOff>9525</xdr:rowOff>
                  </to>
                </anchor>
              </controlPr>
            </control>
          </mc:Choice>
        </mc:AlternateContent>
        <mc:AlternateContent xmlns:mc="http://schemas.openxmlformats.org/markup-compatibility/2006">
          <mc:Choice Requires="x14">
            <control shapeId="457748" r:id="rId21" name="Check Box 20">
              <controlPr defaultSize="0" autoFill="0" autoLine="0" autoPict="0">
                <anchor moveWithCells="1">
                  <from>
                    <xdr:col>29</xdr:col>
                    <xdr:colOff>85725</xdr:colOff>
                    <xdr:row>64</xdr:row>
                    <xdr:rowOff>66675</xdr:rowOff>
                  </from>
                  <to>
                    <xdr:col>31</xdr:col>
                    <xdr:colOff>171450</xdr:colOff>
                    <xdr:row>65</xdr:row>
                    <xdr:rowOff>9525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42</vt:i4>
      </vt:variant>
      <vt:variant>
        <vt:lpstr>名前付き一覧</vt:lpstr>
      </vt:variant>
      <vt:variant>
        <vt:i4>42</vt:i4>
      </vt:variant>
    </vt:vector>
  </HeadingPairs>
  <TitlesOfParts>
    <vt:vector size="84" baseType="lpstr">
      <vt:lpstr>資料一覧 </vt:lpstr>
      <vt:lpstr>平面図（参考）</vt:lpstr>
      <vt:lpstr>表紙</vt:lpstr>
      <vt:lpstr>No1</vt:lpstr>
      <vt:lpstr>No2</vt:lpstr>
      <vt:lpstr>No3</vt:lpstr>
      <vt:lpstr>(記入例)No4</vt:lpstr>
      <vt:lpstr>No4</vt:lpstr>
      <vt:lpstr>記入例No5</vt:lpstr>
      <vt:lpstr>No5</vt:lpstr>
      <vt:lpstr>No6</vt:lpstr>
      <vt:lpstr>No7</vt:lpstr>
      <vt:lpstr>No8</vt:lpstr>
      <vt:lpstr>No9</vt:lpstr>
      <vt:lpstr>No10</vt:lpstr>
      <vt:lpstr>No11</vt:lpstr>
      <vt:lpstr>No12</vt:lpstr>
      <vt:lpstr>No13</vt:lpstr>
      <vt:lpstr>No14</vt:lpstr>
      <vt:lpstr>No15</vt:lpstr>
      <vt:lpstr>No16</vt:lpstr>
      <vt:lpstr>No17</vt:lpstr>
      <vt:lpstr>No18</vt:lpstr>
      <vt:lpstr>No19</vt:lpstr>
      <vt:lpstr>No20</vt:lpstr>
      <vt:lpstr>No21</vt:lpstr>
      <vt:lpstr>No22</vt:lpstr>
      <vt:lpstr>No23 </vt:lpstr>
      <vt:lpstr>No24</vt:lpstr>
      <vt:lpstr>No25</vt:lpstr>
      <vt:lpstr>No26</vt:lpstr>
      <vt:lpstr>Nｏ27</vt:lpstr>
      <vt:lpstr>No28</vt:lpstr>
      <vt:lpstr>No29</vt:lpstr>
      <vt:lpstr>No30</vt:lpstr>
      <vt:lpstr>No31</vt:lpstr>
      <vt:lpstr>No31－②</vt:lpstr>
      <vt:lpstr>No32</vt:lpstr>
      <vt:lpstr>No33</vt:lpstr>
      <vt:lpstr>No34</vt:lpstr>
      <vt:lpstr>No35</vt:lpstr>
      <vt:lpstr>No36</vt:lpstr>
      <vt:lpstr>'(記入例)No4'!Print_Area</vt:lpstr>
      <vt:lpstr>'No1'!Print_Area</vt:lpstr>
      <vt:lpstr>'No10'!Print_Area</vt:lpstr>
      <vt:lpstr>'No11'!Print_Area</vt:lpstr>
      <vt:lpstr>'No12'!Print_Area</vt:lpstr>
      <vt:lpstr>'No13'!Print_Area</vt:lpstr>
      <vt:lpstr>'No14'!Print_Area</vt:lpstr>
      <vt:lpstr>'No15'!Print_Area</vt:lpstr>
      <vt:lpstr>'No16'!Print_Area</vt:lpstr>
      <vt:lpstr>'No17'!Print_Area</vt:lpstr>
      <vt:lpstr>'No18'!Print_Area</vt:lpstr>
      <vt:lpstr>'No19'!Print_Area</vt:lpstr>
      <vt:lpstr>'No2'!Print_Area</vt:lpstr>
      <vt:lpstr>'No20'!Print_Area</vt:lpstr>
      <vt:lpstr>'No21'!Print_Area</vt:lpstr>
      <vt:lpstr>'No22'!Print_Area</vt:lpstr>
      <vt:lpstr>'No23 '!Print_Area</vt:lpstr>
      <vt:lpstr>'No24'!Print_Area</vt:lpstr>
      <vt:lpstr>'No25'!Print_Area</vt:lpstr>
      <vt:lpstr>'No26'!Print_Area</vt:lpstr>
      <vt:lpstr>'Nｏ27'!Print_Area</vt:lpstr>
      <vt:lpstr>'No28'!Print_Area</vt:lpstr>
      <vt:lpstr>'No29'!Print_Area</vt:lpstr>
      <vt:lpstr>'No3'!Print_Area</vt:lpstr>
      <vt:lpstr>'No30'!Print_Area</vt:lpstr>
      <vt:lpstr>'No31'!Print_Area</vt:lpstr>
      <vt:lpstr>'No31－②'!Print_Area</vt:lpstr>
      <vt:lpstr>'No32'!Print_Area</vt:lpstr>
      <vt:lpstr>'No33'!Print_Area</vt:lpstr>
      <vt:lpstr>'No34'!Print_Area</vt:lpstr>
      <vt:lpstr>'No35'!Print_Area</vt:lpstr>
      <vt:lpstr>'No36'!Print_Area</vt:lpstr>
      <vt:lpstr>'No4'!Print_Area</vt:lpstr>
      <vt:lpstr>'No5'!Print_Area</vt:lpstr>
      <vt:lpstr>'No6'!Print_Area</vt:lpstr>
      <vt:lpstr>'No7'!Print_Area</vt:lpstr>
      <vt:lpstr>'No8'!Print_Area</vt:lpstr>
      <vt:lpstr>'No9'!Print_Area</vt:lpstr>
      <vt:lpstr>記入例No5!Print_Area</vt:lpstr>
      <vt:lpstr>'資料一覧 '!Print_Area</vt:lpstr>
      <vt:lpstr>表紙!Print_Area</vt:lpstr>
      <vt:lpstr>'平面図（参考）'!Print_Area</vt:lpstr>
    </vt:vector>
  </TitlesOfParts>
  <Company>那覇市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那覇市</dc:creator>
  <cp:lastModifiedBy>那覇市役所</cp:lastModifiedBy>
  <cp:lastPrinted>2024-05-30T06:24:15Z</cp:lastPrinted>
  <dcterms:created xsi:type="dcterms:W3CDTF">2008-12-17T04:20:29Z</dcterms:created>
  <dcterms:modified xsi:type="dcterms:W3CDTF">2024-07-08T07:54:35Z</dcterms:modified>
</cp:coreProperties>
</file>