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市民)市民課\01 管理グループ\55_発券機・窓口案内表示機\02_Front desk（㈱TACT)\プロポーザル\05_公告\02_HP掲載用\掲載用ファイル\"/>
    </mc:Choice>
  </mc:AlternateContent>
  <xr:revisionPtr revIDLastSave="0" documentId="13_ncr:1_{EA8639AC-CC7F-4DDD-8F1D-BDA055512C6A}" xr6:coauthVersionLast="45" xr6:coauthVersionMax="45" xr10:uidLastSave="{00000000-0000-0000-0000-000000000000}"/>
  <bookViews>
    <workbookView xWindow="-120" yWindow="450" windowWidth="29040" windowHeight="15420" xr2:uid="{00000000-000D-0000-FFFF-FFFF00000000}"/>
  </bookViews>
  <sheets>
    <sheet name="見積書" sheetId="5" r:id="rId1"/>
    <sheet name="記載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">#REF!</definedName>
    <definedName name="___PT10">[1]仮設解体!#REF!</definedName>
    <definedName name="__1">[2]照明基礎!#REF!</definedName>
    <definedName name="__10">[2]照明基礎!#REF!</definedName>
    <definedName name="__11">[2]照明基礎!#REF!</definedName>
    <definedName name="__123Graph_A" hidden="1">'[3]建具廻-1'!$C$6:$C$6</definedName>
    <definedName name="__123Graph_C" hidden="1">[4]工Ｂ!#REF!</definedName>
    <definedName name="__2">[2]照明基礎!#REF!</definedName>
    <definedName name="__a1" hidden="1">[5]拾い計算書!$Y$8:$Y$49</definedName>
    <definedName name="__ERR1">#REF!</definedName>
    <definedName name="__ERR2">#REF!</definedName>
    <definedName name="__ERR3">#REF!</definedName>
    <definedName name="__HYO33">#REF!</definedName>
    <definedName name="__HYO34">#REF!</definedName>
    <definedName name="__NOU1">#REF!</definedName>
    <definedName name="__NOU2">#REF!</definedName>
    <definedName name="__OK2">#REF!</definedName>
    <definedName name="__OK3">#REF!</definedName>
    <definedName name="__PRT2">#REF!</definedName>
    <definedName name="__PT10">[6]仮設解体!#REF!</definedName>
    <definedName name="__SUB1">#REF!</definedName>
    <definedName name="__WS1">#REF!</definedName>
    <definedName name="__WS2">#REF!</definedName>
    <definedName name="__YN1">#REF!</definedName>
    <definedName name="__YN2">#REF!</definedName>
    <definedName name="_\A">#REF!</definedName>
    <definedName name="_\Z">#REF!</definedName>
    <definedName name="_0">#REF!</definedName>
    <definedName name="_00">#REF!</definedName>
    <definedName name="_000">#REF!</definedName>
    <definedName name="_001">[7]鏡!#REF!</definedName>
    <definedName name="_002">[7]鏡!#REF!</definedName>
    <definedName name="_003">[7]鏡!#REF!</definedName>
    <definedName name="_004">[7]鏡!#REF!</definedName>
    <definedName name="_005">[7]鏡!#REF!</definedName>
    <definedName name="_006">[7]鏡!#REF!</definedName>
    <definedName name="_008">[7]鏡!#REF!</definedName>
    <definedName name="_009">[7]鏡!#REF!</definedName>
    <definedName name="_01">[8]西原小仕訳!#REF!</definedName>
    <definedName name="_010">[7]鏡!#REF!</definedName>
    <definedName name="_011">[7]鏡!#REF!</definedName>
    <definedName name="_012">[7]鏡!#REF!</definedName>
    <definedName name="_013">[7]鏡!#REF!</definedName>
    <definedName name="_014">[7]鏡!#REF!</definedName>
    <definedName name="_015">[7]鏡!#REF!</definedName>
    <definedName name="_02">[8]西原小仕訳!#REF!</definedName>
    <definedName name="_03">[8]西原小仕訳!#REF!</definedName>
    <definedName name="_04">[8]西原小仕訳!#REF!</definedName>
    <definedName name="_05">[8]西原小仕訳!#REF!</definedName>
    <definedName name="_06">[8]西原小仕訳!#REF!</definedName>
    <definedName name="_07">[8]西原小仕訳!#REF!</definedName>
    <definedName name="_08">[8]西原小仕訳!#REF!</definedName>
    <definedName name="_09">[8]西原小仕訳!#REF!</definedName>
    <definedName name="_1">#N/A</definedName>
    <definedName name="_1_1">#REF!</definedName>
    <definedName name="_1_2">#REF!</definedName>
    <definedName name="_1_3">#REF!</definedName>
    <definedName name="_10">[8]西原小仕訳!#REF!</definedName>
    <definedName name="_100">#REF!</definedName>
    <definedName name="_101">[9]数量計算!#REF!</definedName>
    <definedName name="_102">[1]仮設解体!#REF!</definedName>
    <definedName name="_103">[1]仮設解体!#REF!</definedName>
    <definedName name="_103A">[1]仮設解体!#REF!</definedName>
    <definedName name="_103B">[1]仮設解体!#REF!</definedName>
    <definedName name="_104">[1]仮設解体!#REF!</definedName>
    <definedName name="_104A">[1]仮設解体!#REF!</definedName>
    <definedName name="_104B">[1]仮設解体!#REF!</definedName>
    <definedName name="_105">[1]仮設解体!#REF!</definedName>
    <definedName name="_105A">[1]仮設解体!#REF!</definedName>
    <definedName name="_106A">[1]仮設解体!#REF!</definedName>
    <definedName name="_106B">[1]仮設解体!#REF!</definedName>
    <definedName name="_107A">[1]仮設解体!#REF!</definedName>
    <definedName name="_107B">[1]仮設解体!#REF!</definedName>
    <definedName name="_107C">[1]仮設解体!#REF!</definedName>
    <definedName name="_108A">[1]仮設解体!#REF!</definedName>
    <definedName name="_108B">[1]仮設解体!#REF!</definedName>
    <definedName name="_108C">[1]仮設解体!#REF!</definedName>
    <definedName name="_108D">[1]仮設解体!#REF!</definedName>
    <definedName name="_108E">[1]仮設解体!#REF!</definedName>
    <definedName name="_109A">[1]仮設解体!#REF!</definedName>
    <definedName name="_109B">[1]仮設解体!#REF!</definedName>
    <definedName name="_10P">'[10]内訳書（教室棟）'!#REF!</definedName>
    <definedName name="_10ページ">#N/A</definedName>
    <definedName name="_10月">#REF!</definedName>
    <definedName name="_11">[8]西原小仕訳!#REF!</definedName>
    <definedName name="_11P">#REF!</definedName>
    <definedName name="_11ページ">#N/A</definedName>
    <definedName name="_11月">#REF!</definedName>
    <definedName name="_12">[8]西原小仕訳!#REF!</definedName>
    <definedName name="_12P">#REF!</definedName>
    <definedName name="_12ページ">#N/A</definedName>
    <definedName name="_12月">#REF!</definedName>
    <definedName name="_13">[8]西原小仕訳!#REF!</definedName>
    <definedName name="_13_1">#REF!</definedName>
    <definedName name="_13_2">[7]鏡!#REF!</definedName>
    <definedName name="_13_3">#REF!</definedName>
    <definedName name="_13P">#REF!</definedName>
    <definedName name="_13ページ">#N/A</definedName>
    <definedName name="_14">[8]西原小仕訳!#REF!</definedName>
    <definedName name="_14_1">#REF!</definedName>
    <definedName name="_14P">#REF!</definedName>
    <definedName name="_14ページ">#N/A</definedName>
    <definedName name="_15">[8]西原小仕訳!#REF!</definedName>
    <definedName name="_15_1">#REF!</definedName>
    <definedName name="_15P">#REF!</definedName>
    <definedName name="_15ページ">#N/A</definedName>
    <definedName name="_16">[8]西原小仕訳!#REF!</definedName>
    <definedName name="_16_1">[7]鏡!#REF!</definedName>
    <definedName name="_16_2">[7]鏡!#REF!</definedName>
    <definedName name="_16_3">[7]鏡!#REF!</definedName>
    <definedName name="_16P">#REF!</definedName>
    <definedName name="_16ページ">#N/A</definedName>
    <definedName name="_17">[8]西原小仕訳!#REF!</definedName>
    <definedName name="_17P">#REF!</definedName>
    <definedName name="_17ページ">#N/A</definedName>
    <definedName name="_18">[8]西原小仕訳!#REF!</definedName>
    <definedName name="_18P">#REF!</definedName>
    <definedName name="_18ページ">#N/A</definedName>
    <definedName name="_19">[8]西原小仕訳!#REF!</definedName>
    <definedName name="_19_1">#REF!</definedName>
    <definedName name="_19P">#REF!</definedName>
    <definedName name="_19ページ">#N/A</definedName>
    <definedName name="_1A">[1]仮設解体!#REF!</definedName>
    <definedName name="_1a1_" hidden="1">[5]拾い計算書!$Y$8:$Y$49</definedName>
    <definedName name="_1P">#REF!</definedName>
    <definedName name="_1ページ">#N/A</definedName>
    <definedName name="_1月">#REF!</definedName>
    <definedName name="_2">#N/A</definedName>
    <definedName name="_2_1">#REF!</definedName>
    <definedName name="_2_2">#REF!</definedName>
    <definedName name="_2_3">#REF!</definedName>
    <definedName name="_20">[8]西原小仕訳!#REF!</definedName>
    <definedName name="_20_1">#REF!</definedName>
    <definedName name="_201A">[1]仮設解体!#REF!</definedName>
    <definedName name="_201B">[1]仮設解体!#REF!</definedName>
    <definedName name="_201C">[1]仮設解体!#REF!</definedName>
    <definedName name="_202">[1]仮設解体!#REF!</definedName>
    <definedName name="_202A">[1]仮設解体!#REF!</definedName>
    <definedName name="_202B">[1]仮設解体!#REF!</definedName>
    <definedName name="_203">[1]仮設解体!#REF!</definedName>
    <definedName name="_203A">[1]仮設解体!#REF!</definedName>
    <definedName name="_203B">[1]仮設解体!#REF!</definedName>
    <definedName name="_204">[1]仮設解体!#REF!</definedName>
    <definedName name="_205A">[1]仮設解体!#REF!</definedName>
    <definedName name="_205B">[1]仮設解体!#REF!</definedName>
    <definedName name="_205C">[1]仮設解体!#REF!</definedName>
    <definedName name="_206">[1]仮設解体!#REF!</definedName>
    <definedName name="_207">[1]仮設解体!#REF!</definedName>
    <definedName name="_208">[1]仮設解体!#REF!</definedName>
    <definedName name="_20P">#REF!</definedName>
    <definedName name="_20ページ">#N/A</definedName>
    <definedName name="_21">#N/A</definedName>
    <definedName name="_21_1">#REF!</definedName>
    <definedName name="_21P">#REF!</definedName>
    <definedName name="_21ページ">#N/A</definedName>
    <definedName name="_22">#N/A</definedName>
    <definedName name="_22P">#REF!</definedName>
    <definedName name="_22ページ">#N/A</definedName>
    <definedName name="_23">#N/A</definedName>
    <definedName name="_23P">#REF!</definedName>
    <definedName name="_23ページ">#N/A</definedName>
    <definedName name="_24">#N/A</definedName>
    <definedName name="_24P">#REF!</definedName>
    <definedName name="_24ページ">#N/A</definedName>
    <definedName name="_25">#N/A</definedName>
    <definedName name="_25P">#REF!</definedName>
    <definedName name="_25ページ">#N/A</definedName>
    <definedName name="_26">#N/A</definedName>
    <definedName name="_26P">#REF!</definedName>
    <definedName name="_27">#N/A</definedName>
    <definedName name="_27P">#REF!</definedName>
    <definedName name="_28">#N/A</definedName>
    <definedName name="_28P">#REF!</definedName>
    <definedName name="_29">#REF!</definedName>
    <definedName name="_29P">#REF!</definedName>
    <definedName name="_2b1_" hidden="1">[5]拾い計算書!$Y$8:$Y$49</definedName>
    <definedName name="_2P">#REF!</definedName>
    <definedName name="_2の計">'[11]ｃ.自動制御機器'!#REF!</definedName>
    <definedName name="_2ページ">#N/A</definedName>
    <definedName name="_2月">#REF!</definedName>
    <definedName name="_3">#N/A</definedName>
    <definedName name="_3_1">#REF!</definedName>
    <definedName name="_3_2">#REF!</definedName>
    <definedName name="_3_3">#REF!</definedName>
    <definedName name="_30">#REF!</definedName>
    <definedName name="_30P">#REF!</definedName>
    <definedName name="_31">#N/A</definedName>
    <definedName name="_31P">#REF!</definedName>
    <definedName name="_32">#N/A</definedName>
    <definedName name="_32P">#REF!</definedName>
    <definedName name="_33">#N/A</definedName>
    <definedName name="_33P">#REF!</definedName>
    <definedName name="_34">#N/A</definedName>
    <definedName name="_34P">#REF!</definedName>
    <definedName name="_35">#REF!</definedName>
    <definedName name="_35P">#REF!</definedName>
    <definedName name="_36">#REF!</definedName>
    <definedName name="_36P">#REF!</definedName>
    <definedName name="_37">#REF!</definedName>
    <definedName name="_37P">#REF!</definedName>
    <definedName name="_38">#REF!</definedName>
    <definedName name="_38P">#REF!</definedName>
    <definedName name="_39">#REF!</definedName>
    <definedName name="_39P">#REF!</definedName>
    <definedName name="_3d1_" hidden="1">[5]拾い計算書!$Y$8:$Y$49</definedName>
    <definedName name="_3P">#REF!</definedName>
    <definedName name="_3の計">'[11]ｃ.自動制御機器'!#REF!</definedName>
    <definedName name="_3ページ">#N/A</definedName>
    <definedName name="_3月">#REF!</definedName>
    <definedName name="_4">#N/A</definedName>
    <definedName name="_4_1">#REF!</definedName>
    <definedName name="_4_2">#REF!</definedName>
    <definedName name="_4_3">#REF!</definedName>
    <definedName name="_40">#REF!</definedName>
    <definedName name="_40P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4e1_" hidden="1">[5]拾い計算書!$Y$8:$Y$49</definedName>
    <definedName name="_4P">'[10]内訳書（教室棟）'!#REF!</definedName>
    <definedName name="_4の計">'[11]ｃ.自動制御機器'!#REF!</definedName>
    <definedName name="_4ページ">#N/A</definedName>
    <definedName name="_4月">#REF!</definedName>
    <definedName name="_5">#N/A</definedName>
    <definedName name="_5_1">#REF!</definedName>
    <definedName name="_5_2">#REF!</definedName>
    <definedName name="_5_3">#REF!</definedName>
    <definedName name="_50">#REF!</definedName>
    <definedName name="_502">[8]西原小仕訳!#REF!</definedName>
    <definedName name="_503">[8]西原小仕訳!#REF!</definedName>
    <definedName name="_504">[8]西原小仕訳!#REF!</definedName>
    <definedName name="_505">[8]西原小仕訳!#REF!</definedName>
    <definedName name="_51">[1]金建代価!#REF!</definedName>
    <definedName name="_52">[1]金建代価!#REF!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P">'[10]内訳書（教室棟）'!#REF!</definedName>
    <definedName name="_5の計">'[11]ｃ.自動制御機器'!#REF!</definedName>
    <definedName name="_5ページ">#N/A</definedName>
    <definedName name="_5月">#REF!</definedName>
    <definedName name="_6">#N/A</definedName>
    <definedName name="_6_1">#N/A</definedName>
    <definedName name="_6_2">#N/A</definedName>
    <definedName name="_6_3">#N/A</definedName>
    <definedName name="_60">#REF!</definedName>
    <definedName name="_601">[8]西原小仕訳!#REF!</definedName>
    <definedName name="_602">[8]西原小仕訳!#REF!</definedName>
    <definedName name="_603">[8]西原小仕訳!#REF!</definedName>
    <definedName name="_604">[8]西原小仕訳!#REF!</definedName>
    <definedName name="_605">[8]西原小仕訳!#REF!</definedName>
    <definedName name="_606">[8]西原小仕訳!#REF!</definedName>
    <definedName name="_607">[8]西原小仕訳!#REF!</definedName>
    <definedName name="_608">[8]西原小仕訳!#REF!</definedName>
    <definedName name="_609">[8]西原小仕訳!#REF!</definedName>
    <definedName name="_61">#REF!</definedName>
    <definedName name="_610">[8]西原小仕訳!#REF!</definedName>
    <definedName name="_611">[8]西原小仕訳!#REF!</definedName>
    <definedName name="_612">[8]西原小仕訳!#REF!</definedName>
    <definedName name="_613">[8]西原小仕訳!#REF!</definedName>
    <definedName name="_614">[8]西原小仕訳!#REF!</definedName>
    <definedName name="_615">[8]西原小仕訳!#REF!</definedName>
    <definedName name="_616">[8]西原小仕訳!#REF!</definedName>
    <definedName name="_617">#N/A</definedName>
    <definedName name="_618">#N/A</definedName>
    <definedName name="_619">#N/A</definedName>
    <definedName name="_62">#REF!</definedName>
    <definedName name="_620">#N/A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6P">'[10]内訳書（教室棟）'!#REF!</definedName>
    <definedName name="_6の計">'[11]ｃ.自動制御機器'!#REF!</definedName>
    <definedName name="_6ページ">#N/A</definedName>
    <definedName name="_6月">#REF!</definedName>
    <definedName name="_7">#N/A</definedName>
    <definedName name="_7_1">[7]鏡!#REF!</definedName>
    <definedName name="_7_2">[7]鏡!#REF!</definedName>
    <definedName name="_7_3">#REF!</definedName>
    <definedName name="_70">#REF!</definedName>
    <definedName name="_701">[8]西原小仕訳!#REF!</definedName>
    <definedName name="_702">[8]西原小仕訳!#REF!</definedName>
    <definedName name="_703">[8]西原小仕訳!#REF!</definedName>
    <definedName name="_704">[8]西原小仕訳!#REF!</definedName>
    <definedName name="_705">[8]西原小仕訳!#REF!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8">#REF!</definedName>
    <definedName name="_79">#REF!</definedName>
    <definedName name="_7P">[12]内訳書!#REF!</definedName>
    <definedName name="_7の計">'[11]ｃ.自動制御機器'!#REF!</definedName>
    <definedName name="_7ページ">#N/A</definedName>
    <definedName name="_7月">#REF!</definedName>
    <definedName name="_8">#N/A</definedName>
    <definedName name="_80">#REF!</definedName>
    <definedName name="_81">#REF!</definedName>
    <definedName name="_82">#REF!</definedName>
    <definedName name="_83">#REF!</definedName>
    <definedName name="_84">#REF!</definedName>
    <definedName name="_85">#REF!</definedName>
    <definedName name="_86">#REF!</definedName>
    <definedName name="_87">#REF!</definedName>
    <definedName name="_88">#REF!</definedName>
    <definedName name="_89">#REF!</definedName>
    <definedName name="_8P">[12]内訳書!#REF!</definedName>
    <definedName name="_8の計">'[11]ｃ.自動制御機器'!#REF!</definedName>
    <definedName name="_8ページ">#N/A</definedName>
    <definedName name="_8月">#REF!</definedName>
    <definedName name="_9">#N/A</definedName>
    <definedName name="_9P">[12]内訳書!#REF!</definedName>
    <definedName name="_9P_">#REF!</definedName>
    <definedName name="_9ページ">#N/A</definedName>
    <definedName name="_9月">#REF!</definedName>
    <definedName name="_A">#REF!</definedName>
    <definedName name="_B">'[13]代価表(C)'!#REF!</definedName>
    <definedName name="_b1" hidden="1">[5]拾い計算書!$Y$8:$Y$49</definedName>
    <definedName name="_C">#REF!</definedName>
    <definedName name="_C25_AA17_">#N/A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R35_AC17_">#N/A</definedName>
    <definedName name="_CR35_AC17__RUA">#N/A</definedName>
    <definedName name="_CR73_AC57_">#N/A</definedName>
    <definedName name="_D">#REF!</definedName>
    <definedName name="_d1" hidden="1">[5]拾い計算書!$Y$8:$Y$49</definedName>
    <definedName name="_DAT1">#N/A</definedName>
    <definedName name="_DAT2">#N/A</definedName>
    <definedName name="_DAT3">#N/A</definedName>
    <definedName name="_DAT4">#N/A</definedName>
    <definedName name="_DAT5">#N/A</definedName>
    <definedName name="_Dist_Values" hidden="1">[14]明細書!#REF!</definedName>
    <definedName name="_E">#REF!</definedName>
    <definedName name="_e1" hidden="1">[5]拾い計算書!$Y$8:$Y$49</definedName>
    <definedName name="_Fill" hidden="1">#REF!</definedName>
    <definedName name="_FR2_">#REF!</definedName>
    <definedName name="_FS_R_">#REF!</definedName>
    <definedName name="_G">'[15]代価総括(B)'!#REF!</definedName>
    <definedName name="_GOTO_A1_">#N/A</definedName>
    <definedName name="_HYO01">#N/A</definedName>
    <definedName name="_HYO02">[16]仕訳書!#REF!</definedName>
    <definedName name="_HYO03">[16]仕訳書!#REF!</definedName>
    <definedName name="_HYO04">[16]仕訳書!#REF!</definedName>
    <definedName name="_HYO05">[16]仕訳書!#REF!</definedName>
    <definedName name="_HYO06">[16]仕訳書!#REF!</definedName>
    <definedName name="_HYO07">[16]仕訳書!#REF!</definedName>
    <definedName name="_HYO08">[16]仕訳書!#REF!</definedName>
    <definedName name="_HYO09">[16]仕訳書!#REF!</definedName>
    <definedName name="_HYO10">[16]仕訳書!#REF!</definedName>
    <definedName name="_HYO11">[16]仕訳書!#REF!</definedName>
    <definedName name="_HYO12">[16]仕訳書!#REF!</definedName>
    <definedName name="_HYO13">[16]仕訳書!#REF!</definedName>
    <definedName name="_HYO14">[16]仕訳書!#REF!</definedName>
    <definedName name="_HYO15">[16]仕訳書!#REF!</definedName>
    <definedName name="_HYO16">[16]仕訳書!#REF!</definedName>
    <definedName name="_HYO17">[16]仕訳書!#REF!</definedName>
    <definedName name="_HYO18">[16]仕訳書!#REF!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5">[16]仕訳書!#REF!</definedName>
    <definedName name="_HYO36">[16]仕訳書!#REF!</definedName>
    <definedName name="_I">#REF!</definedName>
    <definedName name="_I2">#REF!</definedName>
    <definedName name="_J">#REF!</definedName>
    <definedName name="_K">#REF!</definedName>
    <definedName name="_Key1" localSheetId="1" hidden="1">#REF!</definedName>
    <definedName name="_Key1" localSheetId="0" hidden="1">#REF!</definedName>
    <definedName name="_Key1" hidden="1">#REF!</definedName>
    <definedName name="_Key2" hidden="1">#REF!</definedName>
    <definedName name="_L">#REF!</definedName>
    <definedName name="_M">#REF!</definedName>
    <definedName name="_M_?__">#REF!</definedName>
    <definedName name="_MENU_FS_RETURN">#REF!</definedName>
    <definedName name="_MENU_PPAGQ">#REF!</definedName>
    <definedName name="_MENU_PPR_BACKS">#REF!</definedName>
    <definedName name="_N">#REF!</definedName>
    <definedName name="_n125">#REF!</definedName>
    <definedName name="_Order1" hidden="1">255</definedName>
    <definedName name="_Order2" hidden="1">1</definedName>
    <definedName name="_P">[17]アネモ!$T$4</definedName>
    <definedName name="_PA1">#N/A</definedName>
    <definedName name="_PA2">#N/A</definedName>
    <definedName name="_PA3">#N/A</definedName>
    <definedName name="_PA4">#N/A</definedName>
    <definedName name="_PA5">#N/A</definedName>
    <definedName name="_Parse_In" hidden="1">#REF!</definedName>
    <definedName name="_PPOML5_MT0_MB0">#N/A</definedName>
    <definedName name="_PPR_BS__?_._RI">#N/A</definedName>
    <definedName name="_PPRB6..R77_">#N/A</definedName>
    <definedName name="_PPRB6..R81_AGQ">#N/A</definedName>
    <definedName name="_PPRX3..AG81_AG">#N/A</definedName>
    <definedName name="_PPRX6..AG81_AG">#N/A</definedName>
    <definedName name="_PT10">[6]仮設解体!#REF!</definedName>
    <definedName name="_R">#REF!</definedName>
    <definedName name="_S">[17]アネモ!$T$16</definedName>
    <definedName name="_Sort" hidden="1">#REF!</definedName>
    <definedName name="_SS1">#N/A</definedName>
    <definedName name="_SS2">#N/A</definedName>
    <definedName name="_SS3">#N/A</definedName>
    <definedName name="_SS4">#N/A</definedName>
    <definedName name="_T">#REF!</definedName>
    <definedName name="_U">#REF!</definedName>
    <definedName name="_W">#REF!</definedName>
    <definedName name="_WGDPIC1L0_SQQ">#N/A</definedName>
    <definedName name="_Y">#REF!</definedName>
    <definedName name="_Z">#REF!</definedName>
    <definedName name="_数量範囲">#REF!</definedName>
    <definedName name="\">'[18]10内訳変'!#REF!</definedName>
    <definedName name="\0">#N/A</definedName>
    <definedName name="\2">'[18]10内訳変'!#REF!</definedName>
    <definedName name="\a">#N/A</definedName>
    <definedName name="\AN">[19]結果ｼｰﾄ!$C$94</definedName>
    <definedName name="\b">#REF!</definedName>
    <definedName name="\c">#N/A</definedName>
    <definedName name="\d">#REF!</definedName>
    <definedName name="\e">#REF!</definedName>
    <definedName name="\EK">[19]結果ｼｰﾄ!$C$98</definedName>
    <definedName name="\f">#REF!</definedName>
    <definedName name="\g">#REF!</definedName>
    <definedName name="\GK">[19]結果ｼｰﾄ!$D$145</definedName>
    <definedName name="\GKR">[19]当初諸経費!$G$76</definedName>
    <definedName name="\h">#REF!</definedName>
    <definedName name="\HYO01">#REF!</definedName>
    <definedName name="\HYO11">#REF!</definedName>
    <definedName name="\i">#REF!</definedName>
    <definedName name="\IP">[19]結果ｼｰﾄ!$C$179</definedName>
    <definedName name="\j">#REF!</definedName>
    <definedName name="\JB">[19]結果ｼｰﾄ!$C$82</definedName>
    <definedName name="\JK">[19]結果ｼｰﾄ!$C$140</definedName>
    <definedName name="\k">#REF!</definedName>
    <definedName name="\KK">[19]結果ｼｰﾄ!$D$39</definedName>
    <definedName name="\KKR">[19]当初諸経費!$K$18</definedName>
    <definedName name="\l">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\n">#REF!</definedName>
    <definedName name="\o">#REF!</definedName>
    <definedName name="\p">#N/A</definedName>
    <definedName name="\q">#N/A</definedName>
    <definedName name="\r">#REF!</definedName>
    <definedName name="\s">#REF!</definedName>
    <definedName name="\t">#REF!</definedName>
    <definedName name="\u">#REF!</definedName>
    <definedName name="\UP">[19]結果ｼｰﾄ!$C$78</definedName>
    <definedName name="\v">[8]西原小仕訳!#REF!</definedName>
    <definedName name="\w">#REF!</definedName>
    <definedName name="\x">[20]現説要項!#REF!</definedName>
    <definedName name="\y">#REF!</definedName>
    <definedName name="\z">#REF!</definedName>
    <definedName name="①A6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A">[21]機械複合単価!$AB$6</definedName>
    <definedName name="A_0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3_O43">#REF!</definedName>
    <definedName name="a50ち５０">#REF!</definedName>
    <definedName name="AA">'[22]86動産'!#REF!</definedName>
    <definedName name="AAA">#REF!</definedName>
    <definedName name="ａａａａ">#REF!</definedName>
    <definedName name="aaaaaaaaaaaaaaaaaaaaaaa">[0]!aaaaaaaaaaaaaaaaaaaaaaa</definedName>
    <definedName name="AB">#REF!</definedName>
    <definedName name="AC">[23]仮設解体!#REF!</definedName>
    <definedName name="AD">[23]仮設解体!#REF!</definedName>
    <definedName name="AG">[23]仮設解体!#REF!</definedName>
    <definedName name="AGK">#REF!</definedName>
    <definedName name="AGPQ">#REF!</definedName>
    <definedName name="AGQ">#N/A</definedName>
    <definedName name="AGS">#REF!</definedName>
    <definedName name="AIK">#REF!</definedName>
    <definedName name="AJ">[23]仮設解体!#REF!</definedName>
    <definedName name="AKK">#REF!</definedName>
    <definedName name="AKS">#REF!</definedName>
    <definedName name="ALERT1">#REF!</definedName>
    <definedName name="ALL">#REF!</definedName>
    <definedName name="AQ">[23]仮設解体!#REF!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W">#REF!</definedName>
    <definedName name="AW">[23]仮設解体!#REF!</definedName>
    <definedName name="AZ">[23]仮設解体!#REF!</definedName>
    <definedName name="A営業SW">#REF!</definedName>
    <definedName name="A主体SW">#REF!</definedName>
    <definedName name="Ａ代価">[24]!Ａ代価</definedName>
    <definedName name="B">#REF!</definedName>
    <definedName name="B_1">#N/A</definedName>
    <definedName name="B_10">#REF!</definedName>
    <definedName name="B_2">#N/A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42_H184_AGPR_">#REF!</definedName>
    <definedName name="B234_H276_AGPR_">#REF!</definedName>
    <definedName name="B50_H91_AGPR_BA">#REF!</definedName>
    <definedName name="B50_H92_AGPR_BA">#REF!</definedName>
    <definedName name="BB">#N/A</definedName>
    <definedName name="BBB">[0]!BBB</definedName>
    <definedName name="ｂｂｂｂ">#REF!</definedName>
    <definedName name="BG">[23]仮設解体!#REF!</definedName>
    <definedName name="BH">[23]仮設解体!#REF!</definedName>
    <definedName name="boレキ">[25]ﾎﾞｰﾘﾝｸﾞ単価!$F$161</definedName>
    <definedName name="bo砂">[25]ﾎﾞｰﾘﾝｸﾞ単価!$F$104</definedName>
    <definedName name="bo軟１">[25]ﾎﾞｰﾘﾝｸﾞ単価!$F$277</definedName>
    <definedName name="ＢＴ">[1]金建代価!#REF!</definedName>
    <definedName name="BY">[23]仮設解体!#REF!</definedName>
    <definedName name="ＢぐＧＪ">[1]仮設解体!#REF!</definedName>
    <definedName name="ＢんＭＫＪＨ">[1]仮設解体!#REF!</definedName>
    <definedName name="C_">#REF!</definedName>
    <definedName name="C_1">[26]立木調査!#REF!</definedName>
    <definedName name="C_2">#REF!</definedName>
    <definedName name="C_3">#REF!</definedName>
    <definedName name="C_4">#REF!</definedName>
    <definedName name="C_HANI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D">[23]仮設解体!#REF!</definedName>
    <definedName name="COLB1">#N/A</definedName>
    <definedName name="COLB2">#REF!</definedName>
    <definedName name="COLB3">#REF!</definedName>
    <definedName name="COLB4">#REF!</definedName>
    <definedName name="COLP">#REF!</definedName>
    <definedName name="COLR1">#REF!</definedName>
    <definedName name="COLT">#REF!</definedName>
    <definedName name="COLY">#REF!</definedName>
    <definedName name="COPY1">[8]西原小仕訳!#REF!</definedName>
    <definedName name="COPY10">[8]西原小仕訳!#REF!</definedName>
    <definedName name="COPY11">[8]西原小仕訳!#REF!</definedName>
    <definedName name="COPY12">[8]西原小仕訳!#REF!</definedName>
    <definedName name="COPY13">[8]西原小仕訳!#REF!</definedName>
    <definedName name="COPY14">[8]西原小仕訳!#REF!</definedName>
    <definedName name="COPY15">[8]西原小仕訳!#REF!</definedName>
    <definedName name="COPY16">[8]西原小仕訳!#REF!</definedName>
    <definedName name="COPY17">[8]西原小仕訳!#REF!</definedName>
    <definedName name="COPY18">[8]西原小仕訳!#REF!</definedName>
    <definedName name="COPY19">[8]西原小仕訳!#REF!</definedName>
    <definedName name="COPY2">[8]西原小仕訳!#REF!</definedName>
    <definedName name="COPY20">[8]西原小仕訳!#REF!</definedName>
    <definedName name="COPY3">[8]西原小仕訳!#REF!</definedName>
    <definedName name="COPY4">[8]西原小仕訳!#REF!</definedName>
    <definedName name="COPY5">[8]西原小仕訳!#REF!</definedName>
    <definedName name="COPY6">[8]西原小仕訳!#REF!</definedName>
    <definedName name="COPY7">[8]西原小仕訳!#REF!</definedName>
    <definedName name="COPY8">[8]西原小仕訳!#REF!</definedName>
    <definedName name="COPY9">[8]西原小仕訳!#REF!</definedName>
    <definedName name="COST">[1]金建代価!#REF!</definedName>
    <definedName name="COUNT">#REF!</definedName>
    <definedName name="COUNTA">#REF!</definedName>
    <definedName name="COUNTB1">#N/A</definedName>
    <definedName name="COUNTB2">#REF!</definedName>
    <definedName name="COUNTB3">#REF!</definedName>
    <definedName name="COUNTB4">#REF!</definedName>
    <definedName name="COUNTC">#REF!</definedName>
    <definedName name="COUNTE1">#REF!</definedName>
    <definedName name="COUNTER">#REF!</definedName>
    <definedName name="COUNTER2">#REF!</definedName>
    <definedName name="COUNTF1">#REF!</definedName>
    <definedName name="COUNTR1">#REF!</definedName>
    <definedName name="ＣＲ">[1]仮設解体!#REF!</definedName>
    <definedName name="_xlnm.Criteria">#REF!</definedName>
    <definedName name="Criteria_MI">#REF!</definedName>
    <definedName name="cvb">[1]金建代価!#REF!</definedName>
    <definedName name="ＣＹんＢ">[1]仮設解体!#REF!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HANI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DAI">#REF!</definedName>
    <definedName name="ＤＡＩＫＡ">#REF!</definedName>
    <definedName name="DAT_MENU">#N/A</definedName>
    <definedName name="DATA">#REF!</definedName>
    <definedName name="_xlnm.Database">#REF!</definedName>
    <definedName name="Database_MI">#REF!</definedName>
    <definedName name="DC">[23]仮設解体!#REF!</definedName>
    <definedName name="ｄｄｄ">[26]立木調査!#REF!</definedName>
    <definedName name="DDDD">#REF!</definedName>
    <definedName name="de">[1]金建代価!#REF!</definedName>
    <definedName name="dehu">[1]金建代価!#REF!</definedName>
    <definedName name="dfh">[1]仮設解体!#REF!</definedName>
    <definedName name="DIKA">#REF!</definedName>
    <definedName name="DK">#N/A</definedName>
    <definedName name="DOS">#REF!</definedName>
    <definedName name="DQ">[23]仮設解体!#REF!</definedName>
    <definedName name="DR">[23]仮設解体!#REF!</definedName>
    <definedName name="DU">[23]仮設解体!#REF!</definedName>
    <definedName name="E">#REF!</definedName>
    <definedName name="E_1">#REF!</definedName>
    <definedName name="E_2">#REF!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60_">#REF!</definedName>
    <definedName name="ED">[23]仮設解体!#REF!</definedName>
    <definedName name="ee" hidden="1">#REF!</definedName>
    <definedName name="EF">[23]仮設解体!#REF!</definedName>
    <definedName name="efr">[1]仮設解体!#REF!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END">#REF!</definedName>
    <definedName name="EO">#N/A</definedName>
    <definedName name="ER">#REF!</definedName>
    <definedName name="erft">[1]金建代価!#REF!</definedName>
    <definedName name="eryu">[1]金建代価!#REF!</definedName>
    <definedName name="ESW">#REF!</definedName>
    <definedName name="EV">[23]仮設解体!#REF!</definedName>
    <definedName name="_xlnm.Extract">#REF!</definedName>
    <definedName name="Extract_MI">#REF!</definedName>
    <definedName name="E営業SW">#REF!</definedName>
    <definedName name="E主体SW">#REF!</definedName>
    <definedName name="E製造SW">#REF!</definedName>
    <definedName name="E代価一覧">[0]!E代価一覧</definedName>
    <definedName name="E単独SW">[27]入力②!#REF!</definedName>
    <definedName name="F">#REF!</definedName>
    <definedName name="F_1">[26]立木調査!#REF!</definedName>
    <definedName name="F_2">#REF!</definedName>
    <definedName name="F_3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D">[23]仮設解体!#REF!</definedName>
    <definedName name="FG">[23]仮設解体!#REF!</definedName>
    <definedName name="fgh">[1]金建代価!#REF!</definedName>
    <definedName name="fgy">[1]仮設解体!#REF!</definedName>
    <definedName name="FILENAME">#REF!</definedName>
    <definedName name="FL">#N/A</definedName>
    <definedName name="FR">[23]仮設解体!#REF!</definedName>
    <definedName name="FROM">#REF!</definedName>
    <definedName name="fukogou" hidden="1">{#N/A,#N/A,FALSE,"集計"}</definedName>
    <definedName name="fvt">[1]仮設解体!#REF!</definedName>
    <definedName name="G">#REF!</definedName>
    <definedName name="G_0">#REF!</definedName>
    <definedName name="G_1">[26]立木調査!#REF!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32..J33_">#REF!</definedName>
    <definedName name="GAMEN1">#REF!</definedName>
    <definedName name="ｇｇｇｇｇ">#REF!</definedName>
    <definedName name="GH">[23]仮設解体!#REF!</definedName>
    <definedName name="ghj">[1]仮設解体!#REF!</definedName>
    <definedName name="GI">[23]仮設解体!#REF!</definedName>
    <definedName name="GO">#REF!</definedName>
    <definedName name="gt">[1]仮設解体!#REF!</definedName>
    <definedName name="GV">[23]仮設解体!#REF!</definedName>
    <definedName name="GY">[23]仮設解体!#REF!</definedName>
    <definedName name="ＧＹＪひい">[1]仮設解体!#REF!</definedName>
    <definedName name="ｇｙｋ">#REF!</definedName>
    <definedName name="ＧＹじＨ">[1]金建代価!#REF!</definedName>
    <definedName name="ＧふＪっＫ">[1]仮設解体!#REF!</definedName>
    <definedName name="H">[28]内訳A4W!$X$4</definedName>
    <definedName name="H_1">[26]立木調査!#REF!</definedName>
    <definedName name="H_2">#REF!</definedName>
    <definedName name="H_3">#REF!</definedName>
    <definedName name="H_代価">#REF!</definedName>
    <definedName name="H10単価">[29]建物単価!$A$1:$F$3336</definedName>
    <definedName name="H19_予算要求表財源入り_Q">#REF!</definedName>
    <definedName name="HANI">#REF!</definedName>
    <definedName name="HANI_C">#REF!</definedName>
    <definedName name="HANI_D">#REF!</definedName>
    <definedName name="HEAD">#REF!</definedName>
    <definedName name="HELP">[1]仮設解体!#REF!</definedName>
    <definedName name="ｈｈｈｈ">[24]!ｈｈｈｈ</definedName>
    <definedName name="ｈｈｈｈｈ">#REF!</definedName>
    <definedName name="HJ">[23]仮設解体!#REF!</definedName>
    <definedName name="ＨＫじい">[1]仮設解体!#REF!</definedName>
    <definedName name="ＨＹ">[1]金建代価!#REF!</definedName>
    <definedName name="ＨＹこいっＪ">[1]仮設解体!#REF!</definedName>
    <definedName name="ＨじいっＪ">[1]仮設解体!#REF!</definedName>
    <definedName name="I">#REF!</definedName>
    <definedName name="I_1">[26]立木調査!#REF!</definedName>
    <definedName name="IJ">[23]仮設解体!#REF!</definedName>
    <definedName name="IK">[23]仮設解体!#REF!</definedName>
    <definedName name="ikh">[1]仮設解体!#REF!</definedName>
    <definedName name="IL">[23]仮設解体!#REF!</definedName>
    <definedName name="IM">[23]仮設解体!#REF!</definedName>
    <definedName name="IN">[23]仮設解体!#REF!</definedName>
    <definedName name="INDEX">#REF!</definedName>
    <definedName name="INSATU">#REF!</definedName>
    <definedName name="IQ">[23]仮設解体!#REF!</definedName>
    <definedName name="IR">[23]仮設解体!#REF!</definedName>
    <definedName name="itennn">#REF!</definedName>
    <definedName name="IY">[23]仮設解体!#REF!</definedName>
    <definedName name="I石張り">#REF!</definedName>
    <definedName name="J">#REF!</definedName>
    <definedName name="J_1">#REF!</definedName>
    <definedName name="J_2">#REF!</definedName>
    <definedName name="J_3">#REF!</definedName>
    <definedName name="ｊｈんｇｆ">#REF!</definedName>
    <definedName name="ji">[1]仮設解体!#REF!</definedName>
    <definedName name="JJJ">#N/A</definedName>
    <definedName name="JK">[23]仮設解体!#REF!</definedName>
    <definedName name="JV発注">#REF!</definedName>
    <definedName name="ＪっこおＭ">[1]金建代価!#REF!</definedName>
    <definedName name="ｋ">[21]機械複合単価!$AB$26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KU">#REF!</definedName>
    <definedName name="kari">#REF!</definedName>
    <definedName name="karizyuukyo">#REF!</definedName>
    <definedName name="KEISAN">#REF!</definedName>
    <definedName name="KeySell">#REF!</definedName>
    <definedName name="KH">#REF!</definedName>
    <definedName name="KI">[23]仮設解体!#REF!</definedName>
    <definedName name="KK">#N/A</definedName>
    <definedName name="ｋｋｋ">[24]!ｋｋｋ</definedName>
    <definedName name="ｋｋｋｋｋ">#REF!</definedName>
    <definedName name="ｋｌ">#REF!</definedName>
    <definedName name="KM">[23]仮設解体!#REF!</definedName>
    <definedName name="KN">#REF!</definedName>
    <definedName name="KO">[23]仮設解体!#REF!</definedName>
    <definedName name="kosihara">#REF!</definedName>
    <definedName name="KQ">[23]仮設解体!#REF!</definedName>
    <definedName name="KS">#REF!</definedName>
    <definedName name="KT">#REF!</definedName>
    <definedName name="KTRG">#REF!</definedName>
    <definedName name="KU">#REF!</definedName>
    <definedName name="KY">#REF!</definedName>
    <definedName name="ＫぉＭＧＹ">[1]金建代価!#REF!</definedName>
    <definedName name="ＫじＨ">[1]仮設解体!#REF!</definedName>
    <definedName name="ＫじゅいＭんＧ">[1]仮設解体!#REF!</definedName>
    <definedName name="L">[30]本工事!#REF!</definedName>
    <definedName name="L_1">#REF!</definedName>
    <definedName name="L_2">#REF!</definedName>
    <definedName name="LABEL">#REF!</definedName>
    <definedName name="LASER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ｌｌｌｌ">#REF!</definedName>
    <definedName name="LOAD">#REF!</definedName>
    <definedName name="lolo">[24]!lolo</definedName>
    <definedName name="LOOP">[8]西原小仕訳!#REF!</definedName>
    <definedName name="LU">[23]仮設解体!#REF!</definedName>
    <definedName name="LY">[23]仮設解体!#REF!</definedName>
    <definedName name="ＬこいＪ">[1]仮設解体!#REF!</definedName>
    <definedName name="ＬっＫＨ">[1]仮設解体!#REF!</definedName>
    <definedName name="M">#REF!</definedName>
    <definedName name="M_MENU">#REF!</definedName>
    <definedName name="M1_">#N/A</definedName>
    <definedName name="M3_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C">[23]仮設解体!#REF!</definedName>
    <definedName name="MENU">#REF!</definedName>
    <definedName name="MENU_3">#REF!</definedName>
    <definedName name="MENU1">#N/A</definedName>
    <definedName name="MENU2">#REF!</definedName>
    <definedName name="MENU3">#REF!</definedName>
    <definedName name="MENU4">#REF!</definedName>
    <definedName name="MESSAGE">#REF!</definedName>
    <definedName name="MGH">#REF!</definedName>
    <definedName name="MGK">#REF!</definedName>
    <definedName name="MGS">#REF!</definedName>
    <definedName name="MI">[23]仮設解体!#REF!</definedName>
    <definedName name="mij">[1]金建代価!#REF!</definedName>
    <definedName name="MIK">#REF!</definedName>
    <definedName name="MJ">[23]仮設解体!#REF!</definedName>
    <definedName name="MK">[23]仮設解体!#REF!</definedName>
    <definedName name="MKH">#REF!</definedName>
    <definedName name="MKK">#REF!</definedName>
    <definedName name="MKS">#REF!</definedName>
    <definedName name="ＭＫっＪＨ">[1]仮設解体!#REF!</definedName>
    <definedName name="ML">[23]仮設解体!#REF!</definedName>
    <definedName name="MM">[31]機械複合単価!$AB$10</definedName>
    <definedName name="MODE">#REF!</definedName>
    <definedName name="moka">#REF!</definedName>
    <definedName name="MP">[23]仮設解体!#REF!</definedName>
    <definedName name="MSW">#REF!</definedName>
    <definedName name="MT">[23]仮設解体!#REF!</definedName>
    <definedName name="MTMR">#REF!</definedName>
    <definedName name="MU">[23]仮設解体!#REF!</definedName>
    <definedName name="MY">[23]仮設解体!#REF!</definedName>
    <definedName name="ＭこうっＪ">[1]仮設解体!#REF!</definedName>
    <definedName name="Ｍこおじゅ">[1]仮設解体!#REF!</definedName>
    <definedName name="ＭにＪＫ">[1]仮設解体!#REF!</definedName>
    <definedName name="ＭんＪふ">[1]仮設解体!#REF!</definedName>
    <definedName name="ＭんじゅＧＨ">[1]仮設解体!#REF!</definedName>
    <definedName name="M営業SW">#REF!</definedName>
    <definedName name="Ｍ主体SW">#REF!</definedName>
    <definedName name="M製造SW">#REF!</definedName>
    <definedName name="M単独SW">[27]入力②!#REF!</definedName>
    <definedName name="N">#REF!</definedName>
    <definedName name="N_MENU">#REF!</definedName>
    <definedName name="NAKA">#REF!</definedName>
    <definedName name="NH">[23]仮設解体!#REF!</definedName>
    <definedName name="NINGEN">#REF!</definedName>
    <definedName name="NJ">[23]仮設解体!#REF!</definedName>
    <definedName name="NK">#REF!</definedName>
    <definedName name="nnn">#REF!</definedName>
    <definedName name="nnnn">#REF!</definedName>
    <definedName name="No.">#REF!</definedName>
    <definedName name="NO_1">#REF!</definedName>
    <definedName name="NU">[23]仮設解体!#REF!</definedName>
    <definedName name="NUMPAGE">#REF!</definedName>
    <definedName name="ＮＹ">[1]仮設解体!#REF!</definedName>
    <definedName name="ＮＹＨび">[1]仮設解体!#REF!</definedName>
    <definedName name="o">[21]機械複合単価!$AB$23</definedName>
    <definedName name="O_1">#REF!</definedName>
    <definedName name="O_2">#REF!</definedName>
    <definedName name="O16Aj23">#REF!</definedName>
    <definedName name="OA">[23]仮設解体!#REF!</definedName>
    <definedName name="OB">[23]仮設解体!#REF!</definedName>
    <definedName name="OC">[23]仮設解体!#REF!</definedName>
    <definedName name="OF">[23]仮設解体!#REF!</definedName>
    <definedName name="OI">[23]仮設解体!#REF!</definedName>
    <definedName name="OK">[23]仮設解体!#REF!</definedName>
    <definedName name="oku">[1]金建代価!#REF!</definedName>
    <definedName name="olu">[1]仮設解体!#REF!</definedName>
    <definedName name="OP">[23]仮設解体!#REF!</definedName>
    <definedName name="OR">[23]仮設解体!#REF!</definedName>
    <definedName name="ORIENT2">#REF!</definedName>
    <definedName name="OT">[23]仮設解体!#REF!</definedName>
    <definedName name="OU">[23]仮設解体!#REF!</definedName>
    <definedName name="OW">[23]仮設解体!#REF!</definedName>
    <definedName name="OWARI">#REF!</definedName>
    <definedName name="P" hidden="1">[32]代価表01!#REF!</definedName>
    <definedName name="P.SENTEI">#N/A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>#REF!</definedName>
    <definedName name="PAGE">#N/A</definedName>
    <definedName name="PAGE_N">#REF!</definedName>
    <definedName name="PAGE1">#REF!</definedName>
    <definedName name="PAGE10">#N/A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NO">#REF!</definedName>
    <definedName name="PB">[23]仮設解体!#REF!</definedName>
    <definedName name="PGNOTE">#REF!</definedName>
    <definedName name="PI">[23]仮設解体!#REF!</definedName>
    <definedName name="PJ">#N/A</definedName>
    <definedName name="PL">[23]仮設解体!#REF!</definedName>
    <definedName name="PM">[23]仮設解体!#REF!</definedName>
    <definedName name="PO">[23]仮設解体!#REF!</definedName>
    <definedName name="PP">#REF!</definedName>
    <definedName name="PQ">[23]仮設解体!#REF!</definedName>
    <definedName name="PR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name="_xlnm.Print_Area" localSheetId="1">記載例!$A$1:$I$33</definedName>
    <definedName name="_xlnm.Print_Area" localSheetId="0">見積書!$A$1:$I$33</definedName>
    <definedName name="_xlnm.Print_Area">#REF!</definedName>
    <definedName name="PRINT_AREA_MI">#REF!</definedName>
    <definedName name="PRINT_AREA1">'[33]86動産'!#REF!</definedName>
    <definedName name="Print_Area2">#REF!</definedName>
    <definedName name="PRINT_MENU">#N/A</definedName>
    <definedName name="_xlnm.Print_Titles">#REF!</definedName>
    <definedName name="PRINT_TITLES_MI">#REF!</definedName>
    <definedName name="PRINT_鏡">[1]仮設解体!#REF!</definedName>
    <definedName name="PRINT_全鏡">#REF!</definedName>
    <definedName name="PRINT_全内">[1]仮設解体!#REF!</definedName>
    <definedName name="PRINT_内">[1]仮設解体!#REF!</definedName>
    <definedName name="PRINT_内10">[1]仮設解体!#REF!</definedName>
    <definedName name="PRINTAREA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SELECT">#REF!</definedName>
    <definedName name="PRT">#REF!</definedName>
    <definedName name="PS">#REF!</definedName>
    <definedName name="PSET">#REF!</definedName>
    <definedName name="PT">#REF!</definedName>
    <definedName name="PU3型蓋版据付工">[34]基礎単価!#REF!</definedName>
    <definedName name="PU3型蓋版撤去工">[34]基礎単価!#REF!</definedName>
    <definedName name="PU3型側溝撤去工">[34]基礎単価!#REF!</definedName>
    <definedName name="PU3型側溝復旧工">[34]基礎単価!#REF!</definedName>
    <definedName name="PY">[23]仮設解体!#REF!</definedName>
    <definedName name="ＰぉきＭ">[1]金建代価!#REF!</definedName>
    <definedName name="Q">[23]仮設解体!#REF!</definedName>
    <definedName name="Q_使用区画一覧">#REF!</definedName>
    <definedName name="Q99_02">#REF!</definedName>
    <definedName name="QB">[23]仮設解体!#REF!</definedName>
    <definedName name="qc">[1]仮設解体!#REF!</definedName>
    <definedName name="QD">[23]仮設解体!#REF!</definedName>
    <definedName name="QI">[23]仮設解体!#REF!</definedName>
    <definedName name="QK">[23]仮設解体!#REF!</definedName>
    <definedName name="QM">[23]仮設解体!#REF!</definedName>
    <definedName name="QQQ" hidden="1">[35]拾い計算書!$Y$8:$Y$49</definedName>
    <definedName name="ＱＳＹＨ">[1]仮設解体!#REF!</definedName>
    <definedName name="QU">[23]仮設解体!#REF!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>[1]仮設解体!#REF!</definedName>
    <definedName name="qws">[1]仮設解体!#REF!</definedName>
    <definedName name="ＱえＲ">[1]仮設解体!#REF!</definedName>
    <definedName name="R_">[1]金建代価!#REF!</definedName>
    <definedName name="R_1">#REF!</definedName>
    <definedName name="R_2">#REF!</definedName>
    <definedName name="R_3">#REF!</definedName>
    <definedName name="RANGE">#REF!</definedName>
    <definedName name="RANGE2">#REF!</definedName>
    <definedName name="RECORD">#REF!</definedName>
    <definedName name="RF">[23]仮設解体!#REF!</definedName>
    <definedName name="ＲＦＣい">[1]仮設解体!#REF!</definedName>
    <definedName name="rft">[1]仮設解体!#REF!</definedName>
    <definedName name="ＲＦＶ">[1]仮設解体!#REF!</definedName>
    <definedName name="ＲＦＶＹ">[1]仮設解体!#REF!</definedName>
    <definedName name="RG">[23]仮設解体!#REF!</definedName>
    <definedName name="rgy" hidden="1">[1]金建代価!#REF!</definedName>
    <definedName name="RH">#REF!</definedName>
    <definedName name="RIN" hidden="1">#REF!</definedName>
    <definedName name="rrre">[24]!rrre</definedName>
    <definedName name="ＲＴ">[1]仮設解体!#REF!</definedName>
    <definedName name="rty">[1]仮設解体!#REF!</definedName>
    <definedName name="ＲＴっＨっＪ">[1]仮設解体!#REF!</definedName>
    <definedName name="ru">[1]仮設解体!#REF!</definedName>
    <definedName name="RV">[23]仮設解体!#REF!</definedName>
    <definedName name="Ｒ階梁">[36]コン型枠!$B$91:$Q$126</definedName>
    <definedName name="S">[23]仮設解体!#REF!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ANTEI">#REF!</definedName>
    <definedName name="SAVE">#REF!</definedName>
    <definedName name="SAVE2">#REF!</definedName>
    <definedName name="SD">[23]仮設解体!#REF!</definedName>
    <definedName name="sdg">[1]金建代価!#REF!</definedName>
    <definedName name="SE">[23]仮設解体!#REF!</definedName>
    <definedName name="SETAREA">#REF!</definedName>
    <definedName name="SHEETNAME">#REF!</definedName>
    <definedName name="SHEETNAME2">#REF!</definedName>
    <definedName name="SK">#REF!</definedName>
    <definedName name="SPIN1_Select">[0]!SPIN1_Select</definedName>
    <definedName name="SPIN10_Select">[0]!SPIN10_Select</definedName>
    <definedName name="SPIN2_Select">[0]!SPIN2_Select</definedName>
    <definedName name="SPIN3_Select">[0]!SPIN3_Select</definedName>
    <definedName name="SPIN4_Select">[0]!SPIN4_Select</definedName>
    <definedName name="SPIN5_Select">[0]!SPIN5_Select</definedName>
    <definedName name="SPIN6_Select">[0]!SPIN6_Select</definedName>
    <definedName name="SPIN7_Select">[0]!SPIN7_Select</definedName>
    <definedName name="spin8">[0]!spin8</definedName>
    <definedName name="SPIN8_Select">[0]!SPIN8_Select</definedName>
    <definedName name="SPIN9_Select">[0]!SPIN9_Select</definedName>
    <definedName name="SS">#REF!</definedName>
    <definedName name="START">#REF!</definedName>
    <definedName name="SUB0">#REF!</definedName>
    <definedName name="SUBP_1">#REF!</definedName>
    <definedName name="SUBP_2">#REF!</definedName>
    <definedName name="SUBP_3">#REF!</definedName>
    <definedName name="SURYO">#N/A</definedName>
    <definedName name="SW">#N/A</definedName>
    <definedName name="SYOUMEI">#REF!</definedName>
    <definedName name="syupo">[37]リスト!$H$2:$H$4</definedName>
    <definedName name="ｓぴｎ8＿せｌｋｊ">[24]!ｓぴｎ8＿せｌｋｊ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Ｔ_住戸TYPEマスター">#REF!</definedName>
    <definedName name="T_住戸マスター">#REF!</definedName>
    <definedName name="T_団地マスター">#REF!</definedName>
    <definedName name="T_団地マスター２">#REF!</definedName>
    <definedName name="t_入居者マスター">#REF!</definedName>
    <definedName name="t_入居者情報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NKA">#REF!</definedName>
    <definedName name="TESU">#REF!</definedName>
    <definedName name="TF">#REF!</definedName>
    <definedName name="TG">[23]仮設解体!#REF!</definedName>
    <definedName name="ＴＧＢ">[1]仮設解体!#REF!</definedName>
    <definedName name="ＴＧＢＦＲ">[1]仮設解体!#REF!</definedName>
    <definedName name="ＴＧＨじ">[1]仮設解体!#REF!</definedName>
    <definedName name="tgu">[1]金建代価!#REF!</definedName>
    <definedName name="tgy">[1]仮設解体!#REF!</definedName>
    <definedName name="ＴＧびＫ">[1]仮設解体!#REF!</definedName>
    <definedName name="ＴＧぶ">[1]仮設解体!#REF!</definedName>
    <definedName name="TITLE">#REF!</definedName>
    <definedName name="TJ">#REF!</definedName>
    <definedName name="TL">#N/A</definedName>
    <definedName name="TO">#REF!</definedName>
    <definedName name="todo">[38]日程表!#REF!</definedName>
    <definedName name="TOSI1">#REF!</definedName>
    <definedName name="TOSI2">#REF!</definedName>
    <definedName name="TP">#REF!</definedName>
    <definedName name="TT">#REF!</definedName>
    <definedName name="TU">[23]仮設解体!#REF!</definedName>
    <definedName name="tuuti">#REF!</definedName>
    <definedName name="TV">[23]仮設解体!#REF!</definedName>
    <definedName name="ty">[1]仮設解体!#REF!</definedName>
    <definedName name="tyu">[1]仮設解体!#REF!</definedName>
    <definedName name="ＴぐＪＨ" hidden="1">[1]金建代価!#REF!</definedName>
    <definedName name="ＴっＧＨＪき">[1]仮設解体!#REF!</definedName>
    <definedName name="UB">[23]仮設解体!#REF!</definedName>
    <definedName name="UJ">[23]仮設解体!#REF!</definedName>
    <definedName name="UN">[23]仮設解体!#REF!</definedName>
    <definedName name="UW">#REF!</definedName>
    <definedName name="Ｕ型">#REF!</definedName>
    <definedName name="Ｕ型設置">#REF!</definedName>
    <definedName name="Ｕ型側溝">#REF!</definedName>
    <definedName name="Ｕ型擁壁">#REF!</definedName>
    <definedName name="V">[23]仮設解体!#REF!</definedName>
    <definedName name="V_1">#REF!</definedName>
    <definedName name="V_2">#REF!</definedName>
    <definedName name="V_3">#REF!</definedName>
    <definedName name="ＶＢんＭ">[1]仮設解体!#REF!</definedName>
    <definedName name="VF">[23]仮設解体!#REF!</definedName>
    <definedName name="VT">[23]仮設解体!#REF!</definedName>
    <definedName name="vy">[1]仮設解体!#REF!</definedName>
    <definedName name="W">[23]仮設解体!#REF!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E">[23]仮設解体!#REF!</definedName>
    <definedName name="wer">[1]仮設解体!#REF!</definedName>
    <definedName name="WI">[23]仮設解体!#REF!</definedName>
    <definedName name="wrn.list." hidden="1">{#N/A,#N/A,FALSE,"集計"}</definedName>
    <definedName name="ＷＳ">[1]金建代価!#REF!</definedName>
    <definedName name="ＷＳＭ">[1]仮設解体!#REF!</definedName>
    <definedName name="ＷＳＸ">[1]仮設解体!#REF!</definedName>
    <definedName name="Ｗゆ">[1]仮設解体!#REF!</definedName>
    <definedName name="X">#REF!</definedName>
    <definedName name="xc">[1]仮設解体!#REF!</definedName>
    <definedName name="XR">[23]仮設解体!#REF!</definedName>
    <definedName name="xt">[1]金建代価!#REF!</definedName>
    <definedName name="XZ">#REF!</definedName>
    <definedName name="Y">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">[0]!ya</definedName>
    <definedName name="YC">[23]仮設解体!#REF!</definedName>
    <definedName name="YH">[23]仮設解体!$B$76:$Y$107</definedName>
    <definedName name="ＹＨＢ">[1]仮設解体!#REF!</definedName>
    <definedName name="ＹＨＢＴ">[1]仮設解体!#REF!</definedName>
    <definedName name="ＹＨＮ">[1]仮設解体!#REF!</definedName>
    <definedName name="ＹＨっＧっＫ">[1]仮設解体!#REF!</definedName>
    <definedName name="ＹＨんＢぎ">[1]仮設解体!#REF!</definedName>
    <definedName name="ＹＨんＢちゅ">[1]金建代価!#REF!</definedName>
    <definedName name="ＹＨんきい">[1]仮設解体!#REF!</definedName>
    <definedName name="ＹＨんぶＫ">[1]仮設解体!#REF!</definedName>
    <definedName name="ＹＪこお">[1]仮設解体!#REF!</definedName>
    <definedName name="YN">#REF!</definedName>
    <definedName name="YNE">#REF!</definedName>
    <definedName name="YNF">#REF!</definedName>
    <definedName name="YNV1">#REF!</definedName>
    <definedName name="YOMU">#REF!</definedName>
    <definedName name="YSV">[39]体系!#REF!</definedName>
    <definedName name="ＹじＫんＧ">[1]仮設解体!#REF!</definedName>
    <definedName name="Ｙひ">[1]仮設解体!#REF!</definedName>
    <definedName name="ｚ">[21]機械複合単価!$AB$45</definedName>
    <definedName name="ZA">#REF!</definedName>
    <definedName name="ZE">[23]仮設解体!#REF!</definedName>
    <definedName name="ZW">[23]仮設解体!#REF!</definedName>
    <definedName name="ＺＸ">[1]仮設解体!#REF!</definedName>
    <definedName name="zxc">[1]仮設解体!#REF!</definedName>
    <definedName name="zyukyo">#REF!</definedName>
    <definedName name="zzzz" hidden="1">#REF!</definedName>
    <definedName name="あ">#REF!</definedName>
    <definedName name="ｱ1">#REF!</definedName>
    <definedName name="あ１">[40]概算書!#REF!</definedName>
    <definedName name="あ１A1">#REF!</definedName>
    <definedName name="ｱ733">[41]数量調書!#REF!</definedName>
    <definedName name="あJ18">#REF!</definedName>
    <definedName name="ああ">[31]機械複合単価!$AB$23</definedName>
    <definedName name="アアアア">#REF!</definedName>
    <definedName name="ああああ">#REF!</definedName>
    <definedName name="あああああ">#REF!</definedName>
    <definedName name="あああああああ">#REF!</definedName>
    <definedName name="ああっｓ">[31]機械複合単価!$AB$45</definedName>
    <definedName name="ｱｽﾌｧﾙﾄ殻処理">[34]基礎単価!#REF!</definedName>
    <definedName name="ｱｽﾌｧﾙﾄ舗装切断">[34]基礎単価!#REF!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ﾙﾐｻｯｼ">#REF!</definedName>
    <definedName name="ｱﾙﾐ原">#REF!</definedName>
    <definedName name="ｱﾙﾐ変">#REF!</definedName>
    <definedName name="あ表">#REF!</definedName>
    <definedName name="い">[42]機械複合単価!$AB$23</definedName>
    <definedName name="いＫ">[1]仮設解体!#REF!</definedName>
    <definedName name="いＫＪＨ">[1]仮設解体!#REF!</definedName>
    <definedName name="いＫＭふい">[1]仮設解体!#REF!</definedName>
    <definedName name="いＫむ">[1]仮設解体!#REF!</definedName>
    <definedName name="いＭＪＨＢＴ">[1]仮設解体!#REF!</definedName>
    <definedName name="いおＬき">[1]仮設解体!#REF!</definedName>
    <definedName name="いきゅＪ">[1]仮設解体!#REF!</definedName>
    <definedName name="いくＹＨ">[1]仮設解体!#REF!</definedName>
    <definedName name="いくＹＨＪ">[1]仮設解体!#REF!</definedName>
    <definedName name="いっＬこ">[1]仮設解体!#REF!</definedName>
    <definedName name="ｲﾝｻﾂ">#REF!</definedName>
    <definedName name="う">#N/A</definedName>
    <definedName name="うｊｃｆ">#REF!</definedName>
    <definedName name="うＪＫＮＹＨ">[1]仮設解体!#REF!</definedName>
    <definedName name="うＫっＭＢふ">[1]仮設解体!#REF!</definedName>
    <definedName name="うＮＹＴ">[1]仮設解体!#REF!</definedName>
    <definedName name="うＹＴＮ">[1]仮設解体!#REF!</definedName>
    <definedName name="ういＫっＪ">[1]仮設解体!#REF!</definedName>
    <definedName name="う゛お">[1]仮設解体!#REF!</definedName>
    <definedName name="うく">[1]仮設解体!#REF!</definedName>
    <definedName name="うこおぃＪ">[1]金建代価!#REF!</definedName>
    <definedName name="うっＫＨ">[1]仮設解体!#REF!</definedName>
    <definedName name="うよＬきＪ">[1]仮設解体!#REF!</definedName>
    <definedName name="うら２" hidden="1">#REF!</definedName>
    <definedName name="うんＧちゅ">[1]仮設解体!#REF!</definedName>
    <definedName name="うんＴＧ">[1]仮設解体!#REF!</definedName>
    <definedName name="ぇ">[1]仮設解体!#REF!</definedName>
    <definedName name="え">[42]内訳A4W!$X$68</definedName>
    <definedName name="えＤ">[1]仮設解体!#REF!</definedName>
    <definedName name="えＤＣ">[1]仮設解体!#REF!</definedName>
    <definedName name="えＤＣお">[1]仮設解体!#REF!</definedName>
    <definedName name="えＤぐＪＨ">[1]仮設解体!#REF!</definedName>
    <definedName name="えＲ">[1]仮設解体!#REF!</definedName>
    <definedName name="ｴｲﾁﾜﾝ">#REF!</definedName>
    <definedName name="えうＪひい">[1]仮設解体!#REF!</definedName>
    <definedName name="えええ">[24]!えええ</definedName>
    <definedName name="ええええｄ">[24]!ええええｄ</definedName>
    <definedName name="ｴｽﾜﾝ">#REF!</definedName>
    <definedName name="お">[0]!お</definedName>
    <definedName name="ぉＫＭＨ">[1]仮設解体!#REF!</definedName>
    <definedName name="おＬＫっＭＨ">[1]仮設解体!#REF!</definedName>
    <definedName name="おＬきＭＨ">[1]仮設解体!#REF!</definedName>
    <definedName name="おＬじゅＭ">[1]仮設解体!#REF!</definedName>
    <definedName name="おＬっＫＪ">[1]仮設解体!#REF!</definedName>
    <definedName name="おＬっＫっＭ">[1]仮設解体!#REF!</definedName>
    <definedName name="おい">[1]仮設解体!#REF!</definedName>
    <definedName name="おいＪ">[1]仮設解体!#REF!</definedName>
    <definedName name="おいいっＫＨ">[1]仮設解体!#REF!</definedName>
    <definedName name="おいうＪ">[1]仮設解体!#REF!</definedName>
    <definedName name="ぉいうＹ">[1]仮設解体!#REF!</definedName>
    <definedName name="おぃくＪ">[1]仮設解体!#REF!</definedName>
    <definedName name="おううＭ">[1]仮設解体!#REF!</definedName>
    <definedName name="おき">[1]仮設解体!#REF!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ｶﾞｽ輸送量">#REF!</definedName>
    <definedName name="ｶﾞﾗｽ原">#REF!</definedName>
    <definedName name="ｶﾞﾗｽ工事">#REF!</definedName>
    <definedName name="ｶﾞﾗｽ変">#REF!</definedName>
    <definedName name="きＪＨＭ">[1]仮設解体!#REF!</definedName>
    <definedName name="きＪＭＧ">[1]仮設解体!#REF!</definedName>
    <definedName name="きＪＭＹ">[1]仮設解体!#REF!</definedName>
    <definedName name="きいＪＭＨ">[1]仮設解体!#REF!</definedName>
    <definedName name="きいＭＨ">[1]仮設解体!#REF!</definedName>
    <definedName name="きき">#REF!</definedName>
    <definedName name="きじゅ">[1]仮設解体!#REF!</definedName>
    <definedName name="きっＬＭ">[1]仮設解体!#REF!</definedName>
    <definedName name="きっＭＨ">[1]仮設解体!#REF!</definedName>
    <definedName name="きっじゅＭ">[1]仮設解体!#REF!</definedName>
    <definedName name="クリア">[0]!クリア</definedName>
    <definedName name="クリーヤ">#REF!</definedName>
    <definedName name="クリヤー">#REF!</definedName>
    <definedName name="く体">[1]仮設解体!#REF!</definedName>
    <definedName name="く体統計">#REF!</definedName>
    <definedName name="ケ">#REF!</definedName>
    <definedName name="ｹS">#REF!</definedName>
    <definedName name="ｹｲﾂｰ">#REF!</definedName>
    <definedName name="ｹｲﾜﾝ">#REF!</definedName>
    <definedName name="こＪむ">[1]仮設解体!#REF!</definedName>
    <definedName name="コード">#REF!</definedName>
    <definedName name="コード範囲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#REF!</definedName>
    <definedName name="ｺﾒﾝﾄ10">#REF!</definedName>
    <definedName name="ｺﾒﾝﾄ2">#REF!</definedName>
    <definedName name="ｺﾒﾝﾄ3">#REF!</definedName>
    <definedName name="コンクリート">[24]!コンクリート</definedName>
    <definedName name="ｺﾝ原">#REF!</definedName>
    <definedName name="ｺﾝ変">#REF!</definedName>
    <definedName name="さ">#REF!</definedName>
    <definedName name="ざ" hidden="1">[43]金建代価!#REF!</definedName>
    <definedName name="サブ1">#N/A</definedName>
    <definedName name="サブシス区分">#REF!</definedName>
    <definedName name="ｻﾝｴ">#REF!</definedName>
    <definedName name="じ">[1]仮設解体!#REF!</definedName>
    <definedName name="じＫＬむＢ">[1]仮設解体!#REF!</definedName>
    <definedName name="ｼﾞｰﾂｰ">#REF!</definedName>
    <definedName name="ｼｰﾄ1">#N/A</definedName>
    <definedName name="ｼｰﾄ2">#N/A</definedName>
    <definedName name="ｼｰﾄ3">#N/A</definedName>
    <definedName name="ｼｰﾄ4">#N/A</definedName>
    <definedName name="ｼｰﾄ5">#N/A</definedName>
    <definedName name="ｼﾞｰﾜﾝ">#REF!</definedName>
    <definedName name="じうＹＫＭ">[1]仮設解体!#REF!</definedName>
    <definedName name="じっＫＬ">[1]仮設解体!#REF!</definedName>
    <definedName name="じゅ">[1]仮設解体!#REF!</definedName>
    <definedName name="ｼｭｳｹｲ">#REF!</definedName>
    <definedName name="ステータス">#REF!</definedName>
    <definedName name="ｾｯﾄｱｯﾌﾟ">#N/A</definedName>
    <definedName name="ｾﾙ幅">[1]仮設解体!#REF!</definedName>
    <definedName name="ｾﾙ幅値複写">#REF!</definedName>
    <definedName name="ｾﾙ幅変化">[1]仮設解体!#REF!</definedName>
    <definedName name="ｾﾙ幅変更">[1]仮設解体!#REF!</definedName>
    <definedName name="その他">#REF!</definedName>
    <definedName name="その他2">#REF!</definedName>
    <definedName name="その他工事現場管理費">#REF!</definedName>
    <definedName name="その他工事純工">#REF!</definedName>
    <definedName name="その他工事直工">[27]入力②!#REF!</definedName>
    <definedName name="その他工事直工計">[27]入力②!#REF!</definedName>
    <definedName name="その他工事費">[27]入力②!#REF!</definedName>
    <definedName name="その他工事変更直工">[27]入力②!#REF!</definedName>
    <definedName name="ﾀｲﾄﾙ">#REF!</definedName>
    <definedName name="ﾀｲﾙ原">#REF!</definedName>
    <definedName name="ﾀｲﾙ変">#REF!</definedName>
    <definedName name="ﾀﾝﾊﾟ締固め">#REF!</definedName>
    <definedName name="ﾁ1">#REF!</definedName>
    <definedName name="ﾁA1">#REF!</definedName>
    <definedName name="ﾁｪｯｸ">[8]西原小仕訳!#REF!</definedName>
    <definedName name="ちゅっＨ">[1]金建代価!#REF!</definedName>
    <definedName name="ついＲＨんっＫ">[1]仮設解体!#REF!</definedName>
    <definedName name="テ">#N/A</definedName>
    <definedName name="でＮ" hidden="1">[44]配管数拾表!#REF!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ｰ1">#N/A</definedName>
    <definedName name="ﾃﾞｰﾀｰ10">#N/A</definedName>
    <definedName name="ﾃﾞｰﾀｰ11">#N/A</definedName>
    <definedName name="ﾃﾞｰﾀｰ12">#N/A</definedName>
    <definedName name="ﾃﾞｰﾀｰ13">#N/A</definedName>
    <definedName name="ﾃﾞｰﾀｰ14">#N/A</definedName>
    <definedName name="ﾃﾞｰﾀｰ15">#N/A</definedName>
    <definedName name="ﾃﾞｰﾀｰ2">#N/A</definedName>
    <definedName name="ﾃﾞｰﾀｰ3">#N/A</definedName>
    <definedName name="ﾃﾞｰﾀｰ4">#N/A</definedName>
    <definedName name="ﾃﾞｰﾀｰ5">#N/A</definedName>
    <definedName name="ﾃﾞｰﾀｰ6">#N/A</definedName>
    <definedName name="ﾃﾞｰﾀｰ7">#N/A</definedName>
    <definedName name="ﾃﾞｰﾀｰ8">#N/A</definedName>
    <definedName name="ﾃﾞｰﾀｰ9">#N/A</definedName>
    <definedName name="ﾃﾞｰﾀﾍﾞｰｽ">#REF!</definedName>
    <definedName name="データ入力">#REF!</definedName>
    <definedName name="テレビ機器">#REF!</definedName>
    <definedName name="ﾄﾞｳ">#REF!</definedName>
    <definedName name="ﾄﾞｳ_1">#REF!</definedName>
    <definedName name="ぬ">[1]仮設解体!#REF!</definedName>
    <definedName name="ぬいＹＫ">[1]仮設解体!#REF!</definedName>
    <definedName name="の">#REF!</definedName>
    <definedName name="ﾊﾞｯｸﾎｳ">#REF!</definedName>
    <definedName name="ひＫＪＨ">[1]仮設解体!#REF!</definedName>
    <definedName name="ﾋﾟS">#REF!</definedName>
    <definedName name="ひぃっＫＨ">[1]仮設解体!#REF!</definedName>
    <definedName name="ビープ">#N/A</definedName>
    <definedName name="ふ">[1]仮設解体!#REF!</definedName>
    <definedName name="ふＪきい">[1]仮設解体!#REF!</definedName>
    <definedName name="ふＫじＭＮ">[1]仮設解体!#REF!</definedName>
    <definedName name="ふＫっＪＭ">[1]仮設解体!#REF!</definedName>
    <definedName name="ふきっＭ">[1]仮設解体!#REF!</definedName>
    <definedName name="ふっＫＨ">[1]仮設解体!#REF!</definedName>
    <definedName name="ふっＫじ">[1]金建代価!#REF!</definedName>
    <definedName name="ふっＫふＹ">[1]金建代価!#REF!</definedName>
    <definedName name="ぶっく">#REF!</definedName>
    <definedName name="ぷりんｔ">#REF!</definedName>
    <definedName name="ﾌﾟﾘﾝﾄ">#REF!</definedName>
    <definedName name="ﾌﾟﾘﾝﾄﾏｸﾛ">[1]仮設解体!#REF!</definedName>
    <definedName name="プリント選択">#N/A</definedName>
    <definedName name="ﾌﾞﾛｯｸ･ﾀｲﾙ工事">#REF!</definedName>
    <definedName name="ベＬ市" hidden="1">{#N/A,#N/A,FALSE,"集計"}</definedName>
    <definedName name="ページ１">[36]コン型枠!$B$4:$Q$54</definedName>
    <definedName name="ﾍﾟｰｼﾞ末">#REF!</definedName>
    <definedName name="ぽＬきＪ">[1]仮設解体!#REF!</definedName>
    <definedName name="ぽぃ">[1]仮設解体!#REF!</definedName>
    <definedName name="ぽい">[1]仮設解体!#REF!</definedName>
    <definedName name="ボーリング軟岩１">#REF!</definedName>
    <definedName name="ボーリング粘土">#REF!</definedName>
    <definedName name="ボーリング礫混り">#REF!</definedName>
    <definedName name="ﾏｸﾛ">#REF!</definedName>
    <definedName name="まくろ">#REF!</definedName>
    <definedName name="み">[1]仮設解体!#REF!</definedName>
    <definedName name="みＬ">[1]仮設解体!#REF!</definedName>
    <definedName name="みなす設計">#REF!</definedName>
    <definedName name="メイン">#N/A</definedName>
    <definedName name="メインパネル" localSheetId="0">[45]!メインパネル</definedName>
    <definedName name="メインパネル">[45]!メインパネル</definedName>
    <definedName name="ﾒｯｾｰｼﾞ">[1]仮設解体!#REF!</definedName>
    <definedName name="ﾒｯｾｰｼﾞ1">#REF!</definedName>
    <definedName name="ﾒｯｾｰｼﾞ10">[1]仮設解体!#REF!</definedName>
    <definedName name="ﾒｯｾｰｼﾞ2">#REF!</definedName>
    <definedName name="ﾒｯｾｰｼﾞ20">[1]仮設解体!#REF!</definedName>
    <definedName name="ﾒｯｾｰｼﾞ3">[1]仮設解体!#REF!</definedName>
    <definedName name="ﾒﾆｭ">#REF!</definedName>
    <definedName name="ﾒﾆｭｰ">#REF!</definedName>
    <definedName name="ﾒﾆｭｰ1">#REF!</definedName>
    <definedName name="ﾒﾆｭｰ10">[1]仮設解体!#REF!</definedName>
    <definedName name="ﾒﾆｭｰ2">#REF!</definedName>
    <definedName name="ﾒﾆｭｰ3">#REF!</definedName>
    <definedName name="メニューマクロ">#N/A</definedName>
    <definedName name="モルタル">#REF!</definedName>
    <definedName name="やりかた">#REF!</definedName>
    <definedName name="やり方">#REF!</definedName>
    <definedName name="ゆ">[1]仮設解体!#REF!</definedName>
    <definedName name="ゆうゆう">[24]!ゆうゆう</definedName>
    <definedName name="ﾕﾆ原">#REF!</definedName>
    <definedName name="ﾕﾆ変">#REF!</definedName>
    <definedName name="ﾖｺ計算">[8]西原小仕訳!#REF!</definedName>
    <definedName name="リスト">#N/A</definedName>
    <definedName name="リスト7_Change">[0]!リスト7_Change</definedName>
    <definedName name="リスト8_Change">[0]!リスト8_Change</definedName>
    <definedName name="ループ">#REF!</definedName>
    <definedName name="るじＫ">[1]仮設解体!#REF!</definedName>
    <definedName name="ロータス">#N/A</definedName>
    <definedName name="ﾜｲﾔｰﾒｯｼｭ">#REF!</definedName>
    <definedName name="ん">#REF!</definedName>
    <definedName name="んＨ">[1]仮設解体!#REF!</definedName>
    <definedName name="んＪきうＨ">[1]金建代価!#REF!</definedName>
    <definedName name="んＭきい">[1]金建代価!#REF!</definedName>
    <definedName name="んＭこうっＪ">[1]仮設解体!#REF!</definedName>
    <definedName name="んＲ">[1]金建代価!#REF!</definedName>
    <definedName name="んっきじゅ">[1]仮設解体!#REF!</definedName>
    <definedName name="んんｎ">#REF!</definedName>
    <definedName name="安全手摺">#REF!</definedName>
    <definedName name="位置寸法表">#REF!</definedName>
    <definedName name="委託">[24]!委託</definedName>
    <definedName name="移__動">#REF!</definedName>
    <definedName name="一位代価表">#REF!</definedName>
    <definedName name="一般管理費">[46]一覧表!$J$29</definedName>
    <definedName name="一般管理費合計">#REF!</definedName>
    <definedName name="一般管理費等">#REF!</definedName>
    <definedName name="一般管理費等計">[27]計算シート!#REF!</definedName>
    <definedName name="一般管理費変更">#REF!</definedName>
    <definedName name="一般管理費率補正">#REF!</definedName>
    <definedName name="一般費">[47]内訳書!#REF!</definedName>
    <definedName name="一部消去">#REF!</definedName>
    <definedName name="印">#N/A</definedName>
    <definedName name="印刷">[8]西原小仕訳!#REF!</definedName>
    <definedName name="印刷1">#REF!</definedName>
    <definedName name="印刷10">[1]仮設解体!#REF!</definedName>
    <definedName name="印刷2">#REF!</definedName>
    <definedName name="印刷3">#REF!</definedName>
    <definedName name="印刷4">#REF!</definedName>
    <definedName name="印刷5">#N/A</definedName>
    <definedName name="印刷6">#N/A</definedName>
    <definedName name="印刷マクロ">#N/A</definedName>
    <definedName name="印刷内訳">#REF!</definedName>
    <definedName name="印刷範囲">#REF!</definedName>
    <definedName name="印刷番地">[1]仮設解体!#REF!</definedName>
    <definedName name="印刷番地10">[1]仮設解体!#REF!</definedName>
    <definedName name="印刷分岐">#REF!</definedName>
    <definedName name="印刷変更">#REF!</definedName>
    <definedName name="運搬費">#REF!</definedName>
    <definedName name="営業補償">#REF!</definedName>
    <definedName name="衛生1P">#REF!</definedName>
    <definedName name="延床面積">#REF!</definedName>
    <definedName name="鉛直砂礫">#REF!</definedName>
    <definedName name="鉛直粘性">#REF!</definedName>
    <definedName name="横">[8]西原小仕訳!#REF!</definedName>
    <definedName name="横ｾﾙ">[8]西原小仕訳!#REF!</definedName>
    <definedName name="下80_1">[8]西原小仕訳!#REF!</definedName>
    <definedName name="下80_2">[8]西原小仕訳!#REF!</definedName>
    <definedName name="下80_3">[8]西原小仕訳!#REF!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>#REF!</definedName>
    <definedName name="仮ｾﾙ幅">[1]仮設解体!#REF!</definedName>
    <definedName name="仮運_100">[13]管土工数量!#REF!</definedName>
    <definedName name="仮運_101">[13]管土工数量!#REF!</definedName>
    <definedName name="仮運_201">[13]管土工数量!#REF!</definedName>
    <definedName name="仮運_301">[13]管土工数量!#REF!</definedName>
    <definedName name="仮住居使用料">#REF!</definedName>
    <definedName name="仮設">#N/A</definedName>
    <definedName name="仮設_100">[13]管土工数量!#REF!</definedName>
    <definedName name="仮設_101">[13]管土工数量!#REF!</definedName>
    <definedName name="仮設_102">[13]管土工数量!#REF!</definedName>
    <definedName name="仮設_401">[13]管土工数量!#REF!</definedName>
    <definedName name="仮設_501">[13]管土工数量!#REF!</definedName>
    <definedName name="仮設_601">[13]管土工数量!#REF!</definedName>
    <definedName name="仮設原">#REF!</definedName>
    <definedName name="仮設工事">#REF!</definedName>
    <definedName name="仮設変">#REF!</definedName>
    <definedName name="仮番地">#REF!</definedName>
    <definedName name="仮番地10">[1]仮設解体!#REF!</definedName>
    <definedName name="我那覇">#REF!</definedName>
    <definedName name="解">#REF!</definedName>
    <definedName name="回数1">#REF!</definedName>
    <definedName name="回数2">#REF!</definedName>
    <definedName name="回数3">#REF!</definedName>
    <definedName name="回数C1">#REF!</definedName>
    <definedName name="改修採用率">#REF!</definedName>
    <definedName name="改頁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削工法管路延長補正率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>[36]コン型枠!$B$199:$Q$234</definedName>
    <definedName name="外部足場">#REF!</definedName>
    <definedName name="外壁">#REF!</definedName>
    <definedName name="確認1">#REF!</definedName>
    <definedName name="確認2">#REF!</definedName>
    <definedName name="確認3">[1]仮設解体!#REF!</definedName>
    <definedName name="幹線">#REF!</definedName>
    <definedName name="監理事務所有無">#REF!</definedName>
    <definedName name="管">#REF!</definedName>
    <definedName name="管道①">#REF!</definedName>
    <definedName name="管道②">#REF!</definedName>
    <definedName name="管道③">#REF!</definedName>
    <definedName name="管歩①">#REF!</definedName>
    <definedName name="管歩②">#REF!</definedName>
    <definedName name="管歩③">#REF!</definedName>
    <definedName name="管歩④">#REF!</definedName>
    <definedName name="管理歩道">#REF!</definedName>
    <definedName name="管理歩道計">#REF!</definedName>
    <definedName name="管理用道路">#REF!</definedName>
    <definedName name="管路土工">#N/A</definedName>
    <definedName name="企業">#REF!</definedName>
    <definedName name="器材運搬">#REF!</definedName>
    <definedName name="基礎・地梁">[36]コン型枠!$B$4:$Q$54</definedName>
    <definedName name="基礎コン">#REF!</definedName>
    <definedName name="基礎栗石工">#REF!</definedName>
    <definedName name="基礎砕石工">#REF!</definedName>
    <definedName name="基礎砕石工・切込砕石">[34]基礎単価!#REF!</definedName>
    <definedName name="基本面積">#REF!</definedName>
    <definedName name="既製ｺ原">#REF!</definedName>
    <definedName name="既製ｺ変">#REF!</definedName>
    <definedName name="既定値">#REF!</definedName>
    <definedName name="機械">#REF!</definedName>
    <definedName name="機械1P">#REF!</definedName>
    <definedName name="機械その他改修直工">#REF!</definedName>
    <definedName name="機械その他改修直工計">#REF!</definedName>
    <definedName name="機械その他改修変更直工">#REF!</definedName>
    <definedName name="機械その他現場管理費">#REF!</definedName>
    <definedName name="機械その他工事原価">#REF!</definedName>
    <definedName name="機械その他純工">#REF!</definedName>
    <definedName name="機械その他直工">#REF!</definedName>
    <definedName name="機械その他直工計">#REF!</definedName>
    <definedName name="機械その他変更直工">#REF!</definedName>
    <definedName name="機械下請工事原価">#REF!</definedName>
    <definedName name="機械下請工事原価計">[27]計算シート!#REF!</definedName>
    <definedName name="機械下請純工">#REF!</definedName>
    <definedName name="機械下請純工計">[27]計算シート!#REF!</definedName>
    <definedName name="機械改修積上仮設費">[27]入力②!#REF!</definedName>
    <definedName name="機械改修積上現場管理費">[27]入力②!#REF!</definedName>
    <definedName name="機械改修積上現場管理費計">[27]入力②!#REF!</definedName>
    <definedName name="機械改修直工">#REF!</definedName>
    <definedName name="機械改修直工計">#REF!</definedName>
    <definedName name="機械改修変更積上仮設費">[27]入力②!#REF!</definedName>
    <definedName name="機械改修変更積上現場管理費">[27]入力②!#REF!</definedName>
    <definedName name="機械改修変更直工">#REF!</definedName>
    <definedName name="機械業者見積額">[27]入力②!#REF!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積上仮設費">[27]入力②!#REF!</definedName>
    <definedName name="機械積上仮設費計">[27]入力②!#REF!</definedName>
    <definedName name="機械積上仮設費変更">[27]入力②!#REF!</definedName>
    <definedName name="機械積上現場管理費">[27]入力②!#REF!</definedName>
    <definedName name="機械積上現場管理費計">[27]入力②!#REF!</definedName>
    <definedName name="機械積上現場管理費変更">[27]入力②!#REF!</definedName>
    <definedName name="機械直工">#REF!</definedName>
    <definedName name="機械直工２">#REF!</definedName>
    <definedName name="機械直工３">[27]計算シート!#REF!</definedName>
    <definedName name="機械直工計">#REF!</definedName>
    <definedName name="機械直工合計">#REF!</definedName>
    <definedName name="機械直工合計２">#REF!</definedName>
    <definedName name="機械複合３">#N/A</definedName>
    <definedName name="機械変更積上仮設費">[27]入力②!#REF!</definedName>
    <definedName name="機械変更積上現場管理費">[27]入力②!#REF!</definedName>
    <definedName name="機械変更直工">#REF!</definedName>
    <definedName name="規____格">#REF!</definedName>
    <definedName name="記入">#REF!</definedName>
    <definedName name="技術経費">#REF!</definedName>
    <definedName name="吸出防止">#REF!</definedName>
    <definedName name="居">#REF!</definedName>
    <definedName name="居住者">#REF!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仮設費">[46]一覧表!$F$29</definedName>
    <definedName name="共通仮設費計">[27]計算シート!#REF!</definedName>
    <definedName name="共通仮設費合計">#REF!</definedName>
    <definedName name="共通仮設費変更">#REF!</definedName>
    <definedName name="共通費計">#REF!</definedName>
    <definedName name="鏡印刷">#N/A</definedName>
    <definedName name="業者見積額">#REF!</definedName>
    <definedName name="業者指名">#REF!</definedName>
    <definedName name="業種委託マスタ">[48]マスタ!$I$2:$I$12</definedName>
    <definedName name="業種工事マスタ">[48]マスタ!$E$2:$E$30</definedName>
    <definedName name="業務名1">#REF!</definedName>
    <definedName name="曲管">#REF!</definedName>
    <definedName name="均しコン">#REF!</definedName>
    <definedName name="金__額">#REF!</definedName>
    <definedName name="金原">#REF!</definedName>
    <definedName name="金属工事">#REF!</definedName>
    <definedName name="金属製建具１">#REF!</definedName>
    <definedName name="金属製建具工事">#REF!</definedName>
    <definedName name="金変">#REF!</definedName>
    <definedName name="躯体コン">#REF!</definedName>
    <definedName name="空調">[24]!空調</definedName>
    <definedName name="空調1P">#REF!</definedName>
    <definedName name="空調設備">#REF!</definedName>
    <definedName name="串ざし">#N/A</definedName>
    <definedName name="鍬止０．５">[49]単価表!$B$336</definedName>
    <definedName name="鍬止０．６">[49]単価表!$B$418</definedName>
    <definedName name="鍬止擁壁">#REF!</definedName>
    <definedName name="型原">#REF!</definedName>
    <definedName name="型板ｰ6">#REF!</definedName>
    <definedName name="型変">#REF!</definedName>
    <definedName name="型枠均し">#REF!</definedName>
    <definedName name="型枠鉄無">#REF!</definedName>
    <definedName name="契約起案">#REF!</definedName>
    <definedName name="契約補償費">[27]計算シート!#REF!</definedName>
    <definedName name="契約方法マスタ">[48]マスタ!$W$2:$W$8</definedName>
    <definedName name="継続?">#REF!</definedName>
    <definedName name="継続2">#REF!</definedName>
    <definedName name="罫仕">[8]西原小仕訳!#REF!</definedName>
    <definedName name="罫線">#N/A</definedName>
    <definedName name="罫線2">[8]西原小仕訳!#REF!</definedName>
    <definedName name="罫線3">[8]西原小仕訳!#REF!</definedName>
    <definedName name="罫線4">[8]西原小仕訳!#REF!</definedName>
    <definedName name="罫代">[8]西原小仕訳!#REF!</definedName>
    <definedName name="罫内">[8]西原小仕訳!#REF!</definedName>
    <definedName name="計1">#REF!</definedName>
    <definedName name="計①1">#REF!</definedName>
    <definedName name="計①2">#REF!</definedName>
    <definedName name="計①3">#REF!</definedName>
    <definedName name="計2">[50]内訳書!$AP$2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画準備">#REF!</definedName>
    <definedName name="計画準備直人">#REF!</definedName>
    <definedName name="計算">[8]西原小仕訳!#REF!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 localSheetId="0">[45]!計算式</definedName>
    <definedName name="計算式">[45]!計算式</definedName>
    <definedName name="結合">[8]西原小仕訳!#REF!</definedName>
    <definedName name="結合2">[8]西原小仕訳!#REF!</definedName>
    <definedName name="建具">#REF!</definedName>
    <definedName name="建込み工">[34]基礎単価!#REF!</definedName>
    <definedName name="建築Ｊ積上現場管理費計">[27]入力②!#REF!</definedName>
    <definedName name="建築その他改修直工">#REF!</definedName>
    <definedName name="建築その他改修直工計">#REF!</definedName>
    <definedName name="建築その他改修変更直工">#REF!</definedName>
    <definedName name="建築その他工事原価">#REF!</definedName>
    <definedName name="建築その他工事純工">#REF!</definedName>
    <definedName name="建築その他工事直工">[27]入力②!#REF!</definedName>
    <definedName name="建築その他直工">#REF!</definedName>
    <definedName name="建築その他直工計">#REF!</definedName>
    <definedName name="建築その他変更直工">#REF!</definedName>
    <definedName name="建築下請現場管理費">[27]計算シート!#REF!</definedName>
    <definedName name="建築下請工事原価">#REF!</definedName>
    <definedName name="建築下請工事原価計">[27]計算シート!#REF!</definedName>
    <definedName name="建築下請純工">#REF!</definedName>
    <definedName name="建築下請純工計">[27]計算シート!#REF!</definedName>
    <definedName name="建築改修積上仮設費">[27]入力②!#REF!</definedName>
    <definedName name="建築改修積上現場管理費">[27]入力②!#REF!</definedName>
    <definedName name="建築改修積上現場管理費計">[27]入力②!#REF!</definedName>
    <definedName name="建築改修直工">#REF!</definedName>
    <definedName name="建築改修直工計">#REF!</definedName>
    <definedName name="建築改修変更積上仮設費">[27]入力②!#REF!</definedName>
    <definedName name="建築改修変更積上現場管理費">[27]入力②!#REF!</definedName>
    <definedName name="建築改修変更直工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積上仮設費">[27]入力②!#REF!</definedName>
    <definedName name="建築積上仮設費計">[27]入力②!#REF!</definedName>
    <definedName name="建築積上仮設費合計">[27]入力②!#REF!</definedName>
    <definedName name="建築積上仮設費変更">[27]入力②!#REF!</definedName>
    <definedName name="建築積上現場管理費">[27]入力②!#REF!</definedName>
    <definedName name="建築積上現場管理費計">[27]入力②!#REF!</definedName>
    <definedName name="建築積上現場管理費変更">[27]入力②!#REF!</definedName>
    <definedName name="建築直工">#REF!</definedName>
    <definedName name="建築直工２">#REF!</definedName>
    <definedName name="建築直工３">[27]計算シート!#REF!</definedName>
    <definedName name="建築直工計">#REF!</definedName>
    <definedName name="建築直工合計">#REF!</definedName>
    <definedName name="建築直工合計２">#REF!</definedName>
    <definedName name="建築変更積上仮設費">[27]入力②!#REF!</definedName>
    <definedName name="建築変更積上現場管理費">[27]入力②!#REF!</definedName>
    <definedName name="建築変更直工">#REF!</definedName>
    <definedName name="建築面積">#REF!</definedName>
    <definedName name="建物用途">#REF!</definedName>
    <definedName name="検索ｺｰﾄﾞ">[29]建物単価!$A$2</definedName>
    <definedName name="検討区分">#REF!</definedName>
    <definedName name="県単価F">#REF!</definedName>
    <definedName name="県名">#REF!</definedName>
    <definedName name="見出し">#REF!</definedName>
    <definedName name="原電気複合" hidden="1">[51]変更理由書!$A$5:$A$49</definedName>
    <definedName name="現場管理費">#REF!</definedName>
    <definedName name="現場管理費計">[27]計算シート!#REF!</definedName>
    <definedName name="現場技術業務">[24]!現場技術業務</definedName>
    <definedName name="現場技術業務2">[24]!現場技術業務2</definedName>
    <definedName name="現場経費">[46]一覧表!$H$29</definedName>
    <definedName name="現場経費合計">#REF!</definedName>
    <definedName name="現場経費変更">#REF!</definedName>
    <definedName name="呼_1">#REF!</definedName>
    <definedName name="呼出">#N/A</definedName>
    <definedName name="護岸">#REF!</definedName>
    <definedName name="交通費">#REF!</definedName>
    <definedName name="工">[52]管土工数量!#REF!</definedName>
    <definedName name="工作物2枚目" localSheetId="0">[53]!工作物2枚目</definedName>
    <definedName name="工作物2枚目">[53]!工作物2枚目</definedName>
    <definedName name="工作物2枚目クリア" localSheetId="0">[53]!工作物2枚目クリア</definedName>
    <definedName name="工作物2枚目クリア">[53]!工作物2枚目クリア</definedName>
    <definedName name="工事委託区分マスタ">[48]マスタ!$A$2:$A$3</definedName>
    <definedName name="工事価格">#REF!</definedName>
    <definedName name="工事価格計">[27]計算シート!#REF!</definedName>
    <definedName name="工事価格合計">#REF!</definedName>
    <definedName name="工事価格変更">#REF!</definedName>
    <definedName name="工事原価">#REF!</definedName>
    <definedName name="工事原価計">[27]計算シート!#REF!</definedName>
    <definedName name="工事原価合計">#REF!</definedName>
    <definedName name="工事原価変更">#REF!</definedName>
    <definedName name="工事場所">[54]入力!$D$4</definedName>
    <definedName name="工事番">#REF!</definedName>
    <definedName name="工事番2">#REF!</definedName>
    <definedName name="工事費">#REF!</definedName>
    <definedName name="工事費計">[27]計算シート!#REF!</definedName>
    <definedName name="工事別名称">#REF!</definedName>
    <definedName name="工事名">#REF!</definedName>
    <definedName name="工事名称">[46]入力!$D$3</definedName>
    <definedName name="工事明細書">#REF!</definedName>
    <definedName name="工種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>#REF!</definedName>
    <definedName name="工種別明細表">#REF!</definedName>
    <definedName name="工法検討">#REF!</definedName>
    <definedName name="広栄別紙">#REF!</definedName>
    <definedName name="広栄木建">'[55]74外建'!$U$59</definedName>
    <definedName name="杭現場経費">#REF!</definedName>
    <definedName name="杭現場経費合計">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校">#REF!</definedName>
    <definedName name="構造">[52]管土工数量!#REF!</definedName>
    <definedName name="港川">#REF!</definedName>
    <definedName name="行削除">#REF!</definedName>
    <definedName name="行挿入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項35">#REF!</definedName>
    <definedName name="高さ単価">#REF!:#REF!</definedName>
    <definedName name="合計">#REF!</definedName>
    <definedName name="合計1">#REF!</definedName>
    <definedName name="合計2">#REF!</definedName>
    <definedName name="今回改訂">#REF!</definedName>
    <definedName name="根切り合計">#REF!</definedName>
    <definedName name="左官原">#REF!</definedName>
    <definedName name="左官変">#REF!</definedName>
    <definedName name="左管工事">#REF!</definedName>
    <definedName name="左上">[56]た行!#REF!</definedName>
    <definedName name="砂利地業基礎下部">#REF!</definedName>
    <definedName name="砂利地業合計">#REF!</definedName>
    <definedName name="砂利地業土間下部">#REF!</definedName>
    <definedName name="再印刷">#REF!</definedName>
    <definedName name="再設定">#N/A</definedName>
    <definedName name="再入力">#REF!</definedName>
    <definedName name="最終">#REF!</definedName>
    <definedName name="最終数量">#REF!</definedName>
    <definedName name="細物加工組立">#REF!</definedName>
    <definedName name="材積表">#REF!</definedName>
    <definedName name="材料1">#REF!</definedName>
    <definedName name="作業員">[57]data!$C$8</definedName>
    <definedName name="削除・統合">#REF!</definedName>
    <definedName name="残土処理">#REF!</definedName>
    <definedName name="仕分２">#REF!</definedName>
    <definedName name="仕分頭">#REF!</definedName>
    <definedName name="仕訳">#N/A</definedName>
    <definedName name="仕訳書">#N/A</definedName>
    <definedName name="仕訳範囲">#REF!</definedName>
    <definedName name="使用">[24]!使用</definedName>
    <definedName name="指定ページ">#N/A</definedName>
    <definedName name="支管取付工">[34]基礎単価!#REF!</definedName>
    <definedName name="支保工">#REF!</definedName>
    <definedName name="施工方式マスタ">[48]マスタ!$AA$2:$AA$4</definedName>
    <definedName name="枝番">#REF!</definedName>
    <definedName name="枝番2">#REF!</definedName>
    <definedName name="資料解析">#REF!</definedName>
    <definedName name="資料解析延長">#REF!</definedName>
    <definedName name="資料解析直人">#REF!</definedName>
    <definedName name="事業部門CDマスタ">[58]マスタ!$M$2:$M$39</definedName>
    <definedName name="時計">#REF!</definedName>
    <definedName name="次項1">#N/A</definedName>
    <definedName name="次項2">#N/A</definedName>
    <definedName name="次項3">#N/A</definedName>
    <definedName name="自家発">#REF!</definedName>
    <definedName name="実施単一">#REF!</definedName>
    <definedName name="実施単価">#REF!</definedName>
    <definedName name="捨コン">#REF!</definedName>
    <definedName name="捨ン">#REF!</definedName>
    <definedName name="主体工事">#REF!</definedName>
    <definedName name="受水" hidden="1">#REF!</definedName>
    <definedName name="受変電">#REF!</definedName>
    <definedName name="樹木表">#REF!</definedName>
    <definedName name="樹木表２">#REF!</definedName>
    <definedName name="拾">#N/A</definedName>
    <definedName name="拾い">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#REF!</definedName>
    <definedName name="集計2">[8]西原小仕訳!#REF!</definedName>
    <definedName name="集計3">[8]西原小仕訳!#REF!</definedName>
    <definedName name="集計表">[8]西原小仕訳!#REF!</definedName>
    <definedName name="集計表2">[8]西原小仕訳!#REF!</definedName>
    <definedName name="住居面積">#REF!</definedName>
    <definedName name="住戸">#REF!</definedName>
    <definedName name="縦">[8]西原小仕訳!#REF!</definedName>
    <definedName name="縦ｾﾙ">[8]西原小仕訳!#REF!</definedName>
    <definedName name="重量品">#REF!</definedName>
    <definedName name="出力確認表">#REF!</definedName>
    <definedName name="準く">#REF!</definedName>
    <definedName name="準備工事">#REF!</definedName>
    <definedName name="準備片付け">[25]標貫解析!$F$221</definedName>
    <definedName name="純工事費">#REF!</definedName>
    <definedName name="純工事費計">[27]計算シート!#REF!</definedName>
    <definedName name="初期画面">#REF!</definedName>
    <definedName name="初期設定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Ａ">#REF!</definedName>
    <definedName name="諸経費Ｂ">#REF!</definedName>
    <definedName name="小計">[8]西原小仕訳!#REF!</definedName>
    <definedName name="小計2">#REF!</definedName>
    <definedName name="小計挿入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堀">#REF!</definedName>
    <definedName name="昇降機改修積上仮設費">[27]入力②!#REF!</definedName>
    <definedName name="昇降機改修積上現場仮設費">[27]入力②!#REF!</definedName>
    <definedName name="昇降機改修積上現場管理費計">[27]入力②!#REF!</definedName>
    <definedName name="昇降機改修直工">#REF!</definedName>
    <definedName name="昇降機改修直工計">#REF!</definedName>
    <definedName name="昇降機改修変更積上仮設費">[27]入力②!#REF!</definedName>
    <definedName name="昇降機改修変更積上現場管理費">[27]入力②!#REF!</definedName>
    <definedName name="昇降機改修変更直工">#REF!</definedName>
    <definedName name="昇降機現場管理費">#REF!</definedName>
    <definedName name="昇降機工事原価">#REF!</definedName>
    <definedName name="昇降機純工">#REF!</definedName>
    <definedName name="昇降機積上仮設費">[27]入力②!#REF!</definedName>
    <definedName name="昇降機積上仮設費計">[27]入力②!#REF!</definedName>
    <definedName name="昇降機積上仮設費変更">[27]入力②!#REF!</definedName>
    <definedName name="昇降機積上現場管理費">[27]入力②!#REF!</definedName>
    <definedName name="昇降機積上現場管理費計">[27]入力②!#REF!</definedName>
    <definedName name="昇降機積上現場管理費変更">[27]入力②!#REF!</definedName>
    <definedName name="昇降機直工">#REF!</definedName>
    <definedName name="昇降機直工計">#REF!</definedName>
    <definedName name="昇降機変更積上仮設費">[27]入力②!#REF!</definedName>
    <definedName name="昇降機変更積上現場管理費">[27]入力②!#REF!</definedName>
    <definedName name="昇降機変更直工">#REF!</definedName>
    <definedName name="消費税相当額">[46]一覧表!$J$35</definedName>
    <definedName name="消費税相当額計">[27]計算シート!#REF!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上80_1">[8]西原小仕訳!#REF!</definedName>
    <definedName name="上80_2">[8]西原小仕訳!#REF!</definedName>
    <definedName name="上80_3">[8]西原小仕訳!#REF!</definedName>
    <definedName name="上位単価">#REF!</definedName>
    <definedName name="上層">[30]数計算!#REF!</definedName>
    <definedName name="条件">#REF!</definedName>
    <definedName name="新営改修">#REF!</definedName>
    <definedName name="新営採用率">#REF!</definedName>
    <definedName name="新単価">#REF!</definedName>
    <definedName name="真澄">[59]材料内訳!#REF!</definedName>
    <definedName name="図" localSheetId="0">[45]!図</definedName>
    <definedName name="図">[45]!図</definedName>
    <definedName name="吹くごプ">[24]!吹くごプ</definedName>
    <definedName name="水替_101">[13]管土工数量!#REF!</definedName>
    <definedName name="水替_201">[13]管土工数量!#REF!</definedName>
    <definedName name="水替_301">[13]管土工数量!#REF!</definedName>
    <definedName name="水道">#REF!</definedName>
    <definedName name="数__量">#REF!</definedName>
    <definedName name="数値1">#REF!</definedName>
    <definedName name="数値2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[13]管土工数量!#REF!</definedName>
    <definedName name="数量_102">[13]管土工数量!#REF!</definedName>
    <definedName name="数量_103">[13]管土工数量!#REF!</definedName>
    <definedName name="数量_104">[13]管土工数量!#REF!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[13]管土工数量!#REF!</definedName>
    <definedName name="数量_401">[13]管土工数量!#REF!</definedName>
    <definedName name="数量_402">[13]管土工数量!#REF!</definedName>
    <definedName name="数量_403">[13]管土工数量!#REF!</definedName>
    <definedName name="数量_404">[13]管土工数量!#REF!</definedName>
    <definedName name="数量_405">[13]管土工数量!#REF!</definedName>
    <definedName name="数量_407">[13]管土工数量!#REF!</definedName>
    <definedName name="数量_408">[13]管土工数量!#REF!</definedName>
    <definedName name="数量_409">[13]管土工数量!#REF!</definedName>
    <definedName name="数量_410">[13]管土工数量!#REF!</definedName>
    <definedName name="数量_411">[13]管土工数量!#REF!</definedName>
    <definedName name="数量_412">[13]管土工数量!#REF!</definedName>
    <definedName name="数量_413">[13]管土工数量!#REF!</definedName>
    <definedName name="数量_700">[13]管土工数量!#REF!</definedName>
    <definedName name="数量_701">[13]管土工数量!#REF!</definedName>
    <definedName name="数量_801">[13]管土工数量!#REF!</definedName>
    <definedName name="数量_802">[13]管土工数量!#REF!</definedName>
    <definedName name="数量_803">[13]管土工数量!#REF!</definedName>
    <definedName name="数量_804">[13]管土工数量!#REF!</definedName>
    <definedName name="数量_805">[13]管土工数量!#REF!</definedName>
    <definedName name="数量_806">[13]管土工数量!#REF!</definedName>
    <definedName name="数量_901">[13]管土工数量!#REF!</definedName>
    <definedName name="数量_902">[13]管土工数量!#REF!</definedName>
    <definedName name="数量一覧_101">#REF!</definedName>
    <definedName name="数量計算">#REF!</definedName>
    <definedName name="数量総括表">#N/A</definedName>
    <definedName name="制御盤">#REF!</definedName>
    <definedName name="整理清掃">#REF!</definedName>
    <definedName name="生コン２１">#REF!</definedName>
    <definedName name="生コン鉄２１">#REF!</definedName>
    <definedName name="生コン無１８">#REF!</definedName>
    <definedName name="西表">#REF!</definedName>
    <definedName name="請負工事費">[60]内訳書!#REF!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原">#REF!</definedName>
    <definedName name="石段">#REF!</definedName>
    <definedName name="石段１">#REF!</definedName>
    <definedName name="石変">#REF!</definedName>
    <definedName name="積算資料">#REF!</definedName>
    <definedName name="積算条件判定">#REF!</definedName>
    <definedName name="積上仮設費">#REF!</definedName>
    <definedName name="積上仮設費計">[27]入力②!#REF!</definedName>
    <definedName name="積上仮設費合計">#REF!</definedName>
    <definedName name="積上仮設費変更">#REF!</definedName>
    <definedName name="積上現場管理費">#REF!</definedName>
    <definedName name="切土">[61]D代価!#REF!</definedName>
    <definedName name="切梁・腹起し設置">[34]基礎単価!#REF!</definedName>
    <definedName name="切梁・腹起し撤去">[34]基礎単価!#REF!</definedName>
    <definedName name="設計協議">[60]内訳書!#REF!</definedName>
    <definedName name="設計書">#N/A</definedName>
    <definedName name="設計書２" hidden="1">{#N/A,#N/A,FALSE,"集計"}</definedName>
    <definedName name="設計書マクロ">#N/A</definedName>
    <definedName name="設計変更">#REF!</definedName>
    <definedName name="説明用">#REF!</definedName>
    <definedName name="専門工事SW">#REF!</definedName>
    <definedName name="選択">#REF!</definedName>
    <definedName name="前ﾒﾆｭｰ">#REF!</definedName>
    <definedName name="前回印刷">[1]仮設解体!#REF!</definedName>
    <definedName name="前回印刷10">[1]仮設解体!#REF!</definedName>
    <definedName name="前回改訂">#REF!</definedName>
    <definedName name="全鏡">#REF!</definedName>
    <definedName name="全仕">[8]西原小仕訳!#REF!</definedName>
    <definedName name="全消去">#REF!</definedName>
    <definedName name="全代">[8]西原小仕訳!#REF!</definedName>
    <definedName name="全代価表">#REF!</definedName>
    <definedName name="全内">[8]西原小仕訳!#REF!</definedName>
    <definedName name="全内訳書">[1]仮設解体!#REF!</definedName>
    <definedName name="全部">#N/A</definedName>
    <definedName name="挿入END">#REF!</definedName>
    <definedName name="総括">#REF!</definedName>
    <definedName name="総括集計">#REF!</definedName>
    <definedName name="総括表">#N/A</definedName>
    <definedName name="総括表印刷">#N/A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拾">#REF!</definedName>
    <definedName name="側溝">#REF!</definedName>
    <definedName name="測定設定">#REF!</definedName>
    <definedName name="測点">#REF!</definedName>
    <definedName name="測量業務費">#REF!</definedName>
    <definedName name="足場ﾘｰｽ">#REF!</definedName>
    <definedName name="他ﾌｧｲﾙ">#REF!</definedName>
    <definedName name="太陽">#REF!</definedName>
    <definedName name="対応予定日">#REF!</definedName>
    <definedName name="代価">#N/A</definedName>
    <definedName name="代価_P">#REF!</definedName>
    <definedName name="代価一覧">[0]!代価一覧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[62]代価一覧表!$B$2</definedName>
    <definedName name="代価表">#N/A</definedName>
    <definedName name="代価表マクロ">#N/A</definedName>
    <definedName name="代価表仮">#REF!</definedName>
    <definedName name="第３工区">#REF!</definedName>
    <definedName name="単_価">#REF!</definedName>
    <definedName name="単位">#REF!</definedName>
    <definedName name="単価">[8]西原小仕訳!#REF!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1996">#REF!</definedName>
    <definedName name="単価1997">#REF!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表">[63]単価表H10!$A$8:$F$1177</definedName>
    <definedName name="単価表11_">#REF!</definedName>
    <definedName name="単価表H12">#REF!</definedName>
    <definedName name="単管足場">#REF!</definedName>
    <definedName name="単語表解除">#N/A</definedName>
    <definedName name="単層">#REF!</definedName>
    <definedName name="担当者">#REF!</definedName>
    <definedName name="探査工">#REF!</definedName>
    <definedName name="地業原">#REF!</definedName>
    <definedName name="地業変">#REF!</definedName>
    <definedName name="地質調査業務費">[60]本工事費内訳!#REF!</definedName>
    <definedName name="地先境界ブロック">#REF!</definedName>
    <definedName name="地盤補正">#REF!</definedName>
    <definedName name="中位単価">'[64]単価表(設)'!$R$2:$W$901</definedName>
    <definedName name="中位単価1">'[65]単価表(測)'!$Q$2:$V$1365</definedName>
    <definedName name="中位単価2">'[65]単価表(用)'!$Q$2:$V$1365</definedName>
    <definedName name="仲西小学">#REF!</definedName>
    <definedName name="抽出">[8]西原小仕訳!#REF!</definedName>
    <definedName name="抽出2">[8]西原小仕訳!#REF!</definedName>
    <definedName name="抽出3">[8]西原小仕訳!#REF!</definedName>
    <definedName name="柱">#REF!</definedName>
    <definedName name="駐車場仮移転">#REF!</definedName>
    <definedName name="貯水池底面">#REF!</definedName>
    <definedName name="張り">[24]!張り</definedName>
    <definedName name="調査NO">#REF!</definedName>
    <definedName name="直接仮設工事">#REF!</definedName>
    <definedName name="直接工事費">[46]一覧表!$E$29</definedName>
    <definedName name="直接工事費計">[27]計算シート!#REF!</definedName>
    <definedName name="直接工事費合計">#REF!</definedName>
    <definedName name="直接工事費変更">#REF!</definedName>
    <definedName name="賃料">#REF!</definedName>
    <definedName name="通常">#REF!</definedName>
    <definedName name="鉄筋Ｄ１３">#REF!</definedName>
    <definedName name="鉄筋Ｄ１６">#REF!</definedName>
    <definedName name="鉄原">#REF!</definedName>
    <definedName name="鉄骨改修変更直工">[27]入力②!#REF!</definedName>
    <definedName name="鉄骨現場経費">#REF!</definedName>
    <definedName name="鉄骨現場経費合計">#REF!</definedName>
    <definedName name="鉄骨工事改修直工">#REF!</definedName>
    <definedName name="鉄骨工事改修直工計">#REF!</definedName>
    <definedName name="鉄骨工事改修変更直工">#REF!</definedName>
    <definedName name="鉄骨工事原価">#REF!</definedName>
    <definedName name="鉄骨工事原価合計">#REF!</definedName>
    <definedName name="鉄骨工事直工">#REF!</definedName>
    <definedName name="鉄骨工事直工計">#REF!</definedName>
    <definedName name="鉄骨工事変更直工">#REF!</definedName>
    <definedName name="鉄骨純工">#REF!</definedName>
    <definedName name="鉄骨純工合計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変">#REF!</definedName>
    <definedName name="点">'[66]単価表(測)'!#REF!</definedName>
    <definedName name="電気1P">#REF!</definedName>
    <definedName name="電気その他改修直工">#REF!</definedName>
    <definedName name="電気その他改修直工計">#REF!</definedName>
    <definedName name="電気その他改修変更直工">#REF!</definedName>
    <definedName name="電気その他現場管理費">#REF!</definedName>
    <definedName name="電気その他工事原価">#REF!</definedName>
    <definedName name="電気その他純工">#REF!</definedName>
    <definedName name="電気その他直工">#REF!</definedName>
    <definedName name="電気その他直工計">#REF!</definedName>
    <definedName name="電気その他変更直工">#REF!</definedName>
    <definedName name="電気下請工事原価">#REF!</definedName>
    <definedName name="電気下請工事原価計">[27]計算シート!#REF!</definedName>
    <definedName name="電気下請純工">#REF!</definedName>
    <definedName name="電気下請純工計">[27]計算シート!#REF!</definedName>
    <definedName name="電気改修積上げんば管理費計">[27]入力②!#REF!</definedName>
    <definedName name="電気改修積上仮設費">[27]入力②!#REF!</definedName>
    <definedName name="電気改修積上現場管理費">[27]入力②!#REF!</definedName>
    <definedName name="電気改修直工">#REF!</definedName>
    <definedName name="電気改修直工計">#REF!</definedName>
    <definedName name="電気改修変更積上仮設費">[27]入力②!#REF!</definedName>
    <definedName name="電気改修変更積上現場管理費">[27]入力②!#REF!</definedName>
    <definedName name="電気改修変更直工">#REF!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>[27]入力②!#REF!</definedName>
    <definedName name="電気積上仮設費計">[27]入力②!#REF!</definedName>
    <definedName name="電気積上仮設費変更">[27]入力②!#REF!</definedName>
    <definedName name="電気積上現場管理費">[27]入力②!#REF!</definedName>
    <definedName name="電気積上現場管理費計">[27]入力②!#REF!</definedName>
    <definedName name="電気積上現場管理費変更">[27]入力②!#REF!</definedName>
    <definedName name="電気直工">#REF!</definedName>
    <definedName name="電気直工２">#REF!</definedName>
    <definedName name="電気直工３">[27]計算シート!#REF!</definedName>
    <definedName name="電気直工計">#REF!</definedName>
    <definedName name="電気直工合計">#REF!</definedName>
    <definedName name="電気直工合計２">#REF!</definedName>
    <definedName name="電気複合">#REF!</definedName>
    <definedName name="電気複合単価計算書">[67]機械複合単価!$AB$31</definedName>
    <definedName name="電気変更積上仮設費">[27]入力②!#REF!</definedName>
    <definedName name="電気変更積上現場管理費">[27]入力②!#REF!</definedName>
    <definedName name="電気変更直工">#REF!</definedName>
    <definedName name="電工">#REF!</definedName>
    <definedName name="電灯">#REF!</definedName>
    <definedName name="電話">#REF!</definedName>
    <definedName name="塗装原">#REF!</definedName>
    <definedName name="塗装工事">#REF!</definedName>
    <definedName name="塗装変">#REF!</definedName>
    <definedName name="渡り廊下">#REF!</definedName>
    <definedName name="登録">#REF!</definedName>
    <definedName name="都市型1工法">#REF!</definedName>
    <definedName name="都市型2工法">#REF!</definedName>
    <definedName name="土間コン">#REF!</definedName>
    <definedName name="土工">[1]仮設解体!#REF!</definedName>
    <definedName name="土工機械運搬">#REF!</definedName>
    <definedName name="土工原">#REF!</definedName>
    <definedName name="土工変">#REF!</definedName>
    <definedName name="土壌害虫発生機構解析実験棟">#REF!</definedName>
    <definedName name="土被_100">[13]管土工数量!#REF!</definedName>
    <definedName name="土被_101">[13]管土工数量!#REF!</definedName>
    <definedName name="土被_102">[13]管土工数量!#REF!</definedName>
    <definedName name="土被_201">[13]管土工数量!#REF!</definedName>
    <definedName name="土被_202">[13]管土工数量!#REF!</definedName>
    <definedName name="土被_301">[13]管土工数量!#REF!</definedName>
    <definedName name="土被_302">[13]管土工数量!#REF!</definedName>
    <definedName name="当間１１号">[68]明細表!#REF!</definedName>
    <definedName name="当間３２号">[68]明細表!#REF!</definedName>
    <definedName name="頭出">#REF!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力">#REF!</definedName>
    <definedName name="特殊製品">#N/A</definedName>
    <definedName name="読込">[8]西原小仕訳!#REF!</definedName>
    <definedName name="読込2">[8]西原小仕訳!#REF!</definedName>
    <definedName name="読込3">[8]西原小仕訳!#REF!</definedName>
    <definedName name="内外原">#REF!</definedName>
    <definedName name="内外装工事">#REF!</definedName>
    <definedName name="内外変">#REF!</definedName>
    <definedName name="内壁">#REF!</definedName>
    <definedName name="内訳">#N/A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１工区">#REF!</definedName>
    <definedName name="内訳２工区">#REF!</definedName>
    <definedName name="内訳時非表示列">#REF!</definedName>
    <definedName name="内訳書">#N/A</definedName>
    <definedName name="内訳書1">#REF!</definedName>
    <definedName name="内訳書1.2">#REF!</definedName>
    <definedName name="内訳書２">[0]!内訳書２</definedName>
    <definedName name="内訳書3">#N/A</definedName>
    <definedName name="内訳書3.4">#N/A</definedName>
    <definedName name="内訳書5.6">#N/A</definedName>
    <definedName name="内訳書7.8">#N/A</definedName>
    <definedName name="内訳書Ｉ">#REF!</definedName>
    <definedName name="内訳書印刷">[1]仮設解体!#REF!</definedName>
    <definedName name="内訳範囲一般">#REF!</definedName>
    <definedName name="内訳明細表">#REF!</definedName>
    <definedName name="二次製品">#N/A</definedName>
    <definedName name="二次単価">#REF!</definedName>
    <definedName name="日付">#REF!</definedName>
    <definedName name="入力">#REF!</definedName>
    <definedName name="入力ﾒﾆｭｰ">[1]仮設解体!#REF!</definedName>
    <definedName name="入力表">#REF!</definedName>
    <definedName name="農村型1工法">#REF!</definedName>
    <definedName name="農村型2工法">#REF!</definedName>
    <definedName name="排水工">#REF!</definedName>
    <definedName name="配線器具">#REF!</definedName>
    <definedName name="発生元">#REF!</definedName>
    <definedName name="発生材">#REF!</definedName>
    <definedName name="範囲">#REF!</definedName>
    <definedName name="範囲1">#N/A</definedName>
    <definedName name="範囲2">#N/A</definedName>
    <definedName name="範囲名">#REF!</definedName>
    <definedName name="番号入力">#REF!</definedName>
    <definedName name="番地">[1]仮設解体!#REF!</definedName>
    <definedName name="番地10">[1]仮設解体!#REF!</definedName>
    <definedName name="番地2">[1]仮設解体!#REF!</definedName>
    <definedName name="盤見積もり">#REF!</definedName>
    <definedName name="比較表">#N/A</definedName>
    <definedName name="避雷">#REF!</definedName>
    <definedName name="備__考">#REF!</definedName>
    <definedName name="標貫レキ">[25]標貫解析!$F$88</definedName>
    <definedName name="標貫砂">[25]標貫解析!$F$58</definedName>
    <definedName name="標貫軟１">[25]標貫解析!$F$147</definedName>
    <definedName name="表">#REF!</definedName>
    <definedName name="表１">#REF!</definedName>
    <definedName name="表１０">#REF!</definedName>
    <definedName name="表11">#REF!</definedName>
    <definedName name="表１２">#REF!</definedName>
    <definedName name="表１３">#REF!</definedName>
    <definedName name="表１４">#REF!</definedName>
    <definedName name="表15">#REF!</definedName>
    <definedName name="表16">#REF!</definedName>
    <definedName name="表17">#REF!</definedName>
    <definedName name="表18">#REF!</definedName>
    <definedName name="表19">#REF!</definedName>
    <definedName name="表２">#REF!</definedName>
    <definedName name="表20">#REF!</definedName>
    <definedName name="表21">#REF!</definedName>
    <definedName name="表22">#REF!</definedName>
    <definedName name="表23">#REF!</definedName>
    <definedName name="表24">#REF!</definedName>
    <definedName name="表25">#REF!</definedName>
    <definedName name="表26">#REF!</definedName>
    <definedName name="表27">#REF!</definedName>
    <definedName name="表28">#REF!</definedName>
    <definedName name="表29">#REF!</definedName>
    <definedName name="表３">#REF!</definedName>
    <definedName name="表30">#REF!</definedName>
    <definedName name="表31">#REF!</definedName>
    <definedName name="表32">#REF!</definedName>
    <definedName name="表33">#REF!</definedName>
    <definedName name="表34">#REF!</definedName>
    <definedName name="表35">#REF!</definedName>
    <definedName name="表36">#REF!</definedName>
    <definedName name="表37">#REF!</definedName>
    <definedName name="表38">#REF!</definedName>
    <definedName name="表39">#REF!</definedName>
    <definedName name="表４">#REF!</definedName>
    <definedName name="表40">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表層">#REF!</definedName>
    <definedName name="不要土処分">#REF!</definedName>
    <definedName name="付帯工">#REF!</definedName>
    <definedName name="普通作業員">#REF!</definedName>
    <definedName name="普天間">[26]立木調査!#REF!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>#REF!+#REF!</definedName>
    <definedName name="部署">#REF!</definedName>
    <definedName name="部分P">#REF!</definedName>
    <definedName name="幅木">#REF!</definedName>
    <definedName name="複合2">#REF!</definedName>
    <definedName name="複合単価">[50]仕訳書!#REF!</definedName>
    <definedName name="複合電気">'[69]複合単価(機械設備）'!#REF!</definedName>
    <definedName name="複写">#REF!</definedName>
    <definedName name="複写E">#REF!</definedName>
    <definedName name="複写F">#REF!</definedName>
    <definedName name="複写実行">#REF!</definedName>
    <definedName name="複写表">#REF!</definedName>
    <definedName name="複層">#REF!</definedName>
    <definedName name="分">#REF!</definedName>
    <definedName name="分電盤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足場">[25]標貫解析!$F$166</definedName>
    <definedName name="平地_耕地">'[66]単価表(測)'!#REF!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>#REF!</definedName>
    <definedName name="頁07">#REF!</definedName>
    <definedName name="頁08">#REF!</definedName>
    <definedName name="頁09">#REF!</definedName>
    <definedName name="頁1">#REF!</definedName>
    <definedName name="頁10">#REF!</definedName>
    <definedName name="頁11">#REF!</definedName>
    <definedName name="頁12">#REF!</definedName>
    <definedName name="頁13">#REF!</definedName>
    <definedName name="頁14">#REF!</definedName>
    <definedName name="頁15">#REF!</definedName>
    <definedName name="頁16">#REF!</definedName>
    <definedName name="頁17">#REF!</definedName>
    <definedName name="頁18">#REF!</definedName>
    <definedName name="頁19">#REF!</definedName>
    <definedName name="頁2">#REF!</definedName>
    <definedName name="頁20">#REF!</definedName>
    <definedName name="頁21">#N/A</definedName>
    <definedName name="頁22">#REF!</definedName>
    <definedName name="頁23">#REF!</definedName>
    <definedName name="頁24">#REF!</definedName>
    <definedName name="頁25">#REF!</definedName>
    <definedName name="頁26">#REF!</definedName>
    <definedName name="頁27">#REF!</definedName>
    <definedName name="頁28">#REF!</definedName>
    <definedName name="頁29">#REF!</definedName>
    <definedName name="頁3">#REF!</definedName>
    <definedName name="頁30">#REF!</definedName>
    <definedName name="頁31">#REF!</definedName>
    <definedName name="頁32">#REF!</definedName>
    <definedName name="頁33">#REF!</definedName>
    <definedName name="頁34">#REF!</definedName>
    <definedName name="頁35">#REF!</definedName>
    <definedName name="頁36">#REF!</definedName>
    <definedName name="頁37">#REF!</definedName>
    <definedName name="頁38">#REF!</definedName>
    <definedName name="頁39">#REF!</definedName>
    <definedName name="頁4">#REF!</definedName>
    <definedName name="頁40">#REF!</definedName>
    <definedName name="頁41">'[70]内訳＆集計'!#REF!</definedName>
    <definedName name="頁42">'[70]内訳＆集計'!#REF!</definedName>
    <definedName name="頁43">#REF!</definedName>
    <definedName name="頁44">#REF!</definedName>
    <definedName name="頁45">'[70]内訳＆集計'!#REF!</definedName>
    <definedName name="頁46">'[70]内訳＆集計'!#REF!</definedName>
    <definedName name="頁47">'[71]○内訳＆集計'!#REF!</definedName>
    <definedName name="頁48">'[71]○内訳＆集計'!#REF!</definedName>
    <definedName name="頁49">#REF!</definedName>
    <definedName name="頁5">#REF!</definedName>
    <definedName name="頁50">#REF!</definedName>
    <definedName name="頁51">'[70]内訳＆集計'!#REF!</definedName>
    <definedName name="頁52">'[70]内訳＆集計'!#REF!</definedName>
    <definedName name="頁6">#REF!</definedName>
    <definedName name="頁7">#REF!</definedName>
    <definedName name="頁8">#REF!</definedName>
    <definedName name="頁9">#REF!</definedName>
    <definedName name="頁NO">#REF!</definedName>
    <definedName name="頁仕">[8]西原小仕訳!#REF!</definedName>
    <definedName name="頁数1">#REF!</definedName>
    <definedName name="頁数2">#REF!</definedName>
    <definedName name="頁代">[8]西原小仕訳!#REF!</definedName>
    <definedName name="頁内">[8]西原小仕訳!#REF!</definedName>
    <definedName name="僻地">#REF!</definedName>
    <definedName name="僻地選択">#REF!</definedName>
    <definedName name="僻地補正">#REF!</definedName>
    <definedName name="別紙">#REF!</definedName>
    <definedName name="別紙明細" hidden="1">{#N/A,#N/A,FALSE,"集計"}</definedName>
    <definedName name="別紙明細１">[0]!別紙明細１</definedName>
    <definedName name="別途計上改修直工">#REF!</definedName>
    <definedName name="別途計上改修直工計">#REF!</definedName>
    <definedName name="別途計上改修変更直工">#REF!</definedName>
    <definedName name="別途計上工事原価">#REF!</definedName>
    <definedName name="別途計上直工">#REF!</definedName>
    <definedName name="別途計上直工計">#REF!</definedName>
    <definedName name="別途計上直工合計">#REF!</definedName>
    <definedName name="別途計上変更直工">#REF!</definedName>
    <definedName name="変">#REF!</definedName>
    <definedName name="変更">#REF!</definedName>
    <definedName name="変更請負工事費">#REF!</definedName>
    <definedName name="変更積上仮設費">#REF!</definedName>
    <definedName name="変更積上現場管理費">#REF!</definedName>
    <definedName name="変更部分工事価格">#REF!</definedName>
    <definedName name="変更部分消費税相当額">#REF!</definedName>
    <definedName name="変更部分請負工事費">#REF!</definedName>
    <definedName name="変数1">#REF!</definedName>
    <definedName name="変数2">#REF!</definedName>
    <definedName name="編集">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#REF!</definedName>
    <definedName name="編集後一覧">#REF!</definedName>
    <definedName name="編集前">#REF!</definedName>
    <definedName name="編集前一覧">#REF!</definedName>
    <definedName name="編集表一般">[72]内訳目次!$E$2:$M$50</definedName>
    <definedName name="保護砂">#REF!</definedName>
    <definedName name="保存">#N/A</definedName>
    <definedName name="舗装経済比較">#REF!</definedName>
    <definedName name="補正係数">#REF!</definedName>
    <definedName name="補正値">#REF!</definedName>
    <definedName name="放送">#REF!</definedName>
    <definedName name="防錆剤">#REF!</definedName>
    <definedName name="防水原">#REF!</definedName>
    <definedName name="防水剤">#REF!</definedName>
    <definedName name="防水変">#REF!</definedName>
    <definedName name="北橋">#REF!</definedName>
    <definedName name="墨出し">#REF!</definedName>
    <definedName name="本ｾﾙ幅">[1]仮設解体!#REF!</definedName>
    <definedName name="本工事">#REF!</definedName>
    <definedName name="本工事費">#N/A</definedName>
    <definedName name="本工事費計算">#REF!</definedName>
    <definedName name="本体">#REF!</definedName>
    <definedName name="埋戻し">#REF!</definedName>
    <definedName name="枚数E">#REF!</definedName>
    <definedName name="名_______称">#REF!</definedName>
    <definedName name="名_____称">#REF!</definedName>
    <definedName name="名称">[8]西原小仕訳!#REF!</definedName>
    <definedName name="名称ｾﾙ幅">[1]仮設解体!#REF!</definedName>
    <definedName name="命名">#REF!</definedName>
    <definedName name="明細３号">#REF!</definedName>
    <definedName name="明細４号">[73]明細表!#REF!</definedName>
    <definedName name="盲排水">#REF!</definedName>
    <definedName name="木">#REF!</definedName>
    <definedName name="木建頭">#REF!</definedName>
    <definedName name="木工事">#REF!</definedName>
    <definedName name="木製建具工事">#REF!</definedName>
    <definedName name="木矢板工_1.8">[34]基礎単価!#REF!</definedName>
    <definedName name="木矢板工_2.1">[34]基礎単価!#REF!</definedName>
    <definedName name="木矢板工_2.4">[34]基礎単価!#REF!</definedName>
    <definedName name="優先度">#REF!</definedName>
    <definedName name="予備" hidden="1">#REF!</definedName>
    <definedName name="予備1">#REF!</definedName>
    <definedName name="容積品">#REF!</definedName>
    <definedName name="擁壁">#REF!</definedName>
    <definedName name="擁壁工">#REF!</definedName>
    <definedName name="様式">#REF!</definedName>
    <definedName name="様式1">#REF!</definedName>
    <definedName name="用地測量単価">#REF!</definedName>
    <definedName name="用途">#REF!</definedName>
    <definedName name="用途一部">#REF!</definedName>
    <definedName name="陽工">#REF!</definedName>
    <definedName name="陽工積算">#REF!</definedName>
    <definedName name="養生">#REF!</definedName>
    <definedName name="養生鉄筋">#REF!</definedName>
    <definedName name="養生無筋">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">#REF!</definedName>
    <definedName name="率表">#REF!</definedName>
    <definedName name="立木">#REF!</definedName>
    <definedName name="冷媒">#REF!</definedName>
    <definedName name="連続">#N/A</definedName>
    <definedName name="連続印刷">#N/A</definedName>
    <definedName name="路線測量単価">'[66]単価表(測)'!#REF!</definedName>
    <definedName name="路線測量単価1">'[66]単価表(測)'!#REF!</definedName>
    <definedName name="路盤工">#REF!</definedName>
    <definedName name="労務単価">#REF!</definedName>
    <definedName name="労務単価表">#N/A</definedName>
    <definedName name="労務費">#REF!</definedName>
    <definedName name="廊下1">#REF!</definedName>
    <definedName name="枠組足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F26" i="2"/>
  <c r="F19" i="2"/>
  <c r="F20" i="2"/>
  <c r="G20" i="2" s="1"/>
  <c r="H20" i="2" s="1"/>
  <c r="F21" i="2"/>
  <c r="F22" i="2"/>
  <c r="F23" i="2"/>
  <c r="F18" i="2"/>
  <c r="G11" i="2"/>
  <c r="F12" i="2"/>
  <c r="F13" i="2"/>
  <c r="F14" i="2"/>
  <c r="G14" i="2" s="1"/>
  <c r="H14" i="2" s="1"/>
  <c r="F15" i="2"/>
  <c r="G15" i="2" s="1"/>
  <c r="H15" i="2" s="1"/>
  <c r="F16" i="2"/>
  <c r="G16" i="2" s="1"/>
  <c r="H16" i="2" s="1"/>
  <c r="F11" i="2"/>
  <c r="F10" i="2"/>
  <c r="F28" i="2" s="1"/>
  <c r="G17" i="5" l="1"/>
  <c r="G28" i="5" s="1"/>
  <c r="H17" i="5"/>
  <c r="G24" i="5"/>
  <c r="F17" i="5"/>
  <c r="F28" i="5" s="1"/>
  <c r="H24" i="5"/>
  <c r="G26" i="2"/>
  <c r="H26" i="2" s="1"/>
  <c r="H11" i="2"/>
  <c r="G29" i="5" l="1"/>
  <c r="G30" i="5" s="1"/>
  <c r="F29" i="5"/>
  <c r="F30" i="5" s="1"/>
  <c r="H28" i="5"/>
  <c r="I28" i="5" s="1"/>
  <c r="G23" i="2"/>
  <c r="H23" i="2" s="1"/>
  <c r="G22" i="2"/>
  <c r="H22" i="2" s="1"/>
  <c r="G21" i="2"/>
  <c r="H21" i="2" s="1"/>
  <c r="G19" i="2"/>
  <c r="H19" i="2" s="1"/>
  <c r="G18" i="2"/>
  <c r="H18" i="2" s="1"/>
  <c r="G13" i="2"/>
  <c r="H13" i="2" s="1"/>
  <c r="G12" i="2"/>
  <c r="H12" i="2" s="1"/>
  <c r="H29" i="5" l="1"/>
  <c r="I29" i="5" s="1"/>
  <c r="H17" i="2"/>
  <c r="G17" i="2"/>
  <c r="G24" i="2"/>
  <c r="H24" i="2"/>
  <c r="F24" i="2"/>
  <c r="F17" i="2"/>
  <c r="H30" i="5" l="1"/>
  <c r="I30" i="5" s="1"/>
  <c r="F31" i="5" s="1"/>
  <c r="G28" i="2"/>
  <c r="G29" i="2" s="1"/>
  <c r="G30" i="2" s="1"/>
  <c r="H28" i="2"/>
  <c r="H29" i="2" s="1"/>
  <c r="H30" i="2" s="1"/>
  <c r="I28" i="2" l="1"/>
  <c r="F29" i="2"/>
  <c r="I29" i="2" s="1"/>
  <c r="F30" i="2" l="1"/>
  <c r="I30" i="2" s="1"/>
  <c r="F31" i="2" s="1"/>
</calcChain>
</file>

<file path=xl/sharedStrings.xml><?xml version="1.0" encoding="utf-8"?>
<sst xmlns="http://schemas.openxmlformats.org/spreadsheetml/2006/main" count="91" uniqueCount="50">
  <si>
    <t>数量</t>
    <rPh sb="0" eb="2">
      <t>スウリョウ</t>
    </rPh>
    <phoneticPr fontId="4"/>
  </si>
  <si>
    <t>単価</t>
    <rPh sb="0" eb="2">
      <t>タンカ</t>
    </rPh>
    <phoneticPr fontId="4"/>
  </si>
  <si>
    <t>令和８年度</t>
    <rPh sb="0" eb="2">
      <t>レイワ</t>
    </rPh>
    <rPh sb="3" eb="4">
      <t>ネン</t>
    </rPh>
    <rPh sb="4" eb="5">
      <t>ド</t>
    </rPh>
    <phoneticPr fontId="4"/>
  </si>
  <si>
    <t>令和９年度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</si>
  <si>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6">
      <t>ネンド</t>
    </rPh>
    <phoneticPr fontId="4"/>
  </si>
  <si>
    <t>①工事費</t>
    <rPh sb="1" eb="4">
      <t>コウジヒ</t>
    </rPh>
    <phoneticPr fontId="4"/>
  </si>
  <si>
    <t>モニター天吊り工事</t>
    <rPh sb="4" eb="6">
      <t>テンツ</t>
    </rPh>
    <rPh sb="7" eb="9">
      <t>コウジ</t>
    </rPh>
    <phoneticPr fontId="4"/>
  </si>
  <si>
    <t xml:space="preserve"> </t>
    <phoneticPr fontId="4"/>
  </si>
  <si>
    <t>②ライセンス・保守等費用</t>
    <rPh sb="7" eb="9">
      <t>ホシュ</t>
    </rPh>
    <rPh sb="9" eb="10">
      <t>トウ</t>
    </rPh>
    <rPh sb="10" eb="12">
      <t>ヒヨウ</t>
    </rPh>
    <phoneticPr fontId="4"/>
  </si>
  <si>
    <t>保守費用</t>
    <rPh sb="0" eb="4">
      <t>ホシュヒヨウ</t>
    </rPh>
    <phoneticPr fontId="4"/>
  </si>
  <si>
    <t>小計</t>
    <rPh sb="0" eb="2">
      <t>ショウケイ</t>
    </rPh>
    <phoneticPr fontId="4"/>
  </si>
  <si>
    <t>③システム機器費用</t>
    <rPh sb="5" eb="7">
      <t>キキ</t>
    </rPh>
    <rPh sb="7" eb="9">
      <t>ヒヨウ</t>
    </rPh>
    <phoneticPr fontId="4"/>
  </si>
  <si>
    <t>ホームルーター</t>
    <phoneticPr fontId="4"/>
  </si>
  <si>
    <t>小計</t>
    <rPh sb="0" eb="1">
      <t>ショウ</t>
    </rPh>
    <rPh sb="1" eb="2">
      <t>ケイ</t>
    </rPh>
    <phoneticPr fontId="4"/>
  </si>
  <si>
    <t>④従量課金費用</t>
    <rPh sb="1" eb="5">
      <t>ジュウリョウカキン</t>
    </rPh>
    <rPh sb="5" eb="7">
      <t>ヒヨウ</t>
    </rPh>
    <phoneticPr fontId="4"/>
  </si>
  <si>
    <t>合計</t>
    <rPh sb="0" eb="2">
      <t>ゴウケイ</t>
    </rPh>
    <phoneticPr fontId="4"/>
  </si>
  <si>
    <t>消費税等</t>
    <rPh sb="0" eb="3">
      <t>ショウヒゼイ</t>
    </rPh>
    <rPh sb="3" eb="4">
      <t>トウ</t>
    </rPh>
    <phoneticPr fontId="4"/>
  </si>
  <si>
    <t xml:space="preserve">各　年　度　合　計 </t>
    <rPh sb="0" eb="1">
      <t>カク</t>
    </rPh>
    <rPh sb="2" eb="3">
      <t>ネン</t>
    </rPh>
    <rPh sb="4" eb="5">
      <t>ド</t>
    </rPh>
    <rPh sb="6" eb="7">
      <t>アイ</t>
    </rPh>
    <rPh sb="8" eb="9">
      <t>ケイ</t>
    </rPh>
    <phoneticPr fontId="4"/>
  </si>
  <si>
    <t>３　年　総　額</t>
    <rPh sb="2" eb="3">
      <t>ネン</t>
    </rPh>
    <rPh sb="4" eb="5">
      <t>ソウ</t>
    </rPh>
    <rPh sb="6" eb="7">
      <t>ガク</t>
    </rPh>
    <phoneticPr fontId="4"/>
  </si>
  <si>
    <t>（税込）</t>
    <rPh sb="1" eb="3">
      <t>ゼイコ</t>
    </rPh>
    <phoneticPr fontId="4"/>
  </si>
  <si>
    <t>見　積　書</t>
    <rPh sb="0" eb="1">
      <t>ミ</t>
    </rPh>
    <rPh sb="2" eb="3">
      <t>セキ</t>
    </rPh>
    <rPh sb="4" eb="5">
      <t>ショ</t>
    </rPh>
    <phoneticPr fontId="3"/>
  </si>
  <si>
    <t>様式第８号</t>
    <rPh sb="0" eb="2">
      <t>ヨウシキ</t>
    </rPh>
    <rPh sb="2" eb="3">
      <t>ダイ</t>
    </rPh>
    <rPh sb="4" eb="5">
      <t>ゴウ</t>
    </rPh>
    <phoneticPr fontId="3"/>
  </si>
  <si>
    <t>那覇市長　様</t>
    <rPh sb="0" eb="4">
      <t>ナハシチョウ</t>
    </rPh>
    <rPh sb="5" eb="6">
      <t>サマ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</si>
  <si>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</si>
  <si>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</si>
  <si>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</si>
  <si>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⑤その他</t>
    <rPh sb="3" eb="4">
      <t>タ</t>
    </rPh>
    <phoneticPr fontId="3"/>
  </si>
  <si>
    <t>※追加項目がある場合は、適宜行を追加して作成ください。</t>
    <rPh sb="1" eb="5">
      <t>ツイカコウモク</t>
    </rPh>
    <rPh sb="8" eb="10">
      <t>バアイ</t>
    </rPh>
    <rPh sb="12" eb="14">
      <t>テキギ</t>
    </rPh>
    <rPh sb="14" eb="15">
      <t>ギョウ</t>
    </rPh>
    <rPh sb="16" eb="18">
      <t>ツイカ</t>
    </rPh>
    <rPh sb="20" eb="22">
      <t>サクセイ</t>
    </rPh>
    <phoneticPr fontId="3"/>
  </si>
  <si>
    <t>沖縄県那覇市泉崎○丁目○番〇号</t>
    <phoneticPr fontId="3"/>
  </si>
  <si>
    <t>株式会社△△△△</t>
    <rPh sb="0" eb="4">
      <t>カブシキガイシャ</t>
    </rPh>
    <phoneticPr fontId="3"/>
  </si>
  <si>
    <t>代表取締役　□□　□□</t>
    <rPh sb="0" eb="5">
      <t>ダイヒョウトリシマリヤク</t>
    </rPh>
    <phoneticPr fontId="3"/>
  </si>
  <si>
    <t>○○ライセンス</t>
    <phoneticPr fontId="4"/>
  </si>
  <si>
    <t>PC</t>
    <phoneticPr fontId="4"/>
  </si>
  <si>
    <t>メール送信料金</t>
    <rPh sb="3" eb="5">
      <t>ソウシン</t>
    </rPh>
    <rPh sb="5" eb="7">
      <t>リョウキン</t>
    </rPh>
    <phoneticPr fontId="4"/>
  </si>
  <si>
    <t>発券機</t>
    <rPh sb="0" eb="3">
      <t>ハッケンキ</t>
    </rPh>
    <phoneticPr fontId="4"/>
  </si>
  <si>
    <t>年間82,400件送付を想定</t>
    <rPh sb="0" eb="2">
      <t>ネンカン</t>
    </rPh>
    <rPh sb="8" eb="9">
      <t>ケン</t>
    </rPh>
    <rPh sb="9" eb="11">
      <t>ソウフ</t>
    </rPh>
    <rPh sb="12" eb="14">
      <t>ソウテイ</t>
    </rPh>
    <phoneticPr fontId="4"/>
  </si>
  <si>
    <t>【記載例】</t>
    <rPh sb="1" eb="4">
      <t>キサイレイ</t>
    </rPh>
    <phoneticPr fontId="3"/>
  </si>
  <si>
    <t>令和　８年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</si>
  <si>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□□ライセンス①</t>
    <phoneticPr fontId="4"/>
  </si>
  <si>
    <t>□□ライセンス②</t>
    <phoneticPr fontId="4"/>
  </si>
  <si>
    <t>月数</t>
    <rPh sb="1" eb="2">
      <t>スウ</t>
    </rPh>
    <phoneticPr fontId="3"/>
  </si>
  <si>
    <t>建物１ヵ所あたり</t>
    <rPh sb="0" eb="2">
      <t>タテモノ</t>
    </rPh>
    <rPh sb="4" eb="5">
      <t>ショ</t>
    </rPh>
    <phoneticPr fontId="4"/>
  </si>
  <si>
    <t>□□端末１台あたり</t>
    <rPh sb="2" eb="4">
      <t>タンマツ</t>
    </rPh>
    <rPh sb="5" eb="6">
      <t>ダイ</t>
    </rPh>
    <phoneticPr fontId="4"/>
  </si>
  <si>
    <t>呼び出しモニター（大）</t>
    <rPh sb="0" eb="1">
      <t>ヨ</t>
    </rPh>
    <rPh sb="2" eb="3">
      <t>ダ</t>
    </rPh>
    <rPh sb="9" eb="10">
      <t>ダイ</t>
    </rPh>
    <phoneticPr fontId="4"/>
  </si>
  <si>
    <t>呼び出しモニター（小）</t>
    <rPh sb="0" eb="1">
      <t>ヨ</t>
    </rPh>
    <rPh sb="2" eb="3">
      <t>ダ</t>
    </rPh>
    <rPh sb="9" eb="10">
      <t>ショウ</t>
    </rPh>
    <phoneticPr fontId="4"/>
  </si>
  <si>
    <t>市民側</t>
    <rPh sb="0" eb="2">
      <t>シミン</t>
    </rPh>
    <rPh sb="2" eb="3">
      <t>ガワ</t>
    </rPh>
    <phoneticPr fontId="4"/>
  </si>
  <si>
    <t>執務室</t>
    <rPh sb="0" eb="3">
      <t>シツムシツ</t>
    </rPh>
    <phoneticPr fontId="3"/>
  </si>
  <si>
    <t>操作用タブレット等</t>
    <rPh sb="0" eb="2">
      <t>ソウサ</t>
    </rPh>
    <rPh sb="2" eb="3">
      <t>ヨウ</t>
    </rPh>
    <rPh sb="8" eb="9">
      <t>トウ</t>
    </rPh>
    <phoneticPr fontId="4"/>
  </si>
  <si>
    <t>タブレット　等</t>
    <rPh sb="6" eb="7">
      <t>トウ</t>
    </rPh>
    <phoneticPr fontId="4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</si>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</sst>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2"/>
      <name val="Osaka"/>
      <family val="3"/>
      <charset val="128"/>
    </font>
    <font>
      <sz val="12"/>
      <name val="游明朝"/>
      <family val="1"/>
      <charset val="128"/>
    </font>
    <font>
      <sz val="6"/>
      <name val="Yu Gothic"/>
      <family val="3"/>
      <charset val="128"/>
      <scheme val="minor"/>
    </font>
    <font>
      <sz val="6"/>
      <name val="Osaka"/>
      <family val="3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22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38" fontId="2" fillId="0" borderId="0" xfId="1" applyFont="1" applyFill="1" applyBorder="1"/>
    <xf numFmtId="38" fontId="2" fillId="0" borderId="0" xfId="1" applyFont="1" applyFill="1" applyBorder="1" applyAlignment="1">
      <alignment horizontal="center" vertical="center"/>
    </xf>
    <xf numFmtId="38" fontId="2" fillId="0" borderId="0" xfId="1" applyFont="1"/>
    <xf numFmtId="38" fontId="5" fillId="0" borderId="0" xfId="1" applyFont="1" applyBorder="1" applyAlignment="1">
      <alignment horizontal="left" vertical="center" textRotation="255" wrapText="1"/>
    </xf>
    <xf numFmtId="38" fontId="6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horizontal="right" vertical="center"/>
    </xf>
    <xf numFmtId="38" fontId="6" fillId="0" borderId="0" xfId="1" applyFont="1"/>
    <xf numFmtId="38" fontId="2" fillId="0" borderId="0" xfId="1" applyFont="1" applyFill="1" applyBorder="1" applyAlignment="1">
      <alignment vertical="center"/>
    </xf>
    <xf numFmtId="38" fontId="6" fillId="0" borderId="0" xfId="1" applyFont="1" applyFill="1" applyBorder="1"/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38" fontId="9" fillId="0" borderId="0" xfId="1" applyFont="1"/>
    <xf numFmtId="38" fontId="11" fillId="0" borderId="0" xfId="1" applyFont="1" applyFill="1" applyBorder="1"/>
    <xf numFmtId="38" fontId="9" fillId="0" borderId="0" xfId="1" applyFont="1" applyFill="1" applyBorder="1"/>
    <xf numFmtId="38" fontId="9" fillId="0" borderId="0" xfId="1" applyFont="1" applyFill="1" applyBorder="1" applyAlignment="1"/>
    <xf numFmtId="38" fontId="9" fillId="0" borderId="3" xfId="1" applyFont="1" applyFill="1" applyBorder="1"/>
    <xf numFmtId="38" fontId="9" fillId="0" borderId="4" xfId="1" applyFont="1" applyFill="1" applyBorder="1"/>
    <xf numFmtId="38" fontId="9" fillId="0" borderId="5" xfId="1" applyFont="1" applyFill="1" applyBorder="1" applyAlignment="1">
      <alignment horizontal="center"/>
    </xf>
    <xf numFmtId="38" fontId="9" fillId="0" borderId="6" xfId="1" applyFont="1" applyFill="1" applyBorder="1" applyAlignment="1">
      <alignment horizontal="center"/>
    </xf>
    <xf numFmtId="38" fontId="9" fillId="0" borderId="4" xfId="1" applyFont="1" applyFill="1" applyBorder="1" applyAlignment="1">
      <alignment horizontal="center"/>
    </xf>
    <xf numFmtId="38" fontId="9" fillId="0" borderId="7" xfId="1" applyFont="1" applyFill="1" applyBorder="1"/>
    <xf numFmtId="38" fontId="9" fillId="0" borderId="9" xfId="1" applyFont="1" applyFill="1" applyBorder="1" applyAlignment="1">
      <alignment vertical="center" wrapText="1"/>
    </xf>
    <xf numFmtId="38" fontId="9" fillId="0" borderId="9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right" vertical="center" wrapText="1"/>
    </xf>
    <xf numFmtId="38" fontId="9" fillId="0" borderId="1" xfId="1" applyFont="1" applyFill="1" applyBorder="1" applyAlignment="1">
      <alignment horizontal="right" vertical="center"/>
    </xf>
    <xf numFmtId="38" fontId="12" fillId="0" borderId="10" xfId="1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vertical="center" wrapText="1"/>
    </xf>
    <xf numFmtId="38" fontId="9" fillId="0" borderId="1" xfId="1" applyFont="1" applyFill="1" applyBorder="1" applyAlignment="1">
      <alignment horizontal="right" vertical="center" wrapText="1"/>
    </xf>
    <xf numFmtId="38" fontId="12" fillId="0" borderId="10" xfId="1" applyFont="1" applyFill="1" applyBorder="1" applyAlignment="1">
      <alignment horizontal="left" vertical="center"/>
    </xf>
    <xf numFmtId="38" fontId="9" fillId="0" borderId="8" xfId="1" applyFont="1" applyFill="1" applyBorder="1" applyAlignment="1">
      <alignment horizontal="left" vertical="center"/>
    </xf>
    <xf numFmtId="38" fontId="9" fillId="2" borderId="1" xfId="1" applyFont="1" applyFill="1" applyBorder="1" applyAlignment="1">
      <alignment horizontal="right" vertical="center" wrapText="1"/>
    </xf>
    <xf numFmtId="38" fontId="9" fillId="2" borderId="1" xfId="1" applyFont="1" applyFill="1" applyBorder="1" applyAlignment="1">
      <alignment horizontal="center" vertical="center" wrapText="1"/>
    </xf>
    <xf numFmtId="38" fontId="9" fillId="2" borderId="1" xfId="1" applyFont="1" applyFill="1" applyBorder="1" applyAlignment="1">
      <alignment horizontal="right" vertical="center"/>
    </xf>
    <xf numFmtId="38" fontId="12" fillId="2" borderId="10" xfId="1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horizontal="left" vertical="center" wrapText="1"/>
    </xf>
    <xf numFmtId="38" fontId="9" fillId="2" borderId="13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left" vertical="center"/>
    </xf>
    <xf numFmtId="38" fontId="12" fillId="0" borderId="15" xfId="1" applyFont="1" applyFill="1" applyBorder="1" applyAlignment="1">
      <alignment horizontal="left" vertical="center"/>
    </xf>
    <xf numFmtId="38" fontId="9" fillId="0" borderId="1" xfId="1" applyFont="1" applyFill="1" applyBorder="1" applyAlignment="1">
      <alignment horizontal="left" vertical="center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right" vertical="center" wrapText="1"/>
    </xf>
    <xf numFmtId="38" fontId="9" fillId="0" borderId="2" xfId="1" applyFont="1" applyFill="1" applyBorder="1" applyAlignment="1">
      <alignment horizontal="right" vertical="center"/>
    </xf>
    <xf numFmtId="38" fontId="9" fillId="2" borderId="2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textRotation="255" wrapText="1"/>
    </xf>
    <xf numFmtId="38" fontId="9" fillId="0" borderId="8" xfId="1" applyFont="1" applyFill="1" applyBorder="1" applyAlignment="1">
      <alignment horizontal="left" vertical="center"/>
    </xf>
    <xf numFmtId="38" fontId="9" fillId="0" borderId="1" xfId="1" applyFont="1" applyFill="1" applyBorder="1" applyAlignment="1">
      <alignment horizontal="center" vertical="center" wrapText="1"/>
    </xf>
    <xf numFmtId="38" fontId="14" fillId="0" borderId="0" xfId="1" applyFont="1" applyFill="1" applyBorder="1"/>
    <xf numFmtId="38" fontId="9" fillId="0" borderId="0" xfId="1" applyFont="1" applyFill="1" applyBorder="1" applyAlignment="1">
      <alignment horizontal="right"/>
    </xf>
    <xf numFmtId="38" fontId="9" fillId="0" borderId="13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right" vertical="center"/>
    </xf>
    <xf numFmtId="38" fontId="11" fillId="0" borderId="2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textRotation="255" wrapText="1"/>
    </xf>
    <xf numFmtId="38" fontId="9" fillId="0" borderId="11" xfId="1" applyFont="1" applyFill="1" applyBorder="1" applyAlignment="1">
      <alignment horizontal="left" vertical="center" wrapText="1"/>
    </xf>
    <xf numFmtId="38" fontId="9" fillId="0" borderId="8" xfId="1" applyFont="1" applyFill="1" applyBorder="1" applyAlignment="1">
      <alignment horizontal="left" vertical="center"/>
    </xf>
    <xf numFmtId="38" fontId="9" fillId="0" borderId="12" xfId="1" applyFont="1" applyFill="1" applyBorder="1" applyAlignment="1">
      <alignment horizontal="left" vertical="center"/>
    </xf>
    <xf numFmtId="38" fontId="9" fillId="0" borderId="11" xfId="1" applyFont="1" applyFill="1" applyBorder="1" applyAlignment="1">
      <alignment horizontal="lef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18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</cellXfs>
  <cellStyles count="2">
    <cellStyle name="桁区切り 2" xfId="1" xr:uid="{6F8C4FE0-992C-4391-AFC2-B52C7F7FE11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297656</xdr:colOff>
      <xdr:row>4</xdr:row>
      <xdr:rowOff>154781</xdr:rowOff>
    </xdr:from>
    <xdr:to>
      <xdr:col>8</xdr:col>
      <xdr:colOff>964406</xdr:colOff>
      <xdr:row>6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1A0904-C70C-4DA7-A673-7D3BAAAAFA08}"/>
            </a:ext>
          </a:extLst>
        </xdr:cNvPr>
        <xdr:cNvSpPr/>
      </xdr:nvSpPr>
      <xdr:spPr>
        <a:xfrm>
          <a:off x="8908256" y="1633061"/>
          <a:ext cx="666750" cy="671989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297656</xdr:colOff>
      <xdr:row>4</xdr:row>
      <xdr:rowOff>154781</xdr:rowOff>
    </xdr:from>
    <xdr:to>
      <xdr:col>8</xdr:col>
      <xdr:colOff>964406</xdr:colOff>
      <xdr:row>6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FB98C1-D608-4A9F-AC00-3CCFA54C8576}"/>
            </a:ext>
          </a:extLst>
        </xdr:cNvPr>
        <xdr:cNvSpPr/>
      </xdr:nvSpPr>
      <xdr:spPr>
        <a:xfrm>
          <a:off x="7203281" y="1762125"/>
          <a:ext cx="666750" cy="678656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3798;&#34955;&#20869;&#35379;&#25968;&#3732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318;&#37324;&#22823;&#35215;&#27169;\&#31309;&#31639;&#26360;\&#26368;&#26368;&#32066;&#3130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7329;&#27494;&#26412;&#39208;&#65288;&#20869;&#35379;&#2636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9640;&#40802;&#32773;&#20869;&#3537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KA\H9\&#20225;&#26989;&#23616;\&#35373;&#35336;&#26360;\&#22303;&#26408;\NAKA\H9\&#35199;&#21407;\&#19968;&#20301;&#20195;~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19978;&#37324;\&#65320;&#65297;&#65296;\&#20037;&#31859;&#23798;\&#28797;&#23475;&#24489;&#26087;\&#20860;&#22478;&#65293;39-1\&#20860;&#2247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KA\H9\&#20225;&#26989;&#23616;\&#35373;&#35336;&#26360;\&#22303;&#26408;\&#20195;&#20385;&#32207;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tsuyoshixp\&#31070;&#37324;&#35373;&#35336;%20(k)\&#24314;&#31689;&#22259;\&#38263;&#35895;&#37096;&#35373;&#35336;\&#30707;&#24029;&#20013;&#23398;&#26657;\&#30707;&#20013;&#35373;&#20633;&#20181;&#35379;&#26360;\&#38651;&#27671;&#20869;&#35379;\&#30707;&#2001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10\&#20181;&#20107;&#65320;16\&#24179;&#25104;15&#24180;(2003)\&#37027;&#35207;&#31532;&#19968;&#21512;&#21516;\&#31309;&#31639;\&#38450;&#3889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1\USER\&#38651;&#27671;&#20849;&#36890;\&#33287;&#37027;&#23994;\&#65315;&#65412;&#65438;&#65431;&#65394;&#65420;&#65438;\&#30707;&#27700;&#12398;&#37324;\&#24179;10&#24180;&#24230;\10&#20869;&#35379;&#22793;.WJ3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37027;&#35207;&#24185;&#32218;\&#37027;&#35207;(5&#24037;&#21306;)\&#65301;&#37027;&#27738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70;&#22478;\&#29694;&#20195;&#35373;&#35336;\&#65403;&#65392;&#65408;&#65392;\&#38651;&#27671;&#35373;&#20633;\&#65403;&#65392;&#65408;&#65392;&#65428;&#65392;&#20869;&#35379;&#2636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WINDOWS\Application%20Data\Microsoft\Internet%20Explorer\Quick%20Launch\&#21476;&#22533;\&#29694;&#22580;&#35500;&#26126;\&#29694;&#22580;&#35500;&#26126;&#35201;&#3891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g04\&#20869;&#35379;&#26360;(&#27231;&#26800;&#35373;&#20633;&#20013;&#23398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&#21451;&#26379;&#20250;\&#65304;&#65302;-&#12452;\&#20869;&#353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30010;&#27096;&#24335;&#65403;&#65437;&#65420;&#65439;&#654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9675;&#24314;&#26367;G\&#9733;&#22823;&#21517;&#24066;&#21942;&#20303;&#23429;&#24314;&#26367;&#20107;&#26989;\&#9313;1&#26399;\&#9314;&#35299;&#20307;&#24037;&#20107;\&#65297;&#24037;&#21306;\&#9312;&#24037;&#20107;&#35373;&#35336;&#26360;\&#9312;&#35299;&#20307;&#31309;&#31639;\&#23431;&#26628;&#21407;&#24066;&#21942;&#20303;&#23429;&#65299;&#26399;&#35299;&#20307;&#24037;&#20107;&#65288;1&#24037;&#21306;&#65289;&#65288;C2,C4,C6,C7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&#35373;&#20633;&#20418;\&#21476;&#22533;\&#35576;&#32076;&#36027;(&#22478;&#21271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9L21\&#31309;&#31639;&#19968;&#24335;(1&#26399;&#24037;&#20107;).xls&#65288;2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2;&#37326;&#28286;&#21271;&#20013;&#22478;&#32218;&#26893;&#26685;&#31227;&#26893;&#24037;&#2010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f06\&#65325;(&#20445;&#32946;&#25152;&#27231;&#26800;)\&#23470;&#22478;&#12534;&#21407;(&#23470;&#22478;)&#20445;&#32946;&#25152;&#24314;&#35373;&#24037;&#20107;(&#25563;&#27671;&#35373;&#20633;&#65289;&#31309;&#3163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SERVER\&#37027;&#35207;&#20107;&#21209;&#25152;\&#36914;&#34892;&#29289;&#20214;\&#65288;&#23455;&#26045;&#65289;&#27873;&#28716;&#65402;&#65438;&#65433;&#65420;&#35036;&#20767;&#35373;&#35336;\&#12463;&#12521;&#12502;&#12495;&#12454;&#12473;\&#31309;&#31639;\&#20195;&#20385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&#21451;&#26379;&#20250;\&#65304;&#65302;-&#12452;\86-&#65394;.&#24037;&#20316;&#29289;&#65381;&#20195;&#20385;&#34920;&#65381;&#35211;&#31309;&#27604;&#3661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1A02\&#38651;&#27671;\&#65412;&#65402;&#65420;&#65438;&#65404;\&#20869;&#35379;&#26360;&#65297;&#65298;&#26376;&#21495;\&#31278;&#33495;&#65288;&#65320;12&#65289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ra\d\&#65411;&#65438;&#65392;&#65408;&#65392;&#21463;&#21462;\&#19977;&#26441;&#35373;&#35336;\&#28193;&#22025;&#25975;&#22793;&#26356;\&#38525;&#24037;&#31309;&#3163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S\00%20&#31649;&#29702;\06%20&#25080;&#26696;\a&#21066;&#28187;&#26696;&#19968;&#35239;&#65288;APL&#20840;&#20307;&#65289;_200206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data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7231;&#26800;\shin\03&#21442;&#32771;&#36039;&#26009;\01&#26360;&#39006;\03&#32076;&#36027;&#35336;&#31639;\02&#21402;&#29983;&#30465;(&#27700;&#36947;)\&#21402;&#29983;&#30465;&#32076;&#36027;&#65288;&#29872;&#22659;&#23550;&#31574;&#36027;&#12394;&#1237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-&#39318;&#37324;\&#39318;&#37324;0316\01%20&#29694;&#27841;\03%20&#31309;&#31639;\02-&#29872;&#22659;\&#39318;&#37324;\06%20&#24037;&#20316;&#29289;\01%20&#24037;&#20316;&#35519;&#2636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ra\d\&#24195;&#26628;&#20445;&#32946;&#22290;\&#29694;&#35373;&#35336;&#31309;&#31639;\&#24195;&#26628;&#20132;&#20184;&#30003;&#3553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10;&#35199;\H10\&#35914;&#35211;&#22478;\&#25968;&#37327;&#35336;&#31639;\&#25968;&#37327;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1e01\&#20869;&#35379;\&#28040;&#28779;&#35373;&#20633;&#31309;&#31639;&#19968;&#2433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0037;&#25163;&#22533;&#20869;&#35379;&#25968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632;&#27700;&#28670;&#36942;\&#22825;&#20037;&#20844;&#22290;\&#37197;&#31649;&#12539;&#38651;&#27671;&#25968;&#37327;&#25342;&#12356;&#2636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651;&#29031;&#23627;&#9651;\&#9651;EXCEL\&#26449;&#36947;&#25276;&#24029;\&#25968;&#37327;&#35336;&#31639;\&#38291;&#3069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4314;&#35373;)&#24314;&#31689;&#24037;&#20107;&#35506;\&#9675;&#35373;&#20633;&#65319;\H22&#65374;&#22823;&#21517;&#24066;&#21942;\&#22823;&#21517;&#65298;&#26399;\&#27231;&#26800;\1&#24037;&#21306;&#27231;&#26800;&#35373;&#35336;\&#20181;&#35379;&#20197;&#19978;\&#24179;&#25104;14&#24180;&#24230;&#12288;&#24037;&#20107;\&#24066;&#31435;&#30149;&#38498;\&#26032;&#35373;&#35576;&#32076;&#36027;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Administrator\&#12487;&#12473;&#12463;&#12488;&#12483;&#12503;\H21&#22519;&#34892;&#35336;&#30011;&#20837;&#21147;&#34920;&#65288;&#24314;&#24037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38957;&#26449;\&#36794;&#37326;&#21916;&#22303;&#22320;&#36896;&#25104;\&#22823;&#37324;&#2644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1A02\&#38651;&#27671;\&#65412;&#65402;&#65420;&#65438;&#65404;\&#20869;&#35379;&#26360;&#65297;&#65298;&#26376;&#21495;\&#31278;&#33495;&#65288;&#65320;12-H&#65289;&#20869;&#35379;&#26360;&#65293;&#6529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1309;&#31639;&#26360;(&#19968;&#24335;)0.8&#25499;(&#26368;&#32066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10\&#20181;&#20107;&#65320;16\&#20181;&#20107;&#65320;16\H15&#12511;&#12496;&#12456;&#31649;&#29702;\3&#38542;&#25913;&#36896;&#12480;&#12452;&#12480;&#12531;\&#36861;&#21152;&#24037;&#20107;\&#31309;&#31639;\&#34907;&#29983;&#29872;&#22659;&#35373;&#35336;&#22793;&#2635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DOCU~1\&#21517;&#35703;\&#20210;&#35199;\work\H10\&#30707;&#24179;\&#35373;&#35336;&#26360;\work\H10\&#19982;&#37027;&#22269;\&#35373;&#35336;&#26360;\&#35373;&#35336;&#26360;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3478;&#20027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1476;&#22533;\&#65394;&#65437;&#65399;&#65389;&#65421;&#65438;-&#65412;\&#35373;&#35336;&#22793;&#26356;\&#20445;&#20581;&#65406;&#65437;&#65408;&#65392;&#35373;&#35336;&#26360;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My%20Documents\&#29694;&#35373;&#35336;&#31309;&#31639;\&#65303;&#65300;&#25342;&#1235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Administrator\My%20Documents\&#9734;&#24314;&#31689;&#24037;&#20107;&#35506;&#65288;&#33457;&#22478;&#65289;\H20%20&#24314;&#31689;&#24037;&#20107;&#35506;&#65288;&#33457;&#22478;&#65289;\H20_&#31227;&#36578;&#38306;&#20418;\H20%20&#30707;&#23994;&#25147;&#12426;&#31227;&#36578;\&#30707;&#23994;&#24066;&#21942;&#20303;&#23429;&#39376;&#36554;&#22580;&#12487;&#12540;&#12479;\&#9734;&#30707;&#23994;&#24066;&#21942;&#20303;&#23429;&#39376;&#36554;&#22580;&#12487;&#12540;&#1247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Administrator\&#12487;&#12473;&#12463;&#12488;&#12483;&#12503;\H21&#31532;&#65298;&#22238;&#22320;&#26041;&#20303;&#23429;&#20132;&#20184;&#37329;&#30476;&#12498;&#12450;&#12522;&#12531;&#12464;\H21&#37027;&#35207;&#24066;&#23455;&#35336;\H21&#25552;&#20986;&#23455;&#35336;\&#24037;&#20107;%20&#22519;&#34892;&#20104;&#23450;&#20837;&#21147;&#34920;&#65288;&#24314;&#31689;&#24037;&#20107;&#35506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umi\b\&#36890;&#20449;&#21172;&#2120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3798;&#34955;&#20869;&#35379;&#25968;&#37327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20210;&#35199;\work\H9\&#35199;&#31995;&#23455;&#26045;\1&#24037;&#21306;\&#35373;&#35336;&#26360;01\&#20195;&#20385;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5\&#9312;&#35373;&#35336;\&#30456;&#25778;&#20844;&#22290;\&#20195;&#20385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29289;&#35519;&#65396;&#65400;&#65406;&#65433;\&#20855;&#24535;&#38957;\&#20234;&#20803;&#27491;&#27054;\&#24037;&#12539;&#20869;&#12539;&#20181;&#65288;&#65320;10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&#24231;&#21916;&#21619;1&#21495;&#3221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786;&#26519;&#22996;&#35351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0&#26032;&#38283;&#65320;&#65359;&#65357;&#65349;\&#30000;&#20013;\&#24681;&#32013;&#26449;&#21916;&#28716;&#27494;&#21407;&#22320;&#21306;\&#28204;&#37327;&#35430;&#39443;&#36027;&#65288;&#24681;&#32013;&#26449;&#652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869;&#35379;&#26360;(&#28304;&#26412;&#6528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38957;&#26449;\&#36794;&#37326;&#21916;&#22303;&#22320;&#36896;&#25104;\&#36794;&#37326;&#21916;&#28797;&#23475;&#24037;&#20107;&#22793;&#2635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O-NTSV01\&#27083;&#36896;&#35373;&#35336;&#37096;\&#36914;&#34892;&#29289;&#20214;\&#27700;&#37340;&#22243;&#22320;\&#12362;&#25163;&#26412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kentikuk\My%20Documents\tamakaz\&#26989;&#21209;&#38306;&#36899;\&#39640;&#33391;&#24188;&#31258;&#22290;\&#39640;&#33391;&#24188;&#31258;&#22290;&#65288;&#24037;&#20107;&#38306;&#20418;&#65289;\01%20&#28193;&#12426;&#24266;&#19979;&#35299;&#20307;&#65288;&#39640;&#33391;&#23567;&#23398;&#26657;&#65289;\03%20&#35373;&#35336;&#26360;\&#26494;&#24029;&#24188;&#31258;&#22290;&#24037;&#20107;&#20869;&#3537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WINDOWS\Temporary%20Internet%20Files\Content.IE5\81GD6PON\&#26087;\&#24314;&#31689;&#20869;&#35379;1&#24037;&#2130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309;&#31639;\&#24314;&#31689;&#20869;&#35379;1&#24037;&#2130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55;&#24535;&#38957;&#26449;\&#12405;&#12427;&#12373;&#12392;&#20107;&#26989;&#65288;&#24037;&#20107;&#22793;&#26356;&#65289;\&#20855;&#38957;4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233\&#20849;&#29992;\&#35199;&#21407;&#23567;&#23398;&#26657;\&#26032;&#20869;&#35379;&#19968;&#24335;&#12304;&#35199;&#21407;&#38651;&#27671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7326;&#21407;&#23389;&#26628;&#24037;&#203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一位単価3"/>
      <sheetName val="一位単価2"/>
      <sheetName val="10昇降機"/>
      <sheetName val="数量計算"/>
      <sheetName val="按分実施"/>
      <sheetName val="仕訳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１工区）"/>
      <sheetName val="仕訳書（教室棟）"/>
      <sheetName val="仕訳書（普通棟１）"/>
      <sheetName val="仕訳書（管理棟）"/>
      <sheetName val="内訳書（教室棟）"/>
      <sheetName val="内訳書（普通棟１）"/>
      <sheetName val="内訳書（管理棟）"/>
      <sheetName val="仕訳書（２工区）"/>
      <sheetName val="仕訳書（普通棟２）"/>
      <sheetName val="内訳書（普通棟２）"/>
      <sheetName val="複合(1～5)"/>
      <sheetName val="複合(6.9)"/>
      <sheetName val="複合(7.8)"/>
      <sheetName val="複合(10) "/>
      <sheetName val="代価表１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6自動制御設備"/>
      <sheetName val="ｃ.自動制御機器"/>
    </sheetNames>
    <sheetDataSet>
      <sheetData sheetId="0" refreshError="1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</sheetNames>
    <sheetDataSet>
      <sheetData sheetId="0" refreshError="1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(A)"/>
      <sheetName val="代価表(B)"/>
      <sheetName val="代価表(C)"/>
      <sheetName val="管土工数量"/>
      <sheetName val="構造物数量"/>
      <sheetName val="アネモ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表(C)"/>
      <sheetName val="管土工数量"/>
      <sheetName val="代価総括(B)"/>
      <sheetName val="仮設"/>
      <sheetName val="代価表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代価総括(B)"/>
      <sheetName val="設計書(A)"/>
      <sheetName val="数量（管資材）"/>
      <sheetName val="数量（管布設）"/>
      <sheetName val="数量（管土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仕訳書"/>
      <sheetName val="内訳書"/>
    </sheetNames>
    <sheetDataSet>
      <sheetData sheetId="0" refreshError="1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(横)"/>
      <sheetName val="内訳書（本島）"/>
      <sheetName val="複合単価 (2)"/>
      <sheetName val="空配管集計 "/>
      <sheetName val="複合単価"/>
      <sheetName val="単価比較"/>
      <sheetName val="配管複合単価"/>
      <sheetName val="代価表"/>
      <sheetName val="ﾎﾞｯｸｽ"/>
      <sheetName val="空調機器集計)"/>
      <sheetName val="空配管拾"/>
      <sheetName val="空ﾀﾞ集計"/>
      <sheetName val="空ﾀﾞ拾い"/>
      <sheetName val="換機器集計"/>
      <sheetName val="換ﾀﾞ集計 (2)"/>
      <sheetName val="換ﾀﾞ拾い"/>
      <sheetName val="矩形ダクト"/>
      <sheetName val="ﾎﾞｯｸｽSA類"/>
      <sheetName val="ﾎﾞｯｸｽRA類 "/>
      <sheetName val="アネモ"/>
      <sheetName val="仮設解体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">
          <cell r="T4" t="str">
            <v>/PPCARD~</v>
          </cell>
        </row>
        <row r="16">
          <cell r="T16" t="str">
            <v>/RVH52~</v>
          </cell>
        </row>
      </sheetData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内訳変"/>
      <sheetName val="仕訳書"/>
      <sheetName val="配線IE"/>
      <sheetName val="立木調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内訳明細"/>
      <sheetName val="変更本工事"/>
      <sheetName val="変更諸経費"/>
      <sheetName val="変更箇所対象"/>
      <sheetName val="2変本工事"/>
      <sheetName val="2変諸経費"/>
      <sheetName val="名前一覧表"/>
      <sheetName val="Sheet11"/>
      <sheetName val="Sheet12"/>
      <sheetName val="Sheet13"/>
      <sheetName val="Sheet14"/>
      <sheetName val="Sheet15"/>
    </sheetNames>
    <sheetDataSet>
      <sheetData sheetId="0"/>
      <sheetData sheetId="1" refreshError="1">
        <row r="39">
          <cell r="D39">
            <v>17004000</v>
          </cell>
        </row>
        <row r="78">
          <cell r="C78">
            <v>2632000</v>
          </cell>
        </row>
        <row r="82">
          <cell r="C82">
            <v>1150000</v>
          </cell>
        </row>
        <row r="94">
          <cell r="C94">
            <v>1584000</v>
          </cell>
        </row>
        <row r="98">
          <cell r="C98">
            <v>138000</v>
          </cell>
        </row>
        <row r="140">
          <cell r="C140">
            <v>110123000</v>
          </cell>
        </row>
        <row r="145">
          <cell r="D145">
            <v>28594000</v>
          </cell>
        </row>
        <row r="179">
          <cell r="C179">
            <v>14586000</v>
          </cell>
        </row>
      </sheetData>
      <sheetData sheetId="2"/>
      <sheetData sheetId="3" refreshError="1">
        <row r="18">
          <cell r="K18">
            <v>12.35</v>
          </cell>
        </row>
        <row r="76">
          <cell r="G76">
            <v>26.24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要項"/>
      <sheetName val="別紙"/>
      <sheetName val="現説要項 (電気)"/>
      <sheetName val="現説要項 (2)"/>
      <sheetName val="現説要項 (3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機械複合単価"/>
      <sheetName val="機械複合単価2"/>
      <sheetName val="代価表1"/>
      <sheetName val="代価表2"/>
      <sheetName val="代価表3"/>
      <sheetName val="数量拾い書1"/>
      <sheetName val="数量拾い書2"/>
      <sheetName val="数量拾い書3"/>
      <sheetName val="集計表 1"/>
      <sheetName val="内訳書1"/>
      <sheetName val="内訳書2"/>
      <sheetName val="内訳書3"/>
      <sheetName val="仕訳書1"/>
      <sheetName val="数量拾い書2(1)"/>
      <sheetName val="数量拾い書2(2)"/>
      <sheetName val="数量拾い書2(3)"/>
      <sheetName val="集計表2"/>
      <sheetName val="内訳書2(1)"/>
      <sheetName val="内訳書2 (2)"/>
      <sheetName val="内訳書2(3)"/>
      <sheetName val="仕訳書2"/>
      <sheetName val="仕訳書3"/>
      <sheetName val="電気複合単価"/>
      <sheetName val="ﾀﾞｸﾄ計算 (換気設備)"/>
      <sheetName val="______"/>
      <sheetName val="配管数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動産"/>
      <sheetName val="86工事費仕訳書"/>
      <sheetName val="86集計・内訳"/>
      <sheetName val="代価表"/>
      <sheetName val="86工作物"/>
      <sheetName val="86立木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86動産"/>
      <sheetName val="入力画面"/>
      <sheetName val="一覧表"/>
    </sheetNames>
    <sheetDataSet>
      <sheetData sheetId="0"/>
      <sheetData sheetId="1"/>
      <sheetData sheetId="2"/>
      <sheetData sheetId="3"/>
      <sheetData sheetId="4" refreshError="1">
        <row r="76">
          <cell r="I76" t="str">
            <v xml:space="preserve"> 土間ｺﾝｸﾘ-ﾄ打ち</v>
          </cell>
        </row>
        <row r="77">
          <cell r="C77" t="str">
            <v>NAME:工作物(99)</v>
          </cell>
          <cell r="D77" t="str">
            <v>位置</v>
          </cell>
          <cell r="E77" t="str">
            <v>長さ</v>
          </cell>
          <cell r="F77" t="str">
            <v>高さ</v>
          </cell>
          <cell r="G77" t="str">
            <v>数</v>
          </cell>
          <cell r="H77" t="str">
            <v>面積</v>
          </cell>
          <cell r="I77" t="str">
            <v>位置</v>
          </cell>
          <cell r="J77" t="str">
            <v>長さ</v>
          </cell>
          <cell r="K77" t="str">
            <v>高さ</v>
          </cell>
          <cell r="L77" t="str">
            <v>数</v>
          </cell>
          <cell r="M77" t="str">
            <v>面積</v>
          </cell>
          <cell r="N77" t="str">
            <v>位置</v>
          </cell>
          <cell r="O77" t="str">
            <v>位置</v>
          </cell>
          <cell r="P77" t="str">
            <v>長さ</v>
          </cell>
          <cell r="Q77" t="str">
            <v>高さ</v>
          </cell>
          <cell r="R77" t="str">
            <v>数</v>
          </cell>
          <cell r="S77" t="str">
            <v>面積</v>
          </cell>
        </row>
        <row r="78">
          <cell r="C78" t="str">
            <v>名称</v>
          </cell>
          <cell r="D78" t="str">
            <v>規格</v>
          </cell>
          <cell r="E78" t="str">
            <v>数量</v>
          </cell>
          <cell r="F78" t="str">
            <v>単位</v>
          </cell>
          <cell r="G78" t="str">
            <v>適用</v>
          </cell>
          <cell r="H78" t="str">
            <v>No</v>
          </cell>
          <cell r="I78" t="str">
            <v>No</v>
          </cell>
          <cell r="J78" t="str">
            <v>L</v>
          </cell>
          <cell r="K78" t="str">
            <v>H</v>
          </cell>
          <cell r="L78" t="str">
            <v>N</v>
          </cell>
          <cell r="M78" t="str">
            <v>L*H*N</v>
          </cell>
          <cell r="N78" t="str">
            <v>L</v>
          </cell>
          <cell r="O78" t="str">
            <v>No</v>
          </cell>
          <cell r="P78" t="str">
            <v>L</v>
          </cell>
          <cell r="Q78" t="str">
            <v>H</v>
          </cell>
          <cell r="R78" t="str">
            <v>N</v>
          </cell>
          <cell r="S78" t="str">
            <v>L*H*N</v>
          </cell>
        </row>
        <row r="79">
          <cell r="B79">
            <v>1</v>
          </cell>
          <cell r="C79" t="str">
            <v>CB塀(配置図より)</v>
          </cell>
          <cell r="D79" t="str">
            <v>H=1.0</v>
          </cell>
          <cell r="E79">
            <v>23.85</v>
          </cell>
          <cell r="F79" t="str">
            <v>m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S79">
            <v>0</v>
          </cell>
        </row>
        <row r="80">
          <cell r="B80">
            <v>2</v>
          </cell>
          <cell r="C80" t="str">
            <v>ｱﾙﾐ製物干し</v>
          </cell>
          <cell r="D80">
            <v>1</v>
          </cell>
          <cell r="E80">
            <v>1</v>
          </cell>
          <cell r="F80" t="str">
            <v>ｹ所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S80">
            <v>0</v>
          </cell>
        </row>
        <row r="81">
          <cell r="B81">
            <v>3</v>
          </cell>
          <cell r="C81" t="str">
            <v>CB塀解体</v>
          </cell>
          <cell r="D81" t="str">
            <v>H=1.0</v>
          </cell>
          <cell r="E81">
            <v>23.85</v>
          </cell>
          <cell r="F81" t="str">
            <v>m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S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S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I106" t="str">
            <v>合計</v>
          </cell>
          <cell r="J106">
            <v>0</v>
          </cell>
          <cell r="K106" t="str">
            <v>合計</v>
          </cell>
          <cell r="L106">
            <v>0</v>
          </cell>
          <cell r="M106">
            <v>0</v>
          </cell>
          <cell r="N106" t="str">
            <v>合計</v>
          </cell>
          <cell r="O106" t="str">
            <v>合計</v>
          </cell>
          <cell r="P106">
            <v>0</v>
          </cell>
          <cell r="S10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0"/>
      <sheetName val="設計書"/>
      <sheetName val="仕訳書（全体工事費）"/>
      <sheetName val="諸経費等算定"/>
      <sheetName val="3）仕訳書（機械）"/>
      <sheetName val="内訳（産廃税）"/>
      <sheetName val="Sheet3"/>
      <sheetName val="Sheet2"/>
      <sheetName val="Sheet1"/>
      <sheetName val="仕訳書（共通）"/>
      <sheetName val="共通仮設"/>
      <sheetName val="共通仮設 計算書"/>
      <sheetName val="総仕訳書"/>
      <sheetName val="1）仕訳書（建築）"/>
      <sheetName val="7）内訳書（建築）"/>
      <sheetName val="4）仕訳書（外構）"/>
      <sheetName val="10）内訳書（外構）"/>
      <sheetName val="13）代価表-1"/>
      <sheetName val="13）代価表-2"/>
      <sheetName val="14）業者見積比較表"/>
      <sheetName val="15）総括集計表"/>
      <sheetName val="C2棟集計表"/>
      <sheetName val="C4棟集計表 "/>
      <sheetName val="C6棟集計表 "/>
      <sheetName val="C7棟集計表"/>
      <sheetName val="外構集計表"/>
      <sheetName val="宇栄原市営住宅３期解体工事（1工区）（C2,C4,C6,C7）"/>
    </sheetNames>
    <definedNames>
      <definedName name="Ａ代価" refersTo="#REF!"/>
      <definedName name="ｈｈｈｈ" refersTo="#REF!"/>
      <definedName name="ｋｋｋ" refersTo="#REF!"/>
      <definedName name="lolo" refersTo="#REF!"/>
      <definedName name="rrre" refersTo="#REF!"/>
      <definedName name="ｓぴｎ8＿せｌｋｊ" refersTo="#REF!"/>
      <definedName name="えええ" refersTo="#REF!"/>
      <definedName name="ええええｄ" refersTo="#REF!"/>
      <definedName name="コンクリート" refersTo="#REF!"/>
      <definedName name="ゆうゆう" refersTo="#REF!"/>
      <definedName name="委託" refersTo="#REF!"/>
      <definedName name="空調" refersTo="#REF!"/>
      <definedName name="現場技術業務" refersTo="#REF!"/>
      <definedName name="現場技術業務2" refersTo="#REF!"/>
      <definedName name="使用" refersTo="#REF!"/>
      <definedName name="吹くごプ" refersTo="#REF!"/>
      <definedName name="張り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集計"/>
      <sheetName val="H12単価"/>
      <sheetName val="86動産"/>
      <sheetName val="拾出表(配線)"/>
      <sheetName val="単価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①"/>
      <sheetName val="入力②"/>
      <sheetName val="鑑(決裁)"/>
      <sheetName val="うら"/>
      <sheetName val="仕訳"/>
      <sheetName val="諸経費(委員会様式)"/>
      <sheetName val="計算シート"/>
      <sheetName val="契約依頼"/>
      <sheetName val="短縮依頼"/>
      <sheetName val="起案"/>
      <sheetName val="推薦名簿"/>
      <sheetName val="位置図"/>
      <sheetName val="計算書"/>
      <sheetName val="参照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仕訳A4W"/>
      <sheetName val="数量拾い"/>
      <sheetName val="内訳A4W"/>
      <sheetName val="内訳(空調設備)(機器設備）"/>
      <sheetName val="内訳(空調設備)(配管設備）"/>
      <sheetName val="内訳(空調設備)(配管設備） (2)"/>
      <sheetName val="内訳(空調設備)(ﾀﾞｸﾄ設備） "/>
      <sheetName val="内訳(空調設備)(計装設備） "/>
      <sheetName val="内訳(換気設備)(機器設備） "/>
      <sheetName val="内訳(撤去工事)(機器設備）"/>
      <sheetName val="内訳(撤去工事)(機器設備） "/>
      <sheetName val="内訳(撤去工事)(配管設備） "/>
      <sheetName val="集計表"/>
      <sheetName val="機械複合単価"/>
      <sheetName val="代価表 (機械設備工事)"/>
      <sheetName val="数量拾い書"/>
      <sheetName val="数量拾い書 (空調設備)(機器設備)"/>
      <sheetName val="数量拾い書 (空調設備)(配管設備)"/>
      <sheetName val="数量拾い書 (空調設備)(ﾀﾞｸﾄ設備) "/>
      <sheetName val="数量拾い書 (空調設備)(計装設備) "/>
      <sheetName val="数量拾い書 (換気設備)(機器設備)"/>
      <sheetName val="数量拾い書 (撤去工事)(機器設備)"/>
      <sheetName val="数量拾い書 (撤去工事)(配管設備)"/>
      <sheetName val="電気複合単価"/>
      <sheetName val="仕訳書Ａ４"/>
      <sheetName val="数量拾い (空調設備）(配管設備)(1期工事施工・2期工事）"/>
      <sheetName val="内訳(空調設備)(配管設備)(1期工事施工・2期工事）"/>
      <sheetName val="集計表 (空調設備)(配管設備）"/>
      <sheetName val="______"/>
      <sheetName val="積算一式(1期工事).xls（2）"/>
      <sheetName val="変更理由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単価"/>
      <sheetName val="工作物単価"/>
      <sheetName val="仕訳"/>
      <sheetName val="内訳"/>
      <sheetName val="代価表  "/>
      <sheetName val="合成単価"/>
      <sheetName val="見積比較 "/>
      <sheetName val="集計表"/>
      <sheetName val="土工事"/>
      <sheetName val="く体工事"/>
      <sheetName val="Sheet1"/>
      <sheetName val="Sheet2"/>
      <sheetName val="Sheet3"/>
    </sheetNames>
    <sheetDataSet>
      <sheetData sheetId="0">
        <row r="6">
          <cell r="E6" t="str">
            <v>平成１０年度　単価</v>
          </cell>
        </row>
        <row r="10">
          <cell r="A10" t="str">
            <v>コ-ド</v>
          </cell>
          <cell r="B10" t="str">
            <v>名称</v>
          </cell>
          <cell r="C10" t="str">
            <v>規格</v>
          </cell>
          <cell r="D10" t="str">
            <v>単位</v>
          </cell>
          <cell r="E10" t="str">
            <v>単価</v>
          </cell>
          <cell r="F10" t="str">
            <v>ペ-ジ</v>
          </cell>
        </row>
        <row r="11">
          <cell r="A11" t="str">
            <v>仮設工事</v>
          </cell>
        </row>
        <row r="13">
          <cell r="A13">
            <v>211001</v>
          </cell>
          <cell r="B13" t="str">
            <v>やりかた</v>
          </cell>
          <cell r="C13" t="str">
            <v>Ｓ造．工場系．地下無し</v>
          </cell>
          <cell r="D13" t="str">
            <v>建ｍ2</v>
          </cell>
          <cell r="E13">
            <v>250</v>
          </cell>
          <cell r="F13" t="str">
            <v>P-39</v>
          </cell>
        </row>
        <row r="14">
          <cell r="A14">
            <v>211002</v>
          </cell>
          <cell r="B14" t="str">
            <v>やりかた</v>
          </cell>
          <cell r="C14" t="str">
            <v>ＲＣ造．住居系．地下無し</v>
          </cell>
          <cell r="D14" t="str">
            <v>建ｍ2</v>
          </cell>
          <cell r="E14">
            <v>310</v>
          </cell>
          <cell r="F14" t="str">
            <v>P-39</v>
          </cell>
        </row>
        <row r="15">
          <cell r="A15">
            <v>211003</v>
          </cell>
          <cell r="B15" t="str">
            <v>やりかた</v>
          </cell>
          <cell r="C15" t="str">
            <v>ＲＣ造．住居系．地下あり</v>
          </cell>
          <cell r="D15" t="str">
            <v>建ｍ2</v>
          </cell>
          <cell r="E15">
            <v>360</v>
          </cell>
          <cell r="F15" t="str">
            <v>P-39</v>
          </cell>
        </row>
        <row r="16">
          <cell r="A16">
            <v>211011</v>
          </cell>
          <cell r="B16" t="str">
            <v>平やりかた</v>
          </cell>
          <cell r="D16" t="str">
            <v>ヶ所</v>
          </cell>
          <cell r="E16">
            <v>3380</v>
          </cell>
          <cell r="F16" t="str">
            <v>P-39</v>
          </cell>
        </row>
        <row r="17">
          <cell r="A17">
            <v>211012</v>
          </cell>
          <cell r="B17" t="str">
            <v>隅やりかた</v>
          </cell>
          <cell r="D17" t="str">
            <v>ヶ所</v>
          </cell>
          <cell r="E17">
            <v>5300</v>
          </cell>
          <cell r="F17" t="str">
            <v>P-39</v>
          </cell>
        </row>
        <row r="18">
          <cell r="A18">
            <v>211013</v>
          </cell>
          <cell r="B18" t="str">
            <v>立やりかた</v>
          </cell>
          <cell r="D18" t="str">
            <v>ヶ所</v>
          </cell>
          <cell r="E18">
            <v>2130</v>
          </cell>
          <cell r="F18" t="str">
            <v>P-39</v>
          </cell>
        </row>
        <row r="19">
          <cell r="A19">
            <v>211021</v>
          </cell>
          <cell r="B19" t="str">
            <v>墨出し</v>
          </cell>
          <cell r="C19" t="str">
            <v>Ｓ造．工場系．く体．仕上げ共</v>
          </cell>
          <cell r="D19" t="str">
            <v>延ｍ2</v>
          </cell>
          <cell r="E19">
            <v>340</v>
          </cell>
          <cell r="F19" t="str">
            <v>P-39</v>
          </cell>
        </row>
        <row r="20">
          <cell r="A20">
            <v>211022</v>
          </cell>
          <cell r="B20" t="str">
            <v>墨出し</v>
          </cell>
          <cell r="C20" t="str">
            <v>ＲＣ造．住居系．く体．仕上げ共</v>
          </cell>
          <cell r="D20" t="str">
            <v>延ｍ2</v>
          </cell>
          <cell r="E20">
            <v>580</v>
          </cell>
          <cell r="F20" t="str">
            <v>P-39</v>
          </cell>
        </row>
        <row r="21">
          <cell r="A21">
            <v>211023</v>
          </cell>
          <cell r="B21" t="str">
            <v>墨出し</v>
          </cell>
          <cell r="C21" t="str">
            <v>Ｓ造．工場系．く体のみ</v>
          </cell>
          <cell r="D21" t="str">
            <v>延ｍ2</v>
          </cell>
          <cell r="E21">
            <v>140</v>
          </cell>
          <cell r="F21" t="str">
            <v>P-39</v>
          </cell>
        </row>
        <row r="22">
          <cell r="A22">
            <v>211024</v>
          </cell>
          <cell r="B22" t="str">
            <v>墨出し</v>
          </cell>
          <cell r="C22" t="str">
            <v>ＲＣ造．住居系．く体のみ</v>
          </cell>
          <cell r="D22" t="str">
            <v>延ｍ2</v>
          </cell>
          <cell r="E22">
            <v>230</v>
          </cell>
          <cell r="F22" t="str">
            <v>P-39</v>
          </cell>
        </row>
        <row r="23">
          <cell r="A23">
            <v>211025</v>
          </cell>
          <cell r="B23" t="str">
            <v>墨出し</v>
          </cell>
          <cell r="C23" t="str">
            <v>Ｓ造．工場系．仕上げのみ</v>
          </cell>
          <cell r="D23" t="str">
            <v>延ｍ2</v>
          </cell>
          <cell r="E23">
            <v>200</v>
          </cell>
          <cell r="F23" t="str">
            <v>P-39</v>
          </cell>
        </row>
        <row r="24">
          <cell r="A24">
            <v>211026</v>
          </cell>
          <cell r="B24" t="str">
            <v>墨出し</v>
          </cell>
          <cell r="C24" t="str">
            <v>ＲＣ造．住居系．仕上げのみ</v>
          </cell>
          <cell r="D24" t="str">
            <v>延ｍ2</v>
          </cell>
          <cell r="E24">
            <v>350</v>
          </cell>
          <cell r="F24" t="str">
            <v>P-39</v>
          </cell>
        </row>
        <row r="25">
          <cell r="A25">
            <v>211031</v>
          </cell>
          <cell r="B25" t="str">
            <v>現寸型板</v>
          </cell>
          <cell r="C25" t="str">
            <v>Ｓ造．工場系</v>
          </cell>
          <cell r="D25" t="str">
            <v>延ｍ2</v>
          </cell>
          <cell r="E25">
            <v>140</v>
          </cell>
          <cell r="F25" t="str">
            <v>P-39</v>
          </cell>
        </row>
        <row r="26">
          <cell r="A26">
            <v>211032</v>
          </cell>
          <cell r="B26" t="str">
            <v>現寸型板</v>
          </cell>
          <cell r="C26" t="str">
            <v>ＲＣ造．住居系</v>
          </cell>
          <cell r="D26" t="str">
            <v>延ｍ2</v>
          </cell>
          <cell r="E26">
            <v>140</v>
          </cell>
          <cell r="F26" t="str">
            <v>P-39</v>
          </cell>
        </row>
        <row r="27">
          <cell r="A27">
            <v>211101</v>
          </cell>
          <cell r="B27" t="str">
            <v>外部枠組本足場</v>
          </cell>
          <cell r="C27" t="str">
            <v>高さ10ｍ未満．3ヶ月</v>
          </cell>
          <cell r="D27" t="str">
            <v>架ｍ2</v>
          </cell>
          <cell r="E27">
            <v>1410</v>
          </cell>
          <cell r="F27" t="str">
            <v>P-39</v>
          </cell>
        </row>
        <row r="28">
          <cell r="A28">
            <v>211102</v>
          </cell>
          <cell r="B28" t="str">
            <v>外部枠組本足場</v>
          </cell>
          <cell r="C28" t="str">
            <v>高さ10ｍ未満．6ヶ月</v>
          </cell>
          <cell r="D28" t="str">
            <v>架ｍ2</v>
          </cell>
          <cell r="E28">
            <v>2070</v>
          </cell>
          <cell r="F28" t="str">
            <v>P-39</v>
          </cell>
        </row>
        <row r="29">
          <cell r="A29">
            <v>211103</v>
          </cell>
          <cell r="B29" t="str">
            <v>外部枠組本足場</v>
          </cell>
          <cell r="C29" t="str">
            <v>高さ10ｍ未満．9ヶ月</v>
          </cell>
          <cell r="D29" t="str">
            <v>架ｍ2</v>
          </cell>
          <cell r="E29">
            <v>2720</v>
          </cell>
          <cell r="F29" t="str">
            <v>P-39</v>
          </cell>
        </row>
        <row r="30">
          <cell r="A30">
            <v>211104</v>
          </cell>
          <cell r="B30" t="str">
            <v>外部枠組本足場</v>
          </cell>
          <cell r="C30" t="str">
            <v>高さ20ｍ未満．3ヶ月</v>
          </cell>
          <cell r="D30" t="str">
            <v>架ｍ2</v>
          </cell>
          <cell r="E30">
            <v>1510</v>
          </cell>
          <cell r="F30" t="str">
            <v>P-39</v>
          </cell>
        </row>
        <row r="31">
          <cell r="A31">
            <v>211105</v>
          </cell>
          <cell r="B31" t="str">
            <v>外部枠組本足場</v>
          </cell>
          <cell r="C31" t="str">
            <v>高さ20ｍ未満．6ヶ月</v>
          </cell>
          <cell r="D31" t="str">
            <v>架ｍ2</v>
          </cell>
          <cell r="E31">
            <v>2150</v>
          </cell>
          <cell r="F31" t="str">
            <v>P-39</v>
          </cell>
        </row>
        <row r="32">
          <cell r="A32">
            <v>211106</v>
          </cell>
          <cell r="B32" t="str">
            <v>外部枠組本足場</v>
          </cell>
          <cell r="C32" t="str">
            <v>高さ20ｍ未満．9ヶ月</v>
          </cell>
          <cell r="D32" t="str">
            <v>架ｍ2</v>
          </cell>
          <cell r="E32">
            <v>2800</v>
          </cell>
          <cell r="F32" t="str">
            <v>P-39</v>
          </cell>
        </row>
        <row r="33">
          <cell r="A33">
            <v>211111</v>
          </cell>
          <cell r="B33" t="str">
            <v>外部単管本足場</v>
          </cell>
          <cell r="C33" t="str">
            <v>高さ10ｍ未満．3ヶ月</v>
          </cell>
          <cell r="D33" t="str">
            <v>架ｍ2</v>
          </cell>
          <cell r="E33">
            <v>1730</v>
          </cell>
          <cell r="F33" t="str">
            <v>P-39</v>
          </cell>
        </row>
        <row r="34">
          <cell r="A34">
            <v>211112</v>
          </cell>
          <cell r="B34" t="str">
            <v>外部単管本足場</v>
          </cell>
          <cell r="C34" t="str">
            <v>高さ10ｍ未満．6ヶ月</v>
          </cell>
          <cell r="D34" t="str">
            <v>架ｍ2</v>
          </cell>
          <cell r="E34">
            <v>2130</v>
          </cell>
          <cell r="F34" t="str">
            <v>P-39</v>
          </cell>
        </row>
        <row r="35">
          <cell r="A35">
            <v>211113</v>
          </cell>
          <cell r="B35" t="str">
            <v>外部単管本足場</v>
          </cell>
          <cell r="C35" t="str">
            <v>高さ10ｍ未満．9ヶ月</v>
          </cell>
          <cell r="D35" t="str">
            <v>架ｍ2</v>
          </cell>
          <cell r="E35">
            <v>2530</v>
          </cell>
          <cell r="F35" t="str">
            <v>P-39</v>
          </cell>
        </row>
        <row r="36">
          <cell r="A36">
            <v>211114</v>
          </cell>
          <cell r="B36" t="str">
            <v>外部単管本足場</v>
          </cell>
          <cell r="C36" t="str">
            <v>高さ20ｍ未満．3ヶ月</v>
          </cell>
          <cell r="D36" t="str">
            <v>架ｍ2</v>
          </cell>
          <cell r="E36">
            <v>2030</v>
          </cell>
          <cell r="F36" t="str">
            <v>P-39</v>
          </cell>
        </row>
        <row r="37">
          <cell r="A37">
            <v>211115</v>
          </cell>
          <cell r="B37" t="str">
            <v>外部単管本足場</v>
          </cell>
          <cell r="C37" t="str">
            <v>高さ20ｍ未満．6ヶ月</v>
          </cell>
          <cell r="D37" t="str">
            <v>架ｍ2</v>
          </cell>
          <cell r="E37">
            <v>2410</v>
          </cell>
          <cell r="F37" t="str">
            <v>P-39</v>
          </cell>
        </row>
        <row r="38">
          <cell r="A38">
            <v>211116</v>
          </cell>
          <cell r="B38" t="str">
            <v>外部単管本足場</v>
          </cell>
          <cell r="C38" t="str">
            <v>高さ20ｍ未満．9ヶ月</v>
          </cell>
          <cell r="D38" t="str">
            <v>架ｍ2</v>
          </cell>
          <cell r="E38">
            <v>2780</v>
          </cell>
          <cell r="F38" t="str">
            <v>P-39</v>
          </cell>
        </row>
        <row r="39">
          <cell r="A39">
            <v>211121</v>
          </cell>
          <cell r="B39" t="str">
            <v>外部単管抱足場</v>
          </cell>
          <cell r="C39" t="str">
            <v>高さ10ｍ未満．3ヶ月</v>
          </cell>
          <cell r="D39" t="str">
            <v>架ｍ2</v>
          </cell>
          <cell r="E39">
            <v>1150</v>
          </cell>
          <cell r="F39" t="str">
            <v>P-40</v>
          </cell>
        </row>
        <row r="40">
          <cell r="A40">
            <v>211122</v>
          </cell>
          <cell r="B40" t="str">
            <v>外部単管抱足場</v>
          </cell>
          <cell r="C40" t="str">
            <v>高さ10ｍ未満．6ヶ月</v>
          </cell>
          <cell r="D40" t="str">
            <v>架ｍ2</v>
          </cell>
          <cell r="E40">
            <v>1320</v>
          </cell>
          <cell r="F40" t="str">
            <v>P-40</v>
          </cell>
        </row>
        <row r="41">
          <cell r="A41">
            <v>211123</v>
          </cell>
          <cell r="B41" t="str">
            <v>外部単管抱足場</v>
          </cell>
          <cell r="C41" t="str">
            <v>高さ10ｍ未満．9ヶ月</v>
          </cell>
          <cell r="D41" t="str">
            <v>架ｍ2</v>
          </cell>
          <cell r="E41">
            <v>1480</v>
          </cell>
          <cell r="F41" t="str">
            <v>P-40</v>
          </cell>
        </row>
        <row r="42">
          <cell r="A42">
            <v>211124</v>
          </cell>
          <cell r="B42" t="str">
            <v>外部単管抱足場</v>
          </cell>
          <cell r="C42" t="str">
            <v>高さ20ｍ未満．3ヶ月</v>
          </cell>
          <cell r="D42" t="str">
            <v>架ｍ2</v>
          </cell>
          <cell r="E42">
            <v>1300</v>
          </cell>
          <cell r="F42" t="str">
            <v>P-40</v>
          </cell>
        </row>
        <row r="43">
          <cell r="A43">
            <v>211125</v>
          </cell>
          <cell r="B43" t="str">
            <v>外部単管抱足場</v>
          </cell>
          <cell r="C43" t="str">
            <v>高さ20ｍ未満．6ヶ月</v>
          </cell>
          <cell r="D43" t="str">
            <v>架ｍ2</v>
          </cell>
          <cell r="E43">
            <v>1450</v>
          </cell>
          <cell r="F43" t="str">
            <v>P-40</v>
          </cell>
        </row>
        <row r="44">
          <cell r="A44">
            <v>211126</v>
          </cell>
          <cell r="B44" t="str">
            <v>外部単管抱足場</v>
          </cell>
          <cell r="C44" t="str">
            <v>高さ20ｍ未満．9ヶ月</v>
          </cell>
          <cell r="D44" t="str">
            <v>架ｍ2</v>
          </cell>
          <cell r="E44">
            <v>1600</v>
          </cell>
          <cell r="F44" t="str">
            <v>P-40</v>
          </cell>
        </row>
        <row r="45">
          <cell r="A45">
            <v>211131</v>
          </cell>
          <cell r="B45" t="str">
            <v>外部単管一本足場</v>
          </cell>
          <cell r="C45" t="str">
            <v>高さ10ｍ未満．3ヶ月</v>
          </cell>
          <cell r="D45" t="str">
            <v>架ｍ2</v>
          </cell>
          <cell r="E45">
            <v>1360</v>
          </cell>
          <cell r="F45" t="str">
            <v>P-40</v>
          </cell>
        </row>
        <row r="46">
          <cell r="A46">
            <v>211132</v>
          </cell>
          <cell r="B46" t="str">
            <v>外部単管一本足場</v>
          </cell>
          <cell r="C46" t="str">
            <v>高さ10ｍ未満．6ヶ月</v>
          </cell>
          <cell r="D46" t="str">
            <v>架ｍ2</v>
          </cell>
          <cell r="E46">
            <v>1460</v>
          </cell>
          <cell r="F46" t="str">
            <v>P-40</v>
          </cell>
        </row>
        <row r="47">
          <cell r="A47">
            <v>211133</v>
          </cell>
          <cell r="B47" t="str">
            <v>外部単管一本足場</v>
          </cell>
          <cell r="C47" t="str">
            <v>高さ10ｍ未満．9ヶ月</v>
          </cell>
          <cell r="D47" t="str">
            <v>架ｍ2</v>
          </cell>
          <cell r="E47">
            <v>1570</v>
          </cell>
          <cell r="F47" t="str">
            <v>P-40</v>
          </cell>
        </row>
        <row r="48">
          <cell r="A48">
            <v>211134</v>
          </cell>
          <cell r="B48" t="str">
            <v>外部単管一本足場</v>
          </cell>
          <cell r="C48" t="str">
            <v>高さ15ｍ未満．3ヶ月</v>
          </cell>
          <cell r="D48" t="str">
            <v>架ｍ2</v>
          </cell>
          <cell r="E48">
            <v>1450</v>
          </cell>
          <cell r="F48" t="str">
            <v>P-40</v>
          </cell>
        </row>
        <row r="49">
          <cell r="A49">
            <v>211135</v>
          </cell>
          <cell r="B49" t="str">
            <v>外部単管一本足場</v>
          </cell>
          <cell r="C49" t="str">
            <v>高さ15ｍ未満．6ヶ月</v>
          </cell>
          <cell r="D49" t="str">
            <v>架ｍ2</v>
          </cell>
          <cell r="E49">
            <v>1550</v>
          </cell>
          <cell r="F49" t="str">
            <v>P-40</v>
          </cell>
        </row>
        <row r="50">
          <cell r="A50">
            <v>211136</v>
          </cell>
          <cell r="B50" t="str">
            <v>外部単管一本足場</v>
          </cell>
          <cell r="C50" t="str">
            <v>高さ15ｍ未満．9ヶ月</v>
          </cell>
          <cell r="D50" t="str">
            <v>架ｍ2</v>
          </cell>
          <cell r="E50">
            <v>1650</v>
          </cell>
          <cell r="F50" t="str">
            <v>P-40</v>
          </cell>
        </row>
        <row r="51">
          <cell r="A51">
            <v>211141</v>
          </cell>
          <cell r="B51" t="str">
            <v>ﾌﾞﾗｯｹﾄ足場</v>
          </cell>
          <cell r="C51" t="str">
            <v>高さ10ｍ未満．2ヶ月</v>
          </cell>
          <cell r="D51" t="str">
            <v>架ｍ2</v>
          </cell>
          <cell r="E51">
            <v>1350</v>
          </cell>
          <cell r="F51" t="str">
            <v>P-40</v>
          </cell>
        </row>
        <row r="52">
          <cell r="A52">
            <v>211142</v>
          </cell>
          <cell r="B52" t="str">
            <v>ﾌﾞﾗｯｹﾄ足場</v>
          </cell>
          <cell r="C52" t="str">
            <v>高さ10ｍ未満．4ヶ月</v>
          </cell>
          <cell r="D52" t="str">
            <v>架ｍ2</v>
          </cell>
          <cell r="E52">
            <v>1710</v>
          </cell>
          <cell r="F52" t="str">
            <v>P-40</v>
          </cell>
        </row>
        <row r="53">
          <cell r="A53">
            <v>211143</v>
          </cell>
          <cell r="B53" t="str">
            <v>ﾌﾞﾗｯｹﾄ足場</v>
          </cell>
          <cell r="C53" t="str">
            <v>高さ10ｍ未満．6ヶ月</v>
          </cell>
          <cell r="D53" t="str">
            <v>架ｍ2</v>
          </cell>
          <cell r="E53">
            <v>2080</v>
          </cell>
          <cell r="F53" t="str">
            <v>P-40</v>
          </cell>
        </row>
        <row r="54">
          <cell r="A54">
            <v>211151</v>
          </cell>
          <cell r="B54" t="str">
            <v>昇降足場</v>
          </cell>
          <cell r="C54" t="str">
            <v>階段建枠使用．3ヶ月</v>
          </cell>
          <cell r="D54" t="str">
            <v>ｍ</v>
          </cell>
          <cell r="E54">
            <v>5870</v>
          </cell>
          <cell r="F54" t="str">
            <v>P-40</v>
          </cell>
        </row>
        <row r="55">
          <cell r="A55">
            <v>211152</v>
          </cell>
          <cell r="B55" t="str">
            <v>昇降足場</v>
          </cell>
          <cell r="C55" t="str">
            <v>階段建枠使用．6ヶ月</v>
          </cell>
          <cell r="D55" t="str">
            <v>ｍ</v>
          </cell>
          <cell r="E55">
            <v>7750</v>
          </cell>
          <cell r="F55" t="str">
            <v>P-40</v>
          </cell>
        </row>
        <row r="56">
          <cell r="A56">
            <v>211153</v>
          </cell>
          <cell r="B56" t="str">
            <v>昇降足場</v>
          </cell>
          <cell r="C56" t="str">
            <v>階段建枠使用．9ヶ月</v>
          </cell>
          <cell r="D56" t="str">
            <v>ｍ</v>
          </cell>
          <cell r="E56">
            <v>9630</v>
          </cell>
          <cell r="F56" t="str">
            <v>P-40</v>
          </cell>
        </row>
        <row r="57">
          <cell r="A57">
            <v>211154</v>
          </cell>
          <cell r="B57" t="str">
            <v>昇降足場</v>
          </cell>
          <cell r="C57" t="str">
            <v>単管使用．3ヶ月</v>
          </cell>
          <cell r="D57" t="str">
            <v>ｍ</v>
          </cell>
          <cell r="E57">
            <v>4120</v>
          </cell>
          <cell r="F57" t="str">
            <v>P-40</v>
          </cell>
        </row>
        <row r="58">
          <cell r="A58">
            <v>211155</v>
          </cell>
          <cell r="B58" t="str">
            <v>昇降足場</v>
          </cell>
          <cell r="C58" t="str">
            <v>単管使用．6ヶ月</v>
          </cell>
          <cell r="D58" t="str">
            <v>ｍ</v>
          </cell>
          <cell r="E58">
            <v>4250</v>
          </cell>
          <cell r="F58" t="str">
            <v>P-40</v>
          </cell>
        </row>
        <row r="59">
          <cell r="A59">
            <v>211156</v>
          </cell>
          <cell r="B59" t="str">
            <v>昇降足場</v>
          </cell>
          <cell r="C59" t="str">
            <v>単管使用．9ヶ月</v>
          </cell>
          <cell r="D59" t="str">
            <v>ｍ</v>
          </cell>
          <cell r="E59">
            <v>4390</v>
          </cell>
          <cell r="F59" t="str">
            <v>P-40</v>
          </cell>
        </row>
        <row r="60">
          <cell r="A60">
            <v>211201</v>
          </cell>
          <cell r="B60" t="str">
            <v>内部枠組棚足場</v>
          </cell>
          <cell r="C60" t="str">
            <v>H=3ｍ．2ヶ月</v>
          </cell>
          <cell r="D60" t="str">
            <v>伏ｍ2</v>
          </cell>
          <cell r="E60">
            <v>3510</v>
          </cell>
          <cell r="F60" t="str">
            <v>P-40</v>
          </cell>
        </row>
        <row r="61">
          <cell r="A61">
            <v>211202</v>
          </cell>
          <cell r="B61" t="str">
            <v>内部枠組棚足場</v>
          </cell>
          <cell r="C61" t="str">
            <v>H=3ｍ．4ヶ月</v>
          </cell>
          <cell r="D61" t="str">
            <v>伏ｍ2</v>
          </cell>
          <cell r="E61">
            <v>4370</v>
          </cell>
          <cell r="F61" t="str">
            <v>P-40</v>
          </cell>
        </row>
        <row r="62">
          <cell r="A62">
            <v>211203</v>
          </cell>
          <cell r="B62" t="str">
            <v>内部枠組棚足場</v>
          </cell>
          <cell r="C62" t="str">
            <v>H=5ｍ．2ヶ月</v>
          </cell>
          <cell r="D62" t="str">
            <v>伏ｍ2</v>
          </cell>
          <cell r="E62">
            <v>4360</v>
          </cell>
          <cell r="F62" t="str">
            <v>P-40</v>
          </cell>
        </row>
        <row r="63">
          <cell r="A63">
            <v>211204</v>
          </cell>
          <cell r="B63" t="str">
            <v>内部枠組棚足場</v>
          </cell>
          <cell r="C63" t="str">
            <v>H=5ｍ．4ヶ月</v>
          </cell>
          <cell r="D63" t="str">
            <v>伏ｍ2</v>
          </cell>
          <cell r="E63">
            <v>5400</v>
          </cell>
          <cell r="F63" t="str">
            <v>P-40</v>
          </cell>
        </row>
        <row r="64">
          <cell r="A64">
            <v>211211</v>
          </cell>
          <cell r="B64" t="str">
            <v>内部単管棚足場</v>
          </cell>
          <cell r="C64" t="str">
            <v>H=3ｍ．2ヶ月</v>
          </cell>
          <cell r="D64" t="str">
            <v>伏ｍ2</v>
          </cell>
          <cell r="E64">
            <v>4710</v>
          </cell>
          <cell r="F64" t="str">
            <v>P-40</v>
          </cell>
        </row>
        <row r="65">
          <cell r="A65">
            <v>211212</v>
          </cell>
          <cell r="B65" t="str">
            <v>内部単管棚足場</v>
          </cell>
          <cell r="C65" t="str">
            <v>H=3ｍ．4ヶ月</v>
          </cell>
          <cell r="D65" t="str">
            <v>伏ｍ2</v>
          </cell>
          <cell r="E65">
            <v>4840</v>
          </cell>
          <cell r="F65" t="str">
            <v>P-41</v>
          </cell>
        </row>
        <row r="66">
          <cell r="A66">
            <v>211213</v>
          </cell>
          <cell r="B66" t="str">
            <v>内部単管棚足場</v>
          </cell>
          <cell r="C66" t="str">
            <v>H=5ｍ．2ヶ月</v>
          </cell>
          <cell r="D66" t="str">
            <v>伏ｍ2</v>
          </cell>
          <cell r="E66">
            <v>5860</v>
          </cell>
          <cell r="F66" t="str">
            <v>P-41</v>
          </cell>
        </row>
        <row r="67">
          <cell r="A67">
            <v>211214</v>
          </cell>
          <cell r="B67" t="str">
            <v>内部単管棚足場</v>
          </cell>
          <cell r="C67" t="str">
            <v>H=5ｍ．4ヶ月</v>
          </cell>
          <cell r="D67" t="str">
            <v>伏ｍ2</v>
          </cell>
          <cell r="E67">
            <v>6070</v>
          </cell>
          <cell r="F67" t="str">
            <v>P-41</v>
          </cell>
        </row>
        <row r="68">
          <cell r="A68">
            <v>211221</v>
          </cell>
          <cell r="B68" t="str">
            <v>階段室棚足場</v>
          </cell>
          <cell r="C68" t="str">
            <v>単管使用．2ヶ月</v>
          </cell>
          <cell r="D68" t="str">
            <v>床ｍ2</v>
          </cell>
          <cell r="E68">
            <v>3080</v>
          </cell>
          <cell r="F68" t="str">
            <v>P-41</v>
          </cell>
        </row>
        <row r="69">
          <cell r="A69">
            <v>211222</v>
          </cell>
          <cell r="B69" t="str">
            <v>階段室棚足場</v>
          </cell>
          <cell r="C69" t="str">
            <v>単管使用．4ヶ月</v>
          </cell>
          <cell r="D69" t="str">
            <v>床ｍ2</v>
          </cell>
          <cell r="E69">
            <v>3180</v>
          </cell>
          <cell r="F69" t="str">
            <v>P-41</v>
          </cell>
        </row>
        <row r="70">
          <cell r="A70">
            <v>211231</v>
          </cell>
          <cell r="B70" t="str">
            <v>脚立足場</v>
          </cell>
          <cell r="C70" t="str">
            <v>平面．H=1.8ｍ．2ヶ月</v>
          </cell>
          <cell r="D70" t="str">
            <v>床ｍ2</v>
          </cell>
          <cell r="E70">
            <v>480</v>
          </cell>
          <cell r="F70" t="str">
            <v>P-41</v>
          </cell>
        </row>
        <row r="71">
          <cell r="A71">
            <v>211232</v>
          </cell>
          <cell r="B71" t="str">
            <v>脚立足場</v>
          </cell>
          <cell r="C71" t="str">
            <v>平面．H=1.8ｍ．4ヶ月</v>
          </cell>
          <cell r="D71" t="str">
            <v>床ｍ2</v>
          </cell>
          <cell r="E71">
            <v>700</v>
          </cell>
          <cell r="F71" t="str">
            <v>P-41</v>
          </cell>
        </row>
        <row r="72">
          <cell r="A72">
            <v>211241</v>
          </cell>
          <cell r="B72" t="str">
            <v>ELV・ｼｬﾌﾄ内足場</v>
          </cell>
          <cell r="C72" t="str">
            <v>足場一連．H=30ｍ．2ヶ月</v>
          </cell>
          <cell r="D72" t="str">
            <v>架ｍ2</v>
          </cell>
          <cell r="E72">
            <v>1780</v>
          </cell>
          <cell r="F72" t="str">
            <v>P-41</v>
          </cell>
        </row>
        <row r="73">
          <cell r="A73">
            <v>211242</v>
          </cell>
          <cell r="B73" t="str">
            <v>ELV・ｼｬﾌﾄ内足場</v>
          </cell>
          <cell r="C73" t="str">
            <v>足場一連．H=30ｍ．4ヶ月</v>
          </cell>
          <cell r="D73" t="str">
            <v>架ｍ2</v>
          </cell>
          <cell r="E73">
            <v>1900</v>
          </cell>
          <cell r="F73" t="str">
            <v>P-41</v>
          </cell>
        </row>
        <row r="74">
          <cell r="A74">
            <v>211251</v>
          </cell>
          <cell r="B74" t="str">
            <v>鉄骨吊り棚足場</v>
          </cell>
          <cell r="C74" t="str">
            <v>ﾁｪｰﾝ．角ﾊﾟｲﾌﾟ使用.ｼﾝｸﾞﾙ．2ヶ月</v>
          </cell>
          <cell r="D74" t="str">
            <v>ｍ2</v>
          </cell>
          <cell r="E74">
            <v>1060</v>
          </cell>
          <cell r="F74" t="str">
            <v>P-41</v>
          </cell>
        </row>
        <row r="75">
          <cell r="A75">
            <v>211252</v>
          </cell>
          <cell r="B75" t="str">
            <v>鉄骨吊り棚足場</v>
          </cell>
          <cell r="C75" t="str">
            <v>ﾁｪｰﾝ．角ﾊﾟｲﾌﾟ使用.ｼﾝｸﾞﾙ．4ヶ月</v>
          </cell>
          <cell r="D75" t="str">
            <v>ｍ2</v>
          </cell>
          <cell r="E75">
            <v>1340</v>
          </cell>
          <cell r="F75" t="str">
            <v>P-41</v>
          </cell>
        </row>
        <row r="76">
          <cell r="A76">
            <v>211261</v>
          </cell>
          <cell r="B76" t="str">
            <v>鉄骨吊り棚足場</v>
          </cell>
          <cell r="C76" t="str">
            <v>帯状．2ヶ月</v>
          </cell>
          <cell r="D76" t="str">
            <v>ｍ2</v>
          </cell>
          <cell r="E76">
            <v>1790</v>
          </cell>
          <cell r="F76" t="str">
            <v>P-41</v>
          </cell>
        </row>
        <row r="77">
          <cell r="A77">
            <v>211262</v>
          </cell>
          <cell r="B77" t="str">
            <v>鉄骨吊り棚足場</v>
          </cell>
          <cell r="C77" t="str">
            <v>帯状．4ヶ月</v>
          </cell>
          <cell r="D77" t="str">
            <v>ｍ2</v>
          </cell>
          <cell r="E77">
            <v>2400</v>
          </cell>
          <cell r="F77" t="str">
            <v>P-41</v>
          </cell>
        </row>
        <row r="78">
          <cell r="A78">
            <v>211263</v>
          </cell>
          <cell r="B78" t="str">
            <v>鉄骨足場</v>
          </cell>
          <cell r="C78" t="str">
            <v>ﾎﾞﾙﾄ締・鉄骨現場塗装</v>
          </cell>
          <cell r="D78" t="str">
            <v>ｍ2</v>
          </cell>
          <cell r="E78">
            <v>1240</v>
          </cell>
          <cell r="F78" t="str">
            <v>P-41</v>
          </cell>
        </row>
        <row r="79">
          <cell r="A79">
            <v>211264</v>
          </cell>
          <cell r="B79" t="str">
            <v>ｺﾝｸﾘｰﾄ足場</v>
          </cell>
          <cell r="C79" t="str">
            <v>ｶｰﾄ道板</v>
          </cell>
          <cell r="D79" t="str">
            <v>ｍ2</v>
          </cell>
          <cell r="E79">
            <v>380</v>
          </cell>
          <cell r="F79" t="str">
            <v>P-41</v>
          </cell>
        </row>
        <row r="80">
          <cell r="A80">
            <v>211165</v>
          </cell>
          <cell r="B80" t="str">
            <v>ｺﾝｸﾘｰﾄ足場</v>
          </cell>
          <cell r="C80" t="str">
            <v>ﾎﾟﾝﾌﾟ車（配管型）</v>
          </cell>
          <cell r="D80" t="str">
            <v>ｍ2</v>
          </cell>
          <cell r="E80">
            <v>200</v>
          </cell>
          <cell r="F80" t="str">
            <v>P-41</v>
          </cell>
        </row>
        <row r="81">
          <cell r="A81">
            <v>211271</v>
          </cell>
          <cell r="B81" t="str">
            <v>移動式足場</v>
          </cell>
          <cell r="C81" t="str">
            <v>H=2.0.1段型．１ヶ月</v>
          </cell>
          <cell r="D81" t="str">
            <v>台</v>
          </cell>
          <cell r="E81">
            <v>16700</v>
          </cell>
          <cell r="F81" t="str">
            <v>P-41</v>
          </cell>
        </row>
        <row r="82">
          <cell r="A82">
            <v>211272</v>
          </cell>
          <cell r="B82" t="str">
            <v>移動式足場</v>
          </cell>
          <cell r="C82" t="str">
            <v>H=3.7.2段型．１ヶ月</v>
          </cell>
          <cell r="D82" t="str">
            <v>台</v>
          </cell>
          <cell r="E82">
            <v>19100</v>
          </cell>
          <cell r="F82" t="str">
            <v>P-41</v>
          </cell>
        </row>
        <row r="83">
          <cell r="A83">
            <v>211273</v>
          </cell>
          <cell r="B83" t="str">
            <v>移動式足場</v>
          </cell>
          <cell r="C83" t="str">
            <v>H=5.4.3段型．１ヶ月</v>
          </cell>
          <cell r="D83" t="str">
            <v>台</v>
          </cell>
          <cell r="E83">
            <v>21300</v>
          </cell>
          <cell r="F83" t="str">
            <v>P-41</v>
          </cell>
        </row>
        <row r="84">
          <cell r="A84">
            <v>211281</v>
          </cell>
          <cell r="B84" t="str">
            <v>車両乗入構台</v>
          </cell>
          <cell r="C84" t="str">
            <v>構台．H=6.0ｍ．3ヶ月</v>
          </cell>
          <cell r="D84" t="str">
            <v>ｍ2</v>
          </cell>
          <cell r="E84">
            <v>32500</v>
          </cell>
          <cell r="F84" t="str">
            <v>P-41</v>
          </cell>
        </row>
        <row r="85">
          <cell r="A85">
            <v>211301</v>
          </cell>
          <cell r="B85" t="str">
            <v>外部枠付き金網張り</v>
          </cell>
          <cell r="C85" t="str">
            <v>3ヶ月</v>
          </cell>
          <cell r="D85" t="str">
            <v>架ｍ2</v>
          </cell>
          <cell r="E85">
            <v>670</v>
          </cell>
          <cell r="F85" t="str">
            <v>P-41</v>
          </cell>
        </row>
        <row r="86">
          <cell r="A86">
            <v>211302</v>
          </cell>
          <cell r="B86" t="str">
            <v>外部枠付き金網張り</v>
          </cell>
          <cell r="C86" t="str">
            <v>6ヶ月</v>
          </cell>
          <cell r="D86" t="str">
            <v>架ｍ2</v>
          </cell>
          <cell r="E86">
            <v>1000</v>
          </cell>
          <cell r="F86" t="str">
            <v>P-41</v>
          </cell>
        </row>
        <row r="87">
          <cell r="A87">
            <v>211303</v>
          </cell>
          <cell r="B87" t="str">
            <v>外部枠付き金網張り</v>
          </cell>
          <cell r="C87" t="str">
            <v>9ヶ月</v>
          </cell>
          <cell r="D87" t="str">
            <v>架ｍ2</v>
          </cell>
          <cell r="E87">
            <v>1340</v>
          </cell>
          <cell r="F87" t="str">
            <v>P-41</v>
          </cell>
        </row>
        <row r="88">
          <cell r="A88">
            <v>211311</v>
          </cell>
          <cell r="B88" t="str">
            <v>外部ｸﾞﾘｰﾝﾈｯﾄ張り</v>
          </cell>
          <cell r="C88" t="str">
            <v>網目25mm.3ヶ月</v>
          </cell>
          <cell r="D88" t="str">
            <v>架ｍ2</v>
          </cell>
          <cell r="E88">
            <v>410</v>
          </cell>
          <cell r="F88" t="str">
            <v>P-41</v>
          </cell>
        </row>
        <row r="89">
          <cell r="A89">
            <v>211312</v>
          </cell>
          <cell r="B89" t="str">
            <v>外部ｸﾞﾘｰﾝﾈｯﾄ張り</v>
          </cell>
          <cell r="C89" t="str">
            <v>網目25mm.6ヶ月</v>
          </cell>
          <cell r="D89" t="str">
            <v>架ｍ2</v>
          </cell>
          <cell r="E89">
            <v>460</v>
          </cell>
          <cell r="F89" t="str">
            <v>P-41</v>
          </cell>
        </row>
        <row r="90">
          <cell r="A90">
            <v>211313</v>
          </cell>
          <cell r="B90" t="str">
            <v>外部ｸﾞﾘｰﾝﾈｯﾄ張り</v>
          </cell>
          <cell r="C90" t="str">
            <v>網目25mm.9ヶ月</v>
          </cell>
          <cell r="D90" t="str">
            <v>架ｍ2</v>
          </cell>
          <cell r="E90">
            <v>510</v>
          </cell>
          <cell r="F90" t="str">
            <v>P-41</v>
          </cell>
        </row>
        <row r="91">
          <cell r="A91">
            <v>211321</v>
          </cell>
          <cell r="B91" t="str">
            <v>外部ﾒｯｼｭｼｰﾄ張り</v>
          </cell>
          <cell r="C91" t="str">
            <v>網目1mm.吹付飛散防止．3ヶ月</v>
          </cell>
          <cell r="D91" t="str">
            <v>架ｍ2</v>
          </cell>
          <cell r="E91">
            <v>570</v>
          </cell>
          <cell r="F91" t="str">
            <v>P-42</v>
          </cell>
        </row>
        <row r="92">
          <cell r="A92">
            <v>211322</v>
          </cell>
          <cell r="B92" t="str">
            <v>外部ﾒｯｼｭｼｰﾄ張り</v>
          </cell>
          <cell r="C92" t="str">
            <v>網目1mm.吹付飛散防止．6ヶ月</v>
          </cell>
          <cell r="D92" t="str">
            <v>架ｍ2</v>
          </cell>
          <cell r="E92">
            <v>770</v>
          </cell>
          <cell r="F92" t="str">
            <v>P-42</v>
          </cell>
        </row>
        <row r="93">
          <cell r="A93">
            <v>211323</v>
          </cell>
          <cell r="B93" t="str">
            <v>外部ﾒｯｼｭｼｰﾄ張り</v>
          </cell>
          <cell r="C93" t="str">
            <v>網目1mm.吹付飛散防止．9ヶ月</v>
          </cell>
          <cell r="D93" t="str">
            <v>架ｍ2</v>
          </cell>
          <cell r="E93">
            <v>980</v>
          </cell>
          <cell r="F93" t="str">
            <v>P-42</v>
          </cell>
        </row>
        <row r="94">
          <cell r="A94">
            <v>211330</v>
          </cell>
          <cell r="B94" t="str">
            <v>外部防災ｼｰﾄ張り</v>
          </cell>
          <cell r="C94" t="str">
            <v>期間 1ヶ月</v>
          </cell>
          <cell r="D94" t="str">
            <v>架ｍ2</v>
          </cell>
          <cell r="E94">
            <v>520</v>
          </cell>
          <cell r="F94" t="str">
            <v>P-42</v>
          </cell>
        </row>
        <row r="95">
          <cell r="A95">
            <v>211331</v>
          </cell>
          <cell r="B95" t="str">
            <v>外部防災ｼｰﾄ張り</v>
          </cell>
          <cell r="C95" t="str">
            <v>期間 3ヶ月</v>
          </cell>
          <cell r="D95" t="str">
            <v>架ｍ2</v>
          </cell>
          <cell r="E95">
            <v>590</v>
          </cell>
          <cell r="F95" t="str">
            <v>P-42</v>
          </cell>
        </row>
        <row r="96">
          <cell r="A96">
            <v>211332</v>
          </cell>
          <cell r="B96" t="str">
            <v>外部防災ｼｰﾄ張り</v>
          </cell>
          <cell r="C96" t="str">
            <v>期間 6ヶ月</v>
          </cell>
          <cell r="D96" t="str">
            <v>架ｍ2</v>
          </cell>
          <cell r="E96">
            <v>680</v>
          </cell>
          <cell r="F96" t="str">
            <v>P-42</v>
          </cell>
        </row>
        <row r="97">
          <cell r="A97">
            <v>211333</v>
          </cell>
          <cell r="B97" t="str">
            <v>外部防災ｼｰﾄ張り</v>
          </cell>
          <cell r="C97" t="str">
            <v>期間 9ヶ月</v>
          </cell>
          <cell r="D97" t="str">
            <v>架ｍ2</v>
          </cell>
          <cell r="E97">
            <v>780</v>
          </cell>
          <cell r="F97" t="str">
            <v>P-42</v>
          </cell>
        </row>
        <row r="98">
          <cell r="A98">
            <v>211341</v>
          </cell>
          <cell r="B98" t="str">
            <v>外部ｱﾙﾐ防音ﾊﾟﾈﾙ張り</v>
          </cell>
          <cell r="C98" t="str">
            <v>期間 3ヶ月</v>
          </cell>
          <cell r="D98" t="str">
            <v>架ｍ2</v>
          </cell>
          <cell r="E98">
            <v>2850</v>
          </cell>
          <cell r="F98" t="str">
            <v>P-42</v>
          </cell>
        </row>
        <row r="99">
          <cell r="A99">
            <v>211342</v>
          </cell>
          <cell r="B99" t="str">
            <v>外部ｱﾙﾐ防音ﾊﾟﾈﾙ張り</v>
          </cell>
          <cell r="C99" t="str">
            <v>期間 6ヶ月</v>
          </cell>
          <cell r="D99" t="str">
            <v>架ｍ2</v>
          </cell>
          <cell r="E99">
            <v>4370</v>
          </cell>
          <cell r="F99" t="str">
            <v>P-42</v>
          </cell>
        </row>
        <row r="100">
          <cell r="A100">
            <v>211343</v>
          </cell>
          <cell r="B100" t="str">
            <v>外部ｱﾙﾐ防音ﾊﾟﾈﾙ張り</v>
          </cell>
          <cell r="C100" t="str">
            <v>期間 9ヶ月</v>
          </cell>
          <cell r="D100" t="str">
            <v>架ｍ2</v>
          </cell>
          <cell r="E100">
            <v>5890</v>
          </cell>
          <cell r="F100" t="str">
            <v>P-42</v>
          </cell>
        </row>
        <row r="101">
          <cell r="A101">
            <v>211351</v>
          </cell>
          <cell r="B101" t="str">
            <v>水平安全ﾈｯﾄ張り</v>
          </cell>
          <cell r="C101" t="str">
            <v>網目100mm.3ヶ月</v>
          </cell>
          <cell r="D101" t="str">
            <v>掛ｍ2</v>
          </cell>
          <cell r="E101">
            <v>490</v>
          </cell>
          <cell r="F101" t="str">
            <v>P-42</v>
          </cell>
        </row>
        <row r="102">
          <cell r="A102">
            <v>211352</v>
          </cell>
          <cell r="B102" t="str">
            <v>水平安全ﾈｯﾄ張り</v>
          </cell>
          <cell r="C102" t="str">
            <v>網目100mm.6ヶ月</v>
          </cell>
          <cell r="D102" t="str">
            <v>掛ｍ2</v>
          </cell>
          <cell r="E102">
            <v>590</v>
          </cell>
          <cell r="F102" t="str">
            <v>P-42</v>
          </cell>
        </row>
        <row r="103">
          <cell r="A103">
            <v>211353</v>
          </cell>
          <cell r="B103" t="str">
            <v>水平安全ﾈｯﾄ張り</v>
          </cell>
          <cell r="C103" t="str">
            <v>網目100mm.9ヶ月</v>
          </cell>
          <cell r="D103" t="str">
            <v>掛ｍ2</v>
          </cell>
          <cell r="E103">
            <v>690</v>
          </cell>
          <cell r="F103" t="str">
            <v>P-42</v>
          </cell>
        </row>
        <row r="104">
          <cell r="A104">
            <v>211361</v>
          </cell>
          <cell r="B104" t="str">
            <v>水平ﾀﾞﾌﾞﾙﾈｯﾄ張り</v>
          </cell>
          <cell r="C104" t="str">
            <v>網目100mm+15mm.3ヶ月</v>
          </cell>
          <cell r="D104" t="str">
            <v>掛ｍ2</v>
          </cell>
          <cell r="E104">
            <v>660</v>
          </cell>
          <cell r="F104" t="str">
            <v>P-42</v>
          </cell>
        </row>
        <row r="105">
          <cell r="A105">
            <v>211362</v>
          </cell>
          <cell r="B105" t="str">
            <v>水平ﾀﾞﾌﾞﾙﾈｯﾄ張り</v>
          </cell>
          <cell r="C105" t="str">
            <v>網目100mm+15mm.6ヶ月</v>
          </cell>
          <cell r="D105" t="str">
            <v>掛ｍ2</v>
          </cell>
          <cell r="E105">
            <v>940</v>
          </cell>
          <cell r="F105" t="str">
            <v>P-42</v>
          </cell>
        </row>
        <row r="106">
          <cell r="A106">
            <v>211363</v>
          </cell>
          <cell r="B106" t="str">
            <v>水平ﾀﾞﾌﾞﾙﾈｯﾄ張り</v>
          </cell>
          <cell r="C106" t="str">
            <v>網目100mm+15mm.9ヶ月</v>
          </cell>
          <cell r="D106" t="str">
            <v>掛ｍ2</v>
          </cell>
          <cell r="E106">
            <v>1210</v>
          </cell>
          <cell r="F106" t="str">
            <v>P-42</v>
          </cell>
        </row>
        <row r="107">
          <cell r="A107">
            <v>211371</v>
          </cell>
          <cell r="B107" t="str">
            <v>朝顔養生</v>
          </cell>
          <cell r="C107" t="str">
            <v>枠組足場用．期間3ヶ月</v>
          </cell>
          <cell r="D107" t="str">
            <v>ｍ</v>
          </cell>
          <cell r="E107">
            <v>4350</v>
          </cell>
          <cell r="F107" t="str">
            <v>P-42</v>
          </cell>
        </row>
        <row r="108">
          <cell r="A108">
            <v>211372</v>
          </cell>
          <cell r="B108" t="str">
            <v>朝顔養生</v>
          </cell>
          <cell r="C108" t="str">
            <v>枠組足場用．期間6ヶ月</v>
          </cell>
          <cell r="D108" t="str">
            <v>ｍ</v>
          </cell>
          <cell r="E108">
            <v>6710</v>
          </cell>
          <cell r="F108" t="str">
            <v>P-42</v>
          </cell>
        </row>
        <row r="109">
          <cell r="A109">
            <v>211373</v>
          </cell>
          <cell r="B109" t="str">
            <v>朝顔養生</v>
          </cell>
          <cell r="C109" t="str">
            <v>枠組足場用．期間9ヶ月</v>
          </cell>
          <cell r="D109" t="str">
            <v>ｍ</v>
          </cell>
          <cell r="E109">
            <v>9080</v>
          </cell>
          <cell r="F109" t="str">
            <v>P-42</v>
          </cell>
        </row>
        <row r="110">
          <cell r="A110">
            <v>211374</v>
          </cell>
          <cell r="B110" t="str">
            <v>朝顔養生</v>
          </cell>
          <cell r="C110" t="str">
            <v>単管足場用．期間3ヶ月</v>
          </cell>
          <cell r="D110" t="str">
            <v>ｍ</v>
          </cell>
          <cell r="E110">
            <v>5970</v>
          </cell>
          <cell r="F110" t="str">
            <v>P-42</v>
          </cell>
        </row>
        <row r="111">
          <cell r="A111">
            <v>211375</v>
          </cell>
          <cell r="B111" t="str">
            <v>朝顔養生</v>
          </cell>
          <cell r="C111" t="str">
            <v>単管足場用．期間6ヶ月</v>
          </cell>
          <cell r="D111" t="str">
            <v>ｍ</v>
          </cell>
          <cell r="E111">
            <v>7760</v>
          </cell>
          <cell r="F111" t="str">
            <v>P-42</v>
          </cell>
        </row>
        <row r="112">
          <cell r="A112">
            <v>211376</v>
          </cell>
          <cell r="B112" t="str">
            <v>朝顔養生</v>
          </cell>
          <cell r="C112" t="str">
            <v>単管足場用．期間9ヶ月</v>
          </cell>
          <cell r="D112" t="str">
            <v>ｍ</v>
          </cell>
          <cell r="E112">
            <v>9540</v>
          </cell>
          <cell r="F112" t="str">
            <v>P-42</v>
          </cell>
        </row>
        <row r="113">
          <cell r="A113">
            <v>211381</v>
          </cell>
          <cell r="B113" t="str">
            <v>養生</v>
          </cell>
          <cell r="C113" t="str">
            <v>Ｓ造．工場系．く体．仕上げ共</v>
          </cell>
          <cell r="D113" t="str">
            <v>延ｍ2</v>
          </cell>
          <cell r="E113">
            <v>280</v>
          </cell>
          <cell r="F113" t="str">
            <v>P-42</v>
          </cell>
        </row>
        <row r="114">
          <cell r="A114">
            <v>211382</v>
          </cell>
          <cell r="B114" t="str">
            <v>養生</v>
          </cell>
          <cell r="C114" t="str">
            <v>ＲＣ造．事務所等．く体．仕上げ共</v>
          </cell>
          <cell r="D114" t="str">
            <v>延ｍ2</v>
          </cell>
          <cell r="E114">
            <v>370</v>
          </cell>
          <cell r="F114" t="str">
            <v>P-42</v>
          </cell>
        </row>
        <row r="115">
          <cell r="A115">
            <v>211383</v>
          </cell>
          <cell r="B115" t="str">
            <v>養生</v>
          </cell>
          <cell r="C115" t="str">
            <v>ＲＣ造．共同住宅．く体．仕上げ共</v>
          </cell>
          <cell r="D115" t="str">
            <v>延ｍ2</v>
          </cell>
          <cell r="E115">
            <v>500</v>
          </cell>
          <cell r="F115" t="str">
            <v>P-42</v>
          </cell>
        </row>
        <row r="116">
          <cell r="A116">
            <v>211391</v>
          </cell>
          <cell r="B116" t="str">
            <v>清掃・片付</v>
          </cell>
          <cell r="C116" t="str">
            <v>Ｓ造．工場系．工事中．竣工時．集積</v>
          </cell>
          <cell r="D116" t="str">
            <v>延ｍ2</v>
          </cell>
          <cell r="E116">
            <v>1100</v>
          </cell>
          <cell r="F116" t="str">
            <v>P-42</v>
          </cell>
        </row>
        <row r="117">
          <cell r="A117">
            <v>211392</v>
          </cell>
          <cell r="B117" t="str">
            <v>清掃・片付</v>
          </cell>
          <cell r="C117" t="str">
            <v>ＲＣ造．事務所等．工事中．竣工時．集積</v>
          </cell>
          <cell r="D117" t="str">
            <v>延ｍ2</v>
          </cell>
          <cell r="E117">
            <v>1320</v>
          </cell>
          <cell r="F117" t="str">
            <v>P-43</v>
          </cell>
        </row>
        <row r="118">
          <cell r="A118">
            <v>211393</v>
          </cell>
          <cell r="B118" t="str">
            <v>清掃・片付</v>
          </cell>
          <cell r="C118" t="str">
            <v>ＲＣ造．共同住宅．工事中．竣工時．集積</v>
          </cell>
          <cell r="D118" t="str">
            <v>延ｍ2</v>
          </cell>
          <cell r="E118">
            <v>1540</v>
          </cell>
          <cell r="F118" t="str">
            <v>P-43</v>
          </cell>
        </row>
        <row r="119">
          <cell r="A119">
            <v>211394</v>
          </cell>
          <cell r="B119" t="str">
            <v>残材処分</v>
          </cell>
          <cell r="C119" t="str">
            <v>積込．運搬．捨場代共</v>
          </cell>
          <cell r="D119" t="str">
            <v>延ｍ2</v>
          </cell>
          <cell r="E119">
            <v>1380</v>
          </cell>
          <cell r="F119" t="str">
            <v>P-43</v>
          </cell>
        </row>
        <row r="120">
          <cell r="A120">
            <v>211395</v>
          </cell>
          <cell r="B120" t="str">
            <v>ﾀﾞｽﾄｼｭｰﾄ</v>
          </cell>
          <cell r="C120" t="str">
            <v>合板製．Ｈ＝10m</v>
          </cell>
          <cell r="D120" t="str">
            <v>ケ所</v>
          </cell>
          <cell r="E120">
            <v>96500</v>
          </cell>
          <cell r="F120" t="str">
            <v>P-43</v>
          </cell>
        </row>
        <row r="121">
          <cell r="A121">
            <v>211396</v>
          </cell>
          <cell r="B121" t="str">
            <v>ﾀﾞｽﾄｼｭｰﾄ</v>
          </cell>
          <cell r="C121" t="str">
            <v>合板製．Ｈ＝15m</v>
          </cell>
          <cell r="D121" t="str">
            <v>ケ所</v>
          </cell>
          <cell r="E121">
            <v>117900</v>
          </cell>
          <cell r="F121" t="str">
            <v>P-43</v>
          </cell>
        </row>
        <row r="122">
          <cell r="A122">
            <v>211397</v>
          </cell>
          <cell r="B122" t="str">
            <v>ﾀﾞｽﾄｼｭｰﾄ</v>
          </cell>
          <cell r="C122" t="str">
            <v>合板製．Ｈ＝20m</v>
          </cell>
          <cell r="D122" t="str">
            <v>ケ所</v>
          </cell>
          <cell r="E122">
            <v>157200</v>
          </cell>
          <cell r="F122" t="str">
            <v>P-43</v>
          </cell>
        </row>
        <row r="124">
          <cell r="A124" t="str">
            <v>土工事</v>
          </cell>
        </row>
        <row r="126">
          <cell r="A126">
            <v>221001</v>
          </cell>
          <cell r="B126" t="str">
            <v>根切り（人力）</v>
          </cell>
          <cell r="C126" t="str">
            <v>つぼ．布堀．床付共．深さ＝1.0m未満</v>
          </cell>
          <cell r="D126" t="str">
            <v>ｍ3</v>
          </cell>
          <cell r="E126">
            <v>9700</v>
          </cell>
          <cell r="F126" t="str">
            <v>P-44</v>
          </cell>
        </row>
        <row r="127">
          <cell r="A127">
            <v>221002</v>
          </cell>
          <cell r="B127" t="str">
            <v>根切り（機械）</v>
          </cell>
          <cell r="C127" t="str">
            <v>つぼ．布堀．床付共．深さ＝2.5m未満</v>
          </cell>
          <cell r="D127" t="str">
            <v>ｍ3</v>
          </cell>
          <cell r="E127">
            <v>1130</v>
          </cell>
          <cell r="F127" t="str">
            <v>P-44</v>
          </cell>
        </row>
        <row r="128">
          <cell r="A128">
            <v>221003</v>
          </cell>
          <cell r="B128" t="str">
            <v>根切り（機械）</v>
          </cell>
          <cell r="C128" t="str">
            <v>総堀．法付．床付共．深さ＝3.5m未満</v>
          </cell>
          <cell r="D128" t="str">
            <v>ｍ3</v>
          </cell>
          <cell r="E128">
            <v>890</v>
          </cell>
          <cell r="F128" t="str">
            <v>P-44</v>
          </cell>
        </row>
        <row r="129">
          <cell r="A129">
            <v>221004</v>
          </cell>
          <cell r="B129" t="str">
            <v>根切り（機械）</v>
          </cell>
          <cell r="C129" t="str">
            <v>総堀．法付．床付け共．深さ＝3.5m～7.0m</v>
          </cell>
          <cell r="D129" t="str">
            <v>ｍ3</v>
          </cell>
          <cell r="E129">
            <v>1100</v>
          </cell>
          <cell r="F129" t="str">
            <v>P-44</v>
          </cell>
        </row>
        <row r="130">
          <cell r="A130">
            <v>221005</v>
          </cell>
          <cell r="B130" t="str">
            <v>根切り（機械）</v>
          </cell>
          <cell r="C130" t="str">
            <v>総堀．自立山止．床付共．深さ＝3.5m未満</v>
          </cell>
          <cell r="D130" t="str">
            <v>ｍ3</v>
          </cell>
          <cell r="E130">
            <v>960</v>
          </cell>
          <cell r="F130" t="str">
            <v>P-44</v>
          </cell>
        </row>
        <row r="131">
          <cell r="A131">
            <v>221006</v>
          </cell>
          <cell r="B131" t="str">
            <v>根切り（機械）</v>
          </cell>
          <cell r="C131" t="str">
            <v>総堀．自立山止．床付共．深さ＝3.5m～7.0m</v>
          </cell>
          <cell r="D131" t="str">
            <v>ｍ3</v>
          </cell>
          <cell r="E131">
            <v>1200</v>
          </cell>
          <cell r="F131" t="str">
            <v>P-44</v>
          </cell>
        </row>
        <row r="132">
          <cell r="A132">
            <v>221011</v>
          </cell>
          <cell r="B132" t="str">
            <v>埋戻し（人力）</v>
          </cell>
          <cell r="C132" t="str">
            <v>現場内仮置場土．運搬20m～30m．突固め共</v>
          </cell>
          <cell r="D132" t="str">
            <v>ｍ3</v>
          </cell>
          <cell r="E132">
            <v>6830</v>
          </cell>
          <cell r="F132" t="str">
            <v>P-44</v>
          </cell>
        </row>
        <row r="133">
          <cell r="A133">
            <v>221012</v>
          </cell>
          <cell r="B133" t="str">
            <v>埋戻し（機械）</v>
          </cell>
          <cell r="C133" t="str">
            <v>現場内仮置場土．運搬20m～30m．突固め共</v>
          </cell>
          <cell r="D133" t="str">
            <v>ｍ3</v>
          </cell>
          <cell r="E133">
            <v>1620</v>
          </cell>
          <cell r="F133" t="str">
            <v>P-44</v>
          </cell>
        </row>
        <row r="134">
          <cell r="A134">
            <v>221013</v>
          </cell>
          <cell r="B134" t="str">
            <v>埋戻し（機械）</v>
          </cell>
          <cell r="C134" t="str">
            <v>現場内仮置場土．運搬5km以内．突固め共</v>
          </cell>
          <cell r="D134" t="str">
            <v>ｍ3</v>
          </cell>
          <cell r="E134">
            <v>2880</v>
          </cell>
          <cell r="F134" t="str">
            <v>P-44</v>
          </cell>
        </row>
        <row r="135">
          <cell r="A135">
            <v>221014</v>
          </cell>
          <cell r="B135" t="str">
            <v>埋戻し（機械）</v>
          </cell>
          <cell r="C135" t="str">
            <v>購入土使用．良土．材工共</v>
          </cell>
          <cell r="D135" t="str">
            <v>ｍ3</v>
          </cell>
          <cell r="E135">
            <v>2840</v>
          </cell>
          <cell r="F135" t="str">
            <v>P-44</v>
          </cell>
        </row>
        <row r="136">
          <cell r="A136">
            <v>221021</v>
          </cell>
          <cell r="B136" t="str">
            <v>盛土（人力）</v>
          </cell>
          <cell r="C136" t="str">
            <v>現場内仮置場土．運搬20m～30m．突固め共</v>
          </cell>
          <cell r="D136" t="str">
            <v>ｍ3</v>
          </cell>
          <cell r="E136">
            <v>6170</v>
          </cell>
          <cell r="F136" t="str">
            <v>P-44</v>
          </cell>
        </row>
        <row r="137">
          <cell r="A137">
            <v>221022</v>
          </cell>
          <cell r="B137" t="str">
            <v>盛土（機械）</v>
          </cell>
          <cell r="C137" t="str">
            <v>現場内仮置場土．運搬20m～30m．突固め共</v>
          </cell>
          <cell r="D137" t="str">
            <v>ｍ3</v>
          </cell>
          <cell r="E137">
            <v>1840</v>
          </cell>
          <cell r="F137" t="str">
            <v>P-44</v>
          </cell>
        </row>
        <row r="138">
          <cell r="A138">
            <v>211023</v>
          </cell>
          <cell r="B138" t="str">
            <v>盛土（機械）</v>
          </cell>
          <cell r="C138" t="str">
            <v>現場内仮置場土．運搬5km以内．突固め共</v>
          </cell>
          <cell r="D138" t="str">
            <v>ｍ3</v>
          </cell>
          <cell r="E138">
            <v>2830</v>
          </cell>
          <cell r="F138" t="str">
            <v>P-44</v>
          </cell>
        </row>
        <row r="139">
          <cell r="A139">
            <v>221024</v>
          </cell>
          <cell r="B139" t="str">
            <v>盛土（機械）</v>
          </cell>
          <cell r="C139" t="str">
            <v>購入土使用．良土．材工共</v>
          </cell>
          <cell r="D139" t="str">
            <v>ｍ3</v>
          </cell>
          <cell r="E139">
            <v>3500</v>
          </cell>
          <cell r="F139" t="str">
            <v>P-44</v>
          </cell>
        </row>
        <row r="140">
          <cell r="A140">
            <v>221031</v>
          </cell>
          <cell r="B140" t="str">
            <v>すき取り（人力）</v>
          </cell>
          <cell r="C140" t="str">
            <v>高低差300mm以内．残土処分費除く</v>
          </cell>
          <cell r="D140" t="str">
            <v>ｍ2</v>
          </cell>
          <cell r="E140">
            <v>4760</v>
          </cell>
          <cell r="F140" t="str">
            <v>P-44</v>
          </cell>
        </row>
        <row r="141">
          <cell r="A141">
            <v>211032</v>
          </cell>
          <cell r="B141" t="str">
            <v>すき取り（機械）</v>
          </cell>
          <cell r="C141" t="str">
            <v>高低差300mm以内．残土処分費除く</v>
          </cell>
          <cell r="D141" t="str">
            <v>ｍ2</v>
          </cell>
          <cell r="E141">
            <v>510</v>
          </cell>
          <cell r="F141" t="str">
            <v>P-44</v>
          </cell>
        </row>
        <row r="142">
          <cell r="A142">
            <v>221041</v>
          </cell>
          <cell r="B142" t="str">
            <v>根切土処分</v>
          </cell>
          <cell r="C142" t="str">
            <v>構内敷きならし</v>
          </cell>
          <cell r="D142" t="str">
            <v>ｍ3</v>
          </cell>
          <cell r="E142">
            <v>1080</v>
          </cell>
          <cell r="F142" t="str">
            <v>P-44</v>
          </cell>
        </row>
        <row r="143">
          <cell r="A143">
            <v>221042</v>
          </cell>
          <cell r="B143" t="str">
            <v>根切土処分</v>
          </cell>
          <cell r="C143" t="str">
            <v>構内仮置．運搬20m～30m</v>
          </cell>
          <cell r="D143" t="str">
            <v>ｍ3</v>
          </cell>
          <cell r="E143">
            <v>970</v>
          </cell>
          <cell r="F143" t="str">
            <v>P-44</v>
          </cell>
        </row>
        <row r="144">
          <cell r="A144">
            <v>221051</v>
          </cell>
          <cell r="B144" t="str">
            <v>不用土処分</v>
          </cell>
          <cell r="C144" t="str">
            <v>自由処分．積込．運搬．30km</v>
          </cell>
          <cell r="D144" t="str">
            <v>ｍ3</v>
          </cell>
          <cell r="E144">
            <v>6150</v>
          </cell>
          <cell r="F144" t="str">
            <v>P-44</v>
          </cell>
        </row>
        <row r="145">
          <cell r="A145">
            <v>221061</v>
          </cell>
          <cell r="B145" t="str">
            <v>割石敷き</v>
          </cell>
          <cell r="C145" t="str">
            <v>基礎下．厚100～150．突固め．材工共</v>
          </cell>
          <cell r="D145" t="str">
            <v>ｍ3</v>
          </cell>
          <cell r="E145">
            <v>7230</v>
          </cell>
          <cell r="F145" t="str">
            <v>P-44</v>
          </cell>
        </row>
        <row r="146">
          <cell r="A146">
            <v>221062</v>
          </cell>
          <cell r="B146" t="str">
            <v>割石敷き</v>
          </cell>
          <cell r="C146" t="str">
            <v>土間下．厚100～150．突固め．材工共</v>
          </cell>
          <cell r="D146" t="str">
            <v>ｍ3</v>
          </cell>
          <cell r="E146">
            <v>6790</v>
          </cell>
          <cell r="F146" t="str">
            <v>P-44</v>
          </cell>
        </row>
        <row r="147">
          <cell r="A147">
            <v>221071</v>
          </cell>
          <cell r="B147" t="str">
            <v>砕石敷き</v>
          </cell>
          <cell r="C147" t="str">
            <v>基礎下．厚60～100．突固め．材工共</v>
          </cell>
          <cell r="D147" t="str">
            <v>ｍ3</v>
          </cell>
          <cell r="E147">
            <v>7170</v>
          </cell>
          <cell r="F147" t="str">
            <v>P-44</v>
          </cell>
        </row>
        <row r="148">
          <cell r="A148">
            <v>221072</v>
          </cell>
          <cell r="B148" t="str">
            <v>砕石敷き</v>
          </cell>
          <cell r="C148" t="str">
            <v>土間下．厚60～100．突固め．材工共</v>
          </cell>
          <cell r="D148" t="str">
            <v>ｍ3</v>
          </cell>
          <cell r="E148">
            <v>6730</v>
          </cell>
          <cell r="F148" t="str">
            <v>P-44</v>
          </cell>
        </row>
        <row r="149">
          <cell r="A149">
            <v>221081</v>
          </cell>
          <cell r="B149" t="str">
            <v>砂敷き</v>
          </cell>
          <cell r="C149" t="str">
            <v>基礎下．厚60～100．突固め．材工共</v>
          </cell>
          <cell r="D149" t="str">
            <v>ｍ3</v>
          </cell>
          <cell r="E149">
            <v>8400</v>
          </cell>
          <cell r="F149" t="str">
            <v>P-44</v>
          </cell>
        </row>
        <row r="150">
          <cell r="A150">
            <v>221082</v>
          </cell>
          <cell r="B150" t="str">
            <v>砂敷き</v>
          </cell>
          <cell r="C150" t="str">
            <v>土間下．厚60～100．突固め．材工共</v>
          </cell>
          <cell r="D150" t="str">
            <v>ｍ3</v>
          </cell>
          <cell r="E150">
            <v>7960</v>
          </cell>
          <cell r="F150" t="str">
            <v>P-44</v>
          </cell>
        </row>
        <row r="151">
          <cell r="A151">
            <v>221091</v>
          </cell>
          <cell r="B151" t="str">
            <v>ｺﾝｸﾘｰﾄ束石</v>
          </cell>
          <cell r="C151" t="str">
            <v>150*150</v>
          </cell>
          <cell r="D151" t="str">
            <v>ヶ所</v>
          </cell>
          <cell r="E151">
            <v>2110</v>
          </cell>
          <cell r="F151" t="str">
            <v>P-44</v>
          </cell>
        </row>
        <row r="152">
          <cell r="A152">
            <v>221101</v>
          </cell>
          <cell r="B152" t="str">
            <v>自立山止壁(鋼矢板）</v>
          </cell>
          <cell r="C152" t="str">
            <v>SPⅢ型　ﾊﾞｲﾌﾞﾛﾊﾝﾏ・２ヶ月</v>
          </cell>
          <cell r="D152" t="str">
            <v>壁ｍ2</v>
          </cell>
          <cell r="E152">
            <v>29500</v>
          </cell>
          <cell r="F152" t="str">
            <v>P-45</v>
          </cell>
        </row>
        <row r="153">
          <cell r="A153">
            <v>221102</v>
          </cell>
          <cell r="B153" t="str">
            <v>自立山止壁(鋼矢板）</v>
          </cell>
          <cell r="C153" t="str">
            <v>SPⅢ型　ﾃﾞｨｰｾﾞﾙﾊﾝﾏ・２ヶ月</v>
          </cell>
          <cell r="D153" t="str">
            <v>壁ｍ2</v>
          </cell>
          <cell r="E153">
            <v>29700</v>
          </cell>
          <cell r="F153" t="str">
            <v>P-45</v>
          </cell>
        </row>
        <row r="154">
          <cell r="A154">
            <v>221103</v>
          </cell>
          <cell r="B154" t="str">
            <v>自立山止壁(鋼矢板）</v>
          </cell>
          <cell r="C154" t="str">
            <v>SPⅢ型　ﾊﾞｲﾌﾞﾛﾊﾝﾏ・埋殺し</v>
          </cell>
          <cell r="D154" t="str">
            <v>壁ｍ2</v>
          </cell>
          <cell r="E154">
            <v>53500</v>
          </cell>
          <cell r="F154" t="str">
            <v>P-45</v>
          </cell>
        </row>
        <row r="155">
          <cell r="A155">
            <v>221104</v>
          </cell>
          <cell r="B155" t="str">
            <v>自立山止壁(鋼矢板）</v>
          </cell>
          <cell r="C155" t="str">
            <v>SPⅢ型　ﾃﾞｨｰｾﾞﾙﾊﾝﾏ・埋殺し</v>
          </cell>
          <cell r="D155" t="str">
            <v>壁ｍ2</v>
          </cell>
          <cell r="E155">
            <v>53700</v>
          </cell>
          <cell r="F155" t="str">
            <v>P-45</v>
          </cell>
        </row>
        <row r="156">
          <cell r="A156">
            <v>221111</v>
          </cell>
          <cell r="B156" t="str">
            <v>自立山止壁(親杭横矢板）</v>
          </cell>
          <cell r="C156" t="str">
            <v>H-300・横矢板40ｵｰｶﾞ併用・２ヶ月</v>
          </cell>
          <cell r="D156" t="str">
            <v>壁ｍ2</v>
          </cell>
          <cell r="E156">
            <v>22000</v>
          </cell>
          <cell r="F156" t="str">
            <v>P-45</v>
          </cell>
        </row>
        <row r="157">
          <cell r="A157">
            <v>221112</v>
          </cell>
          <cell r="B157" t="str">
            <v>自立山止壁(親杭横矢板）</v>
          </cell>
          <cell r="C157" t="str">
            <v>H-300・横矢板40ﾊﾞｲﾌﾞﾛ・２ヶ月</v>
          </cell>
          <cell r="D157" t="str">
            <v>壁ｍ2</v>
          </cell>
          <cell r="E157">
            <v>17700</v>
          </cell>
          <cell r="F157" t="str">
            <v>P-45</v>
          </cell>
        </row>
        <row r="158">
          <cell r="A158">
            <v>221113</v>
          </cell>
          <cell r="B158" t="str">
            <v>自立山止壁(親杭横矢板）</v>
          </cell>
          <cell r="C158" t="str">
            <v>H-300・横矢板40ｵｰｶﾞ併用・埋殺し</v>
          </cell>
          <cell r="D158" t="str">
            <v>壁ｍ2</v>
          </cell>
          <cell r="E158">
            <v>30600</v>
          </cell>
          <cell r="F158" t="str">
            <v>P-45</v>
          </cell>
        </row>
        <row r="159">
          <cell r="A159">
            <v>221114</v>
          </cell>
          <cell r="B159" t="str">
            <v>自立山止壁(親杭横矢板）</v>
          </cell>
          <cell r="C159" t="str">
            <v>H-300・横矢板40ﾊﾞｲﾌﾞﾛ・埋殺し</v>
          </cell>
          <cell r="D159" t="str">
            <v>壁ｍ2</v>
          </cell>
          <cell r="E159">
            <v>26300</v>
          </cell>
          <cell r="F159" t="str">
            <v>P-45</v>
          </cell>
        </row>
        <row r="160">
          <cell r="A160">
            <v>221201</v>
          </cell>
          <cell r="B160" t="str">
            <v>釜場排水</v>
          </cell>
          <cell r="C160" t="str">
            <v>釜場こしらえ</v>
          </cell>
          <cell r="D160" t="str">
            <v>ヶ所</v>
          </cell>
          <cell r="E160">
            <v>65100</v>
          </cell>
          <cell r="F160" t="str">
            <v>P-45</v>
          </cell>
        </row>
        <row r="161">
          <cell r="A161">
            <v>221202</v>
          </cell>
          <cell r="B161" t="str">
            <v>釜場排水</v>
          </cell>
          <cell r="C161" t="str">
            <v>排水管理（配水管・ﾎﾟﾝﾌﾟ損料共）</v>
          </cell>
          <cell r="D161" t="str">
            <v>ヶ所</v>
          </cell>
          <cell r="E161">
            <v>127800</v>
          </cell>
          <cell r="F161" t="str">
            <v>P-45</v>
          </cell>
        </row>
        <row r="162">
          <cell r="A162">
            <v>221211</v>
          </cell>
          <cell r="B162" t="str">
            <v>埋戻し（人力）</v>
          </cell>
          <cell r="C162" t="str">
            <v>購入土使用</v>
          </cell>
          <cell r="D162" t="str">
            <v>ｍ3</v>
          </cell>
          <cell r="E162">
            <v>5700</v>
          </cell>
          <cell r="F162" t="str">
            <v>P-45</v>
          </cell>
        </row>
        <row r="163">
          <cell r="A163">
            <v>221221</v>
          </cell>
          <cell r="B163" t="str">
            <v>盛土（人力）</v>
          </cell>
          <cell r="C163" t="str">
            <v>購入土使用</v>
          </cell>
          <cell r="D163" t="str">
            <v>ｍ3</v>
          </cell>
          <cell r="E163">
            <v>5700</v>
          </cell>
          <cell r="F163" t="str">
            <v>P-45</v>
          </cell>
        </row>
        <row r="164">
          <cell r="A164">
            <v>221231</v>
          </cell>
          <cell r="B164" t="str">
            <v>防湿断熱</v>
          </cell>
          <cell r="C164" t="str">
            <v>ﾎﾟﾘｴﾁﾚﾝﾌｨﾙﾑ敷．厚 0.1mm</v>
          </cell>
          <cell r="D164" t="str">
            <v>ｍ2</v>
          </cell>
          <cell r="E164">
            <v>200</v>
          </cell>
          <cell r="F164" t="str">
            <v>P-45</v>
          </cell>
        </row>
        <row r="165">
          <cell r="A165">
            <v>221232</v>
          </cell>
          <cell r="B165" t="str">
            <v>防湿断熱</v>
          </cell>
          <cell r="C165" t="str">
            <v>ﾎﾟﾘｴﾁﾚﾝﾌｨﾙﾑ敷．厚 0.15mm</v>
          </cell>
          <cell r="D165" t="str">
            <v>ｍ2</v>
          </cell>
          <cell r="E165">
            <v>210</v>
          </cell>
          <cell r="F165" t="str">
            <v>P-45</v>
          </cell>
        </row>
        <row r="166">
          <cell r="A166">
            <v>221233</v>
          </cell>
          <cell r="B166" t="str">
            <v>防湿断熱</v>
          </cell>
          <cell r="C166" t="str">
            <v>ﾎﾟﾘｴﾁﾚﾝﾌｫｰﾑ．厚 20mm</v>
          </cell>
          <cell r="D166" t="str">
            <v>ｍ2</v>
          </cell>
          <cell r="E166">
            <v>850</v>
          </cell>
          <cell r="F166" t="str">
            <v>P-45</v>
          </cell>
        </row>
        <row r="167">
          <cell r="A167">
            <v>221234</v>
          </cell>
          <cell r="B167" t="str">
            <v>防湿断熱</v>
          </cell>
          <cell r="C167" t="str">
            <v>ﾎﾟﾘｴﾁﾚﾝﾌｫｰﾑ．厚 25mm</v>
          </cell>
          <cell r="D167" t="str">
            <v>ｍ2</v>
          </cell>
          <cell r="E167">
            <v>950</v>
          </cell>
          <cell r="F167" t="str">
            <v>P-45</v>
          </cell>
        </row>
        <row r="169">
          <cell r="A169" t="str">
            <v>地業（杭）</v>
          </cell>
        </row>
        <row r="171">
          <cell r="A171">
            <v>222001</v>
          </cell>
          <cell r="B171" t="str">
            <v>既製杭打設手間（１本打ち）</v>
          </cell>
          <cell r="C171" t="str">
            <v>300*10m.ﾃﾞｨｰｾﾞﾙﾊﾝﾏ</v>
          </cell>
          <cell r="D171" t="str">
            <v>本</v>
          </cell>
          <cell r="E171">
            <v>22700</v>
          </cell>
          <cell r="F171" t="str">
            <v>P-46</v>
          </cell>
        </row>
        <row r="172">
          <cell r="A172">
            <v>222002</v>
          </cell>
          <cell r="B172" t="str">
            <v>既製杭打設手間（１本打ち）</v>
          </cell>
          <cell r="C172" t="str">
            <v>350*10m.ﾃﾞｨｰｾﾞﾙﾊﾝﾏ</v>
          </cell>
          <cell r="D172" t="str">
            <v>本</v>
          </cell>
          <cell r="E172">
            <v>22900</v>
          </cell>
          <cell r="F172" t="str">
            <v>P-46</v>
          </cell>
        </row>
        <row r="173">
          <cell r="A173">
            <v>222003</v>
          </cell>
          <cell r="B173" t="str">
            <v>既製杭打設手間（１本打ち）</v>
          </cell>
          <cell r="C173" t="str">
            <v>400*10m.ﾃﾞｨｰｾﾞﾙﾊﾝﾏ</v>
          </cell>
          <cell r="D173" t="str">
            <v>本</v>
          </cell>
          <cell r="E173">
            <v>23600</v>
          </cell>
          <cell r="F173" t="str">
            <v>P-46</v>
          </cell>
        </row>
        <row r="174">
          <cell r="A174">
            <v>222011</v>
          </cell>
          <cell r="B174" t="str">
            <v>既製杭打設手間（２本継ぎ）</v>
          </cell>
          <cell r="C174" t="str">
            <v>300*20m.ﾃﾞｨｰｾﾞﾙﾊﾝﾏ</v>
          </cell>
          <cell r="D174" t="str">
            <v>組</v>
          </cell>
          <cell r="E174">
            <v>34200</v>
          </cell>
          <cell r="F174" t="str">
            <v>P-46</v>
          </cell>
        </row>
        <row r="175">
          <cell r="A175">
            <v>222012</v>
          </cell>
          <cell r="B175" t="str">
            <v>既製杭打設手間（２本継ぎ）</v>
          </cell>
          <cell r="C175" t="str">
            <v>350*20m.ﾃﾞｨｰｾﾞﾙﾊﾝﾏ</v>
          </cell>
          <cell r="D175" t="str">
            <v>組</v>
          </cell>
          <cell r="E175">
            <v>36300</v>
          </cell>
          <cell r="F175" t="str">
            <v>P-46</v>
          </cell>
        </row>
        <row r="176">
          <cell r="A176">
            <v>222013</v>
          </cell>
          <cell r="B176" t="str">
            <v>既製杭打設手間（２本継ぎ）</v>
          </cell>
          <cell r="C176" t="str">
            <v>400*20m.ﾃﾞｨｰｾﾞﾙﾊﾝﾏ</v>
          </cell>
          <cell r="D176" t="str">
            <v>組</v>
          </cell>
          <cell r="E176">
            <v>39700</v>
          </cell>
          <cell r="F176" t="str">
            <v>P-46</v>
          </cell>
        </row>
        <row r="177">
          <cell r="A177">
            <v>222021</v>
          </cell>
          <cell r="B177" t="str">
            <v>既製杭打設手間（3本継ぎ）</v>
          </cell>
          <cell r="C177" t="str">
            <v>350*30m.ﾃﾞｨｰｾﾞﾙﾊﾝﾏ</v>
          </cell>
          <cell r="D177" t="str">
            <v>組</v>
          </cell>
          <cell r="E177">
            <v>50200</v>
          </cell>
          <cell r="F177" t="str">
            <v>P-46</v>
          </cell>
        </row>
        <row r="178">
          <cell r="A178">
            <v>222022</v>
          </cell>
          <cell r="B178" t="str">
            <v>既製杭打設手間（3本継ぎ）</v>
          </cell>
          <cell r="C178" t="str">
            <v>400*30m.ﾃﾞｨｰｾﾞﾙﾊﾝﾏ</v>
          </cell>
          <cell r="D178" t="str">
            <v>組</v>
          </cell>
          <cell r="E178">
            <v>55100</v>
          </cell>
          <cell r="F178" t="str">
            <v>P-46</v>
          </cell>
        </row>
        <row r="179">
          <cell r="A179">
            <v>222023</v>
          </cell>
          <cell r="B179" t="str">
            <v>既製杭打設手間（3本継ぎ）</v>
          </cell>
          <cell r="C179" t="str">
            <v>450*30m.ﾃﾞｨｰｾﾞﾙﾊﾝﾏ</v>
          </cell>
          <cell r="D179" t="str">
            <v>組</v>
          </cell>
          <cell r="E179">
            <v>57700</v>
          </cell>
          <cell r="F179" t="str">
            <v>P-46</v>
          </cell>
        </row>
        <row r="180">
          <cell r="A180">
            <v>222031</v>
          </cell>
          <cell r="B180" t="str">
            <v>既製杭打設手間（１本打ち）</v>
          </cell>
          <cell r="C180" t="str">
            <v>300*10m.油圧ﾊﾝﾏ</v>
          </cell>
          <cell r="D180" t="str">
            <v>本</v>
          </cell>
          <cell r="E180">
            <v>33000</v>
          </cell>
          <cell r="F180" t="str">
            <v>P-46</v>
          </cell>
        </row>
        <row r="181">
          <cell r="A181">
            <v>222032</v>
          </cell>
          <cell r="B181" t="str">
            <v>既製杭打設手間（１本打ち）</v>
          </cell>
          <cell r="C181" t="str">
            <v>350*10m.油圧ﾊﾝﾏ</v>
          </cell>
          <cell r="D181" t="str">
            <v>本</v>
          </cell>
          <cell r="E181">
            <v>34400</v>
          </cell>
          <cell r="F181" t="str">
            <v>P-46</v>
          </cell>
        </row>
        <row r="182">
          <cell r="A182">
            <v>222033</v>
          </cell>
          <cell r="B182" t="str">
            <v>既製杭打設手間（１本打ち）</v>
          </cell>
          <cell r="C182" t="str">
            <v>400*10m.油圧ﾊﾝﾏ</v>
          </cell>
          <cell r="D182" t="str">
            <v>本</v>
          </cell>
          <cell r="E182">
            <v>35900</v>
          </cell>
          <cell r="F182" t="str">
            <v>P-46</v>
          </cell>
        </row>
        <row r="183">
          <cell r="A183">
            <v>222041</v>
          </cell>
          <cell r="B183" t="str">
            <v>既製杭打設手間（２本継ぎ）</v>
          </cell>
          <cell r="C183" t="str">
            <v>300*20m.油圧ﾊﾝﾏ</v>
          </cell>
          <cell r="D183" t="str">
            <v>組</v>
          </cell>
          <cell r="E183">
            <v>50000</v>
          </cell>
          <cell r="F183" t="str">
            <v>P-46</v>
          </cell>
        </row>
        <row r="184">
          <cell r="A184">
            <v>222042</v>
          </cell>
          <cell r="B184" t="str">
            <v>既製杭打設手間（２本継ぎ）</v>
          </cell>
          <cell r="C184" t="str">
            <v>350*20m.油圧ﾊﾝﾏ</v>
          </cell>
          <cell r="D184" t="str">
            <v>組</v>
          </cell>
          <cell r="E184">
            <v>54800</v>
          </cell>
          <cell r="F184" t="str">
            <v>P-46</v>
          </cell>
        </row>
        <row r="185">
          <cell r="A185">
            <v>222043</v>
          </cell>
          <cell r="B185" t="str">
            <v>既製杭打設手間（２本継ぎ）</v>
          </cell>
          <cell r="C185" t="str">
            <v>400*20m.油圧ﾊﾝﾏ</v>
          </cell>
          <cell r="D185" t="str">
            <v>組</v>
          </cell>
          <cell r="E185">
            <v>58100</v>
          </cell>
          <cell r="F185" t="str">
            <v>P-46</v>
          </cell>
        </row>
        <row r="186">
          <cell r="A186">
            <v>222051</v>
          </cell>
          <cell r="B186" t="str">
            <v>既製杭打設手間（3本継ぎ）</v>
          </cell>
          <cell r="C186" t="str">
            <v>350*30m.油圧ﾙﾊﾝﾏ</v>
          </cell>
          <cell r="D186" t="str">
            <v>組</v>
          </cell>
          <cell r="E186">
            <v>72400</v>
          </cell>
          <cell r="F186" t="str">
            <v>P-46</v>
          </cell>
        </row>
        <row r="187">
          <cell r="A187">
            <v>222052</v>
          </cell>
          <cell r="B187" t="str">
            <v>既製杭打設手間（3本継ぎ）</v>
          </cell>
          <cell r="C187" t="str">
            <v>400*30m.油圧ﾙﾊﾝﾏ</v>
          </cell>
          <cell r="D187" t="str">
            <v>組</v>
          </cell>
          <cell r="E187">
            <v>79700</v>
          </cell>
          <cell r="F187" t="str">
            <v>P-46</v>
          </cell>
        </row>
        <row r="188">
          <cell r="A188">
            <v>222053</v>
          </cell>
          <cell r="B188" t="str">
            <v>既製杭打設手間（3本継ぎ）</v>
          </cell>
          <cell r="C188" t="str">
            <v>450*30m.油圧ﾙﾊﾝﾏ</v>
          </cell>
          <cell r="D188" t="str">
            <v>組</v>
          </cell>
          <cell r="E188">
            <v>84300</v>
          </cell>
          <cell r="F188" t="str">
            <v>P-46</v>
          </cell>
        </row>
        <row r="189">
          <cell r="A189">
            <v>222061</v>
          </cell>
          <cell r="B189" t="str">
            <v>既製杭打設手間（１本打ち）</v>
          </cell>
          <cell r="C189" t="str">
            <v>300*10m.ﾃﾞｨｰｾﾞﾙﾊﾝﾏ.ｵｰｶﾞ併用</v>
          </cell>
          <cell r="D189" t="str">
            <v>本</v>
          </cell>
          <cell r="E189">
            <v>29700</v>
          </cell>
          <cell r="F189" t="str">
            <v>P-46</v>
          </cell>
        </row>
        <row r="190">
          <cell r="A190">
            <v>222062</v>
          </cell>
          <cell r="B190" t="str">
            <v>既製杭打設手間（１本打ち）</v>
          </cell>
          <cell r="C190" t="str">
            <v>350*10m.ﾃﾞｨｰｾﾞﾙﾊﾝﾏ．ｵｰｶﾞ併用</v>
          </cell>
          <cell r="D190" t="str">
            <v>本</v>
          </cell>
          <cell r="E190">
            <v>29700</v>
          </cell>
          <cell r="F190" t="str">
            <v>P-46</v>
          </cell>
        </row>
        <row r="191">
          <cell r="A191">
            <v>222063</v>
          </cell>
          <cell r="B191" t="str">
            <v>既製杭打設手間（１本打ち）</v>
          </cell>
          <cell r="C191" t="str">
            <v>400*10m.ﾃﾞｨｰｾﾞﾙﾊﾝﾏ．ｵｰｶﾞ併用</v>
          </cell>
          <cell r="D191" t="str">
            <v>本</v>
          </cell>
          <cell r="E191">
            <v>29700</v>
          </cell>
          <cell r="F191" t="str">
            <v>P-46</v>
          </cell>
        </row>
        <row r="192">
          <cell r="A192">
            <v>222071</v>
          </cell>
          <cell r="B192" t="str">
            <v>既製杭打設手間（２本継ぎ）</v>
          </cell>
          <cell r="C192" t="str">
            <v>300*20m.ﾃﾞｨｰｾﾞﾙﾊﾝﾏ．ｵｰｶﾞ併用</v>
          </cell>
          <cell r="D192" t="str">
            <v>組</v>
          </cell>
          <cell r="E192">
            <v>47000</v>
          </cell>
          <cell r="F192" t="str">
            <v>P-46</v>
          </cell>
        </row>
        <row r="193">
          <cell r="A193">
            <v>222072</v>
          </cell>
          <cell r="B193" t="str">
            <v>既製杭打設手間（２本継ぎ）</v>
          </cell>
          <cell r="C193" t="str">
            <v>350*20m.ﾃﾞｨｰｾﾞﾙﾊﾝﾏ．ｵｰｶﾞ併用</v>
          </cell>
          <cell r="D193" t="str">
            <v>組</v>
          </cell>
          <cell r="E193">
            <v>47200</v>
          </cell>
          <cell r="F193" t="str">
            <v>P-46</v>
          </cell>
        </row>
        <row r="194">
          <cell r="A194">
            <v>222073</v>
          </cell>
          <cell r="B194" t="str">
            <v>既製杭打設手間（２本継ぎ）</v>
          </cell>
          <cell r="C194" t="str">
            <v>400*20m.ﾃﾞｨｰｾﾞﾙﾊﾝﾏ．ｵｰｶﾞ併用</v>
          </cell>
          <cell r="D194" t="str">
            <v>組</v>
          </cell>
          <cell r="E194">
            <v>54600</v>
          </cell>
          <cell r="F194" t="str">
            <v>P-46</v>
          </cell>
        </row>
        <row r="195">
          <cell r="A195">
            <v>222081</v>
          </cell>
          <cell r="B195" t="str">
            <v>既製杭打設手間（3本継ぎ）</v>
          </cell>
          <cell r="C195" t="str">
            <v>350*30m.ﾃﾞｨｰｾﾞﾙﾊﾝﾏ．ｵｰｶﾞ併用</v>
          </cell>
          <cell r="D195" t="str">
            <v>組</v>
          </cell>
          <cell r="E195">
            <v>73800</v>
          </cell>
          <cell r="F195" t="str">
            <v>P-46</v>
          </cell>
        </row>
        <row r="196">
          <cell r="A196">
            <v>222082</v>
          </cell>
          <cell r="B196" t="str">
            <v>既製杭打設手間（3本継ぎ）</v>
          </cell>
          <cell r="C196" t="str">
            <v>400*30m.ﾃﾞｨｰｾﾞﾙﾊﾝﾏ．ｵｰｶﾞ併用</v>
          </cell>
          <cell r="D196" t="str">
            <v>組</v>
          </cell>
          <cell r="E196">
            <v>76300</v>
          </cell>
          <cell r="F196" t="str">
            <v>P-46</v>
          </cell>
        </row>
        <row r="197">
          <cell r="A197">
            <v>222083</v>
          </cell>
          <cell r="B197" t="str">
            <v>既製杭打設手間（3本継ぎ）</v>
          </cell>
          <cell r="C197" t="str">
            <v>450*30m.ﾃﾞｨｰｾﾞﾙﾊﾝﾏ．ｵｰｶﾞ併用</v>
          </cell>
          <cell r="D197" t="str">
            <v>組</v>
          </cell>
          <cell r="E197">
            <v>78200</v>
          </cell>
          <cell r="F197" t="str">
            <v>P-47</v>
          </cell>
        </row>
        <row r="198">
          <cell r="A198">
            <v>222101</v>
          </cell>
          <cell r="B198" t="str">
            <v>杭頭処理</v>
          </cell>
          <cell r="C198" t="str">
            <v>300 処分費含む</v>
          </cell>
          <cell r="D198" t="str">
            <v>本</v>
          </cell>
          <cell r="E198">
            <v>3470</v>
          </cell>
          <cell r="F198" t="str">
            <v>P-47</v>
          </cell>
        </row>
        <row r="199">
          <cell r="A199">
            <v>222102</v>
          </cell>
          <cell r="B199" t="str">
            <v>杭頭処理</v>
          </cell>
          <cell r="C199" t="str">
            <v>350 処分費含む</v>
          </cell>
          <cell r="D199" t="str">
            <v>本</v>
          </cell>
          <cell r="E199">
            <v>3950</v>
          </cell>
          <cell r="F199" t="str">
            <v>P-47</v>
          </cell>
        </row>
        <row r="200">
          <cell r="A200">
            <v>222103</v>
          </cell>
          <cell r="B200" t="str">
            <v>杭頭処理</v>
          </cell>
          <cell r="C200" t="str">
            <v>400 処分費含む</v>
          </cell>
          <cell r="D200" t="str">
            <v>本</v>
          </cell>
          <cell r="E200">
            <v>4650</v>
          </cell>
          <cell r="F200" t="str">
            <v>P-47</v>
          </cell>
        </row>
        <row r="201">
          <cell r="A201">
            <v>222104</v>
          </cell>
          <cell r="B201" t="str">
            <v>杭頭処理</v>
          </cell>
          <cell r="C201" t="str">
            <v>450 処分費含む</v>
          </cell>
          <cell r="D201" t="str">
            <v>本</v>
          </cell>
          <cell r="E201">
            <v>5370</v>
          </cell>
          <cell r="F201" t="str">
            <v>P-47</v>
          </cell>
        </row>
        <row r="202">
          <cell r="A202">
            <v>222111</v>
          </cell>
          <cell r="B202" t="str">
            <v>杭頭補強</v>
          </cell>
          <cell r="C202" t="str">
            <v>300</v>
          </cell>
          <cell r="D202" t="str">
            <v>ヶ所</v>
          </cell>
          <cell r="E202">
            <v>2900</v>
          </cell>
          <cell r="F202" t="str">
            <v>P-47</v>
          </cell>
        </row>
        <row r="203">
          <cell r="A203">
            <v>222112</v>
          </cell>
          <cell r="B203" t="str">
            <v>杭頭補強</v>
          </cell>
          <cell r="C203" t="str">
            <v>350</v>
          </cell>
          <cell r="D203" t="str">
            <v>ヶ所</v>
          </cell>
          <cell r="E203">
            <v>3400</v>
          </cell>
          <cell r="F203" t="str">
            <v>P-47</v>
          </cell>
        </row>
        <row r="204">
          <cell r="A204">
            <v>222113</v>
          </cell>
          <cell r="B204" t="str">
            <v>杭頭補強</v>
          </cell>
          <cell r="C204" t="str">
            <v>400</v>
          </cell>
          <cell r="D204" t="str">
            <v>ヶ所</v>
          </cell>
          <cell r="E204">
            <v>3900</v>
          </cell>
          <cell r="F204" t="str">
            <v>P-47</v>
          </cell>
        </row>
        <row r="205">
          <cell r="A205">
            <v>222114</v>
          </cell>
          <cell r="B205" t="str">
            <v>杭頭補強</v>
          </cell>
          <cell r="C205" t="str">
            <v>450</v>
          </cell>
          <cell r="D205" t="str">
            <v>ヶ所</v>
          </cell>
          <cell r="E205">
            <v>4400</v>
          </cell>
          <cell r="F205" t="str">
            <v>P-47</v>
          </cell>
        </row>
        <row r="207">
          <cell r="A207" t="str">
            <v>ｺﾝｸﾘｰﾄ工事</v>
          </cell>
        </row>
        <row r="209">
          <cell r="A209">
            <v>231001</v>
          </cell>
          <cell r="B209" t="str">
            <v>捨てｺﾝｸﾘｰﾄ</v>
          </cell>
          <cell r="C209" t="str">
            <v>16N/mm2.ｶｰﾄ打ち</v>
          </cell>
          <cell r="D209" t="str">
            <v>ｍ3</v>
          </cell>
          <cell r="E209">
            <v>21000</v>
          </cell>
          <cell r="F209" t="str">
            <v>P-48</v>
          </cell>
        </row>
        <row r="210">
          <cell r="A210">
            <v>231002</v>
          </cell>
          <cell r="B210" t="str">
            <v>捨てｺﾝｸﾘｰﾄ</v>
          </cell>
          <cell r="C210" t="str">
            <v>16N/mm2.ﾎﾟﾝﾌﾟ打ち</v>
          </cell>
          <cell r="D210" t="str">
            <v>ｍ3</v>
          </cell>
          <cell r="E210">
            <v>16400</v>
          </cell>
          <cell r="F210" t="str">
            <v>P-48</v>
          </cell>
        </row>
        <row r="211">
          <cell r="A211">
            <v>231003</v>
          </cell>
          <cell r="B211" t="str">
            <v>捨てｺﾝｸﾘｰﾄ</v>
          </cell>
          <cell r="C211" t="str">
            <v>18N/mm2.ｶｰﾄ打ち</v>
          </cell>
          <cell r="D211" t="str">
            <v>ｍ3</v>
          </cell>
          <cell r="E211">
            <v>21300</v>
          </cell>
          <cell r="F211" t="str">
            <v>P-48</v>
          </cell>
        </row>
        <row r="212">
          <cell r="A212">
            <v>231004</v>
          </cell>
          <cell r="B212" t="str">
            <v>捨てｺﾝｸﾘｰﾄ</v>
          </cell>
          <cell r="C212" t="str">
            <v>18N/mm2.ﾎﾟﾝﾌﾟ打ち</v>
          </cell>
          <cell r="D212" t="str">
            <v>ｍ3</v>
          </cell>
          <cell r="E212">
            <v>16700</v>
          </cell>
          <cell r="F212" t="str">
            <v>P-48</v>
          </cell>
        </row>
        <row r="213">
          <cell r="A213">
            <v>231011</v>
          </cell>
          <cell r="B213" t="str">
            <v>土間ｺﾝｸﾘｰﾄ</v>
          </cell>
          <cell r="C213" t="str">
            <v>16N/mm2.ｶｰﾄ打ち</v>
          </cell>
          <cell r="D213" t="str">
            <v>ｍ3</v>
          </cell>
          <cell r="E213">
            <v>20700</v>
          </cell>
          <cell r="F213" t="str">
            <v>P-48</v>
          </cell>
        </row>
        <row r="214">
          <cell r="A214">
            <v>231012</v>
          </cell>
          <cell r="B214" t="str">
            <v>土間ｺﾝｸﾘｰﾄ</v>
          </cell>
          <cell r="C214" t="str">
            <v>16N/mm2.ﾎﾟﾝﾌﾟ打ち</v>
          </cell>
          <cell r="D214" t="str">
            <v>ｍ3</v>
          </cell>
          <cell r="E214">
            <v>16000</v>
          </cell>
          <cell r="F214" t="str">
            <v>P-48</v>
          </cell>
        </row>
        <row r="215">
          <cell r="A215">
            <v>231013</v>
          </cell>
          <cell r="B215" t="str">
            <v>土間ｺﾝｸﾘｰﾄ</v>
          </cell>
          <cell r="C215" t="str">
            <v>18N/mm2.ｶｰﾄ打ち</v>
          </cell>
          <cell r="D215" t="str">
            <v>ｍ3</v>
          </cell>
          <cell r="E215">
            <v>21000</v>
          </cell>
          <cell r="F215" t="str">
            <v>P-48</v>
          </cell>
        </row>
        <row r="216">
          <cell r="A216">
            <v>231014</v>
          </cell>
          <cell r="B216" t="str">
            <v>土間ｺﾝｸﾘｰﾄ</v>
          </cell>
          <cell r="C216" t="str">
            <v>18N/mm2.ﾎﾟﾝﾌﾟ打ち</v>
          </cell>
          <cell r="D216" t="str">
            <v>ｍ3</v>
          </cell>
          <cell r="E216">
            <v>16300</v>
          </cell>
          <cell r="F216" t="str">
            <v>P-48</v>
          </cell>
        </row>
        <row r="217">
          <cell r="A217">
            <v>231021</v>
          </cell>
          <cell r="B217" t="str">
            <v>基礎ｺﾝｸﾘｰﾄ</v>
          </cell>
          <cell r="C217" t="str">
            <v>18N/mm2.ﾎﾟﾝﾌﾟ打ち.S造用</v>
          </cell>
          <cell r="D217" t="str">
            <v>ｍ3</v>
          </cell>
          <cell r="E217">
            <v>18300</v>
          </cell>
          <cell r="F217" t="str">
            <v>P-48</v>
          </cell>
        </row>
        <row r="218">
          <cell r="A218">
            <v>231022</v>
          </cell>
          <cell r="B218" t="str">
            <v>基礎ｺﾝｸﾘｰﾄ</v>
          </cell>
          <cell r="C218" t="str">
            <v>21N/mm2.ﾎﾟﾝﾌﾟ打ち.S造用</v>
          </cell>
          <cell r="D218" t="str">
            <v>ｍ3</v>
          </cell>
          <cell r="E218">
            <v>18600</v>
          </cell>
          <cell r="F218" t="str">
            <v>P-48</v>
          </cell>
        </row>
        <row r="219">
          <cell r="A219">
            <v>231023</v>
          </cell>
          <cell r="B219" t="str">
            <v>基礎ｺﾝｸﾘｰﾄ</v>
          </cell>
          <cell r="C219" t="str">
            <v>21N/mm2.ｶｰﾄ打ち</v>
          </cell>
          <cell r="D219" t="str">
            <v>ｍ3</v>
          </cell>
          <cell r="E219">
            <v>21600</v>
          </cell>
          <cell r="F219" t="str">
            <v>P-48</v>
          </cell>
        </row>
        <row r="220">
          <cell r="A220">
            <v>231031</v>
          </cell>
          <cell r="B220" t="str">
            <v>地下く体ｺﾝｸﾘｰﾄ</v>
          </cell>
          <cell r="C220" t="str">
            <v>18N/mm2.ﾎﾟﾝﾌﾟ打ち</v>
          </cell>
          <cell r="D220" t="str">
            <v>ｍ3</v>
          </cell>
          <cell r="E220">
            <v>17100</v>
          </cell>
          <cell r="F220" t="str">
            <v>P-48</v>
          </cell>
        </row>
        <row r="221">
          <cell r="A221">
            <v>231032</v>
          </cell>
          <cell r="B221" t="str">
            <v>地下く体ｺﾝｸﾘｰﾄ</v>
          </cell>
          <cell r="C221" t="str">
            <v>21N/mm2.ﾎﾟﾝﾌﾟ打ち</v>
          </cell>
          <cell r="D221" t="str">
            <v>ｍ3</v>
          </cell>
          <cell r="E221">
            <v>17400</v>
          </cell>
          <cell r="F221" t="str">
            <v>P-48</v>
          </cell>
        </row>
        <row r="222">
          <cell r="A222">
            <v>231041</v>
          </cell>
          <cell r="B222" t="str">
            <v>上部く体ｺﾝｸﾘｰﾄ</v>
          </cell>
          <cell r="C222" t="str">
            <v>18N/mm2.ﾎﾟﾝﾌﾟ打ち</v>
          </cell>
          <cell r="D222" t="str">
            <v>ｍ3</v>
          </cell>
          <cell r="E222">
            <v>17100</v>
          </cell>
          <cell r="F222" t="str">
            <v>P-48</v>
          </cell>
        </row>
        <row r="223">
          <cell r="A223">
            <v>231042</v>
          </cell>
          <cell r="B223" t="str">
            <v>上部く体ｺﾝｸﾘｰﾄ</v>
          </cell>
          <cell r="C223" t="str">
            <v>21N/mm2.ﾎﾟﾝﾌﾟ打ち</v>
          </cell>
          <cell r="D223" t="str">
            <v>ｍ3</v>
          </cell>
          <cell r="E223">
            <v>17400</v>
          </cell>
          <cell r="F223" t="str">
            <v>P-48</v>
          </cell>
        </row>
        <row r="224">
          <cell r="A224">
            <v>231043</v>
          </cell>
          <cell r="B224" t="str">
            <v>上部く体ｺﾝｸﾘｰﾄ</v>
          </cell>
          <cell r="C224" t="str">
            <v>18N/mm2.ﾎﾟﾝﾌﾟ打ち.打放し</v>
          </cell>
          <cell r="D224" t="str">
            <v>ｍ3</v>
          </cell>
          <cell r="E224">
            <v>17100</v>
          </cell>
          <cell r="F224" t="str">
            <v>P-48</v>
          </cell>
        </row>
        <row r="225">
          <cell r="A225">
            <v>231044</v>
          </cell>
          <cell r="B225" t="str">
            <v>上部く体ｺﾝｸﾘｰﾄ</v>
          </cell>
          <cell r="C225" t="str">
            <v>21N/mm2.ﾎﾟﾝﾌﾟ打ち.打放し</v>
          </cell>
          <cell r="D225" t="str">
            <v>ｍ3</v>
          </cell>
          <cell r="E225">
            <v>17400</v>
          </cell>
          <cell r="F225" t="str">
            <v>P-48</v>
          </cell>
        </row>
        <row r="226">
          <cell r="A226">
            <v>231051</v>
          </cell>
          <cell r="B226" t="str">
            <v>軽量ｺﾝｸﾘｰﾄ</v>
          </cell>
          <cell r="C226" t="str">
            <v>厚40(防水層押さえ）</v>
          </cell>
          <cell r="D226" t="str">
            <v>ｍ2</v>
          </cell>
          <cell r="E226">
            <v>960</v>
          </cell>
          <cell r="F226" t="str">
            <v>P-48</v>
          </cell>
        </row>
        <row r="227">
          <cell r="A227">
            <v>231052</v>
          </cell>
          <cell r="B227" t="str">
            <v>軽量ｺﾝｸﾘｰﾄ</v>
          </cell>
          <cell r="C227" t="str">
            <v>厚50(防水層押さえ）</v>
          </cell>
          <cell r="D227" t="str">
            <v>ｍ2</v>
          </cell>
          <cell r="E227">
            <v>1200</v>
          </cell>
          <cell r="F227" t="str">
            <v>P-48</v>
          </cell>
        </row>
        <row r="228">
          <cell r="A228">
            <v>231053</v>
          </cell>
          <cell r="B228" t="str">
            <v>軽量ｺﾝｸﾘｰﾄ</v>
          </cell>
          <cell r="C228" t="str">
            <v>厚60(防水層押さえ）</v>
          </cell>
          <cell r="D228" t="str">
            <v>ｍ2</v>
          </cell>
          <cell r="E228">
            <v>1450</v>
          </cell>
          <cell r="F228" t="str">
            <v>P-48</v>
          </cell>
        </row>
        <row r="229">
          <cell r="A229">
            <v>231054</v>
          </cell>
          <cell r="B229" t="str">
            <v>軽量ｺﾝｸﾘｰﾄ</v>
          </cell>
          <cell r="C229" t="str">
            <v>厚70(防水層押さえ）</v>
          </cell>
          <cell r="D229" t="str">
            <v>ｍ2</v>
          </cell>
          <cell r="E229">
            <v>1690</v>
          </cell>
          <cell r="F229" t="str">
            <v>P-48</v>
          </cell>
        </row>
        <row r="230">
          <cell r="A230">
            <v>231061</v>
          </cell>
          <cell r="B230" t="str">
            <v>基礎ｺﾝｸﾘｰﾄ</v>
          </cell>
          <cell r="C230" t="str">
            <v>18N/mm2.ｶｰﾄ打ち</v>
          </cell>
          <cell r="D230" t="str">
            <v>ｍ3</v>
          </cell>
          <cell r="E230">
            <v>21300</v>
          </cell>
          <cell r="F230" t="str">
            <v>P-48</v>
          </cell>
        </row>
        <row r="231">
          <cell r="A231">
            <v>231062</v>
          </cell>
          <cell r="B231" t="str">
            <v>基礎ｺﾝｸﾘｰﾄ</v>
          </cell>
          <cell r="C231" t="str">
            <v>21N/mm2.ｼｭｰﾄ打ち</v>
          </cell>
          <cell r="D231" t="str">
            <v>ｍ3</v>
          </cell>
          <cell r="E231">
            <v>19200</v>
          </cell>
          <cell r="F231" t="str">
            <v>P-48</v>
          </cell>
        </row>
        <row r="232">
          <cell r="A232">
            <v>231071</v>
          </cell>
          <cell r="B232" t="str">
            <v>く体ｺﾝｸﾘｰﾄ</v>
          </cell>
          <cell r="C232" t="str">
            <v>18N/mm2.ｶｰﾄ打ち</v>
          </cell>
          <cell r="D232" t="str">
            <v>ｍ3</v>
          </cell>
          <cell r="E232">
            <v>21300</v>
          </cell>
          <cell r="F232" t="str">
            <v>P-48</v>
          </cell>
        </row>
        <row r="233">
          <cell r="A233">
            <v>231072</v>
          </cell>
          <cell r="B233" t="str">
            <v>く体ｺﾝｸﾘｰﾄ</v>
          </cell>
          <cell r="C233" t="str">
            <v>21N/mm2.ｶｰﾄ打ち</v>
          </cell>
          <cell r="D233" t="str">
            <v>ｍ3</v>
          </cell>
          <cell r="E233">
            <v>21600</v>
          </cell>
          <cell r="F233" t="str">
            <v>P-48</v>
          </cell>
        </row>
        <row r="234">
          <cell r="A234">
            <v>231081</v>
          </cell>
          <cell r="B234" t="str">
            <v>く体ｺﾝｸﾘｰﾄ(軽量）</v>
          </cell>
          <cell r="C234" t="str">
            <v>18N/mm2.ｶｰﾄ打ち</v>
          </cell>
          <cell r="D234" t="str">
            <v>ｍ3</v>
          </cell>
          <cell r="E234">
            <v>24200</v>
          </cell>
          <cell r="F234" t="str">
            <v>P-48</v>
          </cell>
        </row>
        <row r="235">
          <cell r="A235">
            <v>231082</v>
          </cell>
          <cell r="B235" t="str">
            <v>く体ｺﾝｸﾘｰﾄ(軽量）</v>
          </cell>
          <cell r="C235" t="str">
            <v>18N/mm2.ﾎﾟﾝﾌﾟ打ち</v>
          </cell>
          <cell r="D235" t="str">
            <v>ｍ3</v>
          </cell>
          <cell r="E235">
            <v>21400</v>
          </cell>
          <cell r="F235" t="str">
            <v>P-49</v>
          </cell>
        </row>
        <row r="237">
          <cell r="A237" t="str">
            <v>型枠工事</v>
          </cell>
        </row>
        <row r="239">
          <cell r="A239">
            <v>232001</v>
          </cell>
          <cell r="B239" t="str">
            <v>基礎型枠</v>
          </cell>
          <cell r="C239" t="str">
            <v>Ｓ造用</v>
          </cell>
          <cell r="D239" t="str">
            <v>ｍ2</v>
          </cell>
          <cell r="E239">
            <v>4240</v>
          </cell>
          <cell r="F239" t="str">
            <v>P-50</v>
          </cell>
        </row>
        <row r="240">
          <cell r="A240">
            <v>232011</v>
          </cell>
          <cell r="B240" t="str">
            <v>く体型枠</v>
          </cell>
          <cell r="C240" t="str">
            <v>普通．ﾗｰﾒﾝ．2.8m</v>
          </cell>
          <cell r="D240" t="str">
            <v>ｍ2</v>
          </cell>
          <cell r="E240">
            <v>4040</v>
          </cell>
          <cell r="F240" t="str">
            <v>P-50</v>
          </cell>
        </row>
        <row r="241">
          <cell r="A241">
            <v>232012</v>
          </cell>
          <cell r="B241" t="str">
            <v>く体型枠</v>
          </cell>
          <cell r="C241" t="str">
            <v>打放．ﾗｰﾒﾝ．2.8m</v>
          </cell>
          <cell r="D241" t="str">
            <v>ｍ2</v>
          </cell>
          <cell r="E241">
            <v>4630</v>
          </cell>
          <cell r="F241" t="str">
            <v>P-50</v>
          </cell>
        </row>
        <row r="242">
          <cell r="A242">
            <v>232013</v>
          </cell>
          <cell r="B242" t="str">
            <v>く体型枠</v>
          </cell>
          <cell r="C242" t="str">
            <v>普通．ﾗｰﾒﾝ．3.5m</v>
          </cell>
          <cell r="D242" t="str">
            <v>ｍ2</v>
          </cell>
          <cell r="E242">
            <v>4110</v>
          </cell>
          <cell r="F242" t="str">
            <v>P-50</v>
          </cell>
        </row>
        <row r="243">
          <cell r="A243">
            <v>232014</v>
          </cell>
          <cell r="B243" t="str">
            <v>く体型枠</v>
          </cell>
          <cell r="C243" t="str">
            <v>打放．ﾗｰﾒﾝ．3.5m</v>
          </cell>
          <cell r="D243" t="str">
            <v>ｍ2</v>
          </cell>
          <cell r="E243">
            <v>4910</v>
          </cell>
          <cell r="F243" t="str">
            <v>P-50</v>
          </cell>
        </row>
        <row r="244">
          <cell r="A244">
            <v>232021</v>
          </cell>
          <cell r="B244" t="str">
            <v>く体型枠</v>
          </cell>
          <cell r="C244" t="str">
            <v>普通．壁式．2.8m</v>
          </cell>
          <cell r="D244" t="str">
            <v>ｍ2</v>
          </cell>
          <cell r="E244">
            <v>4600</v>
          </cell>
          <cell r="F244" t="str">
            <v>P-50</v>
          </cell>
        </row>
        <row r="245">
          <cell r="A245">
            <v>232022</v>
          </cell>
          <cell r="B245" t="str">
            <v>く体型枠</v>
          </cell>
          <cell r="C245" t="str">
            <v>打放．壁式．2.8m</v>
          </cell>
          <cell r="D245" t="str">
            <v>ｍ2</v>
          </cell>
          <cell r="E245">
            <v>5880</v>
          </cell>
          <cell r="F245" t="str">
            <v>P-50</v>
          </cell>
        </row>
        <row r="246">
          <cell r="A246">
            <v>232031</v>
          </cell>
          <cell r="B246" t="str">
            <v>く体型枠</v>
          </cell>
          <cell r="C246" t="str">
            <v>曲面型枠</v>
          </cell>
          <cell r="D246" t="str">
            <v>ｍ2</v>
          </cell>
          <cell r="E246">
            <v>13300</v>
          </cell>
          <cell r="F246" t="str">
            <v>P-50</v>
          </cell>
        </row>
        <row r="247">
          <cell r="A247">
            <v>232041</v>
          </cell>
          <cell r="B247" t="str">
            <v>く体型枠</v>
          </cell>
          <cell r="C247" t="str">
            <v>無筋型枠</v>
          </cell>
          <cell r="D247" t="str">
            <v>ｍ2</v>
          </cell>
          <cell r="E247">
            <v>2680</v>
          </cell>
          <cell r="F247" t="str">
            <v>P-50</v>
          </cell>
        </row>
        <row r="249">
          <cell r="A249" t="str">
            <v>鉄筋工事</v>
          </cell>
        </row>
        <row r="251">
          <cell r="A251">
            <v>233001</v>
          </cell>
          <cell r="B251" t="str">
            <v>加工・組立</v>
          </cell>
          <cell r="C251" t="str">
            <v>ﾗｰﾒﾝ．5t</v>
          </cell>
          <cell r="D251" t="str">
            <v>ton</v>
          </cell>
          <cell r="E251">
            <v>144200</v>
          </cell>
          <cell r="F251" t="str">
            <v>P-51</v>
          </cell>
        </row>
        <row r="252">
          <cell r="A252">
            <v>233002</v>
          </cell>
          <cell r="B252" t="str">
            <v>加工・組立</v>
          </cell>
          <cell r="C252" t="str">
            <v>ﾗｰﾒﾝ．50t</v>
          </cell>
          <cell r="D252" t="str">
            <v>ton</v>
          </cell>
          <cell r="E252">
            <v>142100</v>
          </cell>
          <cell r="F252" t="str">
            <v>P-51</v>
          </cell>
        </row>
        <row r="253">
          <cell r="A253">
            <v>233003</v>
          </cell>
          <cell r="B253" t="str">
            <v>加工・組立</v>
          </cell>
          <cell r="C253" t="str">
            <v>ﾗｰﾒﾝ．100t</v>
          </cell>
          <cell r="D253" t="str">
            <v>ton</v>
          </cell>
          <cell r="E253">
            <v>132800</v>
          </cell>
          <cell r="F253" t="str">
            <v>P-51</v>
          </cell>
        </row>
        <row r="254">
          <cell r="A254">
            <v>233004</v>
          </cell>
          <cell r="B254" t="str">
            <v>加工・組立</v>
          </cell>
          <cell r="C254" t="str">
            <v>ﾗｰﾒﾝ．200t</v>
          </cell>
          <cell r="D254" t="str">
            <v>ton</v>
          </cell>
          <cell r="E254">
            <v>132800</v>
          </cell>
          <cell r="F254" t="str">
            <v>P-51</v>
          </cell>
        </row>
        <row r="255">
          <cell r="A255">
            <v>233005</v>
          </cell>
          <cell r="B255" t="str">
            <v>加工・組立</v>
          </cell>
          <cell r="C255" t="str">
            <v>ﾗｰﾒﾝ．500t</v>
          </cell>
          <cell r="D255" t="str">
            <v>ton</v>
          </cell>
          <cell r="E255">
            <v>132800</v>
          </cell>
          <cell r="F255" t="str">
            <v>P-51</v>
          </cell>
        </row>
        <row r="256">
          <cell r="A256">
            <v>233011</v>
          </cell>
          <cell r="B256" t="str">
            <v>加工・組立</v>
          </cell>
          <cell r="C256" t="str">
            <v>壁．20t</v>
          </cell>
          <cell r="D256" t="str">
            <v>ton</v>
          </cell>
          <cell r="E256">
            <v>159700</v>
          </cell>
          <cell r="F256" t="str">
            <v>P-51</v>
          </cell>
        </row>
        <row r="257">
          <cell r="A257">
            <v>233012</v>
          </cell>
          <cell r="B257" t="str">
            <v>加工・組立</v>
          </cell>
          <cell r="C257" t="str">
            <v>壁．50t</v>
          </cell>
          <cell r="D257" t="str">
            <v>ton</v>
          </cell>
          <cell r="E257">
            <v>159700</v>
          </cell>
          <cell r="F257" t="str">
            <v>P-51</v>
          </cell>
        </row>
        <row r="258">
          <cell r="A258">
            <v>233013</v>
          </cell>
          <cell r="B258" t="str">
            <v>加工・組立</v>
          </cell>
          <cell r="C258" t="str">
            <v>壁．100t</v>
          </cell>
          <cell r="D258" t="str">
            <v>ton</v>
          </cell>
          <cell r="E258">
            <v>150500</v>
          </cell>
          <cell r="F258" t="str">
            <v>P-51</v>
          </cell>
        </row>
        <row r="259">
          <cell r="A259">
            <v>233014</v>
          </cell>
          <cell r="B259" t="str">
            <v>加工・組立</v>
          </cell>
          <cell r="C259" t="str">
            <v>壁．200t</v>
          </cell>
          <cell r="D259" t="str">
            <v>ton</v>
          </cell>
          <cell r="E259">
            <v>150500</v>
          </cell>
          <cell r="F259" t="str">
            <v>P-51</v>
          </cell>
        </row>
        <row r="260">
          <cell r="A260">
            <v>233015</v>
          </cell>
          <cell r="B260" t="str">
            <v>加工・組立</v>
          </cell>
          <cell r="C260" t="str">
            <v>壁．500t</v>
          </cell>
          <cell r="D260" t="str">
            <v>ton</v>
          </cell>
          <cell r="E260">
            <v>150500</v>
          </cell>
          <cell r="F260" t="str">
            <v>P-51</v>
          </cell>
        </row>
        <row r="261">
          <cell r="A261">
            <v>233021</v>
          </cell>
          <cell r="B261" t="str">
            <v>溶接金網敷き</v>
          </cell>
          <cell r="C261" t="str">
            <v>3.2*100*100</v>
          </cell>
          <cell r="D261" t="str">
            <v>ｍ2</v>
          </cell>
          <cell r="E261">
            <v>670</v>
          </cell>
          <cell r="F261" t="str">
            <v>P-51</v>
          </cell>
        </row>
        <row r="262">
          <cell r="A262">
            <v>233022</v>
          </cell>
          <cell r="B262" t="str">
            <v>溶接金網敷き</v>
          </cell>
          <cell r="C262" t="str">
            <v>5.0*100*100</v>
          </cell>
          <cell r="D262" t="str">
            <v>ｍ2</v>
          </cell>
          <cell r="E262">
            <v>880</v>
          </cell>
          <cell r="F262" t="str">
            <v>P-51</v>
          </cell>
        </row>
        <row r="263">
          <cell r="A263">
            <v>233023</v>
          </cell>
          <cell r="B263" t="str">
            <v>溶接金網敷き</v>
          </cell>
          <cell r="C263" t="str">
            <v>5.0*150*150</v>
          </cell>
          <cell r="D263" t="str">
            <v>ｍ2</v>
          </cell>
          <cell r="E263">
            <v>760</v>
          </cell>
          <cell r="F263" t="str">
            <v>P-51</v>
          </cell>
        </row>
        <row r="264">
          <cell r="A264">
            <v>233024</v>
          </cell>
          <cell r="B264" t="str">
            <v>溶接金網敷き</v>
          </cell>
          <cell r="C264" t="str">
            <v>6.0*100*100</v>
          </cell>
          <cell r="D264" t="str">
            <v>ｍ2</v>
          </cell>
          <cell r="E264">
            <v>1070</v>
          </cell>
          <cell r="F264" t="str">
            <v>P-51</v>
          </cell>
        </row>
        <row r="265">
          <cell r="A265">
            <v>233025</v>
          </cell>
          <cell r="B265" t="str">
            <v>溶接金網敷き</v>
          </cell>
          <cell r="C265" t="str">
            <v>6.0*150*150</v>
          </cell>
          <cell r="D265" t="str">
            <v>ｍ2</v>
          </cell>
          <cell r="E265">
            <v>880</v>
          </cell>
          <cell r="F265" t="str">
            <v>P-51</v>
          </cell>
        </row>
        <row r="267">
          <cell r="A267" t="str">
            <v>鉄骨工事</v>
          </cell>
        </row>
        <row r="269">
          <cell r="A269">
            <v>241001</v>
          </cell>
          <cell r="B269" t="str">
            <v>鋼材費</v>
          </cell>
          <cell r="C269" t="str">
            <v>重量Ｓ造．住宅用．50t未満</v>
          </cell>
          <cell r="D269" t="str">
            <v>ton</v>
          </cell>
          <cell r="E269">
            <v>72500</v>
          </cell>
          <cell r="F269" t="str">
            <v>P-52</v>
          </cell>
        </row>
        <row r="270">
          <cell r="A270">
            <v>241002</v>
          </cell>
          <cell r="B270" t="str">
            <v>鋼材費</v>
          </cell>
          <cell r="C270" t="str">
            <v>重量Ｓ造．住宅用．50t以上</v>
          </cell>
          <cell r="D270" t="str">
            <v>ton</v>
          </cell>
          <cell r="E270">
            <v>69000</v>
          </cell>
          <cell r="F270" t="str">
            <v>P-52</v>
          </cell>
        </row>
        <row r="271">
          <cell r="A271">
            <v>241011</v>
          </cell>
          <cell r="B271" t="str">
            <v>鋼材費</v>
          </cell>
          <cell r="C271" t="str">
            <v>重量Ｓ造．事務所．店舗．50t未満</v>
          </cell>
          <cell r="D271" t="str">
            <v>ton</v>
          </cell>
          <cell r="E271">
            <v>72500</v>
          </cell>
          <cell r="F271" t="str">
            <v>P-52</v>
          </cell>
        </row>
        <row r="272">
          <cell r="A272">
            <v>241012</v>
          </cell>
          <cell r="B272" t="str">
            <v>鋼材費</v>
          </cell>
          <cell r="C272" t="str">
            <v>重量Ｓ造．事務所．店舗．50t以上</v>
          </cell>
          <cell r="D272" t="str">
            <v>ton</v>
          </cell>
          <cell r="E272">
            <v>69000</v>
          </cell>
          <cell r="F272" t="str">
            <v>P-52</v>
          </cell>
        </row>
        <row r="273">
          <cell r="A273">
            <v>241021</v>
          </cell>
          <cell r="B273" t="str">
            <v>鋼材費</v>
          </cell>
          <cell r="C273" t="str">
            <v>重量Ｓ造．工場．倉庫．50t未満</v>
          </cell>
          <cell r="D273" t="str">
            <v>ton</v>
          </cell>
          <cell r="E273">
            <v>57500</v>
          </cell>
          <cell r="F273" t="str">
            <v>P-52</v>
          </cell>
        </row>
        <row r="274">
          <cell r="A274">
            <v>241022</v>
          </cell>
          <cell r="B274" t="str">
            <v>鋼材費</v>
          </cell>
          <cell r="C274" t="str">
            <v>重量Ｓ造．工場．倉庫．50t以上</v>
          </cell>
          <cell r="D274" t="str">
            <v>ton</v>
          </cell>
          <cell r="E274">
            <v>54500</v>
          </cell>
          <cell r="F274" t="str">
            <v>P-52</v>
          </cell>
        </row>
        <row r="275">
          <cell r="A275">
            <v>241031</v>
          </cell>
          <cell r="B275" t="str">
            <v>鋼材費</v>
          </cell>
          <cell r="C275" t="str">
            <v>軽量Ｓ造．住宅用</v>
          </cell>
          <cell r="D275" t="str">
            <v>ton</v>
          </cell>
          <cell r="E275">
            <v>70500</v>
          </cell>
          <cell r="F275" t="str">
            <v>P-52</v>
          </cell>
        </row>
        <row r="276">
          <cell r="A276">
            <v>241032</v>
          </cell>
          <cell r="B276" t="str">
            <v>鋼材費</v>
          </cell>
          <cell r="C276" t="str">
            <v>軽量Ｓ造．事務所．店舗用</v>
          </cell>
          <cell r="D276" t="str">
            <v>ton</v>
          </cell>
          <cell r="E276">
            <v>83000</v>
          </cell>
          <cell r="F276" t="str">
            <v>P-52</v>
          </cell>
        </row>
        <row r="277">
          <cell r="A277">
            <v>241033</v>
          </cell>
          <cell r="B277" t="str">
            <v>鋼材費</v>
          </cell>
          <cell r="C277" t="str">
            <v>軽量Ｓ造．工場．倉庫用</v>
          </cell>
          <cell r="D277" t="str">
            <v>ton</v>
          </cell>
          <cell r="E277">
            <v>72500</v>
          </cell>
          <cell r="F277" t="str">
            <v>P-52</v>
          </cell>
        </row>
        <row r="278">
          <cell r="A278">
            <v>241041</v>
          </cell>
          <cell r="B278" t="str">
            <v>ﾎﾞﾙﾄ類</v>
          </cell>
          <cell r="D278" t="str">
            <v>ton</v>
          </cell>
          <cell r="E278">
            <v>6950</v>
          </cell>
          <cell r="F278" t="str">
            <v>P-52</v>
          </cell>
        </row>
        <row r="279">
          <cell r="A279">
            <v>241051</v>
          </cell>
          <cell r="B279" t="str">
            <v>工場加工(鋼材費含まず）</v>
          </cell>
          <cell r="C279" t="str">
            <v>重量Ｓ造．住宅用．50t未満</v>
          </cell>
          <cell r="D279" t="str">
            <v>ton</v>
          </cell>
          <cell r="E279">
            <v>162700</v>
          </cell>
          <cell r="F279" t="str">
            <v>P-52</v>
          </cell>
        </row>
        <row r="280">
          <cell r="A280">
            <v>241052</v>
          </cell>
          <cell r="B280" t="str">
            <v>工場加工(鋼材費含まず）</v>
          </cell>
          <cell r="C280" t="str">
            <v>重量Ｓ造．住宅用．50t以上100t未満</v>
          </cell>
          <cell r="D280" t="str">
            <v>ton</v>
          </cell>
          <cell r="E280">
            <v>152200</v>
          </cell>
          <cell r="F280" t="str">
            <v>P-52</v>
          </cell>
        </row>
        <row r="281">
          <cell r="A281">
            <v>241053</v>
          </cell>
          <cell r="B281" t="str">
            <v>工場加工(鋼材費含まず）</v>
          </cell>
          <cell r="C281" t="str">
            <v>重量Ｓ造．住宅用．100t以上200t未満</v>
          </cell>
          <cell r="D281" t="str">
            <v>ton</v>
          </cell>
          <cell r="E281">
            <v>145100</v>
          </cell>
          <cell r="F281" t="str">
            <v>P-52</v>
          </cell>
        </row>
        <row r="282">
          <cell r="A282">
            <v>241054</v>
          </cell>
          <cell r="B282" t="str">
            <v>工場加工(鋼材費含まず）</v>
          </cell>
          <cell r="C282" t="str">
            <v>重量Ｓ造．住宅用．200t以上</v>
          </cell>
          <cell r="D282" t="str">
            <v>ton</v>
          </cell>
          <cell r="E282">
            <v>135600</v>
          </cell>
          <cell r="F282" t="str">
            <v>P-52</v>
          </cell>
        </row>
        <row r="283">
          <cell r="A283">
            <v>241061</v>
          </cell>
          <cell r="B283" t="str">
            <v>工場加工(鋼材費含まず）</v>
          </cell>
          <cell r="C283" t="str">
            <v>重量Ｓ造．事務所．店舗．50t未満</v>
          </cell>
          <cell r="D283" t="str">
            <v>ton</v>
          </cell>
          <cell r="E283">
            <v>148800</v>
          </cell>
          <cell r="F283" t="str">
            <v>P-52</v>
          </cell>
        </row>
        <row r="284">
          <cell r="A284">
            <v>241062</v>
          </cell>
          <cell r="B284" t="str">
            <v>工場加工(鋼材費含まず）</v>
          </cell>
          <cell r="C284" t="str">
            <v>重量Ｓ造．事務所．店舗．50t～100t</v>
          </cell>
          <cell r="D284" t="str">
            <v>ton</v>
          </cell>
          <cell r="E284">
            <v>139200</v>
          </cell>
          <cell r="F284" t="str">
            <v>P-52</v>
          </cell>
        </row>
        <row r="285">
          <cell r="A285">
            <v>241063</v>
          </cell>
          <cell r="B285" t="str">
            <v>工場加工(鋼材費含まず）</v>
          </cell>
          <cell r="C285" t="str">
            <v>重量Ｓ造．事務所．店舗．100t～200t</v>
          </cell>
          <cell r="D285" t="str">
            <v>ton</v>
          </cell>
          <cell r="E285">
            <v>132700</v>
          </cell>
          <cell r="F285" t="str">
            <v>P-52</v>
          </cell>
        </row>
        <row r="286">
          <cell r="A286">
            <v>241064</v>
          </cell>
          <cell r="B286" t="str">
            <v>工場加工(鋼材費含まず）</v>
          </cell>
          <cell r="C286" t="str">
            <v>重量Ｓ造．事務所．店舗．200t以上</v>
          </cell>
          <cell r="D286" t="str">
            <v>ton</v>
          </cell>
          <cell r="E286">
            <v>124000</v>
          </cell>
          <cell r="F286" t="str">
            <v>P-52</v>
          </cell>
        </row>
        <row r="287">
          <cell r="A287">
            <v>241071</v>
          </cell>
          <cell r="B287" t="str">
            <v>工場加工(鋼材費含まず）</v>
          </cell>
          <cell r="C287" t="str">
            <v>重量Ｓ造．工場．倉庫．50t未満</v>
          </cell>
          <cell r="D287" t="str">
            <v>ton</v>
          </cell>
          <cell r="E287">
            <v>135800</v>
          </cell>
          <cell r="F287" t="str">
            <v>P-52</v>
          </cell>
        </row>
        <row r="288">
          <cell r="A288">
            <v>241072</v>
          </cell>
          <cell r="B288" t="str">
            <v>工場加工(鋼材費含まず）</v>
          </cell>
          <cell r="C288" t="str">
            <v>重量Ｓ造．工場．倉庫．50t～100t</v>
          </cell>
          <cell r="D288" t="str">
            <v>ton</v>
          </cell>
          <cell r="E288">
            <v>127100</v>
          </cell>
          <cell r="F288" t="str">
            <v>P-52</v>
          </cell>
        </row>
        <row r="289">
          <cell r="A289">
            <v>241073</v>
          </cell>
          <cell r="B289" t="str">
            <v>工場加工(鋼材費含まず）</v>
          </cell>
          <cell r="C289" t="str">
            <v>重量Ｓ造．工場．倉庫．100t～200t</v>
          </cell>
          <cell r="D289" t="str">
            <v>ton</v>
          </cell>
          <cell r="E289">
            <v>121200</v>
          </cell>
          <cell r="F289" t="str">
            <v>P-52</v>
          </cell>
        </row>
        <row r="290">
          <cell r="A290">
            <v>241074</v>
          </cell>
          <cell r="B290" t="str">
            <v>工場加工(鋼材費含まず）</v>
          </cell>
          <cell r="C290" t="str">
            <v>重量Ｓ造．工場．倉庫．200t以上</v>
          </cell>
          <cell r="D290" t="str">
            <v>ton</v>
          </cell>
          <cell r="E290">
            <v>113100</v>
          </cell>
          <cell r="F290" t="str">
            <v>P-52</v>
          </cell>
        </row>
        <row r="291">
          <cell r="A291">
            <v>241081</v>
          </cell>
          <cell r="B291" t="str">
            <v>工場加工(鋼材費含まず）</v>
          </cell>
          <cell r="C291" t="str">
            <v>軽量Ｓ造．住宅用</v>
          </cell>
          <cell r="D291" t="str">
            <v>ton</v>
          </cell>
          <cell r="E291">
            <v>162700</v>
          </cell>
          <cell r="F291" t="str">
            <v>P-52</v>
          </cell>
        </row>
        <row r="292">
          <cell r="A292">
            <v>241082</v>
          </cell>
          <cell r="B292" t="str">
            <v>工場加工(鋼材費含まず）</v>
          </cell>
          <cell r="C292" t="str">
            <v>軽量Ｓ造．事務所．店舗用</v>
          </cell>
          <cell r="D292" t="str">
            <v>ton</v>
          </cell>
          <cell r="E292">
            <v>148800</v>
          </cell>
          <cell r="F292" t="str">
            <v>P-52</v>
          </cell>
        </row>
        <row r="293">
          <cell r="A293">
            <v>241083</v>
          </cell>
          <cell r="B293" t="str">
            <v>工場加工(鋼材費含まず）</v>
          </cell>
          <cell r="C293" t="str">
            <v>軽量Ｓ造．工場．倉庫用</v>
          </cell>
          <cell r="D293" t="str">
            <v>ton</v>
          </cell>
          <cell r="E293">
            <v>135800</v>
          </cell>
          <cell r="F293" t="str">
            <v>P-52</v>
          </cell>
        </row>
        <row r="294">
          <cell r="A294">
            <v>241091</v>
          </cell>
          <cell r="B294" t="str">
            <v>現場建方</v>
          </cell>
          <cell r="C294" t="str">
            <v>重量Ｓ造．50t未満</v>
          </cell>
          <cell r="D294" t="str">
            <v>ton</v>
          </cell>
          <cell r="E294">
            <v>45100</v>
          </cell>
          <cell r="F294" t="str">
            <v>P-52</v>
          </cell>
        </row>
        <row r="295">
          <cell r="A295">
            <v>241092</v>
          </cell>
          <cell r="B295" t="str">
            <v>現場建方</v>
          </cell>
          <cell r="C295" t="str">
            <v>重量Ｓ造．50t以上100t未満</v>
          </cell>
          <cell r="D295" t="str">
            <v>ton</v>
          </cell>
          <cell r="E295">
            <v>43100</v>
          </cell>
          <cell r="F295" t="str">
            <v>P-53</v>
          </cell>
        </row>
        <row r="296">
          <cell r="A296">
            <v>241093</v>
          </cell>
          <cell r="B296" t="str">
            <v>現場建方</v>
          </cell>
          <cell r="C296" t="str">
            <v>重量Ｓ造．100t以上200t未満</v>
          </cell>
          <cell r="D296" t="str">
            <v>ton</v>
          </cell>
          <cell r="E296">
            <v>39600</v>
          </cell>
          <cell r="F296" t="str">
            <v>P-53</v>
          </cell>
        </row>
        <row r="297">
          <cell r="A297">
            <v>241094</v>
          </cell>
          <cell r="B297" t="str">
            <v>現場建方</v>
          </cell>
          <cell r="C297" t="str">
            <v>重量Ｓ造．200t以上</v>
          </cell>
          <cell r="D297" t="str">
            <v>ton</v>
          </cell>
          <cell r="E297">
            <v>39000</v>
          </cell>
          <cell r="F297" t="str">
            <v>P-53</v>
          </cell>
        </row>
        <row r="298">
          <cell r="A298">
            <v>241101</v>
          </cell>
          <cell r="B298" t="str">
            <v>現場建方</v>
          </cell>
          <cell r="C298" t="str">
            <v>軽量Ｓ造</v>
          </cell>
          <cell r="D298" t="str">
            <v>ton</v>
          </cell>
          <cell r="E298">
            <v>52800</v>
          </cell>
          <cell r="F298" t="str">
            <v>P-53</v>
          </cell>
        </row>
        <row r="299">
          <cell r="A299">
            <v>241111</v>
          </cell>
          <cell r="B299" t="str">
            <v>ﾍﾞｰｽﾓﾙﾀﾙ</v>
          </cell>
          <cell r="C299" t="str">
            <v>300角</v>
          </cell>
          <cell r="D299" t="str">
            <v>ヶ所</v>
          </cell>
          <cell r="E299">
            <v>1110</v>
          </cell>
          <cell r="F299" t="str">
            <v>P-53</v>
          </cell>
        </row>
        <row r="300">
          <cell r="A300">
            <v>241112</v>
          </cell>
          <cell r="B300" t="str">
            <v>ﾍﾞｰｽﾓﾙﾀﾙ</v>
          </cell>
          <cell r="C300" t="str">
            <v>400角</v>
          </cell>
          <cell r="D300" t="str">
            <v>ヶ所</v>
          </cell>
          <cell r="E300">
            <v>2780</v>
          </cell>
          <cell r="F300" t="str">
            <v>P-53</v>
          </cell>
        </row>
        <row r="301">
          <cell r="A301">
            <v>241113</v>
          </cell>
          <cell r="B301" t="str">
            <v>ﾍﾞｰｽﾓﾙﾀﾙ</v>
          </cell>
          <cell r="C301" t="str">
            <v>500角</v>
          </cell>
          <cell r="D301" t="str">
            <v>ヶ所</v>
          </cell>
          <cell r="E301">
            <v>3340</v>
          </cell>
          <cell r="F301" t="str">
            <v>P-53</v>
          </cell>
        </row>
        <row r="302">
          <cell r="A302">
            <v>241114</v>
          </cell>
          <cell r="B302" t="str">
            <v>ﾍﾞｰｽﾓﾙﾀﾙ</v>
          </cell>
          <cell r="C302" t="str">
            <v>600角</v>
          </cell>
          <cell r="D302" t="str">
            <v>ヶ所</v>
          </cell>
          <cell r="E302">
            <v>3690</v>
          </cell>
          <cell r="F302" t="str">
            <v>P-53</v>
          </cell>
        </row>
        <row r="303">
          <cell r="A303">
            <v>241115</v>
          </cell>
          <cell r="B303" t="str">
            <v>ﾍﾞｰｽﾓﾙﾀﾙ</v>
          </cell>
          <cell r="C303" t="str">
            <v>700角</v>
          </cell>
          <cell r="D303" t="str">
            <v>ヶ所</v>
          </cell>
          <cell r="E303">
            <v>4280</v>
          </cell>
          <cell r="F303" t="str">
            <v>P-53</v>
          </cell>
        </row>
        <row r="304">
          <cell r="A304">
            <v>241121</v>
          </cell>
          <cell r="B304" t="str">
            <v>耐火被覆</v>
          </cell>
          <cell r="C304" t="str">
            <v>吹付ﾛｯｸｳｰﾙ(乾式)柱．梁．１時間耐火</v>
          </cell>
          <cell r="D304" t="str">
            <v>ｍ2</v>
          </cell>
          <cell r="E304">
            <v>2800</v>
          </cell>
          <cell r="F304" t="str">
            <v>P-53</v>
          </cell>
        </row>
        <row r="305">
          <cell r="A305">
            <v>241122</v>
          </cell>
          <cell r="B305" t="str">
            <v>耐火被覆</v>
          </cell>
          <cell r="C305" t="str">
            <v>吹付ﾛｯｸｳｰﾙ(乾式)柱．梁．2時間耐火</v>
          </cell>
          <cell r="D305" t="str">
            <v>ｍ2</v>
          </cell>
          <cell r="E305">
            <v>3900</v>
          </cell>
          <cell r="F305" t="str">
            <v>P-53</v>
          </cell>
        </row>
        <row r="306">
          <cell r="A306">
            <v>241123</v>
          </cell>
          <cell r="B306" t="str">
            <v>耐火被覆</v>
          </cell>
          <cell r="C306" t="str">
            <v>吹付ﾛｯｸｳｰﾙ(乾式)柱．梁．30分耐火</v>
          </cell>
          <cell r="D306" t="str">
            <v>ｍ2</v>
          </cell>
          <cell r="E306">
            <v>2500</v>
          </cell>
          <cell r="F306" t="str">
            <v>P-53</v>
          </cell>
        </row>
        <row r="307">
          <cell r="A307">
            <v>241124</v>
          </cell>
          <cell r="B307" t="str">
            <v>耐火被覆</v>
          </cell>
          <cell r="C307" t="str">
            <v>吹付ﾛｯｸｳｰﾙ(乾式)非耐力壁．１時間耐火</v>
          </cell>
          <cell r="D307" t="str">
            <v>ｍ2</v>
          </cell>
          <cell r="E307">
            <v>2800</v>
          </cell>
          <cell r="F307" t="str">
            <v>P-53</v>
          </cell>
        </row>
        <row r="308">
          <cell r="A308">
            <v>241125</v>
          </cell>
          <cell r="B308" t="str">
            <v>耐火被覆</v>
          </cell>
          <cell r="C308" t="str">
            <v>吹付ﾛｯｸｳｰﾙ(乾式)床．天井．１時間耐火</v>
          </cell>
          <cell r="D308" t="str">
            <v>ｍ2</v>
          </cell>
          <cell r="E308">
            <v>2200</v>
          </cell>
          <cell r="F308" t="str">
            <v>P-53</v>
          </cell>
        </row>
        <row r="309">
          <cell r="A309">
            <v>241126</v>
          </cell>
          <cell r="B309" t="str">
            <v>耐火被覆</v>
          </cell>
          <cell r="C309" t="str">
            <v>吹付ﾛｯｸｳｰﾙ(乾式)床．天井．2時間耐火</v>
          </cell>
          <cell r="D309" t="str">
            <v>ｍ2</v>
          </cell>
          <cell r="E309">
            <v>2500</v>
          </cell>
          <cell r="F309" t="str">
            <v>P-53</v>
          </cell>
        </row>
        <row r="310">
          <cell r="A310">
            <v>241127</v>
          </cell>
          <cell r="B310" t="str">
            <v>耐火被覆</v>
          </cell>
          <cell r="C310" t="str">
            <v>吹付ﾛｯｸｳｰﾙ(乾式)屋根．30分耐火</v>
          </cell>
          <cell r="D310" t="str">
            <v>ｍ2</v>
          </cell>
          <cell r="E310">
            <v>1900</v>
          </cell>
          <cell r="F310" t="str">
            <v>P-53</v>
          </cell>
        </row>
        <row r="311">
          <cell r="A311">
            <v>241128</v>
          </cell>
          <cell r="B311" t="str">
            <v>耐火被覆</v>
          </cell>
          <cell r="C311" t="str">
            <v>吹付ﾛｯｸｳｰﾙ(乾式)柱.１時間耐火</v>
          </cell>
          <cell r="D311" t="str">
            <v>ｍ2</v>
          </cell>
          <cell r="E311">
            <v>4700</v>
          </cell>
          <cell r="F311" t="str">
            <v>P-53</v>
          </cell>
        </row>
        <row r="312">
          <cell r="A312">
            <v>241129</v>
          </cell>
          <cell r="B312" t="str">
            <v>耐火被覆</v>
          </cell>
          <cell r="C312" t="str">
            <v>吹付ﾛｯｸｳｰﾙ(乾式)柱．2時間耐火</v>
          </cell>
          <cell r="D312" t="str">
            <v>ｍ2</v>
          </cell>
          <cell r="E312">
            <v>5600</v>
          </cell>
          <cell r="F312" t="str">
            <v>P-53</v>
          </cell>
        </row>
        <row r="313">
          <cell r="A313">
            <v>241130</v>
          </cell>
          <cell r="B313" t="str">
            <v>耐火被覆</v>
          </cell>
          <cell r="C313" t="str">
            <v>吹付ﾛｯｸｳｰﾙ(乾式)梁.１時間耐火</v>
          </cell>
          <cell r="D313" t="str">
            <v>ｍ2</v>
          </cell>
          <cell r="E313">
            <v>4200</v>
          </cell>
          <cell r="F313" t="str">
            <v>P-53</v>
          </cell>
        </row>
        <row r="314">
          <cell r="A314">
            <v>241131</v>
          </cell>
          <cell r="B314" t="str">
            <v>耐火被覆</v>
          </cell>
          <cell r="C314" t="str">
            <v>吹付ﾛｯｸｳｰﾙ(乾式)梁．2時間耐火</v>
          </cell>
          <cell r="D314" t="str">
            <v>ｍ2</v>
          </cell>
          <cell r="E314">
            <v>5100</v>
          </cell>
          <cell r="F314" t="str">
            <v>P-53</v>
          </cell>
        </row>
        <row r="315">
          <cell r="A315">
            <v>241132</v>
          </cell>
          <cell r="B315" t="str">
            <v>耐火被覆</v>
          </cell>
          <cell r="C315" t="str">
            <v>石綿けい酸ｶﾙｼｭﾑ板(仕上用)柱．１時間耐火</v>
          </cell>
          <cell r="D315" t="str">
            <v>ｍ2</v>
          </cell>
          <cell r="E315">
            <v>9950</v>
          </cell>
          <cell r="F315" t="str">
            <v>P-53</v>
          </cell>
        </row>
        <row r="316">
          <cell r="A316">
            <v>241133</v>
          </cell>
          <cell r="B316" t="str">
            <v>耐火被覆</v>
          </cell>
          <cell r="C316" t="str">
            <v>石綿けい酸ｶﾙｼｭﾑ板(仕上用)柱．2時間耐火</v>
          </cell>
          <cell r="D316" t="str">
            <v>ｍ2</v>
          </cell>
          <cell r="E316">
            <v>11500</v>
          </cell>
          <cell r="F316" t="str">
            <v>P-53</v>
          </cell>
        </row>
        <row r="317">
          <cell r="A317">
            <v>241134</v>
          </cell>
          <cell r="B317" t="str">
            <v>耐火被覆</v>
          </cell>
          <cell r="C317" t="str">
            <v>石綿けい酸ｶﾙｼｭﾑ板(仕上用)梁．１時間耐火</v>
          </cell>
          <cell r="D317" t="str">
            <v>ｍ2</v>
          </cell>
          <cell r="E317">
            <v>9950</v>
          </cell>
          <cell r="F317" t="str">
            <v>P-53</v>
          </cell>
        </row>
        <row r="318">
          <cell r="A318">
            <v>241135</v>
          </cell>
          <cell r="B318" t="str">
            <v>耐火被覆</v>
          </cell>
          <cell r="C318" t="str">
            <v>石綿けい酸ｶﾙｼｭﾑ板(仕上用)梁．２時間耐火</v>
          </cell>
          <cell r="D318" t="str">
            <v>ｍ2</v>
          </cell>
          <cell r="E318">
            <v>11000</v>
          </cell>
          <cell r="F318" t="str">
            <v>P-53</v>
          </cell>
        </row>
        <row r="319">
          <cell r="A319">
            <v>241136</v>
          </cell>
          <cell r="B319" t="str">
            <v>耐火被覆</v>
          </cell>
          <cell r="C319" t="str">
            <v>石綿けい酸ｶﾙｼｭﾑ板(一般用)柱．１時間耐火</v>
          </cell>
          <cell r="D319" t="str">
            <v>ｍ2</v>
          </cell>
          <cell r="E319">
            <v>8400</v>
          </cell>
          <cell r="F319" t="str">
            <v>P-53</v>
          </cell>
        </row>
        <row r="320">
          <cell r="A320">
            <v>241137</v>
          </cell>
          <cell r="B320" t="str">
            <v>耐火被覆</v>
          </cell>
          <cell r="C320" t="str">
            <v>石綿けい酸ｶﾙｼｭﾑ板(一般用)柱．2時間耐火</v>
          </cell>
          <cell r="D320" t="str">
            <v>ｍ2</v>
          </cell>
          <cell r="E320">
            <v>9900</v>
          </cell>
          <cell r="F320" t="str">
            <v>P-53</v>
          </cell>
        </row>
        <row r="321">
          <cell r="A321">
            <v>241138</v>
          </cell>
          <cell r="B321" t="str">
            <v>耐火被覆</v>
          </cell>
          <cell r="C321" t="str">
            <v>石綿けい酸ｶﾙｼｭﾑ板(一般用)梁．１時間耐火</v>
          </cell>
          <cell r="D321" t="str">
            <v>ｍ2</v>
          </cell>
          <cell r="E321">
            <v>8400</v>
          </cell>
          <cell r="F321" t="str">
            <v>P-54</v>
          </cell>
        </row>
        <row r="322">
          <cell r="A322">
            <v>241139</v>
          </cell>
          <cell r="B322" t="str">
            <v>耐火被覆</v>
          </cell>
          <cell r="C322" t="str">
            <v>石綿けい酸ｶﾙｼｭﾑ板(一般用)梁．２時間耐火</v>
          </cell>
          <cell r="D322" t="str">
            <v>ｍ2</v>
          </cell>
          <cell r="E322">
            <v>9500</v>
          </cell>
          <cell r="F322" t="str">
            <v>P-54</v>
          </cell>
        </row>
        <row r="323">
          <cell r="A323">
            <v>241150</v>
          </cell>
          <cell r="B323" t="str">
            <v>ｱﾝｶｰﾎﾞﾙﾄ</v>
          </cell>
          <cell r="C323" t="str">
            <v>13φ</v>
          </cell>
          <cell r="D323" t="str">
            <v>本</v>
          </cell>
          <cell r="E323">
            <v>1040</v>
          </cell>
          <cell r="F323" t="str">
            <v>P-54</v>
          </cell>
        </row>
        <row r="324">
          <cell r="A324">
            <v>241151</v>
          </cell>
          <cell r="B324" t="str">
            <v>ｱﾝｶｰﾎﾞﾙﾄ</v>
          </cell>
          <cell r="C324" t="str">
            <v>16φ</v>
          </cell>
          <cell r="D324" t="str">
            <v>本</v>
          </cell>
          <cell r="E324">
            <v>1330</v>
          </cell>
          <cell r="F324" t="str">
            <v>P-54</v>
          </cell>
        </row>
        <row r="325">
          <cell r="A325">
            <v>241152</v>
          </cell>
          <cell r="B325" t="str">
            <v>ｱﾝｶｰﾎﾞﾙﾄ</v>
          </cell>
          <cell r="C325" t="str">
            <v>19φ</v>
          </cell>
          <cell r="D325" t="str">
            <v>本</v>
          </cell>
          <cell r="E325">
            <v>1330</v>
          </cell>
          <cell r="F325" t="str">
            <v>P-54</v>
          </cell>
        </row>
        <row r="326">
          <cell r="A326">
            <v>241153</v>
          </cell>
          <cell r="B326" t="str">
            <v>ｱﾝｶｰﾎﾞﾙﾄ</v>
          </cell>
          <cell r="C326" t="str">
            <v>22φ</v>
          </cell>
          <cell r="D326" t="str">
            <v>本</v>
          </cell>
          <cell r="E326">
            <v>1650</v>
          </cell>
          <cell r="F326" t="str">
            <v>P-54</v>
          </cell>
        </row>
        <row r="328">
          <cell r="A328" t="str">
            <v>既製ｺﾝｸﾘｰﾄ工事</v>
          </cell>
        </row>
        <row r="330">
          <cell r="A330">
            <v>251001</v>
          </cell>
          <cell r="B330" t="str">
            <v>ALC板</v>
          </cell>
          <cell r="C330" t="str">
            <v>屋根．厚75(80)</v>
          </cell>
          <cell r="D330" t="str">
            <v>ｍ2</v>
          </cell>
          <cell r="E330">
            <v>5510</v>
          </cell>
          <cell r="F330" t="str">
            <v>P-55</v>
          </cell>
        </row>
        <row r="331">
          <cell r="A331">
            <v>251002</v>
          </cell>
          <cell r="B331" t="str">
            <v>ALC板</v>
          </cell>
          <cell r="C331" t="str">
            <v>壁．厚75(80)</v>
          </cell>
          <cell r="D331" t="str">
            <v>ｍ2</v>
          </cell>
          <cell r="E331">
            <v>6870</v>
          </cell>
          <cell r="F331" t="str">
            <v>P-55</v>
          </cell>
        </row>
        <row r="332">
          <cell r="A332">
            <v>251011</v>
          </cell>
          <cell r="B332" t="str">
            <v>ALC板</v>
          </cell>
          <cell r="C332" t="str">
            <v>屋根．厚100</v>
          </cell>
          <cell r="D332" t="str">
            <v>ｍ2</v>
          </cell>
          <cell r="E332">
            <v>6390</v>
          </cell>
          <cell r="F332" t="str">
            <v>P-55</v>
          </cell>
        </row>
        <row r="333">
          <cell r="A333">
            <v>251012</v>
          </cell>
          <cell r="B333" t="str">
            <v>ALC板</v>
          </cell>
          <cell r="C333" t="str">
            <v>壁．厚100</v>
          </cell>
          <cell r="D333" t="str">
            <v>ｍ2</v>
          </cell>
          <cell r="E333">
            <v>8010</v>
          </cell>
          <cell r="F333" t="str">
            <v>P-55</v>
          </cell>
        </row>
        <row r="334">
          <cell r="A334">
            <v>251013</v>
          </cell>
          <cell r="B334" t="str">
            <v>ALC板</v>
          </cell>
          <cell r="C334" t="str">
            <v>床．厚100</v>
          </cell>
          <cell r="D334" t="str">
            <v>ｍ2</v>
          </cell>
          <cell r="E334">
            <v>6430</v>
          </cell>
          <cell r="F334" t="str">
            <v>P-55</v>
          </cell>
        </row>
        <row r="335">
          <cell r="A335">
            <v>251021</v>
          </cell>
          <cell r="B335" t="str">
            <v>ALC板</v>
          </cell>
          <cell r="C335" t="str">
            <v>屋根．厚120</v>
          </cell>
          <cell r="D335" t="str">
            <v>ｍ2</v>
          </cell>
          <cell r="E335">
            <v>7790</v>
          </cell>
          <cell r="F335" t="str">
            <v>P-55</v>
          </cell>
        </row>
        <row r="336">
          <cell r="A336">
            <v>251022</v>
          </cell>
          <cell r="B336" t="str">
            <v>ALC板</v>
          </cell>
          <cell r="C336" t="str">
            <v>壁．厚120</v>
          </cell>
          <cell r="D336" t="str">
            <v>ｍ2</v>
          </cell>
          <cell r="E336">
            <v>9370</v>
          </cell>
          <cell r="F336" t="str">
            <v>P-55</v>
          </cell>
        </row>
        <row r="337">
          <cell r="A337">
            <v>251023</v>
          </cell>
          <cell r="B337" t="str">
            <v>ALC板</v>
          </cell>
          <cell r="C337" t="str">
            <v>床．厚120</v>
          </cell>
          <cell r="D337" t="str">
            <v>ｍ2</v>
          </cell>
          <cell r="E337">
            <v>7860</v>
          </cell>
          <cell r="F337" t="str">
            <v>P-55</v>
          </cell>
        </row>
        <row r="338">
          <cell r="A338">
            <v>251031</v>
          </cell>
          <cell r="B338" t="str">
            <v>ALC板</v>
          </cell>
          <cell r="C338" t="str">
            <v>屋根．厚150</v>
          </cell>
          <cell r="D338" t="str">
            <v>ｍ2</v>
          </cell>
          <cell r="E338">
            <v>9150</v>
          </cell>
          <cell r="F338" t="str">
            <v>P-55</v>
          </cell>
        </row>
        <row r="339">
          <cell r="A339">
            <v>251032</v>
          </cell>
          <cell r="B339" t="str">
            <v>ALC板</v>
          </cell>
          <cell r="C339" t="str">
            <v>壁．厚150</v>
          </cell>
          <cell r="D339" t="str">
            <v>ｍ2</v>
          </cell>
          <cell r="E339">
            <v>10900</v>
          </cell>
          <cell r="F339" t="str">
            <v>P-55</v>
          </cell>
        </row>
        <row r="340">
          <cell r="A340">
            <v>251033</v>
          </cell>
          <cell r="B340" t="str">
            <v>ALC板</v>
          </cell>
          <cell r="C340" t="str">
            <v>床．厚150</v>
          </cell>
          <cell r="D340" t="str">
            <v>ｍ2</v>
          </cell>
          <cell r="E340">
            <v>9330</v>
          </cell>
          <cell r="F340" t="str">
            <v>P-55</v>
          </cell>
        </row>
        <row r="341">
          <cell r="A341">
            <v>251041</v>
          </cell>
          <cell r="B341" t="str">
            <v>ALC板 (幅広）</v>
          </cell>
          <cell r="C341" t="str">
            <v>壁．厚125</v>
          </cell>
          <cell r="D341" t="str">
            <v>ｍ2</v>
          </cell>
          <cell r="E341">
            <v>21400</v>
          </cell>
          <cell r="F341" t="str">
            <v>P-55</v>
          </cell>
        </row>
        <row r="342">
          <cell r="A342">
            <v>251042</v>
          </cell>
          <cell r="B342" t="str">
            <v>ALC板（開口部付）</v>
          </cell>
          <cell r="C342" t="str">
            <v>壁．厚125</v>
          </cell>
          <cell r="D342" t="str">
            <v>ｍ2</v>
          </cell>
          <cell r="E342">
            <v>34300</v>
          </cell>
          <cell r="F342" t="str">
            <v>P-55</v>
          </cell>
        </row>
        <row r="343">
          <cell r="A343">
            <v>251051</v>
          </cell>
          <cell r="B343" t="str">
            <v>穴あきPC板</v>
          </cell>
          <cell r="C343" t="str">
            <v>壁．厚100</v>
          </cell>
          <cell r="D343" t="str">
            <v>ｍ2</v>
          </cell>
          <cell r="E343">
            <v>9700</v>
          </cell>
          <cell r="F343" t="str">
            <v>P-55</v>
          </cell>
        </row>
        <row r="344">
          <cell r="A344">
            <v>251052</v>
          </cell>
          <cell r="B344" t="str">
            <v>穴あきPC板</v>
          </cell>
          <cell r="C344" t="str">
            <v>床．厚100</v>
          </cell>
          <cell r="D344" t="str">
            <v>ｍ2</v>
          </cell>
          <cell r="E344">
            <v>9670</v>
          </cell>
          <cell r="F344" t="str">
            <v>P-55</v>
          </cell>
        </row>
        <row r="345">
          <cell r="A345">
            <v>251061</v>
          </cell>
          <cell r="B345" t="str">
            <v>穴あきPC板</v>
          </cell>
          <cell r="C345" t="str">
            <v>壁．厚120</v>
          </cell>
          <cell r="D345" t="str">
            <v>ｍ2</v>
          </cell>
          <cell r="E345">
            <v>12900</v>
          </cell>
          <cell r="F345" t="str">
            <v>P-55</v>
          </cell>
        </row>
        <row r="346">
          <cell r="A346">
            <v>251062</v>
          </cell>
          <cell r="B346" t="str">
            <v>穴あきPC板</v>
          </cell>
          <cell r="C346" t="str">
            <v>床．厚120</v>
          </cell>
          <cell r="D346" t="str">
            <v>ｍ2</v>
          </cell>
          <cell r="E346">
            <v>10400</v>
          </cell>
          <cell r="F346" t="str">
            <v>P-55</v>
          </cell>
        </row>
        <row r="347">
          <cell r="A347">
            <v>251071</v>
          </cell>
          <cell r="B347" t="str">
            <v>穴あきPC板</v>
          </cell>
          <cell r="C347" t="str">
            <v>壁．厚150</v>
          </cell>
          <cell r="D347" t="str">
            <v>ｍ2</v>
          </cell>
          <cell r="E347">
            <v>14200</v>
          </cell>
          <cell r="F347" t="str">
            <v>P-55</v>
          </cell>
        </row>
        <row r="348">
          <cell r="A348">
            <v>251072</v>
          </cell>
          <cell r="B348" t="str">
            <v>穴あきPC板</v>
          </cell>
          <cell r="C348" t="str">
            <v>床．厚150</v>
          </cell>
          <cell r="D348" t="str">
            <v>ｍ2</v>
          </cell>
          <cell r="E348">
            <v>11200</v>
          </cell>
          <cell r="F348" t="str">
            <v>P-55</v>
          </cell>
        </row>
        <row r="349">
          <cell r="A349">
            <v>251081</v>
          </cell>
          <cell r="B349" t="str">
            <v>押出成型ｾﾒﾝﾄ板</v>
          </cell>
          <cell r="C349" t="str">
            <v>壁．厚35</v>
          </cell>
          <cell r="D349" t="str">
            <v>ｍ2</v>
          </cell>
          <cell r="E349">
            <v>8390</v>
          </cell>
          <cell r="F349" t="str">
            <v>P-55</v>
          </cell>
        </row>
        <row r="350">
          <cell r="A350">
            <v>251082</v>
          </cell>
          <cell r="B350" t="str">
            <v>押出成型ｾﾒﾝﾄ板</v>
          </cell>
          <cell r="C350" t="str">
            <v>壁．厚50</v>
          </cell>
          <cell r="D350" t="str">
            <v>ｍ2</v>
          </cell>
          <cell r="E350">
            <v>10500</v>
          </cell>
          <cell r="F350" t="str">
            <v>P-55</v>
          </cell>
        </row>
        <row r="351">
          <cell r="A351">
            <v>251083</v>
          </cell>
          <cell r="B351" t="str">
            <v>押出成型ｾﾒﾝﾄ板</v>
          </cell>
          <cell r="C351" t="str">
            <v>壁．厚60</v>
          </cell>
          <cell r="D351" t="str">
            <v>ｍ2</v>
          </cell>
          <cell r="E351">
            <v>11700</v>
          </cell>
          <cell r="F351" t="str">
            <v>P-55</v>
          </cell>
        </row>
        <row r="352">
          <cell r="A352">
            <v>251084</v>
          </cell>
          <cell r="B352" t="str">
            <v>押出成型ｾﾒﾝﾄ板</v>
          </cell>
          <cell r="C352" t="str">
            <v>壁．厚75</v>
          </cell>
          <cell r="D352" t="str">
            <v>ｍ2</v>
          </cell>
          <cell r="E352">
            <v>13900</v>
          </cell>
          <cell r="F352" t="str">
            <v>P-55</v>
          </cell>
        </row>
        <row r="353">
          <cell r="A353">
            <v>251101</v>
          </cell>
          <cell r="B353" t="str">
            <v>ﾌﾞﾛｯｸ積化粧目地</v>
          </cell>
          <cell r="C353" t="str">
            <v>両面</v>
          </cell>
          <cell r="D353" t="str">
            <v>ｍ2</v>
          </cell>
          <cell r="E353">
            <v>530</v>
          </cell>
          <cell r="F353" t="str">
            <v>P-55</v>
          </cell>
        </row>
        <row r="354">
          <cell r="A354">
            <v>251102</v>
          </cell>
          <cell r="B354" t="str">
            <v>ﾌﾞﾛｯｸ積化粧目地</v>
          </cell>
          <cell r="C354" t="str">
            <v>片面</v>
          </cell>
          <cell r="D354" t="str">
            <v>ｍ2</v>
          </cell>
          <cell r="E354">
            <v>350</v>
          </cell>
          <cell r="F354" t="str">
            <v>P-55</v>
          </cell>
        </row>
        <row r="355">
          <cell r="A355">
            <v>251201</v>
          </cell>
          <cell r="B355" t="str">
            <v>ｺﾝｸﾘｰﾄﾌﾞﾛｯｸ積</v>
          </cell>
          <cell r="C355" t="str">
            <v>A種．100 化粧目地無</v>
          </cell>
          <cell r="D355" t="str">
            <v>ｍ2</v>
          </cell>
          <cell r="E355">
            <v>5910</v>
          </cell>
          <cell r="F355" t="str">
            <v>P-55</v>
          </cell>
        </row>
        <row r="356">
          <cell r="A356">
            <v>251202</v>
          </cell>
          <cell r="B356" t="str">
            <v>ｺﾝｸﾘｰﾄﾌﾞﾛｯｸ積</v>
          </cell>
          <cell r="C356" t="str">
            <v>A種．100 両面化粧目地</v>
          </cell>
          <cell r="D356" t="str">
            <v>ｍ2</v>
          </cell>
          <cell r="E356">
            <v>6300</v>
          </cell>
          <cell r="F356" t="str">
            <v>P-56</v>
          </cell>
        </row>
        <row r="357">
          <cell r="A357">
            <v>251203</v>
          </cell>
          <cell r="B357" t="str">
            <v>ｺﾝｸﾘｰﾄﾌﾞﾛｯｸ積</v>
          </cell>
          <cell r="C357" t="str">
            <v>A種．100 片面化粧目地</v>
          </cell>
          <cell r="D357" t="str">
            <v>ｍ2</v>
          </cell>
          <cell r="E357">
            <v>6180</v>
          </cell>
          <cell r="F357" t="str">
            <v>P-56</v>
          </cell>
        </row>
        <row r="358">
          <cell r="A358">
            <v>251204</v>
          </cell>
          <cell r="B358" t="str">
            <v>ｺﾝｸﾘｰﾄﾌﾞﾛｯｸ積</v>
          </cell>
          <cell r="C358" t="str">
            <v>A種．120 化粧目地無</v>
          </cell>
          <cell r="D358" t="str">
            <v>ｍ2</v>
          </cell>
          <cell r="E358">
            <v>6870</v>
          </cell>
          <cell r="F358" t="str">
            <v>P-56</v>
          </cell>
        </row>
        <row r="359">
          <cell r="A359">
            <v>251205</v>
          </cell>
          <cell r="B359" t="str">
            <v>ｺﾝｸﾘｰﾄﾌﾞﾛｯｸ積</v>
          </cell>
          <cell r="C359" t="str">
            <v>A種．120 両面化粧目地</v>
          </cell>
          <cell r="D359" t="str">
            <v>ｍ2</v>
          </cell>
          <cell r="E359">
            <v>7260</v>
          </cell>
          <cell r="F359" t="str">
            <v>P-56</v>
          </cell>
        </row>
        <row r="360">
          <cell r="A360">
            <v>251206</v>
          </cell>
          <cell r="B360" t="str">
            <v>ｺﾝｸﾘｰﾄﾌﾞﾛｯｸ積</v>
          </cell>
          <cell r="C360" t="str">
            <v>A種．120 片面化粧目地</v>
          </cell>
          <cell r="D360" t="str">
            <v>ｍ2</v>
          </cell>
          <cell r="E360">
            <v>7140</v>
          </cell>
          <cell r="F360" t="str">
            <v>P-56</v>
          </cell>
        </row>
        <row r="361">
          <cell r="A361">
            <v>251207</v>
          </cell>
          <cell r="B361" t="str">
            <v>ｺﾝｸﾘｰﾄﾌﾞﾛｯｸ積</v>
          </cell>
          <cell r="C361" t="str">
            <v>A種．150 化粧目地無</v>
          </cell>
          <cell r="D361" t="str">
            <v>ｍ2</v>
          </cell>
          <cell r="E361">
            <v>7830</v>
          </cell>
          <cell r="F361" t="str">
            <v>P-56</v>
          </cell>
        </row>
        <row r="362">
          <cell r="A362">
            <v>251208</v>
          </cell>
          <cell r="B362" t="str">
            <v>ｺﾝｸﾘｰﾄﾌﾞﾛｯｸ積</v>
          </cell>
          <cell r="C362" t="str">
            <v>A種．150 両面化粧目地</v>
          </cell>
          <cell r="D362" t="str">
            <v>ｍ2</v>
          </cell>
          <cell r="E362">
            <v>8220</v>
          </cell>
          <cell r="F362" t="str">
            <v>P-56</v>
          </cell>
        </row>
        <row r="363">
          <cell r="A363">
            <v>251209</v>
          </cell>
          <cell r="B363" t="str">
            <v>ｺﾝｸﾘｰﾄﾌﾞﾛｯｸ積</v>
          </cell>
          <cell r="C363" t="str">
            <v>A種．150 片面化粧目地</v>
          </cell>
          <cell r="D363" t="str">
            <v>ｍ2</v>
          </cell>
          <cell r="E363">
            <v>8100</v>
          </cell>
          <cell r="F363" t="str">
            <v>P-56</v>
          </cell>
        </row>
        <row r="364">
          <cell r="A364">
            <v>251210</v>
          </cell>
          <cell r="B364" t="str">
            <v>ｺﾝｸﾘｰﾄﾌﾞﾛｯｸ積</v>
          </cell>
          <cell r="C364" t="str">
            <v>A種．190 化粧目地無</v>
          </cell>
          <cell r="D364" t="str">
            <v>ｍ2</v>
          </cell>
          <cell r="E364">
            <v>9990</v>
          </cell>
          <cell r="F364" t="str">
            <v>P-56</v>
          </cell>
        </row>
        <row r="365">
          <cell r="A365">
            <v>251211</v>
          </cell>
          <cell r="B365" t="str">
            <v>ｺﾝｸﾘｰﾄﾌﾞﾛｯｸ積</v>
          </cell>
          <cell r="C365" t="str">
            <v>A種．190 両面化粧目地</v>
          </cell>
          <cell r="D365" t="str">
            <v>ｍ2</v>
          </cell>
          <cell r="E365">
            <v>10300</v>
          </cell>
          <cell r="F365" t="str">
            <v>P-56</v>
          </cell>
        </row>
        <row r="366">
          <cell r="A366">
            <v>251212</v>
          </cell>
          <cell r="B366" t="str">
            <v>ｺﾝｸﾘｰﾄﾌﾞﾛｯｸ積</v>
          </cell>
          <cell r="C366" t="str">
            <v>A種．190 片面化粧目地</v>
          </cell>
          <cell r="D366" t="str">
            <v>ｍ2</v>
          </cell>
          <cell r="E366">
            <v>10200</v>
          </cell>
          <cell r="F366" t="str">
            <v>P-56</v>
          </cell>
        </row>
        <row r="367">
          <cell r="A367">
            <v>251301</v>
          </cell>
          <cell r="B367" t="str">
            <v>ｺﾝｸﾘｰﾄﾌﾞﾛｯｸ積</v>
          </cell>
          <cell r="C367" t="str">
            <v>B種．100 化粧目地無</v>
          </cell>
          <cell r="D367" t="str">
            <v>ｍ2</v>
          </cell>
          <cell r="E367">
            <v>6150</v>
          </cell>
          <cell r="F367" t="str">
            <v>P-56</v>
          </cell>
        </row>
        <row r="368">
          <cell r="A368">
            <v>251302</v>
          </cell>
          <cell r="B368" t="str">
            <v>ｺﾝｸﾘｰﾄﾌﾞﾛｯｸ積</v>
          </cell>
          <cell r="C368" t="str">
            <v>B種．100 両面化粧目地</v>
          </cell>
          <cell r="D368" t="str">
            <v>ｍ2</v>
          </cell>
          <cell r="E368">
            <v>6540</v>
          </cell>
          <cell r="F368" t="str">
            <v>P-56</v>
          </cell>
        </row>
        <row r="369">
          <cell r="A369">
            <v>251303</v>
          </cell>
          <cell r="B369" t="str">
            <v>ｺﾝｸﾘｰﾄﾌﾞﾛｯｸ積</v>
          </cell>
          <cell r="C369" t="str">
            <v>B種．100 片面化粧目地</v>
          </cell>
          <cell r="D369" t="str">
            <v>ｍ2</v>
          </cell>
          <cell r="E369">
            <v>6420</v>
          </cell>
          <cell r="F369" t="str">
            <v>P-56</v>
          </cell>
        </row>
        <row r="370">
          <cell r="A370">
            <v>251304</v>
          </cell>
          <cell r="B370" t="str">
            <v>ｺﾝｸﾘｰﾄﾌﾞﾛｯｸ積</v>
          </cell>
          <cell r="C370" t="str">
            <v>B種．120 化粧目地無</v>
          </cell>
          <cell r="D370" t="str">
            <v>ｍ2</v>
          </cell>
          <cell r="E370">
            <v>7220</v>
          </cell>
          <cell r="F370" t="str">
            <v>P-56</v>
          </cell>
        </row>
        <row r="371">
          <cell r="A371">
            <v>251305</v>
          </cell>
          <cell r="B371" t="str">
            <v>ｺﾝｸﾘｰﾄﾌﾞﾛｯｸ積</v>
          </cell>
          <cell r="C371" t="str">
            <v>B種．120 両面化粧目地</v>
          </cell>
          <cell r="D371" t="str">
            <v>ｍ2</v>
          </cell>
          <cell r="E371">
            <v>7610</v>
          </cell>
          <cell r="F371" t="str">
            <v>P-56</v>
          </cell>
        </row>
        <row r="372">
          <cell r="A372">
            <v>251306</v>
          </cell>
          <cell r="B372" t="str">
            <v>ｺﾝｸﾘｰﾄﾌﾞﾛｯｸ積</v>
          </cell>
          <cell r="C372" t="str">
            <v>B種．120 片面化粧目地</v>
          </cell>
          <cell r="D372" t="str">
            <v>ｍ2</v>
          </cell>
          <cell r="E372">
            <v>7490</v>
          </cell>
          <cell r="F372" t="str">
            <v>P-56</v>
          </cell>
        </row>
        <row r="373">
          <cell r="A373">
            <v>251307</v>
          </cell>
          <cell r="B373" t="str">
            <v>ｺﾝｸﾘｰﾄﾌﾞﾛｯｸ積</v>
          </cell>
          <cell r="C373" t="str">
            <v>B種．150 化粧目地無</v>
          </cell>
          <cell r="D373" t="str">
            <v>ｍ2</v>
          </cell>
          <cell r="E373">
            <v>8290</v>
          </cell>
          <cell r="F373" t="str">
            <v>P-56</v>
          </cell>
        </row>
        <row r="374">
          <cell r="A374">
            <v>251308</v>
          </cell>
          <cell r="B374" t="str">
            <v>ｺﾝｸﾘｰﾄﾌﾞﾛｯｸ積</v>
          </cell>
          <cell r="C374" t="str">
            <v>B種．150 両面化粧目地</v>
          </cell>
          <cell r="D374" t="str">
            <v>ｍ2</v>
          </cell>
          <cell r="E374">
            <v>8690</v>
          </cell>
          <cell r="F374" t="str">
            <v>P-56</v>
          </cell>
        </row>
        <row r="375">
          <cell r="A375">
            <v>251309</v>
          </cell>
          <cell r="B375" t="str">
            <v>ｺﾝｸﾘｰﾄﾌﾞﾛｯｸ積</v>
          </cell>
          <cell r="C375" t="str">
            <v>B種．150 片面化粧目地</v>
          </cell>
          <cell r="D375" t="str">
            <v>ｍ2</v>
          </cell>
          <cell r="E375">
            <v>8560</v>
          </cell>
          <cell r="F375" t="str">
            <v>P-56</v>
          </cell>
        </row>
        <row r="376">
          <cell r="A376">
            <v>251310</v>
          </cell>
          <cell r="B376" t="str">
            <v>ｺﾝｸﾘｰﾄﾌﾞﾛｯｸ積</v>
          </cell>
          <cell r="C376" t="str">
            <v>B種．190 化粧目地無</v>
          </cell>
          <cell r="D376" t="str">
            <v>ｍ2</v>
          </cell>
          <cell r="E376">
            <v>10500</v>
          </cell>
          <cell r="F376" t="str">
            <v>P-56</v>
          </cell>
        </row>
        <row r="377">
          <cell r="A377">
            <v>251311</v>
          </cell>
          <cell r="B377" t="str">
            <v>ｺﾝｸﾘｰﾄﾌﾞﾛｯｸ積</v>
          </cell>
          <cell r="C377" t="str">
            <v>B種．190 両面化粧目地</v>
          </cell>
          <cell r="D377" t="str">
            <v>ｍ2</v>
          </cell>
          <cell r="E377">
            <v>10900</v>
          </cell>
          <cell r="F377" t="str">
            <v>P-56</v>
          </cell>
        </row>
        <row r="378">
          <cell r="A378">
            <v>251312</v>
          </cell>
          <cell r="B378" t="str">
            <v>ｺﾝｸﾘｰﾄﾌﾞﾛｯｸ積</v>
          </cell>
          <cell r="C378" t="str">
            <v>B種．190 片面化粧目地</v>
          </cell>
          <cell r="D378" t="str">
            <v>ｍ2</v>
          </cell>
          <cell r="E378">
            <v>10700</v>
          </cell>
          <cell r="F378" t="str">
            <v>P-56</v>
          </cell>
        </row>
        <row r="379">
          <cell r="A379">
            <v>251401</v>
          </cell>
          <cell r="B379" t="str">
            <v>ｺﾝｸﾘｰﾄﾌﾞﾛｯｸ積</v>
          </cell>
          <cell r="C379" t="str">
            <v>C種．100 化粧目地無</v>
          </cell>
          <cell r="D379" t="str">
            <v>ｍ2</v>
          </cell>
          <cell r="E379">
            <v>6080</v>
          </cell>
          <cell r="F379" t="str">
            <v>P-56</v>
          </cell>
        </row>
        <row r="380">
          <cell r="A380">
            <v>251402</v>
          </cell>
          <cell r="B380" t="str">
            <v>ｺﾝｸﾘｰﾄﾌﾞﾛｯｸ積</v>
          </cell>
          <cell r="C380" t="str">
            <v>C種．100 両面化粧目地</v>
          </cell>
          <cell r="D380" t="str">
            <v>ｍ2</v>
          </cell>
          <cell r="E380">
            <v>6470</v>
          </cell>
          <cell r="F380" t="str">
            <v>P-56</v>
          </cell>
        </row>
        <row r="381">
          <cell r="A381">
            <v>251403</v>
          </cell>
          <cell r="B381" t="str">
            <v>ｺﾝｸﾘｰﾄﾌﾞﾛｯｸ積</v>
          </cell>
          <cell r="C381" t="str">
            <v>C種．100 片面化粧目地</v>
          </cell>
          <cell r="D381" t="str">
            <v>ｍ2</v>
          </cell>
          <cell r="E381">
            <v>6350</v>
          </cell>
          <cell r="F381" t="str">
            <v>P-56</v>
          </cell>
        </row>
        <row r="382">
          <cell r="A382">
            <v>251404</v>
          </cell>
          <cell r="B382" t="str">
            <v>ｺﾝｸﾘｰﾄﾌﾞﾛｯｸ積</v>
          </cell>
          <cell r="C382" t="str">
            <v>C種．120 化粧目地無</v>
          </cell>
          <cell r="D382" t="str">
            <v>ｍ2</v>
          </cell>
          <cell r="E382">
            <v>6690</v>
          </cell>
          <cell r="F382" t="str">
            <v>P-57</v>
          </cell>
        </row>
        <row r="383">
          <cell r="A383">
            <v>251405</v>
          </cell>
          <cell r="B383" t="str">
            <v>ｺﾝｸﾘｰﾄﾌﾞﾛｯｸ積</v>
          </cell>
          <cell r="C383" t="str">
            <v>C種．120 両面化粧目地</v>
          </cell>
          <cell r="D383" t="str">
            <v>ｍ2</v>
          </cell>
          <cell r="E383">
            <v>7080</v>
          </cell>
          <cell r="F383" t="str">
            <v>P-57</v>
          </cell>
        </row>
        <row r="384">
          <cell r="A384">
            <v>251406</v>
          </cell>
          <cell r="B384" t="str">
            <v>ｺﾝｸﾘｰﾄﾌﾞﾛｯｸ積</v>
          </cell>
          <cell r="C384" t="str">
            <v>C種．120 片面化粧目地</v>
          </cell>
          <cell r="D384" t="str">
            <v>ｍ2</v>
          </cell>
          <cell r="E384">
            <v>6960</v>
          </cell>
          <cell r="F384" t="str">
            <v>P-57</v>
          </cell>
        </row>
        <row r="385">
          <cell r="A385">
            <v>251407</v>
          </cell>
          <cell r="B385" t="str">
            <v>ｺﾝｸﾘｰﾄﾌﾞﾛｯｸ積</v>
          </cell>
          <cell r="C385" t="str">
            <v>C種．150 化粧目地無</v>
          </cell>
          <cell r="D385" t="str">
            <v>ｍ2</v>
          </cell>
          <cell r="E385">
            <v>7290</v>
          </cell>
          <cell r="F385" t="str">
            <v>P-57</v>
          </cell>
        </row>
        <row r="386">
          <cell r="A386">
            <v>251408</v>
          </cell>
          <cell r="B386" t="str">
            <v>ｺﾝｸﾘｰﾄﾌﾞﾛｯｸ積</v>
          </cell>
          <cell r="C386" t="str">
            <v>C種．150 両面化粧目地</v>
          </cell>
          <cell r="D386" t="str">
            <v>ｍ2</v>
          </cell>
          <cell r="E386">
            <v>7680</v>
          </cell>
          <cell r="F386" t="str">
            <v>P-57</v>
          </cell>
        </row>
        <row r="387">
          <cell r="A387">
            <v>251409</v>
          </cell>
          <cell r="B387" t="str">
            <v>ｺﾝｸﾘｰﾄﾌﾞﾛｯｸ積</v>
          </cell>
          <cell r="C387" t="str">
            <v>C種．150 片面化粧目地</v>
          </cell>
          <cell r="D387" t="str">
            <v>ｍ2</v>
          </cell>
          <cell r="E387">
            <v>7560</v>
          </cell>
          <cell r="F387" t="str">
            <v>P-57</v>
          </cell>
        </row>
        <row r="388">
          <cell r="A388">
            <v>251410</v>
          </cell>
          <cell r="B388" t="str">
            <v>ｺﾝｸﾘｰﾄﾌﾞﾛｯｸ積</v>
          </cell>
          <cell r="C388" t="str">
            <v>C種．190 化粧目地無</v>
          </cell>
          <cell r="D388" t="str">
            <v>ｍ2</v>
          </cell>
          <cell r="E388">
            <v>9160</v>
          </cell>
          <cell r="F388" t="str">
            <v>P-57</v>
          </cell>
        </row>
        <row r="389">
          <cell r="A389">
            <v>251411</v>
          </cell>
          <cell r="B389" t="str">
            <v>ｺﾝｸﾘｰﾄﾌﾞﾛｯｸ積</v>
          </cell>
          <cell r="C389" t="str">
            <v>C種．190 両面化粧目地</v>
          </cell>
          <cell r="D389" t="str">
            <v>ｍ2</v>
          </cell>
          <cell r="E389">
            <v>9550</v>
          </cell>
          <cell r="F389" t="str">
            <v>P-57</v>
          </cell>
        </row>
        <row r="390">
          <cell r="A390">
            <v>251412</v>
          </cell>
          <cell r="B390" t="str">
            <v>ｺﾝｸﾘｰﾄﾌﾞﾛｯｸ積</v>
          </cell>
          <cell r="C390" t="str">
            <v>C種．190 片面化粧目地</v>
          </cell>
          <cell r="D390" t="str">
            <v>ｍ2</v>
          </cell>
          <cell r="E390">
            <v>9430</v>
          </cell>
          <cell r="F390" t="str">
            <v>P-57</v>
          </cell>
        </row>
        <row r="391">
          <cell r="A391">
            <v>251501</v>
          </cell>
          <cell r="B391" t="str">
            <v>ｺﾝｸﾘｰﾄﾌﾞﾛｯｸ積</v>
          </cell>
          <cell r="C391" t="str">
            <v>防水．100 化粧目地無</v>
          </cell>
          <cell r="D391" t="str">
            <v>ｍ2</v>
          </cell>
          <cell r="E391">
            <v>7230</v>
          </cell>
          <cell r="F391" t="str">
            <v>P-57</v>
          </cell>
        </row>
        <row r="392">
          <cell r="A392">
            <v>251502</v>
          </cell>
          <cell r="B392" t="str">
            <v>ｺﾝｸﾘｰﾄﾌﾞﾛｯｸ積</v>
          </cell>
          <cell r="C392" t="str">
            <v>防水．100 両面化粧目地</v>
          </cell>
          <cell r="D392" t="str">
            <v>ｍ2</v>
          </cell>
          <cell r="E392">
            <v>7620</v>
          </cell>
          <cell r="F392" t="str">
            <v>P-57</v>
          </cell>
        </row>
        <row r="393">
          <cell r="A393">
            <v>251503</v>
          </cell>
          <cell r="B393" t="str">
            <v>ｺﾝｸﾘｰﾄﾌﾞﾛｯｸ積</v>
          </cell>
          <cell r="C393" t="str">
            <v>防水．100 片面化粧目地</v>
          </cell>
          <cell r="D393" t="str">
            <v>ｍ2</v>
          </cell>
          <cell r="E393">
            <v>7490</v>
          </cell>
          <cell r="F393" t="str">
            <v>P-57</v>
          </cell>
        </row>
        <row r="394">
          <cell r="A394">
            <v>251504</v>
          </cell>
          <cell r="B394" t="str">
            <v>ｺﾝｸﾘｰﾄﾌﾞﾛｯｸ積</v>
          </cell>
          <cell r="C394" t="str">
            <v>防水．120 化粧目地無</v>
          </cell>
          <cell r="D394" t="str">
            <v>ｍ2</v>
          </cell>
          <cell r="E394">
            <v>8050</v>
          </cell>
          <cell r="F394" t="str">
            <v>P-57</v>
          </cell>
        </row>
        <row r="395">
          <cell r="A395">
            <v>251505</v>
          </cell>
          <cell r="B395" t="str">
            <v>ｺﾝｸﾘｰﾄﾌﾞﾛｯｸ積</v>
          </cell>
          <cell r="C395" t="str">
            <v>防水．120 両面化粧目地</v>
          </cell>
          <cell r="D395" t="str">
            <v>ｍ2</v>
          </cell>
          <cell r="E395">
            <v>8440</v>
          </cell>
          <cell r="F395" t="str">
            <v>P-57</v>
          </cell>
        </row>
        <row r="396">
          <cell r="A396">
            <v>251506</v>
          </cell>
          <cell r="B396" t="str">
            <v>ｺﾝｸﾘｰﾄﾌﾞﾛｯｸ積</v>
          </cell>
          <cell r="C396" t="str">
            <v>防水．120 片面化粧目地</v>
          </cell>
          <cell r="D396" t="str">
            <v>ｍ2</v>
          </cell>
          <cell r="E396">
            <v>8310</v>
          </cell>
          <cell r="F396" t="str">
            <v>P-57</v>
          </cell>
        </row>
        <row r="397">
          <cell r="A397">
            <v>251507</v>
          </cell>
          <cell r="B397" t="str">
            <v>ｺﾝｸﾘｰﾄﾌﾞﾛｯｸ積</v>
          </cell>
          <cell r="C397" t="str">
            <v>防水．150 化粧目地無</v>
          </cell>
          <cell r="D397" t="str">
            <v>ｍ2</v>
          </cell>
          <cell r="E397">
            <v>9010</v>
          </cell>
          <cell r="F397" t="str">
            <v>P-57</v>
          </cell>
        </row>
        <row r="398">
          <cell r="A398">
            <v>251508</v>
          </cell>
          <cell r="B398" t="str">
            <v>ｺﾝｸﾘｰﾄﾌﾞﾛｯｸ積</v>
          </cell>
          <cell r="C398" t="str">
            <v>防水．150 両面化粧目地</v>
          </cell>
          <cell r="D398" t="str">
            <v>ｍ2</v>
          </cell>
          <cell r="E398">
            <v>9400</v>
          </cell>
          <cell r="F398" t="str">
            <v>P-57</v>
          </cell>
        </row>
        <row r="399">
          <cell r="A399">
            <v>251509</v>
          </cell>
          <cell r="B399" t="str">
            <v>ｺﾝｸﾘｰﾄﾌﾞﾛｯｸ積</v>
          </cell>
          <cell r="C399" t="str">
            <v>防水．150 片面化粧目地</v>
          </cell>
          <cell r="D399" t="str">
            <v>ｍ2</v>
          </cell>
          <cell r="E399">
            <v>9280</v>
          </cell>
          <cell r="F399" t="str">
            <v>P-57</v>
          </cell>
        </row>
        <row r="400">
          <cell r="A400">
            <v>251510</v>
          </cell>
          <cell r="B400" t="str">
            <v>ｺﾝｸﾘｰﾄﾌﾞﾛｯｸ積</v>
          </cell>
          <cell r="C400" t="str">
            <v>防水．190 化粧目地無</v>
          </cell>
          <cell r="D400" t="str">
            <v>ｍ2</v>
          </cell>
          <cell r="E400">
            <v>11300</v>
          </cell>
          <cell r="F400" t="str">
            <v>P-57</v>
          </cell>
        </row>
        <row r="401">
          <cell r="A401">
            <v>251511</v>
          </cell>
          <cell r="B401" t="str">
            <v>ｺﾝｸﾘｰﾄﾌﾞﾛｯｸ積</v>
          </cell>
          <cell r="C401" t="str">
            <v>防水．190 両面化粧目地</v>
          </cell>
          <cell r="D401" t="str">
            <v>ｍ2</v>
          </cell>
          <cell r="E401">
            <v>11700</v>
          </cell>
          <cell r="F401" t="str">
            <v>P-57</v>
          </cell>
        </row>
        <row r="402">
          <cell r="A402">
            <v>251512</v>
          </cell>
          <cell r="B402" t="str">
            <v>ｺﾝｸﾘｰﾄﾌﾞﾛｯｸ積</v>
          </cell>
          <cell r="C402" t="str">
            <v>防水．190 片面化粧目地</v>
          </cell>
          <cell r="D402" t="str">
            <v>ｍ2</v>
          </cell>
          <cell r="E402">
            <v>11500</v>
          </cell>
          <cell r="F402" t="str">
            <v>P-57</v>
          </cell>
        </row>
        <row r="403">
          <cell r="A403">
            <v>251601</v>
          </cell>
          <cell r="B403" t="str">
            <v>れんが積化粧目地</v>
          </cell>
          <cell r="C403" t="str">
            <v>両面</v>
          </cell>
          <cell r="D403" t="str">
            <v>ｍ2</v>
          </cell>
          <cell r="E403">
            <v>3990</v>
          </cell>
          <cell r="F403" t="str">
            <v>P-57</v>
          </cell>
        </row>
        <row r="404">
          <cell r="A404">
            <v>251602</v>
          </cell>
          <cell r="B404" t="str">
            <v>れんが積化粧目地</v>
          </cell>
          <cell r="C404" t="str">
            <v>片面</v>
          </cell>
          <cell r="D404" t="str">
            <v>ｍ2</v>
          </cell>
          <cell r="E404">
            <v>2440</v>
          </cell>
          <cell r="F404" t="str">
            <v>P-57</v>
          </cell>
        </row>
        <row r="405">
          <cell r="A405">
            <v>251701</v>
          </cell>
          <cell r="B405" t="str">
            <v>れんが積</v>
          </cell>
          <cell r="C405" t="str">
            <v>普通れんが．半枚積．化粧目地無</v>
          </cell>
          <cell r="D405" t="str">
            <v>ｍ2</v>
          </cell>
          <cell r="E405">
            <v>13600</v>
          </cell>
          <cell r="F405" t="str">
            <v>P-57</v>
          </cell>
        </row>
        <row r="406">
          <cell r="A406">
            <v>251702</v>
          </cell>
          <cell r="B406" t="str">
            <v>れんが積</v>
          </cell>
          <cell r="C406" t="str">
            <v>普通れんが．半枚積．両面化粧目地</v>
          </cell>
          <cell r="D406" t="str">
            <v>ｍ2</v>
          </cell>
          <cell r="E406">
            <v>18000</v>
          </cell>
          <cell r="F406" t="str">
            <v>P-57</v>
          </cell>
        </row>
        <row r="407">
          <cell r="A407">
            <v>251703</v>
          </cell>
          <cell r="B407" t="str">
            <v>れんが積</v>
          </cell>
          <cell r="C407" t="str">
            <v>普通れんが．半枚積．片面化粧目地</v>
          </cell>
          <cell r="D407" t="str">
            <v>ｍ2</v>
          </cell>
          <cell r="E407">
            <v>16300</v>
          </cell>
          <cell r="F407" t="str">
            <v>P-57</v>
          </cell>
        </row>
        <row r="408">
          <cell r="A408">
            <v>251711</v>
          </cell>
          <cell r="B408" t="str">
            <v>れんが積</v>
          </cell>
          <cell r="C408" t="str">
            <v>普通れんが．1枚積．化粧目地無</v>
          </cell>
          <cell r="D408" t="str">
            <v>ｍ2</v>
          </cell>
          <cell r="E408">
            <v>25700</v>
          </cell>
          <cell r="F408" t="str">
            <v>P-58</v>
          </cell>
        </row>
        <row r="409">
          <cell r="A409">
            <v>251712</v>
          </cell>
          <cell r="B409" t="str">
            <v>れんが積</v>
          </cell>
          <cell r="C409" t="str">
            <v>普通れんが．1枚積．両面化粧目地</v>
          </cell>
          <cell r="D409" t="str">
            <v>ｍ2</v>
          </cell>
          <cell r="E409">
            <v>30100</v>
          </cell>
          <cell r="F409" t="str">
            <v>P-58</v>
          </cell>
        </row>
        <row r="410">
          <cell r="A410">
            <v>251713</v>
          </cell>
          <cell r="B410" t="str">
            <v>れんが積</v>
          </cell>
          <cell r="C410" t="str">
            <v>普通れんが．1枚積．片面化粧目地</v>
          </cell>
          <cell r="D410" t="str">
            <v>ｍ2</v>
          </cell>
          <cell r="E410">
            <v>28400</v>
          </cell>
          <cell r="F410" t="str">
            <v>P-58</v>
          </cell>
        </row>
        <row r="411">
          <cell r="A411">
            <v>251721</v>
          </cell>
          <cell r="B411" t="str">
            <v>れんが積</v>
          </cell>
          <cell r="C411" t="str">
            <v>普通れんが．1枚半積．化粧目地無</v>
          </cell>
          <cell r="D411" t="str">
            <v>ｍ2</v>
          </cell>
          <cell r="E411">
            <v>39600</v>
          </cell>
          <cell r="F411" t="str">
            <v>P-58</v>
          </cell>
        </row>
        <row r="412">
          <cell r="A412">
            <v>251722</v>
          </cell>
          <cell r="B412" t="str">
            <v>れんが積</v>
          </cell>
          <cell r="C412" t="str">
            <v>普通れんが．1枚半積．両面化粧目地</v>
          </cell>
          <cell r="D412" t="str">
            <v>ｍ2</v>
          </cell>
          <cell r="E412">
            <v>44000</v>
          </cell>
          <cell r="F412" t="str">
            <v>P-58</v>
          </cell>
        </row>
        <row r="413">
          <cell r="A413">
            <v>251723</v>
          </cell>
          <cell r="B413" t="str">
            <v>れんが積</v>
          </cell>
          <cell r="C413" t="str">
            <v>普通れんが．1枚半積．片面化粧目地</v>
          </cell>
          <cell r="D413" t="str">
            <v>ｍ2</v>
          </cell>
          <cell r="E413">
            <v>42300</v>
          </cell>
          <cell r="F413" t="str">
            <v>P-58</v>
          </cell>
        </row>
        <row r="414">
          <cell r="A414">
            <v>251801</v>
          </cell>
          <cell r="B414" t="str">
            <v>れんが積</v>
          </cell>
          <cell r="C414" t="str">
            <v>焼過れんが．半枚積．化粧目地無</v>
          </cell>
          <cell r="D414" t="str">
            <v>ｍ2</v>
          </cell>
          <cell r="E414">
            <v>14300</v>
          </cell>
          <cell r="F414" t="str">
            <v>P-58</v>
          </cell>
        </row>
        <row r="415">
          <cell r="A415">
            <v>251802</v>
          </cell>
          <cell r="B415" t="str">
            <v>れんが積</v>
          </cell>
          <cell r="C415" t="str">
            <v>焼過れんが．半枚積．両面化粧目地</v>
          </cell>
          <cell r="D415" t="str">
            <v>ｍ2</v>
          </cell>
          <cell r="E415">
            <v>18700</v>
          </cell>
          <cell r="F415" t="str">
            <v>P-58</v>
          </cell>
        </row>
        <row r="416">
          <cell r="A416">
            <v>251803</v>
          </cell>
          <cell r="B416" t="str">
            <v>れんが積</v>
          </cell>
          <cell r="C416" t="str">
            <v>焼過れんが．半枚積．片面化粧目地</v>
          </cell>
          <cell r="D416" t="str">
            <v>ｍ2</v>
          </cell>
          <cell r="E416">
            <v>17000</v>
          </cell>
          <cell r="F416" t="str">
            <v>P-58</v>
          </cell>
        </row>
        <row r="417">
          <cell r="A417">
            <v>251811</v>
          </cell>
          <cell r="B417" t="str">
            <v>れんが積</v>
          </cell>
          <cell r="C417" t="str">
            <v>焼過れんが．1枚積．化粧目地無</v>
          </cell>
          <cell r="D417" t="str">
            <v>ｍ2</v>
          </cell>
          <cell r="E417">
            <v>27200</v>
          </cell>
          <cell r="F417" t="str">
            <v>P-58</v>
          </cell>
        </row>
        <row r="418">
          <cell r="A418">
            <v>251812</v>
          </cell>
          <cell r="B418" t="str">
            <v>れんが積</v>
          </cell>
          <cell r="C418" t="str">
            <v>焼過れんが．1枚積．両面化粧目地</v>
          </cell>
          <cell r="D418" t="str">
            <v>ｍ2</v>
          </cell>
          <cell r="E418">
            <v>31600</v>
          </cell>
          <cell r="F418" t="str">
            <v>P-58</v>
          </cell>
        </row>
        <row r="419">
          <cell r="A419">
            <v>251813</v>
          </cell>
          <cell r="B419" t="str">
            <v>れんが積</v>
          </cell>
          <cell r="C419" t="str">
            <v>焼過れんが．1枚積．片面化粧目地</v>
          </cell>
          <cell r="D419" t="str">
            <v>ｍ2</v>
          </cell>
          <cell r="E419">
            <v>29900</v>
          </cell>
          <cell r="F419" t="str">
            <v>P-58</v>
          </cell>
        </row>
        <row r="420">
          <cell r="A420">
            <v>251821</v>
          </cell>
          <cell r="B420" t="str">
            <v>れんが積</v>
          </cell>
          <cell r="C420" t="str">
            <v>焼過れんが．1枚半積．化粧目地無</v>
          </cell>
          <cell r="D420" t="str">
            <v>ｍ2</v>
          </cell>
          <cell r="E420">
            <v>41900</v>
          </cell>
          <cell r="F420" t="str">
            <v>P-58</v>
          </cell>
        </row>
        <row r="421">
          <cell r="A421">
            <v>251822</v>
          </cell>
          <cell r="B421" t="str">
            <v>れんが積</v>
          </cell>
          <cell r="C421" t="str">
            <v>焼過れんが．1枚半積．両面化粧目地</v>
          </cell>
          <cell r="D421" t="str">
            <v>ｍ2</v>
          </cell>
          <cell r="E421">
            <v>46300</v>
          </cell>
          <cell r="F421" t="str">
            <v>P-58</v>
          </cell>
        </row>
        <row r="422">
          <cell r="A422">
            <v>251823</v>
          </cell>
          <cell r="B422" t="str">
            <v>れんが積</v>
          </cell>
          <cell r="C422" t="str">
            <v>焼過れんが．1枚半積．片面化粧目地</v>
          </cell>
          <cell r="D422" t="str">
            <v>ｍ2</v>
          </cell>
          <cell r="E422">
            <v>44600</v>
          </cell>
          <cell r="F422" t="str">
            <v>P-58</v>
          </cell>
        </row>
        <row r="423">
          <cell r="A423">
            <v>251831</v>
          </cell>
          <cell r="B423" t="str">
            <v>れんが積(く体張付）</v>
          </cell>
          <cell r="C423" t="str">
            <v>普通れんが．半枚積．化粧目地無</v>
          </cell>
          <cell r="D423" t="str">
            <v>ｍ2</v>
          </cell>
          <cell r="E423">
            <v>13600</v>
          </cell>
          <cell r="F423" t="str">
            <v>P-58</v>
          </cell>
        </row>
        <row r="424">
          <cell r="A424">
            <v>251832</v>
          </cell>
          <cell r="B424" t="str">
            <v>れんが積(く体張付）</v>
          </cell>
          <cell r="C424" t="str">
            <v>普通れんが．半枚積．片面化粧目地</v>
          </cell>
          <cell r="D424" t="str">
            <v>ｍ2</v>
          </cell>
          <cell r="E424">
            <v>16300</v>
          </cell>
          <cell r="F424" t="str">
            <v>P-58</v>
          </cell>
        </row>
        <row r="425">
          <cell r="A425">
            <v>251841</v>
          </cell>
          <cell r="B425" t="str">
            <v>れんが積(く体張付）</v>
          </cell>
          <cell r="C425" t="str">
            <v>普通れんが．1枚積．化粧目地無</v>
          </cell>
          <cell r="D425" t="str">
            <v>ｍ2</v>
          </cell>
          <cell r="E425">
            <v>25700</v>
          </cell>
          <cell r="F425" t="str">
            <v>P-58</v>
          </cell>
        </row>
        <row r="426">
          <cell r="A426">
            <v>251842</v>
          </cell>
          <cell r="B426" t="str">
            <v>れんが積(く体張付）</v>
          </cell>
          <cell r="C426" t="str">
            <v>普通れんが．1枚積．片面化粧目地</v>
          </cell>
          <cell r="D426" t="str">
            <v>ｍ2</v>
          </cell>
          <cell r="E426">
            <v>28400</v>
          </cell>
          <cell r="F426" t="str">
            <v>P-58</v>
          </cell>
        </row>
        <row r="427">
          <cell r="A427">
            <v>251851</v>
          </cell>
          <cell r="B427" t="str">
            <v>れんが積(く体張付）</v>
          </cell>
          <cell r="C427" t="str">
            <v>焼過れんが．半枚積．化粧目地無</v>
          </cell>
          <cell r="D427" t="str">
            <v>ｍ2</v>
          </cell>
          <cell r="E427">
            <v>14300</v>
          </cell>
          <cell r="F427" t="str">
            <v>P-58</v>
          </cell>
        </row>
        <row r="428">
          <cell r="A428">
            <v>251852</v>
          </cell>
          <cell r="B428" t="str">
            <v>れんが積(く体張付）</v>
          </cell>
          <cell r="C428" t="str">
            <v>焼過れんが．半枚積．片面化粧目地</v>
          </cell>
          <cell r="D428" t="str">
            <v>ｍ2</v>
          </cell>
          <cell r="E428">
            <v>17000</v>
          </cell>
          <cell r="F428" t="str">
            <v>P-58</v>
          </cell>
        </row>
        <row r="429">
          <cell r="A429">
            <v>251861</v>
          </cell>
          <cell r="B429" t="str">
            <v>れんが積(く体張付）</v>
          </cell>
          <cell r="C429" t="str">
            <v>焼過れんが．1枚積．化粧目地無</v>
          </cell>
          <cell r="D429" t="str">
            <v>ｍ2</v>
          </cell>
          <cell r="E429">
            <v>27200</v>
          </cell>
          <cell r="F429" t="str">
            <v>P-58</v>
          </cell>
        </row>
        <row r="430">
          <cell r="A430">
            <v>251862</v>
          </cell>
          <cell r="B430" t="str">
            <v>れんが積(く体張付）</v>
          </cell>
          <cell r="C430" t="str">
            <v>焼過れんが．1枚積．片面化粧目地</v>
          </cell>
          <cell r="D430" t="str">
            <v>ｍ2</v>
          </cell>
          <cell r="E430">
            <v>29900</v>
          </cell>
          <cell r="F430" t="str">
            <v>P-58</v>
          </cell>
        </row>
        <row r="431">
          <cell r="A431">
            <v>251871</v>
          </cell>
          <cell r="B431" t="str">
            <v>ALC板</v>
          </cell>
          <cell r="C431" t="str">
            <v>屋根．厚50</v>
          </cell>
          <cell r="D431" t="str">
            <v>ｍ2</v>
          </cell>
          <cell r="E431">
            <v>3680</v>
          </cell>
          <cell r="F431" t="str">
            <v>P-58</v>
          </cell>
        </row>
        <row r="432">
          <cell r="A432">
            <v>251872</v>
          </cell>
          <cell r="B432" t="str">
            <v>ALC板</v>
          </cell>
          <cell r="C432" t="str">
            <v>壁．厚50</v>
          </cell>
          <cell r="D432" t="str">
            <v>ｍ2</v>
          </cell>
          <cell r="E432">
            <v>4480</v>
          </cell>
          <cell r="F432" t="str">
            <v>P-58</v>
          </cell>
        </row>
        <row r="433">
          <cell r="A433">
            <v>251881</v>
          </cell>
          <cell r="B433" t="str">
            <v>床下換気孔ﾌﾞﾛｯｸ</v>
          </cell>
          <cell r="C433" t="str">
            <v>普及ﾀｲﾌﾟ</v>
          </cell>
          <cell r="D433" t="str">
            <v>ヶ所</v>
          </cell>
          <cell r="E433">
            <v>640</v>
          </cell>
          <cell r="F433" t="str">
            <v>P-58</v>
          </cell>
        </row>
        <row r="434">
          <cell r="A434">
            <v>251891</v>
          </cell>
          <cell r="B434" t="str">
            <v>花形ﾌﾞﾛｯｸ積</v>
          </cell>
          <cell r="C434" t="str">
            <v>100*190*190.角型1/2直角型</v>
          </cell>
          <cell r="D434" t="str">
            <v>ｍ2</v>
          </cell>
          <cell r="E434">
            <v>8930</v>
          </cell>
          <cell r="F434" t="str">
            <v>P-59</v>
          </cell>
        </row>
        <row r="435">
          <cell r="A435">
            <v>251892</v>
          </cell>
          <cell r="B435" t="str">
            <v>花形ﾌﾞﾛｯｸ積</v>
          </cell>
          <cell r="C435" t="str">
            <v>100*190*390.角型（Aﾀｲﾌﾟ）</v>
          </cell>
          <cell r="D435" t="str">
            <v>ｍ2</v>
          </cell>
          <cell r="E435">
            <v>6190</v>
          </cell>
          <cell r="F435" t="str">
            <v>P-59</v>
          </cell>
        </row>
        <row r="436">
          <cell r="A436">
            <v>251901</v>
          </cell>
          <cell r="B436" t="str">
            <v>断熱ﾌﾞﾛｯｸ敷き</v>
          </cell>
          <cell r="C436" t="str">
            <v>100*190*390.角型（Aﾀｲﾌﾟ）</v>
          </cell>
          <cell r="D436" t="str">
            <v>ｍ2</v>
          </cell>
          <cell r="E436">
            <v>6770</v>
          </cell>
          <cell r="F436" t="str">
            <v>P-59</v>
          </cell>
        </row>
        <row r="438">
          <cell r="A438" t="str">
            <v>防水工事</v>
          </cell>
        </row>
        <row r="440">
          <cell r="A440">
            <v>252001</v>
          </cell>
          <cell r="B440" t="str">
            <v>塩ﾋﾞｼｰﾄ</v>
          </cell>
          <cell r="C440" t="str">
            <v>ﾊｲﾄﾝﾄﾝ程度</v>
          </cell>
          <cell r="D440" t="str">
            <v>ｍ2</v>
          </cell>
          <cell r="E440">
            <v>290</v>
          </cell>
          <cell r="F440" t="str">
            <v>P-60</v>
          </cell>
        </row>
        <row r="441">
          <cell r="A441">
            <v>252011</v>
          </cell>
          <cell r="B441" t="str">
            <v>ｱｽﾌｧﾙﾄﾌｪﾙﾄ</v>
          </cell>
          <cell r="C441" t="str">
            <v>17kg品</v>
          </cell>
          <cell r="D441" t="str">
            <v>ｍ2</v>
          </cell>
          <cell r="E441">
            <v>260</v>
          </cell>
          <cell r="F441" t="str">
            <v>P-60</v>
          </cell>
        </row>
        <row r="442">
          <cell r="A442">
            <v>252012</v>
          </cell>
          <cell r="B442" t="str">
            <v>ｱｽﾌｧﾙﾄﾌｪﾙﾄ</v>
          </cell>
          <cell r="C442" t="str">
            <v>430（旧20Kg）</v>
          </cell>
          <cell r="D442" t="str">
            <v>ｍ2</v>
          </cell>
          <cell r="E442">
            <v>270</v>
          </cell>
          <cell r="F442" t="str">
            <v>P-60</v>
          </cell>
        </row>
        <row r="443">
          <cell r="A443">
            <v>252013</v>
          </cell>
          <cell r="B443" t="str">
            <v>ｱｽﾌｧﾙﾄﾌｪﾙﾄ</v>
          </cell>
          <cell r="C443" t="str">
            <v>650（旧30Kg）</v>
          </cell>
          <cell r="D443" t="str">
            <v>ｍ2</v>
          </cell>
          <cell r="E443">
            <v>340</v>
          </cell>
          <cell r="F443" t="str">
            <v>P-60</v>
          </cell>
        </row>
        <row r="444">
          <cell r="A444">
            <v>252021</v>
          </cell>
          <cell r="B444" t="str">
            <v>ｱｽﾌｧﾙﾄﾙｰﾌｨﾝｸﾞ</v>
          </cell>
          <cell r="C444" t="str">
            <v>940（旧22Kg）</v>
          </cell>
          <cell r="D444" t="str">
            <v>ｍ2</v>
          </cell>
          <cell r="E444">
            <v>310</v>
          </cell>
          <cell r="F444" t="str">
            <v>P-60</v>
          </cell>
        </row>
        <row r="445">
          <cell r="A445">
            <v>252111</v>
          </cell>
          <cell r="B445" t="str">
            <v>ｱｽﾌｧﾙﾄ防水</v>
          </cell>
          <cell r="C445" t="str">
            <v>保護防水層．密着工法．Ａ－２．平面</v>
          </cell>
          <cell r="D445" t="str">
            <v>ｍ2</v>
          </cell>
          <cell r="E445">
            <v>3320</v>
          </cell>
          <cell r="F445" t="str">
            <v>P-60</v>
          </cell>
        </row>
        <row r="446">
          <cell r="A446">
            <v>252112</v>
          </cell>
          <cell r="B446" t="str">
            <v>ｱｽﾌｧﾙﾄ防水</v>
          </cell>
          <cell r="C446" t="str">
            <v>保護防水層．密着工法．Ａ－２．立上がり</v>
          </cell>
          <cell r="D446" t="str">
            <v>ｍ2</v>
          </cell>
          <cell r="E446">
            <v>4780</v>
          </cell>
          <cell r="F446" t="str">
            <v>P-60</v>
          </cell>
        </row>
        <row r="447">
          <cell r="A447">
            <v>252113</v>
          </cell>
          <cell r="B447" t="str">
            <v>ｱｽﾌｧﾙﾄ防水</v>
          </cell>
          <cell r="C447" t="str">
            <v>保護防水層．密着工法Ａ－２平面.ならしﾓﾙﾀﾙ共</v>
          </cell>
          <cell r="D447" t="str">
            <v>ｍ2</v>
          </cell>
          <cell r="E447">
            <v>5390</v>
          </cell>
          <cell r="F447" t="str">
            <v>P-60</v>
          </cell>
        </row>
        <row r="448">
          <cell r="A448">
            <v>252114</v>
          </cell>
          <cell r="B448" t="str">
            <v>ｱｽﾌｧﾙﾄ防水</v>
          </cell>
          <cell r="C448" t="str">
            <v>保護防水層．密着工法Ａ－２立上.ならしﾓﾙﾀﾙ共</v>
          </cell>
          <cell r="D448" t="str">
            <v>ｍ2</v>
          </cell>
          <cell r="E448">
            <v>9670</v>
          </cell>
          <cell r="F448" t="str">
            <v>P-60</v>
          </cell>
        </row>
        <row r="449">
          <cell r="A449">
            <v>252121</v>
          </cell>
          <cell r="B449" t="str">
            <v>ｱｽﾌｧﾙﾄ防水</v>
          </cell>
          <cell r="C449" t="str">
            <v>保護防水層．絶縁工法．Ｂ－２．平面</v>
          </cell>
          <cell r="D449" t="str">
            <v>ｍ2</v>
          </cell>
          <cell r="E449">
            <v>4030</v>
          </cell>
          <cell r="F449" t="str">
            <v>P-60</v>
          </cell>
        </row>
        <row r="450">
          <cell r="A450">
            <v>252122</v>
          </cell>
          <cell r="B450" t="str">
            <v>ｱｽﾌｧﾙﾄ防水</v>
          </cell>
          <cell r="C450" t="str">
            <v>保護防水層．絶縁工法．Ｂ－２．立上がり</v>
          </cell>
          <cell r="D450" t="str">
            <v>ｍ2</v>
          </cell>
          <cell r="E450">
            <v>5870</v>
          </cell>
          <cell r="F450" t="str">
            <v>P-60</v>
          </cell>
        </row>
        <row r="451">
          <cell r="A451">
            <v>252123</v>
          </cell>
          <cell r="B451" t="str">
            <v>ｱｽﾌｧﾙﾄ防水</v>
          </cell>
          <cell r="C451" t="str">
            <v>保護防水層．絶縁工法B－２平面.ならしﾓﾙﾀﾙ共</v>
          </cell>
          <cell r="D451" t="str">
            <v>ｍ2</v>
          </cell>
          <cell r="E451">
            <v>6100</v>
          </cell>
          <cell r="F451" t="str">
            <v>P-60</v>
          </cell>
        </row>
        <row r="452">
          <cell r="A452">
            <v>252124</v>
          </cell>
          <cell r="B452" t="str">
            <v>ｱｽﾌｧﾙﾄ防水</v>
          </cell>
          <cell r="C452" t="str">
            <v>保護防水層．絶縁工法Ｂ－２立上.ならしﾓﾙﾀﾙ共</v>
          </cell>
          <cell r="D452" t="str">
            <v>ｍ2</v>
          </cell>
          <cell r="E452">
            <v>10700</v>
          </cell>
          <cell r="F452" t="str">
            <v>P-60</v>
          </cell>
        </row>
        <row r="453">
          <cell r="A453">
            <v>252131</v>
          </cell>
          <cell r="B453" t="str">
            <v>ｱｽﾌｧﾙﾄ防水</v>
          </cell>
          <cell r="C453" t="str">
            <v>露出防水層．密着工法．C－２．平面</v>
          </cell>
          <cell r="D453" t="str">
            <v>ｍ2</v>
          </cell>
          <cell r="E453">
            <v>3600</v>
          </cell>
          <cell r="F453" t="str">
            <v>P-60</v>
          </cell>
        </row>
        <row r="454">
          <cell r="A454">
            <v>252132</v>
          </cell>
          <cell r="B454" t="str">
            <v>ｱｽﾌｧﾙﾄ防水</v>
          </cell>
          <cell r="C454" t="str">
            <v>露出防水層．密着工法．C－２．立上がり</v>
          </cell>
          <cell r="D454" t="str">
            <v>ｍ2</v>
          </cell>
          <cell r="E454">
            <v>5390</v>
          </cell>
          <cell r="F454" t="str">
            <v>P-60</v>
          </cell>
        </row>
        <row r="455">
          <cell r="A455">
            <v>252133</v>
          </cell>
          <cell r="B455" t="str">
            <v>ｱｽﾌｧﾙﾄ防水</v>
          </cell>
          <cell r="C455" t="str">
            <v>露出防水層．密着工法C－２平面.ならしﾓﾙﾀﾙ共</v>
          </cell>
          <cell r="D455" t="str">
            <v>ｍ2</v>
          </cell>
          <cell r="E455">
            <v>5670</v>
          </cell>
          <cell r="F455" t="str">
            <v>P-60</v>
          </cell>
        </row>
        <row r="456">
          <cell r="A456">
            <v>252134</v>
          </cell>
          <cell r="B456" t="str">
            <v>ｱｽﾌｧﾙﾄ防水</v>
          </cell>
          <cell r="C456" t="str">
            <v>露出防水層．密着工法C－２立上.ならしﾓﾙﾀﾙ共</v>
          </cell>
          <cell r="D456" t="str">
            <v>ｍ2</v>
          </cell>
          <cell r="E456">
            <v>10200</v>
          </cell>
          <cell r="F456" t="str">
            <v>P-60</v>
          </cell>
        </row>
        <row r="457">
          <cell r="A457">
            <v>252141</v>
          </cell>
          <cell r="B457" t="str">
            <v>ｱｽﾌｧﾙﾄ防水</v>
          </cell>
          <cell r="C457" t="str">
            <v>露出防水層．密着工法．C－２．平面</v>
          </cell>
          <cell r="D457" t="str">
            <v>ｍ2</v>
          </cell>
          <cell r="E457">
            <v>4100</v>
          </cell>
          <cell r="F457" t="str">
            <v>P-60</v>
          </cell>
        </row>
        <row r="458">
          <cell r="A458">
            <v>252142</v>
          </cell>
          <cell r="B458" t="str">
            <v>ｱｽﾌｧﾙﾄ防水</v>
          </cell>
          <cell r="C458" t="str">
            <v>露出防水層．密着工法．C－２．立上がり</v>
          </cell>
          <cell r="D458" t="str">
            <v>ｍ2</v>
          </cell>
          <cell r="E458">
            <v>6490</v>
          </cell>
          <cell r="F458" t="str">
            <v>P-60</v>
          </cell>
        </row>
        <row r="459">
          <cell r="A459">
            <v>252143</v>
          </cell>
          <cell r="B459" t="str">
            <v>ｱｽﾌｧﾙﾄ防水</v>
          </cell>
          <cell r="C459" t="str">
            <v>露出防水層．密着工法C－２平面.ならしﾓﾙﾀﾙ共</v>
          </cell>
          <cell r="D459" t="str">
            <v>ｍ2</v>
          </cell>
          <cell r="E459">
            <v>6170</v>
          </cell>
          <cell r="F459" t="str">
            <v>P-60</v>
          </cell>
        </row>
        <row r="460">
          <cell r="A460">
            <v>252144</v>
          </cell>
          <cell r="B460" t="str">
            <v>ｱｽﾌｧﾙﾄ防水</v>
          </cell>
          <cell r="C460" t="str">
            <v>露出防水層．密着工法C－２立上.ならしﾓﾙﾀﾙ共</v>
          </cell>
          <cell r="D460" t="str">
            <v>ｍ2</v>
          </cell>
          <cell r="E460">
            <v>11300</v>
          </cell>
          <cell r="F460" t="str">
            <v>P-60</v>
          </cell>
        </row>
        <row r="461">
          <cell r="A461">
            <v>252145</v>
          </cell>
          <cell r="B461" t="str">
            <v>ｱｽﾌｧﾙﾄ防水</v>
          </cell>
          <cell r="C461" t="str">
            <v>E-1</v>
          </cell>
          <cell r="D461" t="str">
            <v>ｍ2</v>
          </cell>
          <cell r="E461">
            <v>2940</v>
          </cell>
          <cell r="F461" t="str">
            <v>P-60</v>
          </cell>
        </row>
        <row r="462">
          <cell r="A462">
            <v>252146</v>
          </cell>
          <cell r="B462" t="str">
            <v>ｱｽﾌｧﾙﾄ防水</v>
          </cell>
          <cell r="C462" t="str">
            <v>E-2</v>
          </cell>
          <cell r="D462" t="str">
            <v>ｍ2</v>
          </cell>
          <cell r="E462">
            <v>2320</v>
          </cell>
          <cell r="F462" t="str">
            <v>P-60</v>
          </cell>
        </row>
        <row r="463">
          <cell r="A463">
            <v>252147</v>
          </cell>
          <cell r="B463" t="str">
            <v>ｱｽﾌｧﾙﾄ防水</v>
          </cell>
          <cell r="C463" t="str">
            <v>ID-20</v>
          </cell>
          <cell r="D463" t="str">
            <v>ｍ2</v>
          </cell>
          <cell r="E463">
            <v>2490</v>
          </cell>
          <cell r="F463" t="str">
            <v>P-60</v>
          </cell>
        </row>
        <row r="464">
          <cell r="A464">
            <v>252201</v>
          </cell>
          <cell r="B464" t="str">
            <v>ｼｰﾄ防水</v>
          </cell>
          <cell r="C464" t="str">
            <v>軽歩行用．厚1mm</v>
          </cell>
          <cell r="D464" t="str">
            <v>ｍ2</v>
          </cell>
          <cell r="E464">
            <v>2320</v>
          </cell>
          <cell r="F464" t="str">
            <v>P-60</v>
          </cell>
        </row>
        <row r="465">
          <cell r="A465">
            <v>252202</v>
          </cell>
          <cell r="B465" t="str">
            <v>ｼｰﾄ防水</v>
          </cell>
          <cell r="C465" t="str">
            <v>軽歩行用．厚2mm</v>
          </cell>
          <cell r="D465" t="str">
            <v>ｍ2</v>
          </cell>
          <cell r="E465">
            <v>2860</v>
          </cell>
          <cell r="F465" t="str">
            <v>P-60</v>
          </cell>
        </row>
        <row r="466">
          <cell r="A466">
            <v>252203</v>
          </cell>
          <cell r="B466" t="str">
            <v>ｼｰﾄ防水</v>
          </cell>
          <cell r="C466" t="str">
            <v>非歩行用．厚1mm</v>
          </cell>
          <cell r="D466" t="str">
            <v>ｍ2</v>
          </cell>
          <cell r="E466">
            <v>3120</v>
          </cell>
          <cell r="F466" t="str">
            <v>P-61</v>
          </cell>
        </row>
        <row r="467">
          <cell r="A467">
            <v>252204</v>
          </cell>
          <cell r="B467" t="str">
            <v>ｼｰﾄ防水</v>
          </cell>
          <cell r="C467" t="str">
            <v>非歩行用．厚2mm</v>
          </cell>
          <cell r="D467" t="str">
            <v>ｍ2</v>
          </cell>
          <cell r="E467">
            <v>3550</v>
          </cell>
          <cell r="F467" t="str">
            <v>P-61</v>
          </cell>
        </row>
        <row r="468">
          <cell r="A468">
            <v>252205</v>
          </cell>
          <cell r="B468" t="str">
            <v>ｼｰﾄ防水</v>
          </cell>
          <cell r="C468" t="str">
            <v>軽歩行用．厚1mm．ならしﾓﾙﾀﾙ共</v>
          </cell>
          <cell r="D468" t="str">
            <v>ｍ2</v>
          </cell>
          <cell r="E468">
            <v>4390</v>
          </cell>
          <cell r="F468" t="str">
            <v>P-61</v>
          </cell>
        </row>
        <row r="469">
          <cell r="A469">
            <v>252206</v>
          </cell>
          <cell r="B469" t="str">
            <v>ｼｰﾄ防水</v>
          </cell>
          <cell r="C469" t="str">
            <v>軽歩行用．厚2mm．ならしﾓﾙﾀﾙ共</v>
          </cell>
          <cell r="D469" t="str">
            <v>ｍ2</v>
          </cell>
          <cell r="E469">
            <v>4930</v>
          </cell>
          <cell r="F469" t="str">
            <v>P-61</v>
          </cell>
        </row>
        <row r="470">
          <cell r="A470">
            <v>252207</v>
          </cell>
          <cell r="B470" t="str">
            <v>ｼｰﾄ防水</v>
          </cell>
          <cell r="C470" t="str">
            <v>非歩行用．厚1mm．ならしﾓﾙﾀﾙ共</v>
          </cell>
          <cell r="D470" t="str">
            <v>ｍ2</v>
          </cell>
          <cell r="E470">
            <v>5190</v>
          </cell>
          <cell r="F470" t="str">
            <v>P-61</v>
          </cell>
        </row>
        <row r="471">
          <cell r="A471">
            <v>252208</v>
          </cell>
          <cell r="B471" t="str">
            <v>ｼｰﾄ防水</v>
          </cell>
          <cell r="C471" t="str">
            <v>非歩行用．厚2mm．ならしﾓﾙﾀﾙ共</v>
          </cell>
          <cell r="D471" t="str">
            <v>ｍ2</v>
          </cell>
          <cell r="E471">
            <v>5620</v>
          </cell>
          <cell r="F471" t="str">
            <v>P-61</v>
          </cell>
        </row>
        <row r="472">
          <cell r="A472">
            <v>252301</v>
          </cell>
          <cell r="B472" t="str">
            <v>ﾓﾙﾀﾙ防水</v>
          </cell>
          <cell r="C472" t="str">
            <v>ｳｫｰﾀｲﾄＢ-1（屋上）</v>
          </cell>
          <cell r="D472" t="str">
            <v>ｍ2</v>
          </cell>
          <cell r="E472">
            <v>4140</v>
          </cell>
          <cell r="F472" t="str">
            <v>P-61</v>
          </cell>
        </row>
        <row r="473">
          <cell r="A473">
            <v>252302</v>
          </cell>
          <cell r="B473" t="str">
            <v>ﾓﾙﾀﾙ防水</v>
          </cell>
          <cell r="C473" t="str">
            <v>ｳｫｰﾀｲﾄＢ-2（地下）</v>
          </cell>
          <cell r="D473" t="str">
            <v>ｍ2</v>
          </cell>
          <cell r="E473">
            <v>3440</v>
          </cell>
          <cell r="F473" t="str">
            <v>P-61</v>
          </cell>
        </row>
        <row r="474">
          <cell r="A474">
            <v>252401</v>
          </cell>
          <cell r="B474" t="str">
            <v>ｼｰﾘﾝｸﾞ防水</v>
          </cell>
          <cell r="C474" t="str">
            <v>ｱｸﾘﾙ．10*10</v>
          </cell>
          <cell r="D474" t="str">
            <v>ｍ</v>
          </cell>
          <cell r="E474">
            <v>620</v>
          </cell>
          <cell r="F474" t="str">
            <v>P-61</v>
          </cell>
        </row>
        <row r="475">
          <cell r="A475">
            <v>252402</v>
          </cell>
          <cell r="B475" t="str">
            <v>ｼｰﾘﾝｸﾞ防水</v>
          </cell>
          <cell r="C475" t="str">
            <v>油性．10*10</v>
          </cell>
          <cell r="D475" t="str">
            <v>ｍ</v>
          </cell>
          <cell r="E475">
            <v>610</v>
          </cell>
          <cell r="F475" t="str">
            <v>P-61</v>
          </cell>
        </row>
        <row r="476">
          <cell r="A476">
            <v>252403</v>
          </cell>
          <cell r="B476" t="str">
            <v>ｼｰﾘﾝｸﾞ防水</v>
          </cell>
          <cell r="C476" t="str">
            <v>ﾎﾟﾘｻﾙﾌｧｲﾄﾞ．10*10</v>
          </cell>
          <cell r="D476" t="str">
            <v>ｍ</v>
          </cell>
          <cell r="E476">
            <v>790</v>
          </cell>
          <cell r="F476" t="str">
            <v>P-61</v>
          </cell>
        </row>
        <row r="477">
          <cell r="A477">
            <v>252501</v>
          </cell>
          <cell r="B477" t="str">
            <v>塗膜防水</v>
          </cell>
          <cell r="C477" t="str">
            <v>厚３mm</v>
          </cell>
          <cell r="D477" t="str">
            <v>ｍ2</v>
          </cell>
          <cell r="E477">
            <v>4180</v>
          </cell>
          <cell r="F477" t="str">
            <v>P-61</v>
          </cell>
        </row>
        <row r="478">
          <cell r="A478">
            <v>252511</v>
          </cell>
          <cell r="B478" t="str">
            <v>ｼｰﾄ防水</v>
          </cell>
          <cell r="C478" t="str">
            <v>厚1.2mm 保護仕上げ</v>
          </cell>
          <cell r="D478" t="str">
            <v>ｍ2</v>
          </cell>
          <cell r="E478">
            <v>3930</v>
          </cell>
          <cell r="F478" t="str">
            <v>P-61</v>
          </cell>
        </row>
        <row r="479">
          <cell r="A479">
            <v>252512</v>
          </cell>
          <cell r="B479" t="str">
            <v>ｼｰﾄ防水</v>
          </cell>
          <cell r="C479" t="str">
            <v>厚1.0mm</v>
          </cell>
          <cell r="D479" t="str">
            <v>ｍ2</v>
          </cell>
          <cell r="E479">
            <v>3560</v>
          </cell>
          <cell r="F479" t="str">
            <v>P-61</v>
          </cell>
        </row>
        <row r="480">
          <cell r="A480">
            <v>252513</v>
          </cell>
          <cell r="B480" t="str">
            <v>ｼｰﾄ防水</v>
          </cell>
          <cell r="C480" t="str">
            <v>厚2.0mm　露出防水</v>
          </cell>
          <cell r="D480" t="str">
            <v>ｍ2</v>
          </cell>
          <cell r="E480">
            <v>4080</v>
          </cell>
          <cell r="F480" t="str">
            <v>P-61</v>
          </cell>
        </row>
        <row r="481">
          <cell r="A481">
            <v>252521</v>
          </cell>
          <cell r="B481" t="str">
            <v>塗膜防水</v>
          </cell>
          <cell r="C481" t="str">
            <v>非歩行用．厚3.5mm</v>
          </cell>
          <cell r="D481" t="str">
            <v>ｍ2</v>
          </cell>
          <cell r="E481">
            <v>4180</v>
          </cell>
          <cell r="F481" t="str">
            <v>P-61</v>
          </cell>
        </row>
        <row r="482">
          <cell r="A482">
            <v>252522</v>
          </cell>
          <cell r="B482" t="str">
            <v>塗膜防水</v>
          </cell>
          <cell r="C482" t="str">
            <v>非歩行用．厚5.0mm</v>
          </cell>
          <cell r="D482" t="str">
            <v>ｍ2</v>
          </cell>
          <cell r="E482">
            <v>6350</v>
          </cell>
          <cell r="F482" t="str">
            <v>P-61</v>
          </cell>
        </row>
        <row r="483">
          <cell r="A483">
            <v>252523</v>
          </cell>
          <cell r="B483" t="str">
            <v>塗膜防水</v>
          </cell>
          <cell r="C483" t="str">
            <v>ﾏﾅﾀｲﾄ A工法</v>
          </cell>
          <cell r="D483" t="str">
            <v>ｍ2</v>
          </cell>
          <cell r="E483">
            <v>4180</v>
          </cell>
          <cell r="F483" t="str">
            <v>P-61</v>
          </cell>
        </row>
        <row r="484">
          <cell r="A484">
            <v>252524</v>
          </cell>
          <cell r="B484" t="str">
            <v>塗膜防水</v>
          </cell>
          <cell r="C484" t="str">
            <v>ﾏﾅﾀｲﾄ B工法</v>
          </cell>
          <cell r="D484" t="str">
            <v>ｍ2</v>
          </cell>
          <cell r="E484">
            <v>4180</v>
          </cell>
          <cell r="F484" t="str">
            <v>P-61</v>
          </cell>
        </row>
        <row r="485">
          <cell r="A485">
            <v>252525</v>
          </cell>
          <cell r="B485" t="str">
            <v>塗膜防水</v>
          </cell>
          <cell r="C485" t="str">
            <v>ﾏﾅﾀｲﾄ C工法</v>
          </cell>
          <cell r="D485" t="str">
            <v>ｍ2</v>
          </cell>
          <cell r="E485">
            <v>4180</v>
          </cell>
          <cell r="F485" t="str">
            <v>P-61</v>
          </cell>
        </row>
        <row r="487">
          <cell r="A487" t="str">
            <v>屋根工事</v>
          </cell>
        </row>
        <row r="489">
          <cell r="A489">
            <v>253001</v>
          </cell>
          <cell r="B489" t="str">
            <v>木毛ｾﾒﾝﾄ板</v>
          </cell>
          <cell r="C489" t="str">
            <v>厚25</v>
          </cell>
          <cell r="D489" t="str">
            <v>ｍ2</v>
          </cell>
          <cell r="E489">
            <v>2000</v>
          </cell>
          <cell r="F489" t="str">
            <v>P-62</v>
          </cell>
        </row>
        <row r="490">
          <cell r="A490">
            <v>253002</v>
          </cell>
          <cell r="B490" t="str">
            <v>木毛ｾﾒﾝﾄ板</v>
          </cell>
          <cell r="C490" t="str">
            <v>厚20</v>
          </cell>
          <cell r="D490" t="str">
            <v>ｍ2</v>
          </cell>
          <cell r="E490">
            <v>1900</v>
          </cell>
          <cell r="F490" t="str">
            <v>P-62</v>
          </cell>
        </row>
        <row r="491">
          <cell r="A491">
            <v>253003</v>
          </cell>
          <cell r="B491" t="str">
            <v>こけら葺き</v>
          </cell>
          <cell r="C491" t="str">
            <v>ｺﾛｼｰﾄ程度</v>
          </cell>
          <cell r="D491" t="str">
            <v>ｍ2</v>
          </cell>
          <cell r="E491">
            <v>720</v>
          </cell>
          <cell r="F491" t="str">
            <v>P-62</v>
          </cell>
        </row>
        <row r="492">
          <cell r="A492">
            <v>253011</v>
          </cell>
          <cell r="B492" t="str">
            <v>瓦棒葺き(ｶﾗｰ）</v>
          </cell>
          <cell r="C492" t="str">
            <v>厚0.35標準役物含む．下地別途</v>
          </cell>
          <cell r="D492" t="str">
            <v>ｍ2</v>
          </cell>
          <cell r="E492">
            <v>3530</v>
          </cell>
          <cell r="F492" t="str">
            <v>P-62</v>
          </cell>
        </row>
        <row r="493">
          <cell r="A493">
            <v>253012</v>
          </cell>
          <cell r="B493" t="str">
            <v>瓦棒葺き(ｶﾗｰ）</v>
          </cell>
          <cell r="C493" t="str">
            <v>厚0.4標準役物含む．下地別途</v>
          </cell>
          <cell r="D493" t="str">
            <v>ｍ2</v>
          </cell>
          <cell r="E493">
            <v>3640</v>
          </cell>
          <cell r="F493" t="str">
            <v>P-62</v>
          </cell>
        </row>
        <row r="494">
          <cell r="A494">
            <v>253013</v>
          </cell>
          <cell r="B494" t="str">
            <v>瓦棒葺き（銅板）</v>
          </cell>
          <cell r="C494" t="str">
            <v>厚0.4役物．下地別途</v>
          </cell>
          <cell r="D494" t="str">
            <v>ｍ2</v>
          </cell>
          <cell r="E494">
            <v>6030</v>
          </cell>
          <cell r="F494" t="str">
            <v>P-62</v>
          </cell>
        </row>
        <row r="495">
          <cell r="A495">
            <v>253014</v>
          </cell>
          <cell r="B495" t="str">
            <v>瓦棒葺き(ｶﾗｰ）</v>
          </cell>
          <cell r="C495" t="str">
            <v>厚0.35.野地板.ｱｽﾌｧﾙﾙｰﾌｨﾝｸﾞ共</v>
          </cell>
          <cell r="D495" t="str">
            <v>ｍ2</v>
          </cell>
          <cell r="E495">
            <v>5650</v>
          </cell>
          <cell r="F495" t="str">
            <v>P-62</v>
          </cell>
        </row>
        <row r="496">
          <cell r="A496">
            <v>253015</v>
          </cell>
          <cell r="B496" t="str">
            <v>瓦棒葺き(ｶﾗｰ）</v>
          </cell>
          <cell r="C496" t="str">
            <v>厚0.4.野地板.ｱｽﾌｧﾙﾙｰﾌｨﾝｸﾞ共</v>
          </cell>
          <cell r="D496" t="str">
            <v>ｍ2</v>
          </cell>
          <cell r="E496">
            <v>5760</v>
          </cell>
          <cell r="F496" t="str">
            <v>P-62</v>
          </cell>
        </row>
        <row r="497">
          <cell r="A497">
            <v>253016</v>
          </cell>
          <cell r="B497" t="str">
            <v>瓦棒葺き（銅板）</v>
          </cell>
          <cell r="C497" t="str">
            <v>厚0.4.野地板.ｱｽﾌｧﾙﾙｰﾌｨﾝｸﾞ共</v>
          </cell>
          <cell r="D497" t="str">
            <v>ｍ2</v>
          </cell>
          <cell r="E497">
            <v>8150</v>
          </cell>
          <cell r="F497" t="str">
            <v>P-62</v>
          </cell>
        </row>
        <row r="498">
          <cell r="A498">
            <v>253017</v>
          </cell>
          <cell r="B498" t="str">
            <v>瓦棒葺き(ｶﾗｰ）</v>
          </cell>
          <cell r="C498" t="str">
            <v>厚0.4.木毛ｾﾒﾝﾄ板.ｱｽﾌｧﾙﾙｰﾌｨﾝｸﾞ共</v>
          </cell>
          <cell r="D498" t="str">
            <v>ｍ2</v>
          </cell>
          <cell r="E498">
            <v>5840</v>
          </cell>
          <cell r="F498" t="str">
            <v>P-62</v>
          </cell>
        </row>
        <row r="499">
          <cell r="A499">
            <v>253018</v>
          </cell>
          <cell r="B499" t="str">
            <v>瓦棒葺き(ｶﾗｰ）</v>
          </cell>
          <cell r="C499" t="str">
            <v>厚0.4.木毛ｾﾒﾝﾄ板.ｱｽﾌｧﾙﾙｰﾌｨﾝｸﾞ共</v>
          </cell>
          <cell r="D499" t="str">
            <v>ｍ2</v>
          </cell>
          <cell r="E499">
            <v>5950</v>
          </cell>
          <cell r="F499" t="str">
            <v>P-62</v>
          </cell>
        </row>
        <row r="500">
          <cell r="A500">
            <v>253019</v>
          </cell>
          <cell r="B500" t="str">
            <v>瓦棒葺き（銅板）</v>
          </cell>
          <cell r="C500" t="str">
            <v>厚0.4.木毛ｾﾒﾝﾄ板.ｱｽﾌｧﾙﾙｰﾌｨﾝｸﾞ共</v>
          </cell>
          <cell r="D500" t="str">
            <v>ｍ2</v>
          </cell>
          <cell r="E500">
            <v>8340</v>
          </cell>
          <cell r="F500" t="str">
            <v>P-62</v>
          </cell>
        </row>
        <row r="501">
          <cell r="A501">
            <v>253021</v>
          </cell>
          <cell r="B501" t="str">
            <v>瓦棒葺き(ｶﾗｰ）</v>
          </cell>
          <cell r="C501" t="str">
            <v>厚0.4.四つ切り．一文字．役物．下地別途</v>
          </cell>
          <cell r="D501" t="str">
            <v>ｍ2</v>
          </cell>
          <cell r="E501">
            <v>3340</v>
          </cell>
          <cell r="F501" t="str">
            <v>P-62</v>
          </cell>
        </row>
        <row r="502">
          <cell r="A502">
            <v>253022</v>
          </cell>
          <cell r="B502" t="str">
            <v>瓦棒葺き（銅板）</v>
          </cell>
          <cell r="C502" t="str">
            <v>厚0.3.四つ切り．一文字．役物．下地別途</v>
          </cell>
          <cell r="D502" t="str">
            <v>ｍ2</v>
          </cell>
          <cell r="E502">
            <v>11800</v>
          </cell>
          <cell r="F502" t="str">
            <v>P-62</v>
          </cell>
        </row>
        <row r="503">
          <cell r="A503">
            <v>253023</v>
          </cell>
          <cell r="B503" t="str">
            <v>瓦棒葺き(ｶﾗｰ）</v>
          </cell>
          <cell r="C503" t="str">
            <v>厚0.4.四つ切り．合板.ｱｽﾌｧﾙﾄﾙｰﾌｨﾝｸﾞ</v>
          </cell>
          <cell r="D503" t="str">
            <v>ｍ2</v>
          </cell>
          <cell r="E503">
            <v>7260</v>
          </cell>
          <cell r="F503" t="str">
            <v>P-62</v>
          </cell>
        </row>
        <row r="504">
          <cell r="A504">
            <v>253024</v>
          </cell>
          <cell r="B504" t="str">
            <v>瓦棒葺き（銅板）</v>
          </cell>
          <cell r="C504" t="str">
            <v>厚0.3.四つ切り．合板.ｱｽﾌｧﾙﾄﾙｰﾌｨﾝｸﾞ</v>
          </cell>
          <cell r="D504" t="str">
            <v>ｍ2</v>
          </cell>
          <cell r="E504">
            <v>15700</v>
          </cell>
          <cell r="F504" t="str">
            <v>P-62</v>
          </cell>
        </row>
        <row r="505">
          <cell r="A505">
            <v>253031</v>
          </cell>
          <cell r="B505" t="str">
            <v>瓦棒葺き(ｶﾗｰ）</v>
          </cell>
          <cell r="C505" t="str">
            <v>小波厚0.35．木造下地別途</v>
          </cell>
          <cell r="D505" t="str">
            <v>ｍ2</v>
          </cell>
          <cell r="E505">
            <v>1760</v>
          </cell>
          <cell r="F505" t="str">
            <v>P-62</v>
          </cell>
        </row>
        <row r="506">
          <cell r="A506">
            <v>253032</v>
          </cell>
          <cell r="B506" t="str">
            <v>瓦棒葺き(ｶﾗｰ）</v>
          </cell>
          <cell r="C506" t="str">
            <v>小波厚0.4．木造下地別途</v>
          </cell>
          <cell r="D506" t="str">
            <v>ｍ2</v>
          </cell>
          <cell r="E506">
            <v>1840</v>
          </cell>
          <cell r="F506" t="str">
            <v>P-62</v>
          </cell>
        </row>
        <row r="507">
          <cell r="A507">
            <v>253033</v>
          </cell>
          <cell r="B507" t="str">
            <v>瓦棒葺き(ｶﾗｰ）</v>
          </cell>
          <cell r="C507" t="str">
            <v>大波厚0.4.鉄骨下地別途</v>
          </cell>
          <cell r="D507" t="str">
            <v>ｍ2</v>
          </cell>
          <cell r="E507">
            <v>2070</v>
          </cell>
          <cell r="F507" t="str">
            <v>P-62</v>
          </cell>
        </row>
        <row r="508">
          <cell r="A508">
            <v>253101</v>
          </cell>
          <cell r="B508" t="str">
            <v>折板(ｶﾗｰ）</v>
          </cell>
          <cell r="C508" t="str">
            <v>厚0.6.山高85ﾀｲﾄﾌﾚｰﾑ棟包面戸別途</v>
          </cell>
          <cell r="D508" t="str">
            <v>ｍ2</v>
          </cell>
          <cell r="E508">
            <v>3310</v>
          </cell>
          <cell r="F508" t="str">
            <v>P-62</v>
          </cell>
        </row>
        <row r="509">
          <cell r="A509">
            <v>253102</v>
          </cell>
          <cell r="B509" t="str">
            <v>折板(ｶﾗｰ）</v>
          </cell>
          <cell r="C509" t="str">
            <v>厚0.8.山高85ﾀｲﾄﾌﾚｰﾑ棟包面戸別途</v>
          </cell>
          <cell r="D509" t="str">
            <v>ｍ2</v>
          </cell>
          <cell r="E509">
            <v>3720</v>
          </cell>
          <cell r="F509" t="str">
            <v>P-62</v>
          </cell>
        </row>
        <row r="510">
          <cell r="A510">
            <v>253103</v>
          </cell>
          <cell r="B510" t="str">
            <v>折板(ｶﾗｰ）</v>
          </cell>
          <cell r="C510" t="str">
            <v>厚0.6.山高150ﾀｲﾄﾌﾚｰﾑ棟包面戸別途</v>
          </cell>
          <cell r="D510" t="str">
            <v>ｍ2</v>
          </cell>
          <cell r="E510">
            <v>3490</v>
          </cell>
          <cell r="F510" t="str">
            <v>P-62</v>
          </cell>
        </row>
        <row r="511">
          <cell r="A511">
            <v>253104</v>
          </cell>
          <cell r="B511" t="str">
            <v>折板(ｶﾗｰ）</v>
          </cell>
          <cell r="C511" t="str">
            <v>厚0.8.山高150ﾀｲﾄﾌﾚｰﾑ棟包面戸別途</v>
          </cell>
          <cell r="D511" t="str">
            <v>ｍ2</v>
          </cell>
          <cell r="E511">
            <v>4010</v>
          </cell>
          <cell r="F511" t="str">
            <v>P-62</v>
          </cell>
        </row>
        <row r="512">
          <cell r="A512">
            <v>253105</v>
          </cell>
          <cell r="B512" t="str">
            <v>折板(ｶﾗｰ）</v>
          </cell>
          <cell r="C512" t="str">
            <v>厚0.8.山高170ﾀｲﾄﾌﾚｰﾑ棟包面戸別途</v>
          </cell>
          <cell r="D512" t="str">
            <v>ｍ2</v>
          </cell>
          <cell r="E512">
            <v>4600</v>
          </cell>
          <cell r="F512" t="str">
            <v>P-62</v>
          </cell>
        </row>
        <row r="513">
          <cell r="A513">
            <v>253106</v>
          </cell>
          <cell r="B513" t="str">
            <v>折板(ｶﾗｰ）</v>
          </cell>
          <cell r="C513" t="str">
            <v>厚1.0.山高170ﾀｲﾄﾌﾚｰﾑ棟包面戸別途</v>
          </cell>
          <cell r="D513" t="str">
            <v>ｍ2</v>
          </cell>
          <cell r="E513">
            <v>5490</v>
          </cell>
          <cell r="F513" t="str">
            <v>P-62</v>
          </cell>
        </row>
        <row r="514">
          <cell r="A514">
            <v>253111</v>
          </cell>
          <cell r="B514" t="str">
            <v>折板（塩ﾋﾞ）</v>
          </cell>
          <cell r="C514" t="str">
            <v>厚0.6.山高85</v>
          </cell>
          <cell r="D514" t="str">
            <v>ｍ2</v>
          </cell>
          <cell r="E514">
            <v>4110</v>
          </cell>
          <cell r="F514" t="str">
            <v>P-62</v>
          </cell>
        </row>
        <row r="515">
          <cell r="A515">
            <v>253112</v>
          </cell>
          <cell r="B515" t="str">
            <v>折板（塩ﾋﾞ）</v>
          </cell>
          <cell r="C515" t="str">
            <v>厚0.8.山高85</v>
          </cell>
          <cell r="D515" t="str">
            <v>ｍ2</v>
          </cell>
          <cell r="E515">
            <v>4680</v>
          </cell>
          <cell r="F515" t="str">
            <v>P-63</v>
          </cell>
        </row>
        <row r="516">
          <cell r="A516">
            <v>253113</v>
          </cell>
          <cell r="B516" t="str">
            <v>折板（塩ﾋﾞ）</v>
          </cell>
          <cell r="C516" t="str">
            <v>厚0.6.山高150</v>
          </cell>
          <cell r="D516" t="str">
            <v>ｍ2</v>
          </cell>
          <cell r="E516">
            <v>4680</v>
          </cell>
          <cell r="F516" t="str">
            <v>P-63</v>
          </cell>
        </row>
        <row r="517">
          <cell r="A517">
            <v>253114</v>
          </cell>
          <cell r="B517" t="str">
            <v>折板（塩ﾋﾞ）</v>
          </cell>
          <cell r="C517" t="str">
            <v>厚0.8.山高150</v>
          </cell>
          <cell r="D517" t="str">
            <v>ｍ2</v>
          </cell>
          <cell r="E517">
            <v>5490</v>
          </cell>
          <cell r="F517" t="str">
            <v>P-63</v>
          </cell>
        </row>
        <row r="518">
          <cell r="A518">
            <v>253115</v>
          </cell>
          <cell r="B518" t="str">
            <v>折板（塩ﾋﾞ）</v>
          </cell>
          <cell r="C518" t="str">
            <v>厚0.8.山高170</v>
          </cell>
          <cell r="D518" t="str">
            <v>ｍ2</v>
          </cell>
          <cell r="E518">
            <v>6380</v>
          </cell>
          <cell r="F518" t="str">
            <v>P-63</v>
          </cell>
        </row>
        <row r="519">
          <cell r="A519">
            <v>253116</v>
          </cell>
          <cell r="B519" t="str">
            <v>折板（塩ﾋﾞ）</v>
          </cell>
          <cell r="C519" t="str">
            <v>厚1.0.山高170</v>
          </cell>
          <cell r="D519" t="str">
            <v>ｍ2</v>
          </cell>
          <cell r="E519">
            <v>6780</v>
          </cell>
          <cell r="F519" t="str">
            <v>P-63</v>
          </cell>
        </row>
        <row r="520">
          <cell r="A520">
            <v>253201</v>
          </cell>
          <cell r="B520" t="str">
            <v>ﾀｲﾄﾌﾚｰﾑ</v>
          </cell>
          <cell r="C520" t="str">
            <v>折板用山高85ｶﾗｰ鉄板用</v>
          </cell>
          <cell r="D520" t="str">
            <v>ｍ</v>
          </cell>
          <cell r="E520">
            <v>1210</v>
          </cell>
          <cell r="F520" t="str">
            <v>P-63</v>
          </cell>
        </row>
        <row r="521">
          <cell r="A521">
            <v>253202</v>
          </cell>
          <cell r="B521" t="str">
            <v>ﾀｲﾄﾌﾚｰﾑ</v>
          </cell>
          <cell r="C521" t="str">
            <v>折板用山高150ｶﾗｰ鉄板用</v>
          </cell>
          <cell r="D521" t="str">
            <v>ｍ</v>
          </cell>
          <cell r="E521">
            <v>1320</v>
          </cell>
          <cell r="F521" t="str">
            <v>P-63</v>
          </cell>
        </row>
        <row r="522">
          <cell r="A522">
            <v>253203</v>
          </cell>
          <cell r="B522" t="str">
            <v>ﾀｲﾄﾌﾚｰﾑ</v>
          </cell>
          <cell r="C522" t="str">
            <v>折板用山高170ｶﾗｰ鉄板用</v>
          </cell>
          <cell r="D522" t="str">
            <v>ｍ</v>
          </cell>
          <cell r="E522">
            <v>1390</v>
          </cell>
          <cell r="F522" t="str">
            <v>P-63</v>
          </cell>
        </row>
        <row r="523">
          <cell r="A523">
            <v>253211</v>
          </cell>
          <cell r="B523" t="str">
            <v>止面戸</v>
          </cell>
          <cell r="C523" t="str">
            <v>折板用山高85ｶﾗｰ鉄板用</v>
          </cell>
          <cell r="D523" t="str">
            <v>ｍ</v>
          </cell>
          <cell r="E523">
            <v>1610</v>
          </cell>
          <cell r="F523" t="str">
            <v>P-63</v>
          </cell>
        </row>
        <row r="524">
          <cell r="A524">
            <v>253212</v>
          </cell>
          <cell r="B524" t="str">
            <v>止面戸</v>
          </cell>
          <cell r="C524" t="str">
            <v>折板用山高150ｶﾗｰ鉄板用</v>
          </cell>
          <cell r="D524" t="str">
            <v>ｍ</v>
          </cell>
          <cell r="E524">
            <v>1720</v>
          </cell>
          <cell r="F524" t="str">
            <v>P-63</v>
          </cell>
        </row>
        <row r="525">
          <cell r="A525">
            <v>253213</v>
          </cell>
          <cell r="B525" t="str">
            <v>止面戸</v>
          </cell>
          <cell r="C525" t="str">
            <v>折板用山高170ｶﾗｰ鉄板用</v>
          </cell>
          <cell r="D525" t="str">
            <v>ｍ</v>
          </cell>
          <cell r="E525">
            <v>1790</v>
          </cell>
          <cell r="F525" t="str">
            <v>P-63</v>
          </cell>
        </row>
        <row r="526">
          <cell r="A526">
            <v>253221</v>
          </cell>
          <cell r="B526" t="str">
            <v>棟包(ｴﾌﾟﾛﾝ無し）</v>
          </cell>
          <cell r="C526" t="str">
            <v>折板用山高85ｶﾗｰ鉄板用</v>
          </cell>
          <cell r="D526" t="str">
            <v>ｍ</v>
          </cell>
          <cell r="E526">
            <v>2410</v>
          </cell>
          <cell r="F526" t="str">
            <v>P-63</v>
          </cell>
        </row>
        <row r="527">
          <cell r="A527">
            <v>253222</v>
          </cell>
          <cell r="B527" t="str">
            <v>棟包(ｴﾌﾟﾛﾝ無し）</v>
          </cell>
          <cell r="C527" t="str">
            <v>折板用山高150ｶﾗｰ鉄板用</v>
          </cell>
          <cell r="D527" t="str">
            <v>ｍ</v>
          </cell>
          <cell r="E527">
            <v>2520</v>
          </cell>
          <cell r="F527" t="str">
            <v>P-63</v>
          </cell>
        </row>
        <row r="528">
          <cell r="A528">
            <v>253223</v>
          </cell>
          <cell r="B528" t="str">
            <v>棟包(ｴﾌﾟﾛﾝ無し）</v>
          </cell>
          <cell r="C528" t="str">
            <v>折板用山高170ｶﾗｰ鉄板用</v>
          </cell>
          <cell r="D528" t="str">
            <v>ｍ</v>
          </cell>
          <cell r="E528">
            <v>2590</v>
          </cell>
          <cell r="F528" t="str">
            <v>P-63</v>
          </cell>
        </row>
        <row r="529">
          <cell r="A529">
            <v>253301</v>
          </cell>
          <cell r="B529" t="str">
            <v>波形ﾜｲﾔｰｶﾞﾗｽ</v>
          </cell>
          <cell r="C529" t="str">
            <v>厚6小波重ね葺き</v>
          </cell>
          <cell r="D529" t="str">
            <v>ｍ2</v>
          </cell>
          <cell r="E529">
            <v>20900</v>
          </cell>
          <cell r="F529" t="str">
            <v>P-63</v>
          </cell>
        </row>
        <row r="530">
          <cell r="A530">
            <v>253302</v>
          </cell>
          <cell r="B530" t="str">
            <v>波形ﾜｲﾔｰｶﾞﾗｽ</v>
          </cell>
          <cell r="C530" t="str">
            <v>厚6小波平葺き</v>
          </cell>
          <cell r="D530" t="str">
            <v>ｍ2</v>
          </cell>
          <cell r="E530">
            <v>20900</v>
          </cell>
          <cell r="F530" t="str">
            <v>P-63</v>
          </cell>
        </row>
        <row r="531">
          <cell r="A531">
            <v>253303</v>
          </cell>
          <cell r="B531" t="str">
            <v>波形ﾜｲﾔｰｶﾞﾗｽ</v>
          </cell>
          <cell r="C531" t="str">
            <v>厚7大波平葺き</v>
          </cell>
          <cell r="D531" t="str">
            <v>ｍ2</v>
          </cell>
          <cell r="E531">
            <v>22000</v>
          </cell>
          <cell r="F531" t="str">
            <v>P-63</v>
          </cell>
        </row>
        <row r="532">
          <cell r="A532">
            <v>253304</v>
          </cell>
          <cell r="B532" t="str">
            <v>波形ﾜｲﾔｰｶﾞﾗｽ</v>
          </cell>
          <cell r="C532" t="str">
            <v>厚7特大波</v>
          </cell>
          <cell r="D532" t="str">
            <v>ｍ2</v>
          </cell>
          <cell r="E532">
            <v>22000</v>
          </cell>
          <cell r="F532" t="str">
            <v>P-63</v>
          </cell>
        </row>
        <row r="533">
          <cell r="A533">
            <v>253311</v>
          </cell>
          <cell r="B533" t="str">
            <v>硬質塩化ﾋﾞﾆﾙ板葺き</v>
          </cell>
          <cell r="C533" t="str">
            <v>厚0.8 32波</v>
          </cell>
          <cell r="D533" t="str">
            <v>ｍ2</v>
          </cell>
          <cell r="E533">
            <v>2010</v>
          </cell>
          <cell r="F533" t="str">
            <v>P-63</v>
          </cell>
        </row>
        <row r="534">
          <cell r="A534">
            <v>253312</v>
          </cell>
          <cell r="B534" t="str">
            <v>硬質塩化ﾋﾞﾆﾙ板葺き</v>
          </cell>
          <cell r="C534" t="str">
            <v>厚1.0 76波</v>
          </cell>
          <cell r="D534" t="str">
            <v>ｍ2</v>
          </cell>
          <cell r="E534">
            <v>2420</v>
          </cell>
          <cell r="F534" t="str">
            <v>P-63</v>
          </cell>
        </row>
        <row r="535">
          <cell r="A535">
            <v>253313</v>
          </cell>
          <cell r="B535" t="str">
            <v>硬質塩化ﾋﾞﾆﾙ板葺き</v>
          </cell>
          <cell r="C535" t="str">
            <v>厚1.0 63波</v>
          </cell>
          <cell r="D535" t="str">
            <v>ｍ2</v>
          </cell>
          <cell r="E535">
            <v>2420</v>
          </cell>
          <cell r="F535" t="str">
            <v>P-63</v>
          </cell>
        </row>
        <row r="536">
          <cell r="A536">
            <v>253314</v>
          </cell>
          <cell r="B536" t="str">
            <v>硬質塩化ﾋﾞﾆﾙ板葺き</v>
          </cell>
          <cell r="C536" t="str">
            <v>厚1.0 130波</v>
          </cell>
          <cell r="D536" t="str">
            <v>ｍ2</v>
          </cell>
          <cell r="E536">
            <v>2390</v>
          </cell>
          <cell r="F536" t="str">
            <v>P-63</v>
          </cell>
        </row>
        <row r="537">
          <cell r="A537">
            <v>253321</v>
          </cell>
          <cell r="B537" t="str">
            <v>ｶﾞﾗｽ繊維強化ﾎﾟﾘ板葺き</v>
          </cell>
          <cell r="C537" t="str">
            <v>厚0.8 32波</v>
          </cell>
          <cell r="D537" t="str">
            <v>ｍ2</v>
          </cell>
          <cell r="E537">
            <v>1950</v>
          </cell>
          <cell r="F537" t="str">
            <v>P-63</v>
          </cell>
        </row>
        <row r="538">
          <cell r="A538">
            <v>253322</v>
          </cell>
          <cell r="B538" t="str">
            <v>ｶﾞﾗｽ繊維強化ﾎﾟﾘ板葺き</v>
          </cell>
          <cell r="C538" t="str">
            <v>厚1.2 76波</v>
          </cell>
          <cell r="D538" t="str">
            <v>ｍ2</v>
          </cell>
          <cell r="E538">
            <v>2890</v>
          </cell>
          <cell r="F538" t="str">
            <v>P-63</v>
          </cell>
        </row>
        <row r="539">
          <cell r="A539">
            <v>253323</v>
          </cell>
          <cell r="B539" t="str">
            <v>ｶﾞﾗｽ繊維強化ﾎﾟﾘ板葺き</v>
          </cell>
          <cell r="C539" t="str">
            <v>厚1.0 63波</v>
          </cell>
          <cell r="D539" t="str">
            <v>ｍ2</v>
          </cell>
          <cell r="E539">
            <v>2600</v>
          </cell>
          <cell r="F539" t="str">
            <v>P-63</v>
          </cell>
        </row>
        <row r="540">
          <cell r="A540">
            <v>253324</v>
          </cell>
          <cell r="B540" t="str">
            <v>ｶﾞﾗｽ繊維強化ﾎﾟﾘ板葺き</v>
          </cell>
          <cell r="C540" t="str">
            <v>厚1.2 130波</v>
          </cell>
          <cell r="D540" t="str">
            <v>ｍ2</v>
          </cell>
          <cell r="E540">
            <v>3100</v>
          </cell>
          <cell r="F540" t="str">
            <v>P-63</v>
          </cell>
        </row>
        <row r="541">
          <cell r="A541">
            <v>253325</v>
          </cell>
          <cell r="B541" t="str">
            <v>ｶﾞﾗｽ繊維強化ﾎﾟﾘ板葺き</v>
          </cell>
          <cell r="C541" t="str">
            <v>厚1.5 折板葺き</v>
          </cell>
          <cell r="D541" t="str">
            <v>ｍ2</v>
          </cell>
          <cell r="E541">
            <v>7720</v>
          </cell>
          <cell r="F541" t="str">
            <v>P-64</v>
          </cell>
        </row>
        <row r="542">
          <cell r="A542">
            <v>253401</v>
          </cell>
          <cell r="B542" t="str">
            <v>日本瓦葺き</v>
          </cell>
          <cell r="C542" t="str">
            <v>いぶし瓦新磨き(銀色)標準役物共下地別途</v>
          </cell>
          <cell r="D542" t="str">
            <v>ｍ2</v>
          </cell>
          <cell r="E542">
            <v>7580</v>
          </cell>
          <cell r="F542" t="str">
            <v>P-64</v>
          </cell>
        </row>
        <row r="543">
          <cell r="A543">
            <v>253402</v>
          </cell>
          <cell r="B543" t="str">
            <v>日本瓦葺き</v>
          </cell>
          <cell r="C543" t="str">
            <v>ゆう薬瓦(青緑)標準役物共下地別途</v>
          </cell>
          <cell r="D543" t="str">
            <v>ｍ2</v>
          </cell>
          <cell r="E543">
            <v>7140</v>
          </cell>
          <cell r="F543" t="str">
            <v>P-64</v>
          </cell>
        </row>
        <row r="544">
          <cell r="A544">
            <v>253403</v>
          </cell>
          <cell r="B544" t="str">
            <v>日本瓦葺き</v>
          </cell>
          <cell r="C544" t="str">
            <v>ゆう薬瓦(ｼﾙﾊﾞｰ)標準役物共下地別途</v>
          </cell>
          <cell r="D544" t="str">
            <v>ｍ2</v>
          </cell>
          <cell r="E544">
            <v>6920</v>
          </cell>
          <cell r="F544" t="str">
            <v>P-64</v>
          </cell>
        </row>
        <row r="545">
          <cell r="A545">
            <v>253404</v>
          </cell>
          <cell r="B545" t="str">
            <v>日本瓦葺き</v>
          </cell>
          <cell r="C545" t="str">
            <v>ゆう薬瓦(銀黒)標準役物共下地別途</v>
          </cell>
          <cell r="D545" t="str">
            <v>ｍ2</v>
          </cell>
          <cell r="E545">
            <v>6920</v>
          </cell>
          <cell r="F545" t="str">
            <v>P-64</v>
          </cell>
        </row>
        <row r="546">
          <cell r="A546">
            <v>253405</v>
          </cell>
          <cell r="B546" t="str">
            <v>日本瓦葺き</v>
          </cell>
          <cell r="C546" t="str">
            <v>いぶし瓦新磨き(銀色)杉野地板共</v>
          </cell>
          <cell r="D546" t="str">
            <v>ｍ2</v>
          </cell>
          <cell r="E546">
            <v>9390</v>
          </cell>
          <cell r="F546" t="str">
            <v>P-64</v>
          </cell>
        </row>
        <row r="547">
          <cell r="A547">
            <v>253406</v>
          </cell>
          <cell r="B547" t="str">
            <v>日本瓦葺き</v>
          </cell>
          <cell r="C547" t="str">
            <v>いぶし瓦(青緑)杉野地板共</v>
          </cell>
          <cell r="D547" t="str">
            <v>ｍ2</v>
          </cell>
          <cell r="E547">
            <v>8950</v>
          </cell>
          <cell r="F547" t="str">
            <v>P-64</v>
          </cell>
        </row>
        <row r="548">
          <cell r="A548">
            <v>253407</v>
          </cell>
          <cell r="B548" t="str">
            <v>日本瓦葺き</v>
          </cell>
          <cell r="C548" t="str">
            <v>ゆう薬瓦(ｼﾙﾊﾞｰ)杉野地板共</v>
          </cell>
          <cell r="D548" t="str">
            <v>ｍ2</v>
          </cell>
          <cell r="E548">
            <v>8730</v>
          </cell>
          <cell r="F548" t="str">
            <v>P-64</v>
          </cell>
        </row>
        <row r="549">
          <cell r="A549">
            <v>253408</v>
          </cell>
          <cell r="B549" t="str">
            <v>日本瓦葺き</v>
          </cell>
          <cell r="C549" t="str">
            <v>ゆう薬瓦(銀黒)杉野地板共</v>
          </cell>
          <cell r="D549" t="str">
            <v>ｍ2</v>
          </cell>
          <cell r="E549">
            <v>8730</v>
          </cell>
          <cell r="F549" t="str">
            <v>P-64</v>
          </cell>
        </row>
        <row r="550">
          <cell r="A550">
            <v>253411</v>
          </cell>
          <cell r="B550" t="str">
            <v>洋瓦葺き</v>
          </cell>
          <cell r="C550" t="str">
            <v>Ｓ形瓦(青緑)標準役物共下地別途</v>
          </cell>
          <cell r="D550" t="str">
            <v>ｍ2</v>
          </cell>
          <cell r="E550">
            <v>7260</v>
          </cell>
          <cell r="F550" t="str">
            <v>P-64</v>
          </cell>
        </row>
        <row r="551">
          <cell r="A551">
            <v>253412</v>
          </cell>
          <cell r="B551" t="str">
            <v>洋瓦葺き</v>
          </cell>
          <cell r="C551" t="str">
            <v>Ｓ形瓦(青緑)杉野地板共</v>
          </cell>
          <cell r="D551" t="str">
            <v>ｍ2</v>
          </cell>
          <cell r="E551">
            <v>9070</v>
          </cell>
          <cell r="F551" t="str">
            <v>P-64</v>
          </cell>
        </row>
        <row r="552">
          <cell r="A552">
            <v>253421</v>
          </cell>
          <cell r="B552" t="str">
            <v>ｾﾒﾝﾄ瓦葺き</v>
          </cell>
          <cell r="C552" t="str">
            <v>無塗装品標準役物共下地別途</v>
          </cell>
          <cell r="D552" t="str">
            <v>ｍ2</v>
          </cell>
          <cell r="E552">
            <v>4470</v>
          </cell>
          <cell r="F552" t="str">
            <v>P-64</v>
          </cell>
        </row>
        <row r="553">
          <cell r="A553">
            <v>253422</v>
          </cell>
          <cell r="B553" t="str">
            <v>ｾﾒﾝﾄ瓦葺き</v>
          </cell>
          <cell r="C553" t="str">
            <v>無塗装品杉野地板共</v>
          </cell>
          <cell r="D553" t="str">
            <v>ｍ2</v>
          </cell>
          <cell r="E553">
            <v>6280</v>
          </cell>
          <cell r="F553" t="str">
            <v>P-64</v>
          </cell>
        </row>
        <row r="554">
          <cell r="A554">
            <v>253431</v>
          </cell>
          <cell r="B554" t="str">
            <v>平型屋根ｽﾚｰﾄ葺き</v>
          </cell>
          <cell r="C554" t="str">
            <v>ｶﾗｰﾍﾞｽﾄｺﾛﾆｱﾙ程度標準役物共下地別途</v>
          </cell>
          <cell r="D554" t="str">
            <v>ｍ2</v>
          </cell>
          <cell r="E554">
            <v>4760</v>
          </cell>
          <cell r="F554" t="str">
            <v>P-64</v>
          </cell>
        </row>
        <row r="555">
          <cell r="A555">
            <v>253432</v>
          </cell>
          <cell r="B555" t="str">
            <v>平型屋根ｽﾚｰﾄ葺き</v>
          </cell>
          <cell r="C555" t="str">
            <v>ｶﾗｰﾍﾞｽﾄｺﾛﾆｱﾙ程度杉野地板共</v>
          </cell>
          <cell r="D555" t="str">
            <v>ｍ2</v>
          </cell>
          <cell r="E555">
            <v>6570</v>
          </cell>
          <cell r="F555" t="str">
            <v>P-64</v>
          </cell>
        </row>
        <row r="556">
          <cell r="A556">
            <v>253441</v>
          </cell>
          <cell r="B556" t="str">
            <v>ｱｽﾌｧﾙﾄｼﾝｸﾞﾙ葺き</v>
          </cell>
          <cell r="C556" t="str">
            <v>釘打工法標準役物共下地別途</v>
          </cell>
          <cell r="D556" t="str">
            <v>ｍ2</v>
          </cell>
          <cell r="E556">
            <v>1320</v>
          </cell>
          <cell r="F556" t="str">
            <v>P-64</v>
          </cell>
        </row>
        <row r="557">
          <cell r="A557">
            <v>253451</v>
          </cell>
          <cell r="B557" t="str">
            <v>石綿ｽﾚｰﾄ波板葺き</v>
          </cell>
          <cell r="C557" t="str">
            <v>大波小波役物下地別途</v>
          </cell>
          <cell r="D557" t="str">
            <v>ｍ2</v>
          </cell>
          <cell r="E557">
            <v>2430</v>
          </cell>
          <cell r="F557" t="str">
            <v>P-64</v>
          </cell>
        </row>
        <row r="558">
          <cell r="A558">
            <v>253501</v>
          </cell>
          <cell r="B558" t="str">
            <v>石綿ｽﾚｰﾄ役物</v>
          </cell>
          <cell r="C558" t="str">
            <v>曲棟大波小波</v>
          </cell>
          <cell r="D558" t="str">
            <v>ｍ</v>
          </cell>
          <cell r="E558">
            <v>2810</v>
          </cell>
          <cell r="F558" t="str">
            <v>P-64</v>
          </cell>
        </row>
        <row r="559">
          <cell r="A559">
            <v>253502</v>
          </cell>
          <cell r="B559" t="str">
            <v>石綿ｽﾚｰﾄ役物</v>
          </cell>
          <cell r="C559" t="str">
            <v>巴大波小波</v>
          </cell>
          <cell r="D559" t="str">
            <v>ヶ所</v>
          </cell>
          <cell r="E559">
            <v>2220</v>
          </cell>
          <cell r="F559" t="str">
            <v>P-64</v>
          </cell>
        </row>
        <row r="560">
          <cell r="A560">
            <v>253503</v>
          </cell>
          <cell r="B560" t="str">
            <v>石綿ｽﾚｰﾄ役物</v>
          </cell>
          <cell r="C560" t="str">
            <v>けらば大波小波</v>
          </cell>
          <cell r="D560" t="str">
            <v>ｍ</v>
          </cell>
          <cell r="E560">
            <v>1960</v>
          </cell>
          <cell r="F560" t="str">
            <v>P-64</v>
          </cell>
        </row>
        <row r="561">
          <cell r="A561">
            <v>253504</v>
          </cell>
          <cell r="B561" t="str">
            <v>石綿ｽﾚｰﾄ役物</v>
          </cell>
          <cell r="C561" t="str">
            <v>角当大波小波</v>
          </cell>
          <cell r="D561" t="str">
            <v>ｍ</v>
          </cell>
          <cell r="E561">
            <v>1960</v>
          </cell>
          <cell r="F561" t="str">
            <v>P-64</v>
          </cell>
        </row>
        <row r="562">
          <cell r="A562">
            <v>253505</v>
          </cell>
          <cell r="B562" t="str">
            <v>石綿ｽﾚｰﾄ役物</v>
          </cell>
          <cell r="C562" t="str">
            <v>面戸大波小波</v>
          </cell>
          <cell r="D562" t="str">
            <v>ｍ</v>
          </cell>
          <cell r="E562">
            <v>1960</v>
          </cell>
          <cell r="F562" t="str">
            <v>P-64</v>
          </cell>
        </row>
        <row r="563">
          <cell r="A563">
            <v>253506</v>
          </cell>
          <cell r="B563" t="str">
            <v>石綿ｽﾚｰﾄ役物</v>
          </cell>
          <cell r="C563" t="str">
            <v>軒先加工大波小波</v>
          </cell>
          <cell r="D563" t="str">
            <v>ｍ</v>
          </cell>
          <cell r="E563">
            <v>2370</v>
          </cell>
          <cell r="F563" t="str">
            <v>P-64</v>
          </cell>
        </row>
        <row r="564">
          <cell r="A564">
            <v>253511</v>
          </cell>
          <cell r="B564" t="str">
            <v>平板葺き</v>
          </cell>
          <cell r="C564" t="str">
            <v>厚0.4 四つ切一文字役物下地別途</v>
          </cell>
          <cell r="D564" t="str">
            <v>ｍ2</v>
          </cell>
          <cell r="E564">
            <v>2850</v>
          </cell>
          <cell r="F564" t="str">
            <v>P-64</v>
          </cell>
        </row>
        <row r="565">
          <cell r="A565">
            <v>253521</v>
          </cell>
          <cell r="B565" t="str">
            <v>心木無し瓦棒葺き</v>
          </cell>
          <cell r="C565" t="str">
            <v>厚0.35 ｶﾗｰ鉄板樋し吊子</v>
          </cell>
          <cell r="D565" t="str">
            <v>ｍ2</v>
          </cell>
          <cell r="E565">
            <v>3880</v>
          </cell>
          <cell r="F565" t="str">
            <v>P-64</v>
          </cell>
        </row>
        <row r="566">
          <cell r="A566">
            <v>253522</v>
          </cell>
          <cell r="B566" t="str">
            <v>心木無し瓦棒葺き</v>
          </cell>
          <cell r="C566" t="str">
            <v>厚0.4 ｶﾗｰ鉄板樋し吊子</v>
          </cell>
          <cell r="D566" t="str">
            <v>ｍ2</v>
          </cell>
          <cell r="E566">
            <v>4060</v>
          </cell>
          <cell r="F566" t="str">
            <v>P-64</v>
          </cell>
        </row>
        <row r="567">
          <cell r="A567">
            <v>253531</v>
          </cell>
          <cell r="B567" t="str">
            <v>平板葺き（亜鉛）</v>
          </cell>
          <cell r="C567" t="str">
            <v>厚0.4 四つ切合板ｱｽﾌｧﾙﾄﾙｰﾌｨﾝｸﾞ共</v>
          </cell>
          <cell r="D567" t="str">
            <v>ｍ2</v>
          </cell>
          <cell r="E567">
            <v>6770</v>
          </cell>
          <cell r="F567" t="str">
            <v>P-65</v>
          </cell>
        </row>
        <row r="568">
          <cell r="A568">
            <v>253541</v>
          </cell>
          <cell r="B568" t="str">
            <v>心木無し瓦棒葺き</v>
          </cell>
          <cell r="C568" t="str">
            <v>厚0.35 野地板ｱｽﾌｧﾙﾄﾙｰﾌｨﾝｸﾞ共</v>
          </cell>
          <cell r="D568" t="str">
            <v>ｍ2</v>
          </cell>
          <cell r="E568">
            <v>6000</v>
          </cell>
          <cell r="F568" t="str">
            <v>P-65</v>
          </cell>
        </row>
        <row r="569">
          <cell r="A569">
            <v>253542</v>
          </cell>
          <cell r="B569" t="str">
            <v>心木無し瓦棒葺き</v>
          </cell>
          <cell r="C569" t="str">
            <v>厚0.4 野地板ｱｽﾌｧﾙﾄﾙｰﾌｨﾝｸﾞ共</v>
          </cell>
          <cell r="D569" t="str">
            <v>ｍ2</v>
          </cell>
          <cell r="E569">
            <v>6180</v>
          </cell>
          <cell r="F569" t="str">
            <v>P-65</v>
          </cell>
        </row>
        <row r="570">
          <cell r="A570">
            <v>253551</v>
          </cell>
          <cell r="B570" t="str">
            <v>波板葺き（亜鉛）</v>
          </cell>
          <cell r="C570" t="str">
            <v>小波厚0.35 釘止め木造下地別途</v>
          </cell>
          <cell r="D570" t="str">
            <v>ｍ2</v>
          </cell>
          <cell r="E570">
            <v>1510</v>
          </cell>
          <cell r="F570" t="str">
            <v>P-65</v>
          </cell>
        </row>
        <row r="571">
          <cell r="A571">
            <v>253552</v>
          </cell>
          <cell r="B571" t="str">
            <v>波板葺き（亜鉛）</v>
          </cell>
          <cell r="C571" t="str">
            <v>小波厚0.4 釘止め木造下地別途</v>
          </cell>
          <cell r="D571" t="str">
            <v>ｍ2</v>
          </cell>
          <cell r="E571">
            <v>1630</v>
          </cell>
          <cell r="F571" t="str">
            <v>P-65</v>
          </cell>
        </row>
        <row r="572">
          <cell r="A572">
            <v>253553</v>
          </cell>
          <cell r="B572" t="str">
            <v>波板葺き（亜鉛）</v>
          </cell>
          <cell r="C572" t="str">
            <v>大波厚0.4 ﾌｯｸ止め鉄骨下地別途</v>
          </cell>
          <cell r="D572" t="str">
            <v>ｍ2</v>
          </cell>
          <cell r="E572">
            <v>1860</v>
          </cell>
          <cell r="F572" t="str">
            <v>P-65</v>
          </cell>
        </row>
        <row r="573">
          <cell r="A573">
            <v>253561</v>
          </cell>
          <cell r="B573" t="str">
            <v>棟包(ｶﾗｰ）</v>
          </cell>
          <cell r="C573" t="str">
            <v>厚0.4 糸幅300mm</v>
          </cell>
          <cell r="D573" t="str">
            <v>ｍ2</v>
          </cell>
          <cell r="E573">
            <v>1940</v>
          </cell>
          <cell r="F573" t="str">
            <v>P-65</v>
          </cell>
        </row>
        <row r="574">
          <cell r="A574">
            <v>253562</v>
          </cell>
          <cell r="B574" t="str">
            <v>棟包（亜鉛）</v>
          </cell>
          <cell r="C574" t="str">
            <v>厚0.4 糸幅300mm</v>
          </cell>
          <cell r="D574" t="str">
            <v>ｍ2</v>
          </cell>
          <cell r="E574">
            <v>1870</v>
          </cell>
          <cell r="F574" t="str">
            <v>P-65</v>
          </cell>
        </row>
        <row r="575">
          <cell r="A575">
            <v>253563</v>
          </cell>
          <cell r="B575" t="str">
            <v>棟包(ｽﾃﾝﾚｽ）</v>
          </cell>
          <cell r="C575" t="str">
            <v>厚0.3 糸幅300mm</v>
          </cell>
          <cell r="D575" t="str">
            <v>ｍ2</v>
          </cell>
          <cell r="E575">
            <v>3160</v>
          </cell>
          <cell r="F575" t="str">
            <v>P-65</v>
          </cell>
        </row>
        <row r="576">
          <cell r="A576">
            <v>253571</v>
          </cell>
          <cell r="B576" t="str">
            <v>水切・雨押え</v>
          </cell>
          <cell r="C576" t="str">
            <v>(ｶﾗｰ鉄板)厚0.4 糸幅220mm</v>
          </cell>
          <cell r="D576" t="str">
            <v>ｍ</v>
          </cell>
          <cell r="E576">
            <v>1740</v>
          </cell>
          <cell r="F576" t="str">
            <v>P-65</v>
          </cell>
        </row>
        <row r="577">
          <cell r="A577">
            <v>253572</v>
          </cell>
          <cell r="B577" t="str">
            <v>水切・雨押え</v>
          </cell>
          <cell r="C577" t="str">
            <v>(亜鉛鉄板)厚0.4 糸幅220mm</v>
          </cell>
          <cell r="D577" t="str">
            <v>ｍ</v>
          </cell>
          <cell r="E577">
            <v>1670</v>
          </cell>
          <cell r="F577" t="str">
            <v>P-65</v>
          </cell>
        </row>
        <row r="578">
          <cell r="A578">
            <v>253573</v>
          </cell>
          <cell r="B578" t="str">
            <v>水切・雨押え</v>
          </cell>
          <cell r="C578" t="str">
            <v>(ｽﾃﾝﾚｽ)厚0.4 糸幅220mm</v>
          </cell>
          <cell r="D578" t="str">
            <v>ｍ</v>
          </cell>
          <cell r="E578">
            <v>1760</v>
          </cell>
          <cell r="F578" t="str">
            <v>P-65</v>
          </cell>
        </row>
        <row r="579">
          <cell r="A579">
            <v>253581</v>
          </cell>
          <cell r="B579" t="str">
            <v>下り谷樋(ｶﾗｰ）</v>
          </cell>
          <cell r="C579" t="str">
            <v>厚0.4 糸幅450mm</v>
          </cell>
          <cell r="D579" t="str">
            <v>ｍ</v>
          </cell>
          <cell r="E579">
            <v>3320</v>
          </cell>
          <cell r="F579" t="str">
            <v>P-65</v>
          </cell>
        </row>
        <row r="580">
          <cell r="A580">
            <v>253582</v>
          </cell>
          <cell r="B580" t="str">
            <v>下り谷樋（亜鉛）</v>
          </cell>
          <cell r="C580" t="str">
            <v>厚0.4 糸幅450mm</v>
          </cell>
          <cell r="D580" t="str">
            <v>ｍ</v>
          </cell>
          <cell r="E580">
            <v>3080</v>
          </cell>
          <cell r="F580" t="str">
            <v>P-65</v>
          </cell>
        </row>
        <row r="581">
          <cell r="A581">
            <v>253583</v>
          </cell>
          <cell r="B581" t="str">
            <v>下り谷樋(ｽﾃﾝﾚｽ）</v>
          </cell>
          <cell r="C581" t="str">
            <v>厚0.3 糸幅450mm</v>
          </cell>
          <cell r="D581" t="str">
            <v>ｍ</v>
          </cell>
          <cell r="E581">
            <v>3540</v>
          </cell>
          <cell r="F581" t="str">
            <v>P-65</v>
          </cell>
        </row>
        <row r="582">
          <cell r="A582">
            <v>253591</v>
          </cell>
          <cell r="B582" t="str">
            <v>谷樋(ｶﾗｰ）</v>
          </cell>
          <cell r="C582" t="str">
            <v>厚0.6 糸幅900mm</v>
          </cell>
          <cell r="D582" t="str">
            <v>ｍ</v>
          </cell>
          <cell r="E582">
            <v>5670</v>
          </cell>
          <cell r="F582" t="str">
            <v>P-65</v>
          </cell>
        </row>
        <row r="583">
          <cell r="A583">
            <v>253592</v>
          </cell>
          <cell r="B583" t="str">
            <v>谷樋（亜鉛）</v>
          </cell>
          <cell r="C583" t="str">
            <v>厚0.6 糸幅900mm</v>
          </cell>
          <cell r="D583" t="str">
            <v>ｍ</v>
          </cell>
          <cell r="E583">
            <v>5680</v>
          </cell>
          <cell r="F583" t="str">
            <v>P-65</v>
          </cell>
        </row>
        <row r="584">
          <cell r="A584">
            <v>253593</v>
          </cell>
          <cell r="B584" t="str">
            <v>谷樋(ｽﾃﾝﾚｽ）</v>
          </cell>
          <cell r="C584" t="str">
            <v>厚0.4 糸幅900mm</v>
          </cell>
          <cell r="D584" t="str">
            <v>ｍ</v>
          </cell>
          <cell r="E584">
            <v>6970</v>
          </cell>
          <cell r="F584" t="str">
            <v>P-65</v>
          </cell>
        </row>
        <row r="585">
          <cell r="A585">
            <v>253601</v>
          </cell>
          <cell r="B585" t="str">
            <v>庇（ｶﾗｰ）</v>
          </cell>
          <cell r="C585" t="str">
            <v>厚0.35 糸幅450mm</v>
          </cell>
          <cell r="D585" t="str">
            <v>ｍ</v>
          </cell>
          <cell r="E585">
            <v>2270</v>
          </cell>
          <cell r="F585" t="str">
            <v>P-65</v>
          </cell>
        </row>
        <row r="586">
          <cell r="A586">
            <v>253602</v>
          </cell>
          <cell r="B586" t="str">
            <v>庇（亜鉛）</v>
          </cell>
          <cell r="C586" t="str">
            <v>厚0.35 糸幅450mm</v>
          </cell>
          <cell r="D586" t="str">
            <v>ｍ</v>
          </cell>
          <cell r="E586">
            <v>2150</v>
          </cell>
          <cell r="F586" t="str">
            <v>P-65</v>
          </cell>
        </row>
        <row r="587">
          <cell r="A587">
            <v>253603</v>
          </cell>
          <cell r="B587" t="str">
            <v>庇(ｽﾃﾝﾚｽ）</v>
          </cell>
          <cell r="C587" t="str">
            <v>厚0.3 糸幅450mm</v>
          </cell>
          <cell r="D587" t="str">
            <v>ｍ</v>
          </cell>
          <cell r="E587">
            <v>3120</v>
          </cell>
          <cell r="F587" t="str">
            <v>P-65</v>
          </cell>
        </row>
        <row r="588">
          <cell r="A588">
            <v>253611</v>
          </cell>
          <cell r="B588" t="str">
            <v>軒先面戸</v>
          </cell>
          <cell r="C588" t="str">
            <v>折板用山高85ｶﾗｰ鉄板用</v>
          </cell>
          <cell r="D588" t="str">
            <v>ｍ</v>
          </cell>
          <cell r="E588">
            <v>1260</v>
          </cell>
          <cell r="F588" t="str">
            <v>P-65</v>
          </cell>
        </row>
        <row r="589">
          <cell r="A589">
            <v>253612</v>
          </cell>
          <cell r="B589" t="str">
            <v>軒先面戸</v>
          </cell>
          <cell r="C589" t="str">
            <v>折板用山高150ｶﾗｰ鉄板用</v>
          </cell>
          <cell r="D589" t="str">
            <v>ｍ</v>
          </cell>
          <cell r="E589">
            <v>1290</v>
          </cell>
          <cell r="F589" t="str">
            <v>P-65</v>
          </cell>
        </row>
        <row r="590">
          <cell r="A590">
            <v>253613</v>
          </cell>
          <cell r="B590" t="str">
            <v>軒先面戸</v>
          </cell>
          <cell r="C590" t="str">
            <v>折板用山高170ｶﾗｰ鉄板用</v>
          </cell>
          <cell r="D590" t="str">
            <v>ｍ</v>
          </cell>
          <cell r="E590">
            <v>1310</v>
          </cell>
          <cell r="F590" t="str">
            <v>P-65</v>
          </cell>
        </row>
        <row r="591">
          <cell r="A591">
            <v>253621</v>
          </cell>
          <cell r="B591" t="str">
            <v>軒先ﾌﾚｰﾑ</v>
          </cell>
          <cell r="C591" t="str">
            <v>折板用山高85ｶﾗｰ鉄板用</v>
          </cell>
          <cell r="D591" t="str">
            <v>ｍ</v>
          </cell>
          <cell r="E591">
            <v>1210</v>
          </cell>
          <cell r="F591" t="str">
            <v>P-65</v>
          </cell>
        </row>
        <row r="592">
          <cell r="A592">
            <v>253622</v>
          </cell>
          <cell r="B592" t="str">
            <v>軒先ﾌﾚｰﾑ</v>
          </cell>
          <cell r="C592" t="str">
            <v>折板用山高150ｶﾗｰ鉄板用</v>
          </cell>
          <cell r="D592" t="str">
            <v>ｍ</v>
          </cell>
          <cell r="E592">
            <v>1230</v>
          </cell>
          <cell r="F592" t="str">
            <v>P-65</v>
          </cell>
        </row>
        <row r="593">
          <cell r="A593">
            <v>253623</v>
          </cell>
          <cell r="B593" t="str">
            <v>軒先ﾌﾚｰﾑ</v>
          </cell>
          <cell r="C593" t="str">
            <v>折板用山高170ｶﾗｰ鉄板用</v>
          </cell>
          <cell r="D593" t="str">
            <v>ｍ</v>
          </cell>
          <cell r="E593">
            <v>1240</v>
          </cell>
          <cell r="F593" t="str">
            <v>P-66</v>
          </cell>
        </row>
        <row r="594">
          <cell r="A594">
            <v>253631</v>
          </cell>
          <cell r="B594" t="str">
            <v>硬質塩化ﾋﾞﾆﾙ板葺き</v>
          </cell>
          <cell r="C594" t="str">
            <v>厚0.9 32波ｶﾞﾗｽﾈｯﾄ入り</v>
          </cell>
          <cell r="D594" t="str">
            <v>ｍ2</v>
          </cell>
          <cell r="E594">
            <v>3020</v>
          </cell>
          <cell r="F594" t="str">
            <v>P-66</v>
          </cell>
        </row>
        <row r="595">
          <cell r="A595">
            <v>253641</v>
          </cell>
          <cell r="B595" t="str">
            <v>沖縄在来瓦葺き</v>
          </cell>
          <cell r="C595" t="str">
            <v>漆喰共標準役物共下地別途(瓦桟は含む）</v>
          </cell>
          <cell r="D595" t="str">
            <v>ｍ2</v>
          </cell>
          <cell r="E595">
            <v>11200</v>
          </cell>
          <cell r="F595" t="str">
            <v>P-66</v>
          </cell>
        </row>
        <row r="596">
          <cell r="A596">
            <v>253651</v>
          </cell>
          <cell r="B596" t="str">
            <v>沖縄S型瓦葺き</v>
          </cell>
          <cell r="C596" t="str">
            <v>漆喰共標準役物共下地別途(瓦桟は含む）</v>
          </cell>
          <cell r="D596" t="str">
            <v>ｍ2</v>
          </cell>
          <cell r="E596">
            <v>10100</v>
          </cell>
          <cell r="F596" t="str">
            <v>P-66</v>
          </cell>
        </row>
        <row r="597">
          <cell r="A597">
            <v>253661</v>
          </cell>
          <cell r="B597" t="str">
            <v>沖縄重瓦葺き</v>
          </cell>
          <cell r="C597" t="str">
            <v>漆喰無標準役物共下地別途(瓦桟は含む）</v>
          </cell>
          <cell r="D597" t="str">
            <v>ｍ2</v>
          </cell>
          <cell r="E597">
            <v>8900</v>
          </cell>
          <cell r="F597" t="str">
            <v>P-66</v>
          </cell>
        </row>
        <row r="598">
          <cell r="A598">
            <v>253671</v>
          </cell>
          <cell r="B598" t="str">
            <v>沖縄断熱瓦葺き</v>
          </cell>
          <cell r="C598" t="str">
            <v>漆喰無標準役物共下地別途(瓦桟は含む）</v>
          </cell>
          <cell r="D598" t="str">
            <v>ｍ2</v>
          </cell>
          <cell r="E598">
            <v>9340</v>
          </cell>
          <cell r="F598" t="str">
            <v>P-66</v>
          </cell>
        </row>
        <row r="599">
          <cell r="A599">
            <v>253681</v>
          </cell>
          <cell r="B599" t="str">
            <v>沖縄ｾﾒﾝﾄ瓦葺き</v>
          </cell>
          <cell r="C599" t="str">
            <v>漆喰共標準役物共下地別途(瓦桟は含む）</v>
          </cell>
          <cell r="D599" t="str">
            <v>ｍ2</v>
          </cell>
          <cell r="E599">
            <v>10100</v>
          </cell>
          <cell r="F599" t="str">
            <v>P-66</v>
          </cell>
        </row>
        <row r="600">
          <cell r="A600">
            <v>253691</v>
          </cell>
          <cell r="B600" t="str">
            <v>沖縄在来瓦葺き</v>
          </cell>
          <cell r="C600" t="str">
            <v>漆喰共杉野地板共</v>
          </cell>
          <cell r="D600" t="str">
            <v>ｍ2</v>
          </cell>
          <cell r="E600">
            <v>13000</v>
          </cell>
          <cell r="F600" t="str">
            <v>P-66</v>
          </cell>
        </row>
        <row r="601">
          <cell r="A601">
            <v>253701</v>
          </cell>
          <cell r="B601" t="str">
            <v>沖縄S型瓦葺き</v>
          </cell>
          <cell r="C601" t="str">
            <v>漆喰共杉野地板共</v>
          </cell>
          <cell r="D601" t="str">
            <v>ｍ2</v>
          </cell>
          <cell r="E601">
            <v>11900</v>
          </cell>
          <cell r="F601" t="str">
            <v>P-66</v>
          </cell>
        </row>
        <row r="602">
          <cell r="A602">
            <v>253711</v>
          </cell>
          <cell r="B602" t="str">
            <v>沖縄重瓦葺き</v>
          </cell>
          <cell r="C602" t="str">
            <v>漆喰無杉野地板共</v>
          </cell>
          <cell r="D602" t="str">
            <v>ｍ2</v>
          </cell>
          <cell r="E602">
            <v>10700</v>
          </cell>
          <cell r="F602" t="str">
            <v>P-66</v>
          </cell>
        </row>
        <row r="603">
          <cell r="A603">
            <v>253721</v>
          </cell>
          <cell r="B603" t="str">
            <v>沖縄断熱瓦葺き</v>
          </cell>
          <cell r="C603" t="str">
            <v>漆喰無杉野地板共</v>
          </cell>
          <cell r="D603" t="str">
            <v>ｍ2</v>
          </cell>
          <cell r="E603">
            <v>11100</v>
          </cell>
          <cell r="F603" t="str">
            <v>P-66</v>
          </cell>
        </row>
        <row r="604">
          <cell r="A604">
            <v>253731</v>
          </cell>
          <cell r="B604" t="str">
            <v>沖縄ｾﾒﾝﾄ瓦葺き</v>
          </cell>
          <cell r="C604" t="str">
            <v>漆喰共杉野地板共</v>
          </cell>
          <cell r="D604" t="str">
            <v>ｍ2</v>
          </cell>
          <cell r="E604">
            <v>11900</v>
          </cell>
          <cell r="F604" t="str">
            <v>P-66</v>
          </cell>
        </row>
        <row r="606">
          <cell r="A606" t="str">
            <v>石工事</v>
          </cell>
        </row>
        <row r="608">
          <cell r="A608">
            <v>254001</v>
          </cell>
          <cell r="B608" t="str">
            <v>花崗岩張り（内壁）</v>
          </cell>
          <cell r="C608" t="str">
            <v>厚25 本磨き上級</v>
          </cell>
          <cell r="D608" t="str">
            <v>ｍ2</v>
          </cell>
          <cell r="E608">
            <v>62600</v>
          </cell>
          <cell r="F608" t="str">
            <v>P-67</v>
          </cell>
        </row>
        <row r="609">
          <cell r="A609">
            <v>254002</v>
          </cell>
          <cell r="B609" t="str">
            <v>花崗岩張り（内外壁）</v>
          </cell>
          <cell r="C609" t="str">
            <v>厚25 本磨き中級</v>
          </cell>
          <cell r="D609" t="str">
            <v>ｍ2</v>
          </cell>
          <cell r="E609">
            <v>54500</v>
          </cell>
          <cell r="F609" t="str">
            <v>P-67</v>
          </cell>
        </row>
        <row r="610">
          <cell r="A610">
            <v>254003</v>
          </cell>
          <cell r="B610" t="str">
            <v>花崗岩張り（内外壁）</v>
          </cell>
          <cell r="C610" t="str">
            <v>厚25 本磨き並級</v>
          </cell>
          <cell r="D610" t="str">
            <v>ｍ2</v>
          </cell>
          <cell r="E610">
            <v>48800</v>
          </cell>
          <cell r="F610" t="str">
            <v>P-67</v>
          </cell>
        </row>
        <row r="611">
          <cell r="A611">
            <v>254004</v>
          </cell>
          <cell r="B611" t="str">
            <v>花崗岩張り（内壁）</v>
          </cell>
          <cell r="C611" t="str">
            <v>厚25 本磨き上級 下地ﾓﾙﾀﾙ共</v>
          </cell>
          <cell r="D611" t="str">
            <v>ｍ2</v>
          </cell>
          <cell r="E611">
            <v>67400</v>
          </cell>
          <cell r="F611" t="str">
            <v>P-67</v>
          </cell>
        </row>
        <row r="612">
          <cell r="A612">
            <v>254005</v>
          </cell>
          <cell r="B612" t="str">
            <v>花崗岩張り（内外壁）</v>
          </cell>
          <cell r="C612" t="str">
            <v>厚25 本磨き中級 下地ﾓﾙﾀﾙ共</v>
          </cell>
          <cell r="D612" t="str">
            <v>ｍ2</v>
          </cell>
          <cell r="E612">
            <v>59300</v>
          </cell>
          <cell r="F612" t="str">
            <v>P-67</v>
          </cell>
        </row>
        <row r="613">
          <cell r="A613">
            <v>254006</v>
          </cell>
          <cell r="B613" t="str">
            <v>花崗岩張り（内外壁）</v>
          </cell>
          <cell r="C613" t="str">
            <v>厚25 本磨き並級 下地ﾓﾙﾀﾙ共</v>
          </cell>
          <cell r="D613" t="str">
            <v>ｍ2</v>
          </cell>
          <cell r="E613">
            <v>53600</v>
          </cell>
          <cell r="F613" t="str">
            <v>P-67</v>
          </cell>
        </row>
        <row r="614">
          <cell r="A614">
            <v>254011</v>
          </cell>
          <cell r="B614" t="str">
            <v>花崗岩張り (柱）</v>
          </cell>
          <cell r="C614" t="str">
            <v>厚25 本磨き上級</v>
          </cell>
          <cell r="D614" t="str">
            <v>ｍ2</v>
          </cell>
          <cell r="E614">
            <v>72200</v>
          </cell>
          <cell r="F614" t="str">
            <v>P-67</v>
          </cell>
        </row>
        <row r="615">
          <cell r="A615">
            <v>254012</v>
          </cell>
          <cell r="B615" t="str">
            <v>花崗岩張り (柱）</v>
          </cell>
          <cell r="C615" t="str">
            <v>厚25 本磨き中級</v>
          </cell>
          <cell r="D615" t="str">
            <v>ｍ2</v>
          </cell>
          <cell r="E615">
            <v>63700</v>
          </cell>
          <cell r="F615" t="str">
            <v>P-67</v>
          </cell>
        </row>
        <row r="616">
          <cell r="A616">
            <v>254013</v>
          </cell>
          <cell r="B616" t="str">
            <v>花崗岩張り (柱）</v>
          </cell>
          <cell r="C616" t="str">
            <v>厚25 本磨き並級</v>
          </cell>
          <cell r="D616" t="str">
            <v>ｍ2</v>
          </cell>
          <cell r="E616">
            <v>57600</v>
          </cell>
          <cell r="F616" t="str">
            <v>P-67</v>
          </cell>
        </row>
        <row r="617">
          <cell r="A617">
            <v>254014</v>
          </cell>
          <cell r="B617" t="str">
            <v>花崗岩張り (柱）</v>
          </cell>
          <cell r="C617" t="str">
            <v>厚25 本磨き上級 下地ﾓﾙﾀﾙ共</v>
          </cell>
          <cell r="D617" t="str">
            <v>ｍ2</v>
          </cell>
          <cell r="E617">
            <v>77000</v>
          </cell>
          <cell r="F617" t="str">
            <v>P-67</v>
          </cell>
        </row>
        <row r="618">
          <cell r="A618">
            <v>254015</v>
          </cell>
          <cell r="B618" t="str">
            <v>花崗岩張り (柱）</v>
          </cell>
          <cell r="C618" t="str">
            <v>厚25 本磨き中級 下地ﾓﾙﾀﾙ共</v>
          </cell>
          <cell r="D618" t="str">
            <v>ｍ2</v>
          </cell>
          <cell r="E618">
            <v>68500</v>
          </cell>
          <cell r="F618" t="str">
            <v>P-67</v>
          </cell>
        </row>
        <row r="619">
          <cell r="A619">
            <v>254016</v>
          </cell>
          <cell r="B619" t="str">
            <v>花崗岩張り (柱）</v>
          </cell>
          <cell r="C619" t="str">
            <v>厚25 本磨き並級 下地ﾓﾙﾀﾙ共</v>
          </cell>
          <cell r="D619" t="str">
            <v>ｍ2</v>
          </cell>
          <cell r="E619">
            <v>62400</v>
          </cell>
          <cell r="F619" t="str">
            <v>P-67</v>
          </cell>
        </row>
        <row r="620">
          <cell r="A620">
            <v>254021</v>
          </cell>
          <cell r="B620" t="str">
            <v>花崗岩張り（床）</v>
          </cell>
          <cell r="C620" t="str">
            <v>厚25 本磨き中級</v>
          </cell>
          <cell r="D620" t="str">
            <v>ｍ2</v>
          </cell>
          <cell r="E620">
            <v>50800</v>
          </cell>
          <cell r="F620" t="str">
            <v>P-67</v>
          </cell>
        </row>
        <row r="621">
          <cell r="A621">
            <v>254022</v>
          </cell>
          <cell r="B621" t="str">
            <v>花崗岩張り（床）</v>
          </cell>
          <cell r="C621" t="str">
            <v>厚25 本磨き並級</v>
          </cell>
          <cell r="D621" t="str">
            <v>ｍ2</v>
          </cell>
          <cell r="E621">
            <v>45500</v>
          </cell>
          <cell r="F621" t="str">
            <v>P-67</v>
          </cell>
        </row>
        <row r="622">
          <cell r="A622">
            <v>254023</v>
          </cell>
          <cell r="B622" t="str">
            <v>花崗岩張り（床）</v>
          </cell>
          <cell r="C622" t="str">
            <v>厚25 本磨き中級 下地ﾓﾙﾀﾙ共</v>
          </cell>
          <cell r="D622" t="str">
            <v>ｍ2</v>
          </cell>
          <cell r="E622">
            <v>52800</v>
          </cell>
          <cell r="F622" t="str">
            <v>P-67</v>
          </cell>
        </row>
        <row r="623">
          <cell r="A623">
            <v>254024</v>
          </cell>
          <cell r="B623" t="str">
            <v>花崗岩張り（床）</v>
          </cell>
          <cell r="C623" t="str">
            <v>厚25 本磨き並級 下地ﾓﾙﾀﾙ共</v>
          </cell>
          <cell r="D623" t="str">
            <v>ｍ2</v>
          </cell>
          <cell r="E623">
            <v>47500</v>
          </cell>
          <cell r="F623" t="str">
            <v>P-67</v>
          </cell>
        </row>
        <row r="624">
          <cell r="A624">
            <v>254031</v>
          </cell>
          <cell r="B624" t="str">
            <v>花崗岩張り（内壁）</v>
          </cell>
          <cell r="C624" t="str">
            <v>厚30 機械上級</v>
          </cell>
          <cell r="D624" t="str">
            <v>ｍ2</v>
          </cell>
          <cell r="E624">
            <v>69300</v>
          </cell>
          <cell r="F624" t="str">
            <v>P-67</v>
          </cell>
        </row>
        <row r="625">
          <cell r="A625">
            <v>254032</v>
          </cell>
          <cell r="B625" t="str">
            <v>花崗岩張り（内外壁）</v>
          </cell>
          <cell r="C625" t="str">
            <v>厚30 機械中級</v>
          </cell>
          <cell r="D625" t="str">
            <v>ｍ2</v>
          </cell>
          <cell r="E625">
            <v>60800</v>
          </cell>
          <cell r="F625" t="str">
            <v>P-67</v>
          </cell>
        </row>
        <row r="626">
          <cell r="A626">
            <v>254033</v>
          </cell>
          <cell r="B626" t="str">
            <v>花崗岩張り（内外壁）</v>
          </cell>
          <cell r="C626" t="str">
            <v>厚30 機械並級</v>
          </cell>
          <cell r="D626" t="str">
            <v>ｍ2</v>
          </cell>
          <cell r="E626">
            <v>52300</v>
          </cell>
          <cell r="F626" t="str">
            <v>P-67</v>
          </cell>
        </row>
        <row r="627">
          <cell r="A627">
            <v>254034</v>
          </cell>
          <cell r="B627" t="str">
            <v>花崗岩張り（内壁）</v>
          </cell>
          <cell r="C627" t="str">
            <v>厚30 機械上級 下地ﾓﾙﾀﾙ共</v>
          </cell>
          <cell r="D627" t="str">
            <v>ｍ2</v>
          </cell>
          <cell r="E627">
            <v>74100</v>
          </cell>
          <cell r="F627" t="str">
            <v>P-67</v>
          </cell>
        </row>
        <row r="628">
          <cell r="A628">
            <v>254035</v>
          </cell>
          <cell r="B628" t="str">
            <v>花崗岩張り（内外壁）</v>
          </cell>
          <cell r="C628" t="str">
            <v>厚30 機械中級 下地ﾓﾙﾀﾙ共</v>
          </cell>
          <cell r="D628" t="str">
            <v>ｍ2</v>
          </cell>
          <cell r="E628">
            <v>65600</v>
          </cell>
          <cell r="F628" t="str">
            <v>P-67</v>
          </cell>
        </row>
        <row r="629">
          <cell r="A629">
            <v>254036</v>
          </cell>
          <cell r="B629" t="str">
            <v>花崗岩張り（内外壁）</v>
          </cell>
          <cell r="C629" t="str">
            <v>厚30 機械並級 下地ﾓﾙﾀﾙ共</v>
          </cell>
          <cell r="D629" t="str">
            <v>ｍ2</v>
          </cell>
          <cell r="E629">
            <v>57100</v>
          </cell>
          <cell r="F629" t="str">
            <v>P-67</v>
          </cell>
        </row>
        <row r="630">
          <cell r="A630">
            <v>254041</v>
          </cell>
          <cell r="B630" t="str">
            <v>花崗岩張り（柱）</v>
          </cell>
          <cell r="C630" t="str">
            <v>厚30 機械上級</v>
          </cell>
          <cell r="D630" t="str">
            <v>ｍ2</v>
          </cell>
          <cell r="E630">
            <v>75500</v>
          </cell>
          <cell r="F630" t="str">
            <v>P-67</v>
          </cell>
        </row>
        <row r="631">
          <cell r="A631">
            <v>254042</v>
          </cell>
          <cell r="B631" t="str">
            <v>花崗岩張り（柱）</v>
          </cell>
          <cell r="C631" t="str">
            <v>厚30 機械中級</v>
          </cell>
          <cell r="D631" t="str">
            <v>ｍ2</v>
          </cell>
          <cell r="E631">
            <v>66800</v>
          </cell>
          <cell r="F631" t="str">
            <v>P-67</v>
          </cell>
        </row>
        <row r="632">
          <cell r="A632">
            <v>254043</v>
          </cell>
          <cell r="B632" t="str">
            <v>花崗岩張り（柱）</v>
          </cell>
          <cell r="C632" t="str">
            <v>厚30 機械並級</v>
          </cell>
          <cell r="D632" t="str">
            <v>ｍ2</v>
          </cell>
          <cell r="E632">
            <v>58100</v>
          </cell>
          <cell r="F632" t="str">
            <v>P-67</v>
          </cell>
        </row>
        <row r="633">
          <cell r="A633">
            <v>254044</v>
          </cell>
          <cell r="B633" t="str">
            <v>花崗岩張り（柱）</v>
          </cell>
          <cell r="C633" t="str">
            <v>厚30 機械上級 下地ﾓﾙﾀﾙ共</v>
          </cell>
          <cell r="D633" t="str">
            <v>ｍ2</v>
          </cell>
          <cell r="E633">
            <v>80300</v>
          </cell>
          <cell r="F633" t="str">
            <v>P-67</v>
          </cell>
        </row>
        <row r="634">
          <cell r="A634">
            <v>254045</v>
          </cell>
          <cell r="B634" t="str">
            <v>花崗岩張り（柱）</v>
          </cell>
          <cell r="C634" t="str">
            <v>厚30 機械中級 下地ﾓﾙﾀﾙ共</v>
          </cell>
          <cell r="D634" t="str">
            <v>ｍ2</v>
          </cell>
          <cell r="E634">
            <v>71600</v>
          </cell>
          <cell r="F634" t="str">
            <v>P-68</v>
          </cell>
        </row>
        <row r="635">
          <cell r="A635">
            <v>254046</v>
          </cell>
          <cell r="B635" t="str">
            <v>花崗岩張り（柱）</v>
          </cell>
          <cell r="C635" t="str">
            <v>厚30 機械並級 下地ﾓﾙﾀﾙ共</v>
          </cell>
          <cell r="D635" t="str">
            <v>ｍ2</v>
          </cell>
          <cell r="E635">
            <v>62900</v>
          </cell>
          <cell r="F635" t="str">
            <v>P-68</v>
          </cell>
        </row>
        <row r="636">
          <cell r="A636">
            <v>254051</v>
          </cell>
          <cell r="B636" t="str">
            <v>花崗岩張り（床）</v>
          </cell>
          <cell r="C636" t="str">
            <v>厚30 機械中級</v>
          </cell>
          <cell r="D636" t="str">
            <v>ｍ2</v>
          </cell>
          <cell r="E636">
            <v>59000</v>
          </cell>
          <cell r="F636" t="str">
            <v>P-68</v>
          </cell>
        </row>
        <row r="637">
          <cell r="A637">
            <v>254052</v>
          </cell>
          <cell r="B637" t="str">
            <v>花崗岩張り（床）</v>
          </cell>
          <cell r="C637" t="str">
            <v>厚30 機械並級</v>
          </cell>
          <cell r="D637" t="str">
            <v>ｍ2</v>
          </cell>
          <cell r="E637">
            <v>51300</v>
          </cell>
          <cell r="F637" t="str">
            <v>P-68</v>
          </cell>
        </row>
        <row r="638">
          <cell r="A638">
            <v>254053</v>
          </cell>
          <cell r="B638" t="str">
            <v>花崗岩張り（床）</v>
          </cell>
          <cell r="C638" t="str">
            <v>厚30 機械中級 下地ﾓﾙﾀﾙ共</v>
          </cell>
          <cell r="D638" t="str">
            <v>ｍ2</v>
          </cell>
          <cell r="E638">
            <v>61300</v>
          </cell>
          <cell r="F638" t="str">
            <v>P-68</v>
          </cell>
        </row>
        <row r="639">
          <cell r="A639">
            <v>254054</v>
          </cell>
          <cell r="B639" t="str">
            <v>花崗岩張り（床）</v>
          </cell>
          <cell r="C639" t="str">
            <v>厚30 機械並級 下地ﾓﾙﾀﾙ共</v>
          </cell>
          <cell r="D639" t="str">
            <v>ｍ2</v>
          </cell>
          <cell r="E639">
            <v>53300</v>
          </cell>
          <cell r="F639" t="str">
            <v>P-68</v>
          </cell>
        </row>
        <row r="640">
          <cell r="A640">
            <v>254061</v>
          </cell>
          <cell r="B640" t="str">
            <v>花崗岩張り（内壁）</v>
          </cell>
          <cell r="C640" t="str">
            <v>厚25 ｼﾞｪｯﾄﾊﾞｰﾅ上級</v>
          </cell>
          <cell r="D640" t="str">
            <v>ｍ2</v>
          </cell>
          <cell r="E640">
            <v>60200</v>
          </cell>
          <cell r="F640" t="str">
            <v>P-68</v>
          </cell>
        </row>
        <row r="641">
          <cell r="A641">
            <v>254062</v>
          </cell>
          <cell r="B641" t="str">
            <v>花崗岩張り（内壁）</v>
          </cell>
          <cell r="C641" t="str">
            <v>厚25 ｼﾞｪｯﾄﾊﾞｰﾅ中級</v>
          </cell>
          <cell r="D641" t="str">
            <v>ｍ2</v>
          </cell>
          <cell r="E641">
            <v>53400</v>
          </cell>
          <cell r="F641" t="str">
            <v>P-68</v>
          </cell>
        </row>
        <row r="642">
          <cell r="A642">
            <v>254063</v>
          </cell>
          <cell r="B642" t="str">
            <v>花崗岩張り（内壁）</v>
          </cell>
          <cell r="C642" t="str">
            <v>厚25 ｼﾞｪｯﾄﾊﾞｰﾅ並級</v>
          </cell>
          <cell r="D642" t="str">
            <v>ｍ2</v>
          </cell>
          <cell r="E642">
            <v>47800</v>
          </cell>
          <cell r="F642" t="str">
            <v>P-68</v>
          </cell>
        </row>
        <row r="643">
          <cell r="A643">
            <v>254064</v>
          </cell>
          <cell r="B643" t="str">
            <v>花崗岩張り（内壁）</v>
          </cell>
          <cell r="C643" t="str">
            <v>厚25 ｼﾞｪｯﾄﾊﾞｰﾅ上級 下地ﾓﾙﾀﾙ共</v>
          </cell>
          <cell r="D643" t="str">
            <v>ｍ2</v>
          </cell>
          <cell r="E643">
            <v>65000</v>
          </cell>
          <cell r="F643" t="str">
            <v>P-68</v>
          </cell>
        </row>
        <row r="644">
          <cell r="A644">
            <v>254065</v>
          </cell>
          <cell r="B644" t="str">
            <v>花崗岩張り（内壁）</v>
          </cell>
          <cell r="C644" t="str">
            <v>厚25 ｼﾞｪｯﾄﾊﾞｰﾅ中級 下地ﾓﾙﾀﾙ共</v>
          </cell>
          <cell r="D644" t="str">
            <v>ｍ2</v>
          </cell>
          <cell r="E644">
            <v>58200</v>
          </cell>
          <cell r="F644" t="str">
            <v>P-68</v>
          </cell>
        </row>
        <row r="645">
          <cell r="A645">
            <v>254066</v>
          </cell>
          <cell r="B645" t="str">
            <v>花崗岩張り（内壁）</v>
          </cell>
          <cell r="C645" t="str">
            <v>厚25 ｼﾞｪｯﾄﾊﾞｰﾅ並級 下地ﾓﾙﾀﾙ共</v>
          </cell>
          <cell r="D645" t="str">
            <v>ｍ2</v>
          </cell>
          <cell r="E645">
            <v>52600</v>
          </cell>
          <cell r="F645" t="str">
            <v>P-68</v>
          </cell>
        </row>
        <row r="646">
          <cell r="A646">
            <v>254071</v>
          </cell>
          <cell r="B646" t="str">
            <v>花崗岩張り（柱）</v>
          </cell>
          <cell r="C646" t="str">
            <v>厚25 ｼﾞｪｯﾄﾊﾞｰﾅ上級</v>
          </cell>
          <cell r="D646" t="str">
            <v>ｍ2</v>
          </cell>
          <cell r="E646">
            <v>68400</v>
          </cell>
          <cell r="F646" t="str">
            <v>P-68</v>
          </cell>
        </row>
        <row r="647">
          <cell r="A647">
            <v>254072</v>
          </cell>
          <cell r="B647" t="str">
            <v>花崗岩張り（柱）</v>
          </cell>
          <cell r="C647" t="str">
            <v>厚25 ｼﾞｪｯﾄﾊﾞｰﾅ中級</v>
          </cell>
          <cell r="D647" t="str">
            <v>ｍ2</v>
          </cell>
          <cell r="E647">
            <v>61400</v>
          </cell>
          <cell r="F647" t="str">
            <v>P-68</v>
          </cell>
        </row>
        <row r="648">
          <cell r="A648">
            <v>254073</v>
          </cell>
          <cell r="B648" t="str">
            <v>花崗岩張り（柱）</v>
          </cell>
          <cell r="C648" t="str">
            <v>厚25 ｼﾞｪｯﾄﾊﾞｰﾅ並級</v>
          </cell>
          <cell r="D648" t="str">
            <v>ｍ2</v>
          </cell>
          <cell r="E648">
            <v>55700</v>
          </cell>
          <cell r="F648" t="str">
            <v>P-68</v>
          </cell>
        </row>
        <row r="649">
          <cell r="A649">
            <v>254074</v>
          </cell>
          <cell r="B649" t="str">
            <v>花崗岩張り（柱）</v>
          </cell>
          <cell r="C649" t="str">
            <v>厚25 ｼﾞｪｯﾄﾊﾞｰﾅ上級 下地ﾓﾙﾀﾙ共</v>
          </cell>
          <cell r="D649" t="str">
            <v>ｍ2</v>
          </cell>
          <cell r="E649">
            <v>73200</v>
          </cell>
          <cell r="F649" t="str">
            <v>P-68</v>
          </cell>
        </row>
        <row r="650">
          <cell r="A650">
            <v>254075</v>
          </cell>
          <cell r="B650" t="str">
            <v>花崗岩張り（柱）</v>
          </cell>
          <cell r="C650" t="str">
            <v>厚25 ｼﾞｪｯﾄﾊﾞｰﾅ中級 下地ﾓﾙﾀﾙ共</v>
          </cell>
          <cell r="D650" t="str">
            <v>ｍ2</v>
          </cell>
          <cell r="E650">
            <v>66200</v>
          </cell>
          <cell r="F650" t="str">
            <v>P-68</v>
          </cell>
        </row>
        <row r="651">
          <cell r="A651">
            <v>254076</v>
          </cell>
          <cell r="B651" t="str">
            <v>花崗岩張り（柱）</v>
          </cell>
          <cell r="C651" t="str">
            <v>厚25 ｼﾞｪｯﾄﾊﾞｰﾅ並級 下地ﾓﾙﾀﾙ共</v>
          </cell>
          <cell r="D651" t="str">
            <v>ｍ2</v>
          </cell>
          <cell r="E651">
            <v>60500</v>
          </cell>
          <cell r="F651" t="str">
            <v>P-68</v>
          </cell>
        </row>
        <row r="652">
          <cell r="A652">
            <v>254081</v>
          </cell>
          <cell r="B652" t="str">
            <v>花崗岩張り（床）</v>
          </cell>
          <cell r="C652" t="str">
            <v>厚25 ｼﾞｪｯﾄﾊﾞｰﾅ中級</v>
          </cell>
          <cell r="D652" t="str">
            <v>ｍ2</v>
          </cell>
          <cell r="E652">
            <v>50000</v>
          </cell>
          <cell r="F652" t="str">
            <v>P-68</v>
          </cell>
        </row>
        <row r="653">
          <cell r="A653">
            <v>254082</v>
          </cell>
          <cell r="B653" t="str">
            <v>花崗岩張り（床）</v>
          </cell>
          <cell r="C653" t="str">
            <v>厚25 ｼﾞｪｯﾄﾊﾞｰﾅ並級</v>
          </cell>
          <cell r="D653" t="str">
            <v>ｍ2</v>
          </cell>
          <cell r="E653">
            <v>44800</v>
          </cell>
          <cell r="F653" t="str">
            <v>P-68</v>
          </cell>
        </row>
        <row r="654">
          <cell r="A654">
            <v>254083</v>
          </cell>
          <cell r="B654" t="str">
            <v>花崗岩張り（床）</v>
          </cell>
          <cell r="C654" t="str">
            <v>厚25 ｼﾞｪｯﾄﾊﾞｰﾅ中級 下地ﾓﾙﾀﾙ共</v>
          </cell>
          <cell r="D654" t="str">
            <v>ｍ2</v>
          </cell>
          <cell r="E654">
            <v>52000</v>
          </cell>
          <cell r="F654" t="str">
            <v>P-68</v>
          </cell>
        </row>
        <row r="655">
          <cell r="A655">
            <v>254084</v>
          </cell>
          <cell r="B655" t="str">
            <v>花崗岩張り（床）</v>
          </cell>
          <cell r="C655" t="str">
            <v>厚25 ｼﾞｪｯﾄﾊﾞｰﾅ並級 下地ﾓﾙﾀﾙ共</v>
          </cell>
          <cell r="D655" t="str">
            <v>ｍ2</v>
          </cell>
          <cell r="E655">
            <v>46800</v>
          </cell>
          <cell r="F655" t="str">
            <v>P-68</v>
          </cell>
        </row>
        <row r="656">
          <cell r="A656">
            <v>254101</v>
          </cell>
          <cell r="B656" t="str">
            <v>花崗岩張り（幅木）</v>
          </cell>
          <cell r="C656" t="str">
            <v>厚20*120 本磨き上級</v>
          </cell>
          <cell r="D656" t="str">
            <v>ｍ</v>
          </cell>
          <cell r="E656">
            <v>15900</v>
          </cell>
          <cell r="F656" t="str">
            <v>P-68</v>
          </cell>
        </row>
        <row r="657">
          <cell r="A657">
            <v>254102</v>
          </cell>
          <cell r="B657" t="str">
            <v>花崗岩張り（幅木）</v>
          </cell>
          <cell r="C657" t="str">
            <v>厚20*120 本磨き中級</v>
          </cell>
          <cell r="D657" t="str">
            <v>ｍ</v>
          </cell>
          <cell r="E657">
            <v>13800</v>
          </cell>
          <cell r="F657" t="str">
            <v>P-68</v>
          </cell>
        </row>
        <row r="658">
          <cell r="A658">
            <v>254103</v>
          </cell>
          <cell r="B658" t="str">
            <v>花崗岩張り（幅木）</v>
          </cell>
          <cell r="C658" t="str">
            <v>厚20*120 本磨き並級</v>
          </cell>
          <cell r="D658" t="str">
            <v>ｍ</v>
          </cell>
          <cell r="E658">
            <v>11200</v>
          </cell>
          <cell r="F658" t="str">
            <v>P-68</v>
          </cell>
        </row>
        <row r="659">
          <cell r="A659">
            <v>254104</v>
          </cell>
          <cell r="B659" t="str">
            <v>花崗岩張り（幅木）</v>
          </cell>
          <cell r="C659" t="str">
            <v>厚20*120 本磨き上級 下地ﾓﾙﾀﾙ共</v>
          </cell>
          <cell r="D659" t="str">
            <v>ｍ</v>
          </cell>
          <cell r="E659">
            <v>20700</v>
          </cell>
          <cell r="F659" t="str">
            <v>P-68</v>
          </cell>
        </row>
        <row r="660">
          <cell r="A660">
            <v>254105</v>
          </cell>
          <cell r="B660" t="str">
            <v>花崗岩張り（幅木）</v>
          </cell>
          <cell r="C660" t="str">
            <v>厚20*120 本磨き中級 下地ﾓﾙﾀﾙ共</v>
          </cell>
          <cell r="D660" t="str">
            <v>ｍ</v>
          </cell>
          <cell r="E660">
            <v>18600</v>
          </cell>
          <cell r="F660" t="str">
            <v>P-69</v>
          </cell>
        </row>
        <row r="661">
          <cell r="A661">
            <v>254106</v>
          </cell>
          <cell r="B661" t="str">
            <v>花崗岩張り（幅木）</v>
          </cell>
          <cell r="C661" t="str">
            <v>厚20*120 本磨き並級 下地ﾓﾙﾀﾙ共</v>
          </cell>
          <cell r="D661" t="str">
            <v>ｍ</v>
          </cell>
          <cell r="E661">
            <v>16000</v>
          </cell>
          <cell r="F661" t="str">
            <v>P-69</v>
          </cell>
        </row>
        <row r="662">
          <cell r="A662">
            <v>254111</v>
          </cell>
          <cell r="B662" t="str">
            <v>花崗岩張り（笠石）</v>
          </cell>
          <cell r="C662" t="str">
            <v>厚20*180 中級</v>
          </cell>
          <cell r="D662" t="str">
            <v>ｍ</v>
          </cell>
          <cell r="E662">
            <v>23300</v>
          </cell>
          <cell r="F662" t="str">
            <v>P-69</v>
          </cell>
        </row>
        <row r="663">
          <cell r="A663">
            <v>254112</v>
          </cell>
          <cell r="B663" t="str">
            <v>花崗岩張り（笠石）</v>
          </cell>
          <cell r="C663" t="str">
            <v>厚20*180 並級</v>
          </cell>
          <cell r="D663" t="str">
            <v>ｍ</v>
          </cell>
          <cell r="E663">
            <v>20800</v>
          </cell>
          <cell r="F663" t="str">
            <v>P-69</v>
          </cell>
        </row>
        <row r="664">
          <cell r="A664">
            <v>254113</v>
          </cell>
          <cell r="B664" t="str">
            <v>花崗岩張り（笠石）</v>
          </cell>
          <cell r="C664" t="str">
            <v>厚20*180 中級 下地ﾓﾙﾀﾙ共</v>
          </cell>
          <cell r="D664" t="str">
            <v>ｍ</v>
          </cell>
          <cell r="E664">
            <v>26900</v>
          </cell>
          <cell r="F664" t="str">
            <v>P-69</v>
          </cell>
        </row>
        <row r="665">
          <cell r="A665">
            <v>254114</v>
          </cell>
          <cell r="B665" t="str">
            <v>花崗岩張り（笠石）</v>
          </cell>
          <cell r="C665" t="str">
            <v>厚20*180 並級 下地ﾓﾙﾀﾙ共</v>
          </cell>
          <cell r="D665" t="str">
            <v>ｍ</v>
          </cell>
          <cell r="E665">
            <v>24400</v>
          </cell>
          <cell r="F665" t="str">
            <v>P-69</v>
          </cell>
        </row>
        <row r="666">
          <cell r="A666">
            <v>254211</v>
          </cell>
          <cell r="B666" t="str">
            <v>大理石張り（内壁）</v>
          </cell>
          <cell r="C666" t="str">
            <v>厚25 本磨き上級</v>
          </cell>
          <cell r="D666" t="str">
            <v>ｍ2</v>
          </cell>
          <cell r="E666">
            <v>63700</v>
          </cell>
          <cell r="F666" t="str">
            <v>P-69</v>
          </cell>
        </row>
        <row r="667">
          <cell r="A667">
            <v>254212</v>
          </cell>
          <cell r="B667" t="str">
            <v>大理石張り（内外壁）</v>
          </cell>
          <cell r="C667" t="str">
            <v>厚25 本磨き中級</v>
          </cell>
          <cell r="D667" t="str">
            <v>ｍ2</v>
          </cell>
          <cell r="E667">
            <v>50000</v>
          </cell>
          <cell r="F667" t="str">
            <v>P-69</v>
          </cell>
        </row>
        <row r="668">
          <cell r="A668">
            <v>254213</v>
          </cell>
          <cell r="B668" t="str">
            <v>大理石張り（内外壁）</v>
          </cell>
          <cell r="C668" t="str">
            <v>厚25 本磨き並級</v>
          </cell>
          <cell r="D668" t="str">
            <v>ｍ2</v>
          </cell>
          <cell r="E668">
            <v>42700</v>
          </cell>
          <cell r="F668" t="str">
            <v>P-69</v>
          </cell>
        </row>
        <row r="669">
          <cell r="A669">
            <v>254214</v>
          </cell>
          <cell r="B669" t="str">
            <v>大理石張り（内壁）</v>
          </cell>
          <cell r="C669" t="str">
            <v>厚25 本磨き上級 下地ﾓﾙﾀﾙ共</v>
          </cell>
          <cell r="D669" t="str">
            <v>ｍ2</v>
          </cell>
          <cell r="E669">
            <v>68500</v>
          </cell>
          <cell r="F669" t="str">
            <v>P-69</v>
          </cell>
        </row>
        <row r="670">
          <cell r="A670">
            <v>254215</v>
          </cell>
          <cell r="B670" t="str">
            <v>大理石張り（内外壁）</v>
          </cell>
          <cell r="C670" t="str">
            <v>厚25 本磨き中級 下地ﾓﾙﾀﾙ共</v>
          </cell>
          <cell r="D670" t="str">
            <v>ｍ2</v>
          </cell>
          <cell r="E670">
            <v>54800</v>
          </cell>
          <cell r="F670" t="str">
            <v>P-69</v>
          </cell>
        </row>
        <row r="671">
          <cell r="A671">
            <v>254216</v>
          </cell>
          <cell r="B671" t="str">
            <v>大理石張り（内外壁）</v>
          </cell>
          <cell r="C671" t="str">
            <v>厚25 本磨き並級 下地ﾓﾙﾀﾙ共</v>
          </cell>
          <cell r="D671" t="str">
            <v>ｍ2</v>
          </cell>
          <cell r="E671">
            <v>47500</v>
          </cell>
          <cell r="F671" t="str">
            <v>P-69</v>
          </cell>
        </row>
        <row r="672">
          <cell r="A672">
            <v>254221</v>
          </cell>
          <cell r="B672" t="str">
            <v>大理石張り（柱）</v>
          </cell>
          <cell r="C672" t="str">
            <v>厚25 本磨き上級</v>
          </cell>
          <cell r="D672" t="str">
            <v>ｍ2</v>
          </cell>
          <cell r="E672">
            <v>69000</v>
          </cell>
          <cell r="F672" t="str">
            <v>P-69</v>
          </cell>
        </row>
        <row r="673">
          <cell r="A673">
            <v>254222</v>
          </cell>
          <cell r="B673" t="str">
            <v>大理石張り（柱）</v>
          </cell>
          <cell r="C673" t="str">
            <v>厚25 本磨き中級</v>
          </cell>
          <cell r="D673" t="str">
            <v>ｍ2</v>
          </cell>
          <cell r="E673">
            <v>57900</v>
          </cell>
          <cell r="F673" t="str">
            <v>P-69</v>
          </cell>
        </row>
        <row r="674">
          <cell r="A674">
            <v>254223</v>
          </cell>
          <cell r="B674" t="str">
            <v>大理石張り（柱）</v>
          </cell>
          <cell r="C674" t="str">
            <v>厚25 本磨き並級</v>
          </cell>
          <cell r="D674" t="str">
            <v>ｍ2</v>
          </cell>
          <cell r="E674">
            <v>49000</v>
          </cell>
          <cell r="F674" t="str">
            <v>P-69</v>
          </cell>
        </row>
        <row r="675">
          <cell r="A675">
            <v>254224</v>
          </cell>
          <cell r="B675" t="str">
            <v>大理石張り（柱）</v>
          </cell>
          <cell r="C675" t="str">
            <v>厚25 本磨き上級 下地ﾓﾙﾀﾙ共</v>
          </cell>
          <cell r="D675" t="str">
            <v>ｍ2</v>
          </cell>
          <cell r="E675">
            <v>73800</v>
          </cell>
          <cell r="F675" t="str">
            <v>P-69</v>
          </cell>
        </row>
        <row r="676">
          <cell r="A676">
            <v>254225</v>
          </cell>
          <cell r="B676" t="str">
            <v>大理石張り（柱）</v>
          </cell>
          <cell r="C676" t="str">
            <v>厚25 本磨き中級 下地ﾓﾙﾀﾙ共</v>
          </cell>
          <cell r="D676" t="str">
            <v>ｍ2</v>
          </cell>
          <cell r="E676">
            <v>62700</v>
          </cell>
          <cell r="F676" t="str">
            <v>P-69</v>
          </cell>
        </row>
        <row r="677">
          <cell r="A677">
            <v>254226</v>
          </cell>
          <cell r="B677" t="str">
            <v>大理石張り（柱）</v>
          </cell>
          <cell r="C677" t="str">
            <v>厚25 本磨き並級 下地ﾓﾙﾀﾙ共</v>
          </cell>
          <cell r="D677" t="str">
            <v>ｍ2</v>
          </cell>
          <cell r="E677">
            <v>53800</v>
          </cell>
          <cell r="F677" t="str">
            <v>P-69</v>
          </cell>
        </row>
        <row r="678">
          <cell r="A678">
            <v>254231</v>
          </cell>
          <cell r="B678" t="str">
            <v>大理石張り（床）</v>
          </cell>
          <cell r="C678" t="str">
            <v>厚25 本磨き中級</v>
          </cell>
          <cell r="D678" t="str">
            <v>ｍ2</v>
          </cell>
          <cell r="E678">
            <v>48200</v>
          </cell>
          <cell r="F678" t="str">
            <v>P-69</v>
          </cell>
        </row>
        <row r="679">
          <cell r="A679">
            <v>254232</v>
          </cell>
          <cell r="B679" t="str">
            <v>大理石張り（床）</v>
          </cell>
          <cell r="C679" t="str">
            <v>厚25 本磨き並級</v>
          </cell>
          <cell r="D679" t="str">
            <v>ｍ2</v>
          </cell>
          <cell r="E679">
            <v>40600</v>
          </cell>
          <cell r="F679" t="str">
            <v>P-69</v>
          </cell>
        </row>
        <row r="680">
          <cell r="A680">
            <v>254233</v>
          </cell>
          <cell r="B680" t="str">
            <v>大理石張り（床）</v>
          </cell>
          <cell r="C680" t="str">
            <v>厚25 本磨き中級 下地ﾓﾙﾀﾙ共</v>
          </cell>
          <cell r="D680" t="str">
            <v>ｍ2</v>
          </cell>
          <cell r="E680">
            <v>50200</v>
          </cell>
          <cell r="F680" t="str">
            <v>P-69</v>
          </cell>
        </row>
        <row r="681">
          <cell r="A681">
            <v>254234</v>
          </cell>
          <cell r="B681" t="str">
            <v>大理石張り（床）</v>
          </cell>
          <cell r="C681" t="str">
            <v>厚25 本磨き並級 下地ﾓﾙﾀﾙ共</v>
          </cell>
          <cell r="D681" t="str">
            <v>ｍ2</v>
          </cell>
          <cell r="E681">
            <v>42600</v>
          </cell>
          <cell r="F681" t="str">
            <v>P-69</v>
          </cell>
        </row>
        <row r="682">
          <cell r="A682">
            <v>254301</v>
          </cell>
          <cell r="B682" t="str">
            <v>大理石張り（幅木）</v>
          </cell>
          <cell r="C682" t="str">
            <v>厚25*120 本磨き上級</v>
          </cell>
          <cell r="D682" t="str">
            <v>ｍ</v>
          </cell>
          <cell r="E682">
            <v>15300</v>
          </cell>
          <cell r="F682" t="str">
            <v>P-69</v>
          </cell>
        </row>
        <row r="683">
          <cell r="A683">
            <v>254302</v>
          </cell>
          <cell r="B683" t="str">
            <v>大理石張り（幅木）</v>
          </cell>
          <cell r="C683" t="str">
            <v>厚25*120 本磨き中級</v>
          </cell>
          <cell r="D683" t="str">
            <v>ｍ</v>
          </cell>
          <cell r="E683">
            <v>12600</v>
          </cell>
          <cell r="F683" t="str">
            <v>P-69</v>
          </cell>
        </row>
        <row r="684">
          <cell r="A684">
            <v>254303</v>
          </cell>
          <cell r="B684" t="str">
            <v>大理石張り（幅木）</v>
          </cell>
          <cell r="C684" t="str">
            <v>厚25*120 本磨き並級</v>
          </cell>
          <cell r="D684" t="str">
            <v>ｍ</v>
          </cell>
          <cell r="E684">
            <v>11200</v>
          </cell>
          <cell r="F684" t="str">
            <v>P-69</v>
          </cell>
        </row>
        <row r="685">
          <cell r="A685">
            <v>254304</v>
          </cell>
          <cell r="B685" t="str">
            <v>大理石張り（幅木）</v>
          </cell>
          <cell r="C685" t="str">
            <v>厚25*120 本磨き上級 下地ﾓﾙﾀﾙ共</v>
          </cell>
          <cell r="D685" t="str">
            <v>ｍ</v>
          </cell>
          <cell r="E685">
            <v>15800</v>
          </cell>
          <cell r="F685" t="str">
            <v>P-69</v>
          </cell>
        </row>
        <row r="686">
          <cell r="A686">
            <v>254305</v>
          </cell>
          <cell r="B686" t="str">
            <v>大理石張り（幅木）</v>
          </cell>
          <cell r="C686" t="str">
            <v>厚25*120 本磨き中級 下地ﾓﾙﾀﾙ共</v>
          </cell>
          <cell r="D686" t="str">
            <v>ｍ</v>
          </cell>
          <cell r="E686">
            <v>13100</v>
          </cell>
          <cell r="F686" t="str">
            <v>P-70</v>
          </cell>
        </row>
        <row r="687">
          <cell r="A687">
            <v>254306</v>
          </cell>
          <cell r="B687" t="str">
            <v>大理石張り（幅木）</v>
          </cell>
          <cell r="C687" t="str">
            <v>厚25*120 本磨き並級 下地ﾓﾙﾀﾙ共</v>
          </cell>
          <cell r="D687" t="str">
            <v>ｍ</v>
          </cell>
          <cell r="E687">
            <v>11700</v>
          </cell>
          <cell r="F687" t="str">
            <v>P-70</v>
          </cell>
        </row>
        <row r="688">
          <cell r="A688">
            <v>254311</v>
          </cell>
          <cell r="B688" t="str">
            <v>大理石張り（昇り幅木）</v>
          </cell>
          <cell r="C688" t="str">
            <v>厚25*250 本磨き上級</v>
          </cell>
          <cell r="D688" t="str">
            <v>ｍ</v>
          </cell>
          <cell r="E688">
            <v>35400</v>
          </cell>
          <cell r="F688" t="str">
            <v>P-70</v>
          </cell>
        </row>
        <row r="689">
          <cell r="A689">
            <v>254312</v>
          </cell>
          <cell r="B689" t="str">
            <v>大理石張り（昇り幅木）</v>
          </cell>
          <cell r="C689" t="str">
            <v>厚25*250 本磨き中級</v>
          </cell>
          <cell r="D689" t="str">
            <v>ｍ</v>
          </cell>
          <cell r="E689">
            <v>29600</v>
          </cell>
          <cell r="F689" t="str">
            <v>P-70</v>
          </cell>
        </row>
        <row r="690">
          <cell r="A690">
            <v>254313</v>
          </cell>
          <cell r="B690" t="str">
            <v>大理石張り（昇り幅木）</v>
          </cell>
          <cell r="C690" t="str">
            <v>厚25*250 本磨き並級</v>
          </cell>
          <cell r="D690" t="str">
            <v>ｍ</v>
          </cell>
          <cell r="E690">
            <v>25000</v>
          </cell>
          <cell r="F690" t="str">
            <v>P-70</v>
          </cell>
        </row>
        <row r="691">
          <cell r="A691">
            <v>254314</v>
          </cell>
          <cell r="B691" t="str">
            <v>大理石張り（昇り幅木）</v>
          </cell>
          <cell r="C691" t="str">
            <v>厚25*250 本磨き上級 下地ﾓﾙﾀﾙ共</v>
          </cell>
          <cell r="D691" t="str">
            <v>ｍ</v>
          </cell>
          <cell r="E691">
            <v>36600</v>
          </cell>
          <cell r="F691" t="str">
            <v>P-70</v>
          </cell>
        </row>
        <row r="692">
          <cell r="A692">
            <v>254315</v>
          </cell>
          <cell r="B692" t="str">
            <v>大理石張り（昇り幅木）</v>
          </cell>
          <cell r="C692" t="str">
            <v>厚25*250 本磨き中級 下地ﾓﾙﾀﾙ共</v>
          </cell>
          <cell r="D692" t="str">
            <v>ｍ</v>
          </cell>
          <cell r="E692">
            <v>30800</v>
          </cell>
          <cell r="F692" t="str">
            <v>P-70</v>
          </cell>
        </row>
        <row r="693">
          <cell r="A693">
            <v>254316</v>
          </cell>
          <cell r="B693" t="str">
            <v>大理石張り（昇り幅木）</v>
          </cell>
          <cell r="C693" t="str">
            <v>厚25*250 本磨き並級 下地ﾓﾙﾀﾙ共</v>
          </cell>
          <cell r="D693" t="str">
            <v>ｍ</v>
          </cell>
          <cell r="E693">
            <v>26200</v>
          </cell>
          <cell r="F693" t="str">
            <v>P-70</v>
          </cell>
        </row>
        <row r="694">
          <cell r="A694">
            <v>254321</v>
          </cell>
          <cell r="B694" t="str">
            <v>大理石張り（段型幅木）</v>
          </cell>
          <cell r="C694" t="str">
            <v>厚25*250 本磨き上級</v>
          </cell>
          <cell r="D694" t="str">
            <v>ｍ</v>
          </cell>
          <cell r="E694">
            <v>67100</v>
          </cell>
          <cell r="F694" t="str">
            <v>P-70</v>
          </cell>
        </row>
        <row r="695">
          <cell r="A695">
            <v>254322</v>
          </cell>
          <cell r="B695" t="str">
            <v>大理石張り（段型幅木）</v>
          </cell>
          <cell r="C695" t="str">
            <v>厚25*250 本磨き中級</v>
          </cell>
          <cell r="D695" t="str">
            <v>ｍ</v>
          </cell>
          <cell r="E695">
            <v>60700</v>
          </cell>
          <cell r="F695" t="str">
            <v>P-70</v>
          </cell>
        </row>
        <row r="696">
          <cell r="A696">
            <v>254323</v>
          </cell>
          <cell r="B696" t="str">
            <v>大理石張り（段型幅木）</v>
          </cell>
          <cell r="C696" t="str">
            <v>厚25*250 本磨き並級</v>
          </cell>
          <cell r="D696" t="str">
            <v>ｍ</v>
          </cell>
          <cell r="E696">
            <v>56400</v>
          </cell>
          <cell r="F696" t="str">
            <v>P-70</v>
          </cell>
        </row>
        <row r="697">
          <cell r="A697">
            <v>254324</v>
          </cell>
          <cell r="B697" t="str">
            <v>大理石張り（段型幅木）</v>
          </cell>
          <cell r="C697" t="str">
            <v>厚25*250 本磨き上級 下地ﾓﾙﾀﾙ共</v>
          </cell>
          <cell r="D697" t="str">
            <v>ｍ</v>
          </cell>
          <cell r="E697">
            <v>68300</v>
          </cell>
          <cell r="F697" t="str">
            <v>P-70</v>
          </cell>
        </row>
        <row r="698">
          <cell r="A698">
            <v>254325</v>
          </cell>
          <cell r="B698" t="str">
            <v>大理石張り（段型幅木）</v>
          </cell>
          <cell r="C698" t="str">
            <v>厚25*250 本磨き中級 下地ﾓﾙﾀﾙ共</v>
          </cell>
          <cell r="D698" t="str">
            <v>ｍ</v>
          </cell>
          <cell r="E698">
            <v>61900</v>
          </cell>
          <cell r="F698" t="str">
            <v>P-70</v>
          </cell>
        </row>
        <row r="699">
          <cell r="A699">
            <v>254326</v>
          </cell>
          <cell r="B699" t="str">
            <v>大理石張り（段型幅木）</v>
          </cell>
          <cell r="C699" t="str">
            <v>厚25*250 本磨き並級 下地ﾓﾙﾀﾙ共</v>
          </cell>
          <cell r="D699" t="str">
            <v>ｍ</v>
          </cell>
          <cell r="E699">
            <v>57600</v>
          </cell>
          <cell r="F699" t="str">
            <v>P-70</v>
          </cell>
        </row>
        <row r="700">
          <cell r="A700">
            <v>254331</v>
          </cell>
          <cell r="B700" t="str">
            <v>大理石張り（ささら桁）</v>
          </cell>
          <cell r="C700" t="str">
            <v>厚25*350 本磨き上級</v>
          </cell>
          <cell r="D700" t="str">
            <v>ｍ</v>
          </cell>
          <cell r="E700">
            <v>43100</v>
          </cell>
          <cell r="F700" t="str">
            <v>P-70</v>
          </cell>
        </row>
        <row r="701">
          <cell r="A701">
            <v>254332</v>
          </cell>
          <cell r="B701" t="str">
            <v>大理石張り（ささら桁）</v>
          </cell>
          <cell r="C701" t="str">
            <v>厚25*350 本磨き中級</v>
          </cell>
          <cell r="D701" t="str">
            <v>ｍ</v>
          </cell>
          <cell r="E701">
            <v>36700</v>
          </cell>
          <cell r="F701" t="str">
            <v>P-70</v>
          </cell>
        </row>
        <row r="702">
          <cell r="A702">
            <v>254333</v>
          </cell>
          <cell r="B702" t="str">
            <v>大理石張り（ささら桁）</v>
          </cell>
          <cell r="C702" t="str">
            <v>厚25*350 本磨き並級</v>
          </cell>
          <cell r="D702" t="str">
            <v>ｍ</v>
          </cell>
          <cell r="E702">
            <v>32400</v>
          </cell>
          <cell r="F702" t="str">
            <v>P-70</v>
          </cell>
        </row>
        <row r="703">
          <cell r="A703">
            <v>254334</v>
          </cell>
          <cell r="B703" t="str">
            <v>大理石張り（ささら桁）</v>
          </cell>
          <cell r="C703" t="str">
            <v>厚25*350 本磨き上級 下地ﾓﾙﾀﾙ共</v>
          </cell>
          <cell r="D703" t="str">
            <v>ｍ</v>
          </cell>
          <cell r="E703">
            <v>44800</v>
          </cell>
          <cell r="F703" t="str">
            <v>P-70</v>
          </cell>
        </row>
        <row r="704">
          <cell r="A704">
            <v>254335</v>
          </cell>
          <cell r="B704" t="str">
            <v>大理石張り（ささら桁）</v>
          </cell>
          <cell r="C704" t="str">
            <v>厚25*350 本磨き中級 下地ﾓﾙﾀﾙ共</v>
          </cell>
          <cell r="D704" t="str">
            <v>ｍ</v>
          </cell>
          <cell r="E704">
            <v>38400</v>
          </cell>
          <cell r="F704" t="str">
            <v>P-70</v>
          </cell>
        </row>
        <row r="705">
          <cell r="A705">
            <v>254336</v>
          </cell>
          <cell r="B705" t="str">
            <v>大理石張り（ささら桁）</v>
          </cell>
          <cell r="C705" t="str">
            <v>厚25*350 本磨き並級 下地ﾓﾙﾀﾙ共</v>
          </cell>
          <cell r="D705" t="str">
            <v>ｍ</v>
          </cell>
          <cell r="E705">
            <v>34100</v>
          </cell>
          <cell r="F705" t="str">
            <v>P-70</v>
          </cell>
        </row>
        <row r="706">
          <cell r="A706">
            <v>254401</v>
          </cell>
          <cell r="B706" t="str">
            <v>ﾃﾗｿﾞｰ張り（壁）</v>
          </cell>
          <cell r="C706" t="str">
            <v>厚25</v>
          </cell>
          <cell r="D706" t="str">
            <v>ｍ2</v>
          </cell>
          <cell r="E706">
            <v>29300</v>
          </cell>
          <cell r="F706" t="str">
            <v>P-70</v>
          </cell>
        </row>
        <row r="707">
          <cell r="A707">
            <v>254402</v>
          </cell>
          <cell r="B707" t="str">
            <v>ﾃﾗｿﾞｰ張り（床）</v>
          </cell>
          <cell r="C707" t="str">
            <v>厚25</v>
          </cell>
          <cell r="D707" t="str">
            <v>ｍ2</v>
          </cell>
          <cell r="E707">
            <v>26100</v>
          </cell>
          <cell r="F707" t="str">
            <v>P-70</v>
          </cell>
        </row>
        <row r="708">
          <cell r="A708">
            <v>254403</v>
          </cell>
          <cell r="B708" t="str">
            <v>ﾃﾗｿﾞｰ張り（壁）</v>
          </cell>
          <cell r="C708" t="str">
            <v>厚25下地ﾓﾙﾀﾙ共</v>
          </cell>
          <cell r="D708" t="str">
            <v>ｍ2</v>
          </cell>
          <cell r="E708">
            <v>34100</v>
          </cell>
          <cell r="F708" t="str">
            <v>P-70</v>
          </cell>
        </row>
        <row r="709">
          <cell r="A709">
            <v>254404</v>
          </cell>
          <cell r="B709" t="str">
            <v>ﾃﾗｿﾞｰ張り（床）</v>
          </cell>
          <cell r="C709" t="str">
            <v>厚25下地ﾓﾙﾀﾙ共</v>
          </cell>
          <cell r="D709" t="str">
            <v>ｍ2</v>
          </cell>
          <cell r="E709">
            <v>28100</v>
          </cell>
          <cell r="F709" t="str">
            <v>P-70</v>
          </cell>
        </row>
        <row r="710">
          <cell r="A710">
            <v>254411</v>
          </cell>
          <cell r="B710" t="str">
            <v>ﾃﾗｿﾞｰ張り（幅木）</v>
          </cell>
          <cell r="C710" t="str">
            <v>厚25*120以下</v>
          </cell>
          <cell r="D710" t="str">
            <v>ｍ</v>
          </cell>
          <cell r="E710">
            <v>7740</v>
          </cell>
          <cell r="F710" t="str">
            <v>P-70</v>
          </cell>
        </row>
        <row r="711">
          <cell r="A711">
            <v>254412</v>
          </cell>
          <cell r="B711" t="str">
            <v>ﾃﾗｿﾞｰ張り（昇り幅木）</v>
          </cell>
          <cell r="C711" t="str">
            <v>厚25</v>
          </cell>
          <cell r="D711" t="str">
            <v>ｍ</v>
          </cell>
          <cell r="E711">
            <v>15600</v>
          </cell>
          <cell r="F711" t="str">
            <v>P-70</v>
          </cell>
        </row>
        <row r="712">
          <cell r="A712">
            <v>254413</v>
          </cell>
          <cell r="B712" t="str">
            <v>ﾃﾗｿﾞｰ張り（ささら桁）</v>
          </cell>
          <cell r="C712" t="str">
            <v>厚25</v>
          </cell>
          <cell r="D712" t="str">
            <v>ｍ</v>
          </cell>
          <cell r="E712">
            <v>31000</v>
          </cell>
          <cell r="F712" t="str">
            <v>P-71</v>
          </cell>
        </row>
        <row r="713">
          <cell r="A713">
            <v>254414</v>
          </cell>
          <cell r="B713" t="str">
            <v>ﾃﾗｿﾞｰ張り（笠石）</v>
          </cell>
          <cell r="C713" t="str">
            <v>150*25</v>
          </cell>
          <cell r="D713" t="str">
            <v>ｍ</v>
          </cell>
          <cell r="E713">
            <v>14200</v>
          </cell>
          <cell r="F713" t="str">
            <v>P-71</v>
          </cell>
        </row>
        <row r="714">
          <cell r="A714">
            <v>254415</v>
          </cell>
          <cell r="B714" t="str">
            <v>ﾃﾗｿﾞｰ張り（幅木）</v>
          </cell>
          <cell r="C714" t="str">
            <v>厚25*120以下 下地ﾓﾙﾀﾙ共</v>
          </cell>
          <cell r="D714" t="str">
            <v>ｍ</v>
          </cell>
          <cell r="E714">
            <v>8320</v>
          </cell>
          <cell r="F714" t="str">
            <v>P-71</v>
          </cell>
        </row>
        <row r="715">
          <cell r="A715">
            <v>254416</v>
          </cell>
          <cell r="B715" t="str">
            <v>ﾃﾗｿﾞｰ張り（昇り幅木）</v>
          </cell>
          <cell r="C715" t="str">
            <v>厚25*120 下地ﾓﾙﾀﾙ共</v>
          </cell>
          <cell r="D715" t="str">
            <v>ｍ</v>
          </cell>
          <cell r="E715">
            <v>16100</v>
          </cell>
          <cell r="F715" t="str">
            <v>P-71</v>
          </cell>
        </row>
        <row r="716">
          <cell r="A716">
            <v>254417</v>
          </cell>
          <cell r="B716" t="str">
            <v>ﾃﾗｿﾞｰ張り（段ささら桁）</v>
          </cell>
          <cell r="C716" t="str">
            <v>厚25*400 下地ﾓﾙﾀﾙ共</v>
          </cell>
          <cell r="D716" t="str">
            <v>ｍ</v>
          </cell>
          <cell r="E716">
            <v>32900</v>
          </cell>
          <cell r="F716" t="str">
            <v>P-71</v>
          </cell>
        </row>
        <row r="717">
          <cell r="A717">
            <v>254418</v>
          </cell>
          <cell r="B717" t="str">
            <v>ﾃﾗｿﾞｰ張り（笠石）</v>
          </cell>
          <cell r="C717" t="str">
            <v>150*25 下地ﾓﾙﾀﾙ共</v>
          </cell>
          <cell r="D717" t="str">
            <v>ｍ</v>
          </cell>
          <cell r="E717">
            <v>17800</v>
          </cell>
          <cell r="F717" t="str">
            <v>P-71</v>
          </cell>
        </row>
        <row r="718">
          <cell r="A718">
            <v>254501</v>
          </cell>
          <cell r="B718" t="str">
            <v>鉄平石張り</v>
          </cell>
          <cell r="C718" t="str">
            <v>壁　方形乱張り</v>
          </cell>
          <cell r="D718" t="str">
            <v>ｍ2</v>
          </cell>
          <cell r="E718">
            <v>31200</v>
          </cell>
          <cell r="F718" t="str">
            <v>P-71</v>
          </cell>
        </row>
        <row r="719">
          <cell r="A719">
            <v>254502</v>
          </cell>
          <cell r="B719" t="str">
            <v>鉄平石張り</v>
          </cell>
          <cell r="C719" t="str">
            <v>壁　乱形乱張り</v>
          </cell>
          <cell r="D719" t="str">
            <v>ｍ2</v>
          </cell>
          <cell r="E719">
            <v>25900</v>
          </cell>
          <cell r="F719" t="str">
            <v>P-71</v>
          </cell>
        </row>
        <row r="720">
          <cell r="A720">
            <v>254503</v>
          </cell>
          <cell r="B720" t="str">
            <v>鉄平石張り</v>
          </cell>
          <cell r="C720" t="str">
            <v>壁　小口張り</v>
          </cell>
          <cell r="D720" t="str">
            <v>ｍ2</v>
          </cell>
          <cell r="E720">
            <v>40400</v>
          </cell>
          <cell r="F720" t="str">
            <v>P-71</v>
          </cell>
        </row>
        <row r="721">
          <cell r="A721">
            <v>254504</v>
          </cell>
          <cell r="B721" t="str">
            <v>鉄平石張り</v>
          </cell>
          <cell r="C721" t="str">
            <v>床　方形</v>
          </cell>
          <cell r="D721" t="str">
            <v>ｍ2</v>
          </cell>
          <cell r="E721">
            <v>27300</v>
          </cell>
          <cell r="F721" t="str">
            <v>P-71</v>
          </cell>
        </row>
        <row r="722">
          <cell r="A722">
            <v>254505</v>
          </cell>
          <cell r="B722" t="str">
            <v>鉄平石張り</v>
          </cell>
          <cell r="C722" t="str">
            <v>壁　方形乱張り下地ﾓﾙﾀﾙ共</v>
          </cell>
          <cell r="D722" t="str">
            <v>ｍ2</v>
          </cell>
          <cell r="E722">
            <v>36000</v>
          </cell>
          <cell r="F722" t="str">
            <v>P-71</v>
          </cell>
        </row>
        <row r="723">
          <cell r="A723">
            <v>254506</v>
          </cell>
          <cell r="B723" t="str">
            <v>鉄平石張り</v>
          </cell>
          <cell r="C723" t="str">
            <v>壁　乱形乱張り下地ﾓﾙﾀﾙ共</v>
          </cell>
          <cell r="D723" t="str">
            <v>ｍ2</v>
          </cell>
          <cell r="E723">
            <v>30700</v>
          </cell>
          <cell r="F723" t="str">
            <v>P-71</v>
          </cell>
        </row>
        <row r="724">
          <cell r="A724">
            <v>254507</v>
          </cell>
          <cell r="B724" t="str">
            <v>鉄平石張り</v>
          </cell>
          <cell r="C724" t="str">
            <v>壁　小口張り下地ﾓﾙﾀﾙ共</v>
          </cell>
          <cell r="D724" t="str">
            <v>ｍ2</v>
          </cell>
          <cell r="E724">
            <v>45200</v>
          </cell>
          <cell r="F724" t="str">
            <v>P-71</v>
          </cell>
        </row>
        <row r="725">
          <cell r="A725">
            <v>254508</v>
          </cell>
          <cell r="B725" t="str">
            <v>鉄平石張り</v>
          </cell>
          <cell r="C725" t="str">
            <v>床　方形下地ﾓﾙﾀﾙ共</v>
          </cell>
          <cell r="D725" t="str">
            <v>ｍ2</v>
          </cell>
          <cell r="E725">
            <v>29300</v>
          </cell>
          <cell r="F725" t="str">
            <v>P-71</v>
          </cell>
        </row>
        <row r="726">
          <cell r="A726">
            <v>254601</v>
          </cell>
          <cell r="B726" t="str">
            <v>ﾈｵﾊﾟﾘｴ</v>
          </cell>
          <cell r="C726" t="str">
            <v>厚15 標準色</v>
          </cell>
          <cell r="D726" t="str">
            <v>ｍ2</v>
          </cell>
          <cell r="E726">
            <v>51300</v>
          </cell>
          <cell r="F726" t="str">
            <v>P-71</v>
          </cell>
        </row>
        <row r="727">
          <cell r="A727">
            <v>254602</v>
          </cell>
          <cell r="B727" t="str">
            <v>ﾈｵﾊﾟﾘｴ</v>
          </cell>
          <cell r="C727" t="str">
            <v>厚15 標準色下地ﾓﾙﾀﾙ共</v>
          </cell>
          <cell r="D727" t="str">
            <v>ｍ2</v>
          </cell>
          <cell r="E727">
            <v>56100</v>
          </cell>
          <cell r="F727" t="str">
            <v>P-71</v>
          </cell>
        </row>
        <row r="728">
          <cell r="A728">
            <v>254603</v>
          </cell>
          <cell r="B728" t="str">
            <v>洗面所甲板</v>
          </cell>
          <cell r="C728" t="str">
            <v>大理石 600*20*1500 本磨き並級</v>
          </cell>
          <cell r="D728" t="str">
            <v>ヶ所</v>
          </cell>
          <cell r="E728">
            <v>77700</v>
          </cell>
          <cell r="F728" t="str">
            <v>P-71</v>
          </cell>
        </row>
        <row r="729">
          <cell r="A729">
            <v>254604</v>
          </cell>
          <cell r="B729" t="str">
            <v>洗面所甲板</v>
          </cell>
          <cell r="C729" t="str">
            <v>大理石 600*20*1500 本磨き中級</v>
          </cell>
          <cell r="D729" t="str">
            <v>ヶ所</v>
          </cell>
          <cell r="E729">
            <v>88800</v>
          </cell>
          <cell r="F729" t="str">
            <v>P-71</v>
          </cell>
        </row>
        <row r="730">
          <cell r="A730">
            <v>254605</v>
          </cell>
          <cell r="B730" t="str">
            <v>洗面所甲板</v>
          </cell>
          <cell r="C730" t="str">
            <v>大理石 600*20*1500 本磨き上級</v>
          </cell>
          <cell r="D730" t="str">
            <v>ヶ所</v>
          </cell>
          <cell r="E730">
            <v>102800</v>
          </cell>
          <cell r="F730" t="str">
            <v>P-71</v>
          </cell>
        </row>
        <row r="731">
          <cell r="A731">
            <v>254606</v>
          </cell>
          <cell r="B731" t="str">
            <v>便所ｽｸﾘｰﾝ</v>
          </cell>
          <cell r="C731" t="str">
            <v>ﾃﾗｿﾞﾌﾞﾛｯｸ厚 40</v>
          </cell>
          <cell r="D731" t="str">
            <v>ｍ2</v>
          </cell>
          <cell r="E731">
            <v>37800</v>
          </cell>
          <cell r="F731" t="str">
            <v>P-71</v>
          </cell>
        </row>
        <row r="732">
          <cell r="A732">
            <v>254607</v>
          </cell>
          <cell r="B732" t="str">
            <v>棚板</v>
          </cell>
          <cell r="C732" t="str">
            <v>ﾃﾗｿﾞﾌﾞﾛｯｸ厚 25 幅150以下</v>
          </cell>
          <cell r="D732" t="str">
            <v>ｍ</v>
          </cell>
          <cell r="E732">
            <v>11300</v>
          </cell>
          <cell r="F732" t="str">
            <v>P-71</v>
          </cell>
        </row>
        <row r="733">
          <cell r="A733">
            <v>254611</v>
          </cell>
          <cell r="B733" t="str">
            <v>石敷き</v>
          </cell>
          <cell r="C733" t="str">
            <v>琉球石灰岩 乱張り厚 30 目地10～30</v>
          </cell>
          <cell r="D733" t="str">
            <v>ｍ2</v>
          </cell>
          <cell r="E733">
            <v>22300</v>
          </cell>
          <cell r="F733" t="str">
            <v>P-71</v>
          </cell>
        </row>
        <row r="734">
          <cell r="A734">
            <v>254612</v>
          </cell>
          <cell r="B734" t="str">
            <v>石敷き</v>
          </cell>
          <cell r="C734" t="str">
            <v>栗石 乱張り</v>
          </cell>
          <cell r="D734" t="str">
            <v>ｍ2</v>
          </cell>
          <cell r="E734">
            <v>22700</v>
          </cell>
          <cell r="F734" t="str">
            <v>P-71</v>
          </cell>
        </row>
        <row r="735">
          <cell r="A735">
            <v>254621</v>
          </cell>
          <cell r="B735" t="str">
            <v>石積み</v>
          </cell>
          <cell r="C735" t="str">
            <v>琉球石灰岩 雑積み 200角</v>
          </cell>
          <cell r="D735" t="str">
            <v>ｍ2</v>
          </cell>
          <cell r="E735">
            <v>32300</v>
          </cell>
          <cell r="F735" t="str">
            <v>P-71</v>
          </cell>
        </row>
        <row r="736">
          <cell r="A736">
            <v>254622</v>
          </cell>
          <cell r="B736" t="str">
            <v>石積み</v>
          </cell>
          <cell r="C736" t="str">
            <v>栗石 雑積み 200角</v>
          </cell>
          <cell r="D736" t="str">
            <v>ｍ2</v>
          </cell>
          <cell r="E736">
            <v>32400</v>
          </cell>
          <cell r="F736" t="str">
            <v>P-71</v>
          </cell>
        </row>
        <row r="737">
          <cell r="A737">
            <v>254623</v>
          </cell>
          <cell r="B737" t="str">
            <v>石積み</v>
          </cell>
          <cell r="C737" t="str">
            <v>琉球石灰岩 相方積み 200角</v>
          </cell>
          <cell r="D737" t="str">
            <v>ｍ2</v>
          </cell>
          <cell r="E737">
            <v>50400</v>
          </cell>
          <cell r="F737" t="str">
            <v>P-71</v>
          </cell>
        </row>
        <row r="738">
          <cell r="A738">
            <v>254624</v>
          </cell>
          <cell r="B738" t="str">
            <v>石積み</v>
          </cell>
          <cell r="C738" t="str">
            <v>栗石 相方積み 200角</v>
          </cell>
          <cell r="D738" t="str">
            <v>ｍ2</v>
          </cell>
          <cell r="E738">
            <v>50500</v>
          </cell>
          <cell r="F738" t="str">
            <v>P-72</v>
          </cell>
        </row>
        <row r="740">
          <cell r="A740" t="str">
            <v>タイル工事</v>
          </cell>
        </row>
        <row r="742">
          <cell r="A742">
            <v>255001</v>
          </cell>
          <cell r="B742" t="str">
            <v>磁器質ﾀｲﾙ　外壁</v>
          </cell>
          <cell r="C742" t="str">
            <v>施釉 小口平</v>
          </cell>
          <cell r="D742" t="str">
            <v>ｍ2</v>
          </cell>
          <cell r="E742">
            <v>11500</v>
          </cell>
          <cell r="F742" t="str">
            <v>P-73</v>
          </cell>
        </row>
        <row r="743">
          <cell r="A743">
            <v>255002</v>
          </cell>
          <cell r="B743" t="str">
            <v>磁器質ﾀｲﾙ　外壁</v>
          </cell>
          <cell r="C743" t="str">
            <v>施釉 二丁掛平</v>
          </cell>
          <cell r="D743" t="str">
            <v>ｍ2</v>
          </cell>
          <cell r="E743">
            <v>11000</v>
          </cell>
          <cell r="F743" t="str">
            <v>P-73</v>
          </cell>
        </row>
        <row r="744">
          <cell r="A744">
            <v>255003</v>
          </cell>
          <cell r="B744" t="str">
            <v>磁器質ﾀｲﾙ　外壁</v>
          </cell>
          <cell r="C744" t="str">
            <v>施釉 小口 ﾓﾙﾀﾙ下地共</v>
          </cell>
          <cell r="D744" t="str">
            <v>ｍ2</v>
          </cell>
          <cell r="E744">
            <v>15200</v>
          </cell>
          <cell r="F744" t="str">
            <v>P-73</v>
          </cell>
        </row>
        <row r="745">
          <cell r="A745">
            <v>255004</v>
          </cell>
          <cell r="B745" t="str">
            <v>磁器質ﾀｲﾙ　外壁</v>
          </cell>
          <cell r="C745" t="str">
            <v>施釉 二丁掛平 ﾓﾙﾀﾙ下地共</v>
          </cell>
          <cell r="D745" t="str">
            <v>ｍ2</v>
          </cell>
          <cell r="E745">
            <v>14700</v>
          </cell>
          <cell r="F745" t="str">
            <v>P-73</v>
          </cell>
        </row>
        <row r="746">
          <cell r="A746">
            <v>255011</v>
          </cell>
          <cell r="B746" t="str">
            <v>せっ器質ﾀｲﾙ　外壁</v>
          </cell>
          <cell r="C746" t="str">
            <v>れんが調 小口平</v>
          </cell>
          <cell r="D746" t="str">
            <v>ｍ2</v>
          </cell>
          <cell r="E746">
            <v>11900</v>
          </cell>
          <cell r="F746" t="str">
            <v>P-73</v>
          </cell>
        </row>
        <row r="747">
          <cell r="A747">
            <v>255012</v>
          </cell>
          <cell r="B747" t="str">
            <v>せっ器質ﾀｲﾙ　外壁</v>
          </cell>
          <cell r="C747" t="str">
            <v>れんが調 二丁掛平</v>
          </cell>
          <cell r="D747" t="str">
            <v>ｍ2</v>
          </cell>
          <cell r="E747">
            <v>11000</v>
          </cell>
          <cell r="F747" t="str">
            <v>P-73</v>
          </cell>
        </row>
        <row r="748">
          <cell r="A748">
            <v>255013</v>
          </cell>
          <cell r="B748" t="str">
            <v>せっ器質ﾀｲﾙ　外壁</v>
          </cell>
          <cell r="C748" t="str">
            <v>れんが調 小口平 ﾓﾙﾀﾙ共</v>
          </cell>
          <cell r="D748" t="str">
            <v>ｍ2</v>
          </cell>
          <cell r="E748">
            <v>15600</v>
          </cell>
          <cell r="F748" t="str">
            <v>P-73</v>
          </cell>
        </row>
        <row r="749">
          <cell r="A749">
            <v>255014</v>
          </cell>
          <cell r="B749" t="str">
            <v>せっ器質ﾀｲﾙ　外壁</v>
          </cell>
          <cell r="C749" t="str">
            <v>れんが調 二丁掛平 ﾓﾙﾀﾙ共</v>
          </cell>
          <cell r="D749" t="str">
            <v>ｍ2</v>
          </cell>
          <cell r="E749">
            <v>14700</v>
          </cell>
          <cell r="F749" t="str">
            <v>P-73</v>
          </cell>
        </row>
        <row r="750">
          <cell r="A750">
            <v>255021</v>
          </cell>
          <cell r="B750" t="str">
            <v>磁器質ﾓｻﾞｲｸﾀｲﾙ　外壁</v>
          </cell>
          <cell r="C750" t="str">
            <v xml:space="preserve">施釉 50角 </v>
          </cell>
          <cell r="D750" t="str">
            <v>ｍ2</v>
          </cell>
          <cell r="E750">
            <v>9510</v>
          </cell>
          <cell r="F750" t="str">
            <v>P-73</v>
          </cell>
        </row>
        <row r="751">
          <cell r="A751">
            <v>255022</v>
          </cell>
          <cell r="B751" t="str">
            <v>磁器質ﾓｻﾞｲｸﾀｲﾙ　外壁</v>
          </cell>
          <cell r="C751" t="str">
            <v>施釉 二丁掛平</v>
          </cell>
          <cell r="D751" t="str">
            <v>ｍ2</v>
          </cell>
          <cell r="E751">
            <v>9510</v>
          </cell>
          <cell r="F751" t="str">
            <v>P-73</v>
          </cell>
        </row>
        <row r="752">
          <cell r="A752">
            <v>255023</v>
          </cell>
          <cell r="B752" t="str">
            <v>磁器質ﾓｻﾞｲｸﾀｲﾙ　外壁</v>
          </cell>
          <cell r="C752" t="str">
            <v>施釉 50角 ﾓﾙﾀﾙ下地共</v>
          </cell>
          <cell r="D752" t="str">
            <v>ｍ2</v>
          </cell>
          <cell r="E752">
            <v>13200</v>
          </cell>
          <cell r="F752" t="str">
            <v>P-73</v>
          </cell>
        </row>
        <row r="753">
          <cell r="A753">
            <v>255024</v>
          </cell>
          <cell r="B753" t="str">
            <v>磁器質ﾓｻﾞｲｸﾀｲﾙ　外壁</v>
          </cell>
          <cell r="C753" t="str">
            <v>施釉 二丁掛平 ﾓﾙﾀﾙ下地共</v>
          </cell>
          <cell r="D753" t="str">
            <v>ｍ2</v>
          </cell>
          <cell r="E753">
            <v>13200</v>
          </cell>
          <cell r="F753" t="str">
            <v>P-73</v>
          </cell>
        </row>
        <row r="754">
          <cell r="A754">
            <v>255101</v>
          </cell>
          <cell r="B754" t="str">
            <v>陶器質ﾀｲﾙ　内壁</v>
          </cell>
          <cell r="C754" t="str">
            <v xml:space="preserve">施釉 100角 </v>
          </cell>
          <cell r="D754" t="str">
            <v>ｍ2</v>
          </cell>
          <cell r="E754">
            <v>8230</v>
          </cell>
          <cell r="F754" t="str">
            <v>P-73</v>
          </cell>
        </row>
        <row r="755">
          <cell r="A755">
            <v>255102</v>
          </cell>
          <cell r="B755" t="str">
            <v>陶器質ﾀｲﾙ　内壁</v>
          </cell>
          <cell r="C755" t="str">
            <v xml:space="preserve">施釉 108角 </v>
          </cell>
          <cell r="D755" t="str">
            <v>ｍ2</v>
          </cell>
          <cell r="E755">
            <v>7810</v>
          </cell>
          <cell r="F755" t="str">
            <v>P-73</v>
          </cell>
        </row>
        <row r="756">
          <cell r="A756">
            <v>255103</v>
          </cell>
          <cell r="B756" t="str">
            <v>陶器質ﾀｲﾙ　内壁</v>
          </cell>
          <cell r="C756" t="str">
            <v>施釉 100角 ﾓﾙﾀﾙ下地共</v>
          </cell>
          <cell r="D756" t="str">
            <v>ｍ2</v>
          </cell>
          <cell r="E756">
            <v>11900</v>
          </cell>
          <cell r="F756" t="str">
            <v>P-73</v>
          </cell>
        </row>
        <row r="757">
          <cell r="A757">
            <v>255104</v>
          </cell>
          <cell r="B757" t="str">
            <v>陶器質ﾀｲﾙ　内壁</v>
          </cell>
          <cell r="C757" t="str">
            <v>施釉 108角 ﾓﾙﾀﾙ下地共</v>
          </cell>
          <cell r="D757" t="str">
            <v>ｍ2</v>
          </cell>
          <cell r="E757">
            <v>11500</v>
          </cell>
          <cell r="F757" t="str">
            <v>P-73</v>
          </cell>
        </row>
        <row r="758">
          <cell r="A758">
            <v>255111</v>
          </cell>
          <cell r="B758" t="str">
            <v>磁器質ﾓｻﾞｲｸﾀｲﾙ　内壁</v>
          </cell>
          <cell r="C758" t="str">
            <v xml:space="preserve">施釉 25角 </v>
          </cell>
          <cell r="D758" t="str">
            <v>ｍ2</v>
          </cell>
          <cell r="E758">
            <v>8970</v>
          </cell>
          <cell r="F758" t="str">
            <v>P-73</v>
          </cell>
        </row>
        <row r="759">
          <cell r="A759">
            <v>255112</v>
          </cell>
          <cell r="B759" t="str">
            <v>磁器質ﾓｻﾞｲｸﾀｲﾙ　内壁</v>
          </cell>
          <cell r="C759" t="str">
            <v xml:space="preserve">施釉 50角 </v>
          </cell>
          <cell r="D759" t="str">
            <v>ｍ2</v>
          </cell>
          <cell r="E759">
            <v>10000</v>
          </cell>
          <cell r="F759" t="str">
            <v>P-73</v>
          </cell>
        </row>
        <row r="760">
          <cell r="A760">
            <v>255113</v>
          </cell>
          <cell r="B760" t="str">
            <v>磁器質ﾓｻﾞｲｸﾀｲﾙ　内壁</v>
          </cell>
          <cell r="C760" t="str">
            <v>施釉 25角 ﾓﾙﾀﾙ下地共</v>
          </cell>
          <cell r="D760" t="str">
            <v>ｍ2</v>
          </cell>
          <cell r="E760">
            <v>12700</v>
          </cell>
          <cell r="F760" t="str">
            <v>P-73</v>
          </cell>
        </row>
        <row r="761">
          <cell r="A761">
            <v>255114</v>
          </cell>
          <cell r="B761" t="str">
            <v>磁器質ﾓｻﾞｲｸﾀｲﾙ　内壁</v>
          </cell>
          <cell r="C761" t="str">
            <v>施釉 50角 ﾓﾙﾀﾙ下地共</v>
          </cell>
          <cell r="D761" t="str">
            <v>ｍ2</v>
          </cell>
          <cell r="E761">
            <v>13700</v>
          </cell>
          <cell r="F761" t="str">
            <v>P-73</v>
          </cell>
        </row>
        <row r="762">
          <cell r="A762">
            <v>255121</v>
          </cell>
          <cell r="B762" t="str">
            <v>原色ﾀｲﾙ（Ａ）　壁</v>
          </cell>
          <cell r="C762" t="str">
            <v>施釉 100角 (赤 ｵﾚﾝｼﾞ系）</v>
          </cell>
          <cell r="D762" t="str">
            <v>ｍ2</v>
          </cell>
          <cell r="E762">
            <v>12200</v>
          </cell>
          <cell r="F762" t="str">
            <v>P-73</v>
          </cell>
        </row>
        <row r="763">
          <cell r="A763">
            <v>255122</v>
          </cell>
          <cell r="B763" t="str">
            <v>原色ﾀｲﾙ（Ａ）　壁</v>
          </cell>
          <cell r="C763" t="str">
            <v>施釉 150角 (赤 ｵﾚﾝｼﾞ系）</v>
          </cell>
          <cell r="D763" t="str">
            <v>ｍ2</v>
          </cell>
          <cell r="E763">
            <v>12700</v>
          </cell>
          <cell r="F763" t="str">
            <v>P-73</v>
          </cell>
        </row>
        <row r="764">
          <cell r="A764">
            <v>255123</v>
          </cell>
          <cell r="B764" t="str">
            <v>原色ﾀｲﾙ（Ａ）　壁</v>
          </cell>
          <cell r="C764" t="str">
            <v xml:space="preserve">施釉 200角 (赤 ｵﾚﾝｼﾞ系） </v>
          </cell>
          <cell r="D764" t="str">
            <v>ｍ2</v>
          </cell>
          <cell r="E764">
            <v>12900</v>
          </cell>
          <cell r="F764" t="str">
            <v>P-73</v>
          </cell>
        </row>
        <row r="765">
          <cell r="A765">
            <v>255124</v>
          </cell>
          <cell r="B765" t="str">
            <v>原色ﾀｲﾙ（Ａ）　壁</v>
          </cell>
          <cell r="C765" t="str">
            <v>施釉 100角 (赤 ｵﾚﾝｼﾞ系）ﾓﾙﾀﾙ下地共</v>
          </cell>
          <cell r="D765" t="str">
            <v>ｍ2</v>
          </cell>
          <cell r="E765">
            <v>15900</v>
          </cell>
          <cell r="F765" t="str">
            <v>P-73</v>
          </cell>
        </row>
        <row r="766">
          <cell r="A766">
            <v>255125</v>
          </cell>
          <cell r="B766" t="str">
            <v>原色ﾀｲﾙ（Ａ）　壁</v>
          </cell>
          <cell r="C766" t="str">
            <v>施釉 150角 (赤 ｵﾚﾝｼﾞ系）ﾓﾙﾀﾙ下地共</v>
          </cell>
          <cell r="D766" t="str">
            <v>ｍ2</v>
          </cell>
          <cell r="E766">
            <v>16400</v>
          </cell>
          <cell r="F766" t="str">
            <v>P-73</v>
          </cell>
        </row>
        <row r="767">
          <cell r="A767">
            <v>255126</v>
          </cell>
          <cell r="B767" t="str">
            <v>原色ﾀｲﾙ（Ａ）　壁</v>
          </cell>
          <cell r="C767" t="str">
            <v>施釉 200角 (赤 ｵﾚﾝｼﾞ系）ﾓﾙﾀﾙ下地共</v>
          </cell>
          <cell r="D767" t="str">
            <v>ｍ2</v>
          </cell>
          <cell r="E767">
            <v>16600</v>
          </cell>
          <cell r="F767" t="str">
            <v>P-73</v>
          </cell>
        </row>
        <row r="768">
          <cell r="A768">
            <v>255131</v>
          </cell>
          <cell r="B768" t="str">
            <v>原色ﾀｲﾙ（Ｂ）　壁</v>
          </cell>
          <cell r="C768" t="str">
            <v xml:space="preserve">施釉 100角 </v>
          </cell>
          <cell r="D768" t="str">
            <v>ｍ2</v>
          </cell>
          <cell r="E768">
            <v>12200</v>
          </cell>
          <cell r="F768" t="str">
            <v>P-74</v>
          </cell>
        </row>
        <row r="769">
          <cell r="A769">
            <v>255132</v>
          </cell>
          <cell r="B769" t="str">
            <v>原色ﾀｲﾙ（Ｂ）　壁</v>
          </cell>
          <cell r="C769" t="str">
            <v>施釉 150角</v>
          </cell>
          <cell r="D769" t="str">
            <v>ｍ2</v>
          </cell>
          <cell r="E769">
            <v>12700</v>
          </cell>
          <cell r="F769" t="str">
            <v>P-74</v>
          </cell>
        </row>
        <row r="770">
          <cell r="A770">
            <v>255133</v>
          </cell>
          <cell r="B770" t="str">
            <v>原色ﾀｲﾙ（Ｂ）　壁</v>
          </cell>
          <cell r="C770" t="str">
            <v>施釉 200角</v>
          </cell>
          <cell r="D770" t="str">
            <v>ｍ2</v>
          </cell>
          <cell r="E770">
            <v>12900</v>
          </cell>
          <cell r="F770" t="str">
            <v>P-74</v>
          </cell>
        </row>
        <row r="771">
          <cell r="A771">
            <v>255134</v>
          </cell>
          <cell r="B771" t="str">
            <v>原色ﾀｲﾙ（Ｂ）　壁</v>
          </cell>
          <cell r="C771" t="str">
            <v>施釉 100角 ﾓﾙﾀﾙ下地共</v>
          </cell>
          <cell r="D771" t="str">
            <v>ｍ2</v>
          </cell>
          <cell r="E771">
            <v>15900</v>
          </cell>
          <cell r="F771" t="str">
            <v>P-74</v>
          </cell>
        </row>
        <row r="772">
          <cell r="A772">
            <v>255135</v>
          </cell>
          <cell r="B772" t="str">
            <v>原色ﾀｲﾙ（Ｂ）　壁</v>
          </cell>
          <cell r="C772" t="str">
            <v>施釉 150角 ﾓﾙﾀﾙ下地共</v>
          </cell>
          <cell r="D772" t="str">
            <v>ｍ2</v>
          </cell>
          <cell r="E772">
            <v>16400</v>
          </cell>
          <cell r="F772" t="str">
            <v>P-74</v>
          </cell>
        </row>
        <row r="773">
          <cell r="A773">
            <v>255136</v>
          </cell>
          <cell r="B773" t="str">
            <v>原色ﾀｲﾙ（Ｂ）　壁</v>
          </cell>
          <cell r="C773" t="str">
            <v>施釉 200角 ﾓﾙﾀﾙ下地共</v>
          </cell>
          <cell r="D773" t="str">
            <v>ｍ2</v>
          </cell>
          <cell r="E773">
            <v>16600</v>
          </cell>
          <cell r="F773" t="str">
            <v>P-74</v>
          </cell>
        </row>
        <row r="774">
          <cell r="A774">
            <v>255201</v>
          </cell>
          <cell r="B774" t="str">
            <v>磁器質ﾀｲﾙ　床</v>
          </cell>
          <cell r="C774" t="str">
            <v>無釉 100角</v>
          </cell>
          <cell r="D774" t="str">
            <v>ｍ2</v>
          </cell>
          <cell r="E774">
            <v>11100</v>
          </cell>
          <cell r="F774" t="str">
            <v>P-74</v>
          </cell>
        </row>
        <row r="775">
          <cell r="A775">
            <v>255202</v>
          </cell>
          <cell r="B775" t="str">
            <v>磁器質ﾀｲﾙ　床</v>
          </cell>
          <cell r="C775" t="str">
            <v>無釉 108角</v>
          </cell>
          <cell r="D775" t="str">
            <v>ｍ2</v>
          </cell>
          <cell r="E775">
            <v>10000</v>
          </cell>
          <cell r="F775" t="str">
            <v>P-74</v>
          </cell>
        </row>
        <row r="776">
          <cell r="A776">
            <v>255203</v>
          </cell>
          <cell r="B776" t="str">
            <v>磁器質ﾀｲﾙ　床</v>
          </cell>
          <cell r="C776" t="str">
            <v>無釉 100角 二丁掛</v>
          </cell>
          <cell r="D776" t="str">
            <v>ｍ2</v>
          </cell>
          <cell r="E776">
            <v>11600</v>
          </cell>
          <cell r="F776" t="str">
            <v>P-74</v>
          </cell>
        </row>
        <row r="777">
          <cell r="A777">
            <v>255204</v>
          </cell>
          <cell r="B777" t="str">
            <v>磁器質ﾀｲﾙ　床</v>
          </cell>
          <cell r="C777" t="str">
            <v>無釉 150角</v>
          </cell>
          <cell r="D777" t="str">
            <v>ｍ2</v>
          </cell>
          <cell r="E777">
            <v>10900</v>
          </cell>
          <cell r="F777" t="str">
            <v>P-74</v>
          </cell>
        </row>
        <row r="778">
          <cell r="A778">
            <v>255205</v>
          </cell>
          <cell r="B778" t="str">
            <v>磁器質ﾀｲﾙ　床</v>
          </cell>
          <cell r="C778" t="str">
            <v>無釉 200角</v>
          </cell>
          <cell r="D778" t="str">
            <v>ｍ2</v>
          </cell>
          <cell r="E778">
            <v>12800</v>
          </cell>
          <cell r="F778" t="str">
            <v>P-74</v>
          </cell>
        </row>
        <row r="779">
          <cell r="A779">
            <v>255206</v>
          </cell>
          <cell r="B779" t="str">
            <v>磁器質ﾀｲﾙ　床</v>
          </cell>
          <cell r="C779" t="str">
            <v>無釉 100角 ﾓﾙﾀﾙ下地共</v>
          </cell>
          <cell r="D779" t="str">
            <v>ｍ2</v>
          </cell>
          <cell r="E779">
            <v>13600</v>
          </cell>
          <cell r="F779" t="str">
            <v>P-74</v>
          </cell>
        </row>
        <row r="780">
          <cell r="A780">
            <v>255207</v>
          </cell>
          <cell r="B780" t="str">
            <v>磁器質ﾀｲﾙ　床</v>
          </cell>
          <cell r="C780" t="str">
            <v>無釉 108角 ﾓﾙﾀﾙ下地共</v>
          </cell>
          <cell r="D780" t="str">
            <v>ｍ2</v>
          </cell>
          <cell r="E780">
            <v>12500</v>
          </cell>
          <cell r="F780" t="str">
            <v>P-74</v>
          </cell>
        </row>
        <row r="781">
          <cell r="A781">
            <v>255208</v>
          </cell>
          <cell r="B781" t="str">
            <v>磁器質ﾀｲﾙ　床</v>
          </cell>
          <cell r="C781" t="str">
            <v>無釉 100角 二丁掛 ﾓﾙﾀﾙ下地共</v>
          </cell>
          <cell r="D781" t="str">
            <v>ｍ2</v>
          </cell>
          <cell r="E781">
            <v>14100</v>
          </cell>
          <cell r="F781" t="str">
            <v>P-74</v>
          </cell>
        </row>
        <row r="782">
          <cell r="A782">
            <v>255209</v>
          </cell>
          <cell r="B782" t="str">
            <v>磁器質ﾀｲﾙ　床</v>
          </cell>
          <cell r="C782" t="str">
            <v>無釉 150角 ﾓﾙﾀﾙ下地共</v>
          </cell>
          <cell r="D782" t="str">
            <v>ｍ2</v>
          </cell>
          <cell r="E782">
            <v>13400</v>
          </cell>
          <cell r="F782" t="str">
            <v>P-74</v>
          </cell>
        </row>
        <row r="783">
          <cell r="A783">
            <v>255210</v>
          </cell>
          <cell r="B783" t="str">
            <v>磁器質ﾀｲﾙ　床</v>
          </cell>
          <cell r="C783" t="str">
            <v>無釉 200角 ﾓﾙﾀﾙ下地共</v>
          </cell>
          <cell r="D783" t="str">
            <v>ｍ2</v>
          </cell>
          <cell r="E783">
            <v>15300</v>
          </cell>
          <cell r="F783" t="str">
            <v>P-74</v>
          </cell>
        </row>
        <row r="784">
          <cell r="A784">
            <v>255211</v>
          </cell>
          <cell r="B784" t="str">
            <v>磁器質ﾓｻﾞｲｸﾀｲﾙ　床</v>
          </cell>
          <cell r="C784" t="str">
            <v>無釉 25角</v>
          </cell>
          <cell r="D784" t="str">
            <v>ｍ2</v>
          </cell>
          <cell r="E784">
            <v>8490</v>
          </cell>
          <cell r="F784" t="str">
            <v>P-74</v>
          </cell>
        </row>
        <row r="785">
          <cell r="A785">
            <v>255212</v>
          </cell>
          <cell r="B785" t="str">
            <v>磁器質ﾓｻﾞｲｸﾀｲﾙ　床</v>
          </cell>
          <cell r="C785" t="str">
            <v>施釉 25角</v>
          </cell>
          <cell r="D785" t="str">
            <v>ｍ2</v>
          </cell>
          <cell r="E785">
            <v>8490</v>
          </cell>
          <cell r="F785" t="str">
            <v>P-74</v>
          </cell>
        </row>
        <row r="786">
          <cell r="A786">
            <v>255213</v>
          </cell>
          <cell r="B786" t="str">
            <v>磁器質ﾓｻﾞｲｸﾀｲﾙ　床</v>
          </cell>
          <cell r="C786" t="str">
            <v xml:space="preserve">磨き 19角 </v>
          </cell>
          <cell r="D786" t="str">
            <v>ｍ2</v>
          </cell>
          <cell r="E786">
            <v>8470</v>
          </cell>
          <cell r="F786" t="str">
            <v>P-74</v>
          </cell>
        </row>
        <row r="787">
          <cell r="A787">
            <v>255214</v>
          </cell>
          <cell r="B787" t="str">
            <v>磁器質ﾓｻﾞｲｸﾀｲﾙ　床</v>
          </cell>
          <cell r="C787" t="str">
            <v>無釉 25角 ﾓﾙﾀﾙ下地共</v>
          </cell>
          <cell r="D787" t="str">
            <v>ｍ2</v>
          </cell>
          <cell r="E787">
            <v>11000</v>
          </cell>
          <cell r="F787" t="str">
            <v>P-74</v>
          </cell>
        </row>
        <row r="788">
          <cell r="A788">
            <v>255215</v>
          </cell>
          <cell r="B788" t="str">
            <v>磁器質ﾓｻﾞｲｸﾀｲﾙ　床</v>
          </cell>
          <cell r="C788" t="str">
            <v>施釉 25角 ﾓﾙﾀﾙ下地共</v>
          </cell>
          <cell r="D788" t="str">
            <v>ｍ2</v>
          </cell>
          <cell r="E788">
            <v>11000</v>
          </cell>
          <cell r="F788" t="str">
            <v>P-74</v>
          </cell>
        </row>
        <row r="789">
          <cell r="A789">
            <v>255216</v>
          </cell>
          <cell r="B789" t="str">
            <v>磁器質ﾓｻﾞｲｸﾀｲﾙ　床</v>
          </cell>
          <cell r="C789" t="str">
            <v>磨き 19角 ﾓﾙﾀﾙ下地共</v>
          </cell>
          <cell r="D789" t="str">
            <v>ｍ2</v>
          </cell>
          <cell r="E789">
            <v>11000</v>
          </cell>
          <cell r="F789" t="str">
            <v>P-74</v>
          </cell>
        </row>
        <row r="790">
          <cell r="A790">
            <v>255217</v>
          </cell>
          <cell r="B790" t="str">
            <v>磁器質ﾓｻﾞｲｸﾀｲﾙ　床</v>
          </cell>
          <cell r="C790" t="str">
            <v>施釉 50角</v>
          </cell>
          <cell r="D790" t="str">
            <v>ｍ2</v>
          </cell>
          <cell r="E790">
            <v>8850</v>
          </cell>
          <cell r="F790" t="str">
            <v>P-74</v>
          </cell>
        </row>
        <row r="791">
          <cell r="A791">
            <v>255221</v>
          </cell>
          <cell r="B791" t="str">
            <v>ｸﾘﾝｶｰﾀｲﾙ　床</v>
          </cell>
          <cell r="C791" t="str">
            <v>150角</v>
          </cell>
          <cell r="D791" t="str">
            <v>ｍ2</v>
          </cell>
          <cell r="E791">
            <v>11100</v>
          </cell>
          <cell r="F791" t="str">
            <v>P-74</v>
          </cell>
        </row>
        <row r="792">
          <cell r="A792">
            <v>255222</v>
          </cell>
          <cell r="B792" t="str">
            <v>ｸﾘﾝｶｰﾀｲﾙ　床</v>
          </cell>
          <cell r="C792" t="str">
            <v>180角</v>
          </cell>
          <cell r="D792" t="str">
            <v>ｍ2</v>
          </cell>
          <cell r="E792">
            <v>11000</v>
          </cell>
          <cell r="F792" t="str">
            <v>P-74</v>
          </cell>
        </row>
        <row r="793">
          <cell r="A793">
            <v>255223</v>
          </cell>
          <cell r="B793" t="str">
            <v>ｸﾘﾝｶｰﾀｲﾙ　床</v>
          </cell>
          <cell r="C793" t="str">
            <v>150角 ﾓﾙﾀﾙ下地共</v>
          </cell>
          <cell r="D793" t="str">
            <v>ｍ2</v>
          </cell>
          <cell r="E793">
            <v>13600</v>
          </cell>
          <cell r="F793" t="str">
            <v>P-74</v>
          </cell>
        </row>
        <row r="794">
          <cell r="A794">
            <v>255224</v>
          </cell>
          <cell r="B794" t="str">
            <v>ｸﾘﾝｶｰﾀｲﾙ　床</v>
          </cell>
          <cell r="C794" t="str">
            <v>180角 ﾓﾙﾀﾙ下地共</v>
          </cell>
          <cell r="D794" t="str">
            <v>ｍ2</v>
          </cell>
          <cell r="E794">
            <v>13500</v>
          </cell>
          <cell r="F794" t="str">
            <v>P-75</v>
          </cell>
        </row>
        <row r="795">
          <cell r="A795">
            <v>255231</v>
          </cell>
          <cell r="B795" t="str">
            <v>せっ器質ﾀｲﾙ　床</v>
          </cell>
          <cell r="C795" t="str">
            <v>れんが調 190*90</v>
          </cell>
          <cell r="D795" t="str">
            <v>ｍ2</v>
          </cell>
          <cell r="E795">
            <v>11600</v>
          </cell>
          <cell r="F795" t="str">
            <v>P-75</v>
          </cell>
        </row>
        <row r="796">
          <cell r="A796">
            <v>255232</v>
          </cell>
          <cell r="B796" t="str">
            <v>せっ器質ﾀｲﾙ　床</v>
          </cell>
          <cell r="C796" t="str">
            <v>れんが調 227*60</v>
          </cell>
          <cell r="D796" t="str">
            <v>ｍ2</v>
          </cell>
          <cell r="E796">
            <v>12600</v>
          </cell>
          <cell r="F796" t="str">
            <v>P-75</v>
          </cell>
        </row>
        <row r="797">
          <cell r="A797">
            <v>255233</v>
          </cell>
          <cell r="B797" t="str">
            <v>せっ器質ﾀｲﾙ　床</v>
          </cell>
          <cell r="C797" t="str">
            <v>れんが調 210*100</v>
          </cell>
          <cell r="D797" t="str">
            <v>ｍ2</v>
          </cell>
          <cell r="E797">
            <v>10200</v>
          </cell>
          <cell r="F797" t="str">
            <v>P-75</v>
          </cell>
        </row>
        <row r="798">
          <cell r="A798">
            <v>255234</v>
          </cell>
          <cell r="B798" t="str">
            <v>せっ器質ﾀｲﾙ　床</v>
          </cell>
          <cell r="C798" t="str">
            <v>れんが調 150角</v>
          </cell>
          <cell r="D798" t="str">
            <v>ｍ2</v>
          </cell>
          <cell r="E798">
            <v>12000</v>
          </cell>
          <cell r="F798" t="str">
            <v>P-75</v>
          </cell>
        </row>
        <row r="799">
          <cell r="A799">
            <v>255235</v>
          </cell>
          <cell r="B799" t="str">
            <v>せっ器質ﾀｲﾙ　床</v>
          </cell>
          <cell r="C799" t="str">
            <v>れんが調 190*90 ﾓﾙﾀﾙ下地共</v>
          </cell>
          <cell r="D799" t="str">
            <v>ｍ2</v>
          </cell>
          <cell r="E799">
            <v>14100</v>
          </cell>
          <cell r="F799" t="str">
            <v>P-75</v>
          </cell>
        </row>
        <row r="800">
          <cell r="A800">
            <v>255236</v>
          </cell>
          <cell r="B800" t="str">
            <v>せっ器質ﾀｲﾙ　床</v>
          </cell>
          <cell r="C800" t="str">
            <v>れんが調 227*60 ﾓﾙﾀﾙ下地共</v>
          </cell>
          <cell r="D800" t="str">
            <v>ｍ2</v>
          </cell>
          <cell r="E800">
            <v>15100</v>
          </cell>
          <cell r="F800" t="str">
            <v>P-75</v>
          </cell>
        </row>
        <row r="801">
          <cell r="A801">
            <v>255237</v>
          </cell>
          <cell r="B801" t="str">
            <v>せっ器質ﾀｲﾙ　床</v>
          </cell>
          <cell r="C801" t="str">
            <v>れんが調 210*100 ﾓﾙﾀﾙ下地共</v>
          </cell>
          <cell r="D801" t="str">
            <v>ｍ2</v>
          </cell>
          <cell r="E801">
            <v>12700</v>
          </cell>
          <cell r="F801" t="str">
            <v>P-75</v>
          </cell>
        </row>
        <row r="802">
          <cell r="A802">
            <v>255238</v>
          </cell>
          <cell r="B802" t="str">
            <v>せっ器質ﾀｲﾙ　床</v>
          </cell>
          <cell r="C802" t="str">
            <v>れんが調 150角 ﾓﾙﾀﾙ下地共</v>
          </cell>
          <cell r="D802" t="str">
            <v>ｍ2</v>
          </cell>
          <cell r="E802">
            <v>14500</v>
          </cell>
          <cell r="F802" t="str">
            <v>P-75</v>
          </cell>
        </row>
        <row r="803">
          <cell r="A803">
            <v>255301</v>
          </cell>
          <cell r="B803" t="str">
            <v>磁器質ﾀｲﾙ（幅木）</v>
          </cell>
          <cell r="C803" t="str">
            <v>施釉 100角</v>
          </cell>
          <cell r="D803" t="str">
            <v>ｍ</v>
          </cell>
          <cell r="E803">
            <v>2440</v>
          </cell>
          <cell r="F803" t="str">
            <v>P-75</v>
          </cell>
        </row>
        <row r="804">
          <cell r="A804">
            <v>255302</v>
          </cell>
          <cell r="B804" t="str">
            <v>磁器質ﾀｲﾙ（片面取り）</v>
          </cell>
          <cell r="C804" t="str">
            <v>施釉 100角</v>
          </cell>
          <cell r="D804" t="str">
            <v>ｍ</v>
          </cell>
          <cell r="E804">
            <v>1840</v>
          </cell>
          <cell r="F804" t="str">
            <v>P-75</v>
          </cell>
        </row>
        <row r="805">
          <cell r="A805">
            <v>255303</v>
          </cell>
          <cell r="B805" t="str">
            <v>磁器質ﾀｲﾙ（片面取り）</v>
          </cell>
          <cell r="C805" t="str">
            <v>施釉 108角</v>
          </cell>
          <cell r="D805" t="str">
            <v>ｍ</v>
          </cell>
          <cell r="E805">
            <v>1810</v>
          </cell>
          <cell r="F805" t="str">
            <v>P-75</v>
          </cell>
        </row>
        <row r="806">
          <cell r="A806">
            <v>255311</v>
          </cell>
          <cell r="B806" t="str">
            <v>磁器質ﾀｲﾙ (階段踏面）</v>
          </cell>
          <cell r="C806" t="str">
            <v>無釉 100*100 垂れ無し</v>
          </cell>
          <cell r="D806" t="str">
            <v>ｍ</v>
          </cell>
          <cell r="E806">
            <v>2610</v>
          </cell>
          <cell r="F806" t="str">
            <v>P-75</v>
          </cell>
        </row>
        <row r="807">
          <cell r="A807">
            <v>255312</v>
          </cell>
          <cell r="B807" t="str">
            <v>磁器質ﾀｲﾙ (階段踏面）</v>
          </cell>
          <cell r="C807" t="str">
            <v>無釉 108*75 垂れ無し</v>
          </cell>
          <cell r="D807" t="str">
            <v>ｍ</v>
          </cell>
          <cell r="E807">
            <v>2610</v>
          </cell>
          <cell r="F807" t="str">
            <v>P-75</v>
          </cell>
        </row>
        <row r="808">
          <cell r="A808">
            <v>255313</v>
          </cell>
          <cell r="B808" t="str">
            <v>磁器質ﾀｲﾙ (階段踏面）</v>
          </cell>
          <cell r="C808" t="str">
            <v>無釉 200*100 垂れ無し</v>
          </cell>
          <cell r="D808" t="str">
            <v>ｍ</v>
          </cell>
          <cell r="E808">
            <v>2360</v>
          </cell>
          <cell r="F808" t="str">
            <v>P-75</v>
          </cell>
        </row>
        <row r="809">
          <cell r="A809">
            <v>255314</v>
          </cell>
          <cell r="B809" t="str">
            <v>磁器質ﾀｲﾙ (階段踏面）</v>
          </cell>
          <cell r="C809" t="str">
            <v>無釉 (100+30)*200 垂れ付</v>
          </cell>
          <cell r="D809" t="str">
            <v>ｍ</v>
          </cell>
          <cell r="E809">
            <v>3550</v>
          </cell>
          <cell r="F809" t="str">
            <v>P-75</v>
          </cell>
        </row>
        <row r="810">
          <cell r="A810">
            <v>255315</v>
          </cell>
          <cell r="B810" t="str">
            <v>磁器質ﾀｲﾙ (階段踏面）</v>
          </cell>
          <cell r="C810" t="str">
            <v>無釉 150*60 垂れ無し</v>
          </cell>
          <cell r="D810" t="str">
            <v>ｍ</v>
          </cell>
          <cell r="E810">
            <v>2730</v>
          </cell>
          <cell r="F810" t="str">
            <v>P-75</v>
          </cell>
        </row>
        <row r="811">
          <cell r="A811">
            <v>255316</v>
          </cell>
          <cell r="B811" t="str">
            <v>磁器質ﾀｲﾙ (階段踏面）</v>
          </cell>
          <cell r="C811" t="str">
            <v>無釉 (150+30)*150 垂れ付</v>
          </cell>
          <cell r="D811" t="str">
            <v>ｍ</v>
          </cell>
          <cell r="E811">
            <v>4220</v>
          </cell>
          <cell r="F811" t="str">
            <v>P-75</v>
          </cell>
        </row>
        <row r="812">
          <cell r="A812">
            <v>255321</v>
          </cell>
          <cell r="B812" t="str">
            <v>ｸﾘﾝｶｰﾀｲﾙ （階段踏面）</v>
          </cell>
          <cell r="C812" t="str">
            <v>無釉 (75+30)*150 垂れ付</v>
          </cell>
          <cell r="D812" t="str">
            <v>ｍ</v>
          </cell>
          <cell r="E812">
            <v>2630</v>
          </cell>
          <cell r="F812" t="str">
            <v>P-75</v>
          </cell>
        </row>
        <row r="813">
          <cell r="A813">
            <v>255322</v>
          </cell>
          <cell r="B813" t="str">
            <v>ｸﾘﾝｶｰﾀｲﾙ （階段踏面）</v>
          </cell>
          <cell r="C813" t="str">
            <v>無釉 (150+30)*180 垂れ付</v>
          </cell>
          <cell r="D813" t="str">
            <v>ｍ</v>
          </cell>
          <cell r="E813">
            <v>2880</v>
          </cell>
          <cell r="F813" t="str">
            <v>P-75</v>
          </cell>
        </row>
        <row r="814">
          <cell r="A814">
            <v>255323</v>
          </cell>
          <cell r="B814" t="str">
            <v>せっ器質ﾀｲﾙ (階段踏面）</v>
          </cell>
          <cell r="C814" t="str">
            <v>れんが調 無釉 (75+30)*190 垂れ付</v>
          </cell>
          <cell r="D814" t="str">
            <v>ｍ</v>
          </cell>
          <cell r="E814">
            <v>2880</v>
          </cell>
          <cell r="F814" t="str">
            <v>P-75</v>
          </cell>
        </row>
        <row r="815">
          <cell r="A815">
            <v>255324</v>
          </cell>
          <cell r="B815" t="str">
            <v>せっ器質ﾀｲﾙ (階段踏面）</v>
          </cell>
          <cell r="C815" t="str">
            <v>れんが調 無釉 (75+30)*210 垂れ付</v>
          </cell>
          <cell r="D815" t="str">
            <v>ｍ</v>
          </cell>
          <cell r="E815">
            <v>2880</v>
          </cell>
          <cell r="F815" t="str">
            <v>P-75</v>
          </cell>
        </row>
        <row r="816">
          <cell r="A816">
            <v>255401</v>
          </cell>
          <cell r="B816" t="str">
            <v>磁器質ﾀｲﾙ（役物）</v>
          </cell>
          <cell r="C816" t="str">
            <v>小口平 90゜曲</v>
          </cell>
          <cell r="D816" t="str">
            <v>ｍ</v>
          </cell>
          <cell r="E816">
            <v>4220</v>
          </cell>
          <cell r="F816" t="str">
            <v>P-75</v>
          </cell>
        </row>
        <row r="817">
          <cell r="A817">
            <v>255402</v>
          </cell>
          <cell r="B817" t="str">
            <v>磁器質ﾀｲﾙ（役物）</v>
          </cell>
          <cell r="C817" t="str">
            <v>小口平 屏風曲</v>
          </cell>
          <cell r="D817" t="str">
            <v>ｍ</v>
          </cell>
          <cell r="E817">
            <v>4050</v>
          </cell>
          <cell r="F817" t="str">
            <v>P-75</v>
          </cell>
        </row>
        <row r="818">
          <cell r="A818">
            <v>255403</v>
          </cell>
          <cell r="B818" t="str">
            <v>磁器質ﾀｲﾙ（役物）</v>
          </cell>
          <cell r="C818" t="str">
            <v>二丁掛 90゜曲</v>
          </cell>
          <cell r="D818" t="str">
            <v>ｍ</v>
          </cell>
          <cell r="E818">
            <v>6130</v>
          </cell>
          <cell r="F818" t="str">
            <v>P-75</v>
          </cell>
        </row>
        <row r="819">
          <cell r="A819">
            <v>255404</v>
          </cell>
          <cell r="B819" t="str">
            <v>磁器質ﾀｲﾙ（役物）</v>
          </cell>
          <cell r="C819" t="str">
            <v>二丁掛 屏風曲</v>
          </cell>
          <cell r="D819" t="str">
            <v>ｍ</v>
          </cell>
          <cell r="E819">
            <v>4400</v>
          </cell>
          <cell r="F819" t="str">
            <v>P-75</v>
          </cell>
        </row>
        <row r="820">
          <cell r="A820">
            <v>255405</v>
          </cell>
          <cell r="B820" t="str">
            <v>磁器質ﾀｲﾙ（役物）</v>
          </cell>
          <cell r="C820" t="str">
            <v>ﾎﾞｰﾀﾞｰ</v>
          </cell>
          <cell r="D820" t="str">
            <v>ｍ2</v>
          </cell>
          <cell r="E820">
            <v>20400</v>
          </cell>
          <cell r="F820" t="str">
            <v>P-76</v>
          </cell>
        </row>
        <row r="821">
          <cell r="A821">
            <v>255406</v>
          </cell>
          <cell r="B821" t="str">
            <v>磁器質ﾀｲﾙ（役物）</v>
          </cell>
          <cell r="C821" t="str">
            <v>ﾎﾞｰﾀﾞｰ 90゜曲</v>
          </cell>
          <cell r="D821" t="str">
            <v>ｍ2</v>
          </cell>
          <cell r="E821">
            <v>14300</v>
          </cell>
          <cell r="F821" t="str">
            <v>P-76</v>
          </cell>
        </row>
        <row r="822">
          <cell r="A822">
            <v>255411</v>
          </cell>
          <cell r="B822" t="str">
            <v>せっ器質ﾀｲﾙ (役物）</v>
          </cell>
          <cell r="C822" t="str">
            <v>小口平 90゜曲</v>
          </cell>
          <cell r="D822" t="str">
            <v>ｍ</v>
          </cell>
          <cell r="E822">
            <v>4380</v>
          </cell>
          <cell r="F822" t="str">
            <v>P-76</v>
          </cell>
        </row>
        <row r="823">
          <cell r="A823">
            <v>255412</v>
          </cell>
          <cell r="B823" t="str">
            <v>せっ器質ﾀｲﾙ (役物）</v>
          </cell>
          <cell r="C823" t="str">
            <v>小口平 屏風曲</v>
          </cell>
          <cell r="D823" t="str">
            <v>ｍ</v>
          </cell>
          <cell r="E823">
            <v>4260</v>
          </cell>
          <cell r="F823" t="str">
            <v>P-76</v>
          </cell>
        </row>
        <row r="824">
          <cell r="A824">
            <v>255413</v>
          </cell>
          <cell r="B824" t="str">
            <v>せっ器質ﾀｲﾙ (役物）</v>
          </cell>
          <cell r="C824" t="str">
            <v>二丁掛 90゜曲</v>
          </cell>
          <cell r="D824" t="str">
            <v>ｍ</v>
          </cell>
          <cell r="E824">
            <v>6300</v>
          </cell>
          <cell r="F824" t="str">
            <v>P-76</v>
          </cell>
        </row>
        <row r="825">
          <cell r="A825">
            <v>255414</v>
          </cell>
          <cell r="B825" t="str">
            <v>せっ器質ﾀｲﾙ (役物）</v>
          </cell>
          <cell r="C825" t="str">
            <v>二丁掛 屏風曲</v>
          </cell>
          <cell r="D825" t="str">
            <v>ｍ</v>
          </cell>
          <cell r="E825">
            <v>4350</v>
          </cell>
          <cell r="F825" t="str">
            <v>P-76</v>
          </cell>
        </row>
        <row r="826">
          <cell r="A826">
            <v>255415</v>
          </cell>
          <cell r="B826" t="str">
            <v>せっ器質ﾀｲﾙ (役物）</v>
          </cell>
          <cell r="C826" t="str">
            <v>ﾎﾞｰﾀﾞｰ</v>
          </cell>
          <cell r="D826" t="str">
            <v>ｍ2</v>
          </cell>
          <cell r="E826">
            <v>20500</v>
          </cell>
          <cell r="F826" t="str">
            <v>P-76</v>
          </cell>
        </row>
        <row r="827">
          <cell r="A827">
            <v>255416</v>
          </cell>
          <cell r="B827" t="str">
            <v>せっ器質ﾀｲﾙ (役物）</v>
          </cell>
          <cell r="C827" t="str">
            <v>ﾎﾞｰﾀﾞｰ 90゜曲</v>
          </cell>
          <cell r="D827" t="str">
            <v>ｍ2</v>
          </cell>
          <cell r="E827">
            <v>13400</v>
          </cell>
          <cell r="F827" t="str">
            <v>P-76</v>
          </cell>
        </row>
        <row r="828">
          <cell r="A828">
            <v>255421</v>
          </cell>
          <cell r="B828" t="str">
            <v>磁器質ﾓｻﾞｲｸﾀｲﾙ (役物）</v>
          </cell>
          <cell r="C828" t="str">
            <v>50角 90゜曲</v>
          </cell>
          <cell r="D828" t="str">
            <v>ｍ2</v>
          </cell>
          <cell r="E828">
            <v>3770</v>
          </cell>
          <cell r="F828" t="str">
            <v>P-76</v>
          </cell>
        </row>
        <row r="829">
          <cell r="A829">
            <v>255422</v>
          </cell>
          <cell r="B829" t="str">
            <v>磁器質ﾓｻﾞｲｸﾀｲﾙ (役物）</v>
          </cell>
          <cell r="C829" t="str">
            <v>50角二丁掛 90゜曲</v>
          </cell>
          <cell r="D829" t="str">
            <v>ｍ2</v>
          </cell>
          <cell r="E829">
            <v>3840</v>
          </cell>
          <cell r="F829" t="str">
            <v>P-76</v>
          </cell>
        </row>
        <row r="831">
          <cell r="A831" t="str">
            <v>左官工事</v>
          </cell>
        </row>
        <row r="833">
          <cell r="A833">
            <v>256001</v>
          </cell>
          <cell r="B833" t="str">
            <v>ﾓﾙﾀﾙ</v>
          </cell>
          <cell r="C833" t="str">
            <v>１：３</v>
          </cell>
          <cell r="D833" t="str">
            <v>ｍ3</v>
          </cell>
          <cell r="E833">
            <v>12700</v>
          </cell>
          <cell r="F833" t="str">
            <v>P-77</v>
          </cell>
        </row>
        <row r="834">
          <cell r="A834">
            <v>256002</v>
          </cell>
          <cell r="B834" t="str">
            <v>ﾓﾙﾀﾙ</v>
          </cell>
          <cell r="C834" t="str">
            <v>１：２</v>
          </cell>
          <cell r="D834" t="str">
            <v>ｍ3</v>
          </cell>
          <cell r="E834">
            <v>15600</v>
          </cell>
          <cell r="F834" t="str">
            <v>P-77</v>
          </cell>
        </row>
        <row r="835">
          <cell r="A835">
            <v>256011</v>
          </cell>
          <cell r="B835" t="str">
            <v>床ｺﾝｸﾘｰﾄ金ごて仕上</v>
          </cell>
          <cell r="C835" t="str">
            <v>手間のみ</v>
          </cell>
          <cell r="D835" t="str">
            <v>ｍ2</v>
          </cell>
          <cell r="E835">
            <v>780</v>
          </cell>
          <cell r="F835" t="str">
            <v>P-77</v>
          </cell>
        </row>
        <row r="836">
          <cell r="A836">
            <v>256012</v>
          </cell>
          <cell r="B836" t="str">
            <v>床ｺﾝｸﾘｰﾄ木ごて仕上</v>
          </cell>
          <cell r="C836" t="str">
            <v>手間のみ</v>
          </cell>
          <cell r="D836" t="str">
            <v>ｍ2</v>
          </cell>
          <cell r="E836">
            <v>560</v>
          </cell>
          <cell r="F836" t="str">
            <v>P-77</v>
          </cell>
        </row>
        <row r="837">
          <cell r="A837">
            <v>256013</v>
          </cell>
          <cell r="B837" t="str">
            <v>ならしﾓﾙﾀﾙ</v>
          </cell>
          <cell r="D837" t="str">
            <v>ｍ2</v>
          </cell>
          <cell r="E837">
            <v>2070</v>
          </cell>
          <cell r="F837" t="str">
            <v>P-77</v>
          </cell>
        </row>
        <row r="838">
          <cell r="A838">
            <v>256014</v>
          </cell>
          <cell r="B838" t="str">
            <v>床用目地切り</v>
          </cell>
          <cell r="C838" t="str">
            <v>幅10mm</v>
          </cell>
          <cell r="D838" t="str">
            <v>ｍ2</v>
          </cell>
          <cell r="E838">
            <v>1460</v>
          </cell>
          <cell r="F838" t="str">
            <v>P-77</v>
          </cell>
        </row>
        <row r="839">
          <cell r="A839">
            <v>256015</v>
          </cell>
          <cell r="B839" t="str">
            <v>床防塵塗</v>
          </cell>
          <cell r="C839" t="str">
            <v>ｱｸﾘﾙ系防塵床 半艶</v>
          </cell>
          <cell r="D839" t="str">
            <v>ｍ2</v>
          </cell>
          <cell r="E839">
            <v>1460</v>
          </cell>
          <cell r="F839" t="str">
            <v>P-77</v>
          </cell>
        </row>
        <row r="840">
          <cell r="A840">
            <v>256016</v>
          </cell>
          <cell r="B840" t="str">
            <v>ﾗｽｺｽﾘ</v>
          </cell>
          <cell r="D840" t="str">
            <v>ｍ2</v>
          </cell>
          <cell r="E840">
            <v>790</v>
          </cell>
          <cell r="F840" t="str">
            <v>P-77</v>
          </cell>
        </row>
        <row r="841">
          <cell r="A841">
            <v>256017</v>
          </cell>
          <cell r="B841" t="str">
            <v>ﾊﾟｰﾗｲﾄﾓﾙﾀﾙ</v>
          </cell>
          <cell r="C841" t="str">
            <v>厚 60 断熱用</v>
          </cell>
          <cell r="D841" t="str">
            <v>ｍ2</v>
          </cell>
          <cell r="E841">
            <v>6330</v>
          </cell>
          <cell r="F841" t="str">
            <v>P-77</v>
          </cell>
        </row>
        <row r="842">
          <cell r="A842">
            <v>256101</v>
          </cell>
          <cell r="B842" t="str">
            <v>ﾒﾀﾙﾗｽ張り</v>
          </cell>
          <cell r="C842" t="str">
            <v>＃300ﾗｽﾌｪﾙﾄ共</v>
          </cell>
          <cell r="D842" t="str">
            <v>ｍ2</v>
          </cell>
          <cell r="E842">
            <v>1090</v>
          </cell>
          <cell r="F842" t="str">
            <v>P-77</v>
          </cell>
        </row>
        <row r="843">
          <cell r="A843">
            <v>256102</v>
          </cell>
          <cell r="B843" t="str">
            <v>ﾘﾌﾞﾗｽ張り</v>
          </cell>
          <cell r="C843" t="str">
            <v>A型 厚 0.4＃28</v>
          </cell>
          <cell r="D843" t="str">
            <v>ｍ2</v>
          </cell>
          <cell r="E843">
            <v>1490</v>
          </cell>
          <cell r="F843" t="str">
            <v>P-77</v>
          </cell>
        </row>
        <row r="844">
          <cell r="A844">
            <v>256103</v>
          </cell>
          <cell r="B844" t="str">
            <v>ﾜｲﾔｰﾗｽ張り</v>
          </cell>
          <cell r="C844" t="str">
            <v>径 1.2(＃18)網目35mmﾗｽﾌｪﾙﾄ共</v>
          </cell>
          <cell r="D844" t="str">
            <v>ｍ2</v>
          </cell>
          <cell r="E844">
            <v>1380</v>
          </cell>
          <cell r="F844" t="str">
            <v>P-77</v>
          </cell>
        </row>
        <row r="845">
          <cell r="A845">
            <v>256104</v>
          </cell>
          <cell r="B845" t="str">
            <v>ﾜｲﾔｰﾗｽ張り</v>
          </cell>
          <cell r="C845" t="str">
            <v>径 0.9(＃20)網目35mmﾗｽﾌｪﾙﾄ共</v>
          </cell>
          <cell r="D845" t="str">
            <v>ｍ2</v>
          </cell>
          <cell r="E845">
            <v>1240</v>
          </cell>
          <cell r="F845" t="str">
            <v>P-77</v>
          </cell>
        </row>
        <row r="846">
          <cell r="A846">
            <v>256105</v>
          </cell>
          <cell r="B846" t="str">
            <v>ﾗｽｼｰﾄ張り</v>
          </cell>
          <cell r="C846" t="str">
            <v>厚 0.19</v>
          </cell>
          <cell r="D846" t="str">
            <v>ｍ2</v>
          </cell>
          <cell r="E846">
            <v>1850</v>
          </cell>
          <cell r="F846" t="str">
            <v>P-77</v>
          </cell>
        </row>
        <row r="847">
          <cell r="A847">
            <v>256111</v>
          </cell>
          <cell r="B847" t="str">
            <v>ｺﾝｸﾘｰﾄ打放面補修</v>
          </cell>
          <cell r="C847" t="str">
            <v>部分補修</v>
          </cell>
          <cell r="D847" t="str">
            <v>ｍ2</v>
          </cell>
          <cell r="E847">
            <v>900</v>
          </cell>
          <cell r="F847" t="str">
            <v>P-77</v>
          </cell>
        </row>
        <row r="848">
          <cell r="A848">
            <v>256112</v>
          </cell>
          <cell r="B848" t="str">
            <v>ｺﾝｸﾘｰﾄ打放面補修</v>
          </cell>
          <cell r="C848" t="str">
            <v>全面補修（吹付下地用）</v>
          </cell>
          <cell r="D848" t="str">
            <v>ｍ2</v>
          </cell>
          <cell r="E848">
            <v>1190</v>
          </cell>
          <cell r="F848" t="str">
            <v>P-77</v>
          </cell>
        </row>
        <row r="849">
          <cell r="A849">
            <v>256113</v>
          </cell>
          <cell r="B849" t="str">
            <v>ｺﾝｸﾘｰﾄ打放面補修</v>
          </cell>
          <cell r="C849" t="str">
            <v>全面補修（ﾍﾟﾝｷ下地用）</v>
          </cell>
          <cell r="D849" t="str">
            <v>ｍ2</v>
          </cell>
          <cell r="E849">
            <v>1480</v>
          </cell>
          <cell r="F849" t="str">
            <v>P-77</v>
          </cell>
        </row>
        <row r="850">
          <cell r="A850">
            <v>256201</v>
          </cell>
          <cell r="B850" t="str">
            <v>壁ﾓﾙﾀﾙ塗金ごて仕上</v>
          </cell>
          <cell r="C850" t="str">
            <v>厚 20 ｺﾝｸﾘｰﾄ下地</v>
          </cell>
          <cell r="D850" t="str">
            <v>ｍ2</v>
          </cell>
          <cell r="E850">
            <v>4890</v>
          </cell>
          <cell r="F850" t="str">
            <v>P-77</v>
          </cell>
        </row>
        <row r="851">
          <cell r="A851">
            <v>256202</v>
          </cell>
          <cell r="B851" t="str">
            <v>壁ﾓﾙﾀﾙ塗金ごて仕上</v>
          </cell>
          <cell r="C851" t="str">
            <v>厚 20 ｺﾝｸﾘｰﾄﾌﾞﾛｯｸ、れんが下地</v>
          </cell>
          <cell r="D851" t="str">
            <v>ｍ2</v>
          </cell>
          <cell r="E851">
            <v>4890</v>
          </cell>
          <cell r="F851" t="str">
            <v>P-77</v>
          </cell>
        </row>
        <row r="852">
          <cell r="A852">
            <v>256203</v>
          </cell>
          <cell r="B852" t="str">
            <v>壁ﾓﾙﾀﾙ塗金ごて仕上</v>
          </cell>
          <cell r="C852" t="str">
            <v>厚 15 ALC板下地</v>
          </cell>
          <cell r="D852" t="str">
            <v>ｍ2</v>
          </cell>
          <cell r="E852">
            <v>5360</v>
          </cell>
          <cell r="F852" t="str">
            <v>P-77</v>
          </cell>
        </row>
        <row r="853">
          <cell r="A853">
            <v>256204</v>
          </cell>
          <cell r="B853" t="str">
            <v>壁ﾓﾙﾀﾙ塗金ごて仕上</v>
          </cell>
          <cell r="C853" t="str">
            <v>厚 40 ﾜｲﾔｰﾗｽ(＃18)ﾗｽｺｽﾘ共</v>
          </cell>
          <cell r="D853" t="str">
            <v>ｍ2</v>
          </cell>
          <cell r="E853">
            <v>7180</v>
          </cell>
          <cell r="F853" t="str">
            <v>P-77</v>
          </cell>
        </row>
        <row r="854">
          <cell r="A854">
            <v>256205</v>
          </cell>
          <cell r="B854" t="str">
            <v>壁ﾓﾙﾀﾙ塗金ごて仕上</v>
          </cell>
          <cell r="C854" t="str">
            <v>厚 30 ﾜｲﾔｰﾗｽ(＃20)ﾗｽｺｽﾘ共</v>
          </cell>
          <cell r="D854" t="str">
            <v>ｍ2</v>
          </cell>
          <cell r="E854">
            <v>5130</v>
          </cell>
          <cell r="F854" t="str">
            <v>P-77</v>
          </cell>
        </row>
        <row r="855">
          <cell r="A855">
            <v>256206</v>
          </cell>
          <cell r="B855" t="str">
            <v>壁ﾓﾙﾀﾙ塗金ごて仕上</v>
          </cell>
          <cell r="C855" t="str">
            <v>厚 20 ﾒﾀﾙﾗｽ ﾗｽｺｽﾘ共</v>
          </cell>
          <cell r="D855" t="str">
            <v>ｍ2</v>
          </cell>
          <cell r="E855">
            <v>6770</v>
          </cell>
          <cell r="F855" t="str">
            <v>P-77</v>
          </cell>
        </row>
        <row r="856">
          <cell r="A856">
            <v>256207</v>
          </cell>
          <cell r="B856" t="str">
            <v>壁ﾓﾙﾀﾙ塗金ごて仕上</v>
          </cell>
          <cell r="C856" t="str">
            <v>厚 30 ﾗｽｼｰﾄ ﾗｽｺｽﾘ共</v>
          </cell>
          <cell r="D856" t="str">
            <v>ｍ2</v>
          </cell>
          <cell r="E856">
            <v>7530</v>
          </cell>
          <cell r="F856" t="str">
            <v>P-77</v>
          </cell>
        </row>
        <row r="857">
          <cell r="A857">
            <v>256208</v>
          </cell>
          <cell r="B857" t="str">
            <v>壁ﾓﾙﾀﾙ塗金ごて仕上</v>
          </cell>
          <cell r="C857" t="str">
            <v>厚 40 ﾘﾌﾞﾗｽ ﾗｽｺｽﾘ共</v>
          </cell>
          <cell r="D857" t="str">
            <v>ｍ2</v>
          </cell>
          <cell r="E857">
            <v>7290</v>
          </cell>
          <cell r="F857" t="str">
            <v>P-77</v>
          </cell>
        </row>
        <row r="858">
          <cell r="A858">
            <v>256221</v>
          </cell>
          <cell r="B858" t="str">
            <v>壁ﾓﾙﾀﾙ塗刷毛引仕上</v>
          </cell>
          <cell r="C858" t="str">
            <v>厚 20 ｺﾝｸﾘｰﾄ下地</v>
          </cell>
          <cell r="D858" t="str">
            <v>ｍ2</v>
          </cell>
          <cell r="E858">
            <v>4330</v>
          </cell>
          <cell r="F858" t="str">
            <v>P-77</v>
          </cell>
        </row>
        <row r="859">
          <cell r="A859">
            <v>256222</v>
          </cell>
          <cell r="B859" t="str">
            <v>壁ﾓﾙﾀﾙ塗刷毛引仕上</v>
          </cell>
          <cell r="C859" t="str">
            <v>厚 20 ｺﾝｸﾘｰﾄﾌﾞﾛｯｸ、れんが下地</v>
          </cell>
          <cell r="D859" t="str">
            <v>ｍ2</v>
          </cell>
          <cell r="E859">
            <v>4330</v>
          </cell>
          <cell r="F859" t="str">
            <v>P-78</v>
          </cell>
        </row>
        <row r="860">
          <cell r="A860">
            <v>256223</v>
          </cell>
          <cell r="B860" t="str">
            <v>壁ﾓﾙﾀﾙ塗刷毛引仕上</v>
          </cell>
          <cell r="C860" t="str">
            <v>厚 15 ALC板下地</v>
          </cell>
          <cell r="D860" t="str">
            <v>ｍ2</v>
          </cell>
          <cell r="E860">
            <v>4390</v>
          </cell>
          <cell r="F860" t="str">
            <v>P-78</v>
          </cell>
        </row>
        <row r="861">
          <cell r="A861">
            <v>256224</v>
          </cell>
          <cell r="B861" t="str">
            <v>壁ﾓﾙﾀﾙ塗刷毛引仕上</v>
          </cell>
          <cell r="C861" t="str">
            <v>厚 40 ﾜｲﾔｰﾗｽ(＃18)ﾗｽｺｽﾘ共</v>
          </cell>
          <cell r="D861" t="str">
            <v>ｍ2</v>
          </cell>
          <cell r="E861">
            <v>6620</v>
          </cell>
          <cell r="F861" t="str">
            <v>P-78</v>
          </cell>
        </row>
        <row r="862">
          <cell r="A862">
            <v>256225</v>
          </cell>
          <cell r="B862" t="str">
            <v>壁ﾓﾙﾀﾙ塗刷毛引仕上</v>
          </cell>
          <cell r="C862" t="str">
            <v>厚 30 ﾜｲﾔｰﾗｽ(＃20)ﾗｽｺｽﾘ共</v>
          </cell>
          <cell r="D862" t="str">
            <v>ｍ2</v>
          </cell>
          <cell r="E862">
            <v>5190</v>
          </cell>
          <cell r="F862" t="str">
            <v>P-78</v>
          </cell>
        </row>
        <row r="863">
          <cell r="A863">
            <v>256226</v>
          </cell>
          <cell r="B863" t="str">
            <v>壁ﾓﾙﾀﾙ塗刷毛引仕上</v>
          </cell>
          <cell r="C863" t="str">
            <v>厚 20 ﾒﾀﾙﾗｽ ﾗｽｺｽﾘ共</v>
          </cell>
          <cell r="D863" t="str">
            <v>ｍ2</v>
          </cell>
          <cell r="E863">
            <v>6210</v>
          </cell>
          <cell r="F863" t="str">
            <v>P-78</v>
          </cell>
        </row>
        <row r="864">
          <cell r="A864">
            <v>256227</v>
          </cell>
          <cell r="B864" t="str">
            <v>壁ﾓﾙﾀﾙ塗刷毛引仕上</v>
          </cell>
          <cell r="C864" t="str">
            <v>厚 30 ﾗｽｼｰﾄ ﾗｽｺｽﾘ共</v>
          </cell>
          <cell r="D864" t="str">
            <v>ｍ2</v>
          </cell>
          <cell r="E864">
            <v>6970</v>
          </cell>
          <cell r="F864" t="str">
            <v>P-78</v>
          </cell>
        </row>
        <row r="865">
          <cell r="A865">
            <v>256228</v>
          </cell>
          <cell r="B865" t="str">
            <v>壁ﾓﾙﾀﾙ塗刷毛引仕上</v>
          </cell>
          <cell r="C865" t="str">
            <v>厚 40 ﾘﾌﾞﾗｽ ﾗｽｺｽﾘ共</v>
          </cell>
          <cell r="D865" t="str">
            <v>ｍ2</v>
          </cell>
          <cell r="E865">
            <v>6730</v>
          </cell>
          <cell r="F865" t="str">
            <v>P-78</v>
          </cell>
        </row>
        <row r="866">
          <cell r="A866">
            <v>256301</v>
          </cell>
          <cell r="B866" t="str">
            <v>床ﾓﾙﾀﾙ塗金ごて仕上</v>
          </cell>
          <cell r="C866" t="str">
            <v>厚 30</v>
          </cell>
          <cell r="D866" t="str">
            <v>ｍ2</v>
          </cell>
          <cell r="E866">
            <v>2560</v>
          </cell>
          <cell r="F866" t="str">
            <v>P-78</v>
          </cell>
        </row>
        <row r="867">
          <cell r="A867">
            <v>256303</v>
          </cell>
          <cell r="B867" t="str">
            <v>床色ﾓﾙﾀﾙ塗金ごて仕上</v>
          </cell>
          <cell r="C867" t="str">
            <v>厚 30 緑色</v>
          </cell>
          <cell r="D867" t="str">
            <v>ｍ2</v>
          </cell>
          <cell r="E867">
            <v>4100</v>
          </cell>
          <cell r="F867" t="str">
            <v>P-78</v>
          </cell>
        </row>
        <row r="868">
          <cell r="A868">
            <v>256304</v>
          </cell>
          <cell r="B868" t="str">
            <v>床色ﾓﾙﾀﾙ塗金ごて仕上</v>
          </cell>
          <cell r="C868" t="str">
            <v>厚 30 一般色</v>
          </cell>
          <cell r="D868" t="str">
            <v>ｍ2</v>
          </cell>
          <cell r="E868">
            <v>4080</v>
          </cell>
          <cell r="F868" t="str">
            <v>P-78</v>
          </cell>
        </row>
        <row r="869">
          <cell r="A869">
            <v>256305</v>
          </cell>
          <cell r="B869" t="str">
            <v>床ﾓﾙﾀﾙ塗木ごて仕上</v>
          </cell>
          <cell r="C869" t="str">
            <v>厚 30</v>
          </cell>
          <cell r="D869" t="str">
            <v>ｍ2</v>
          </cell>
          <cell r="E869">
            <v>2360</v>
          </cell>
          <cell r="F869" t="str">
            <v>P-78</v>
          </cell>
        </row>
        <row r="870">
          <cell r="A870">
            <v>256306</v>
          </cell>
          <cell r="B870" t="str">
            <v>床ﾓﾙﾀﾙ塗金ごて仕上</v>
          </cell>
          <cell r="C870" t="str">
            <v>厚 20</v>
          </cell>
          <cell r="D870" t="str">
            <v>ｍ2</v>
          </cell>
          <cell r="E870">
            <v>1900</v>
          </cell>
          <cell r="F870" t="str">
            <v>P-78</v>
          </cell>
        </row>
        <row r="871">
          <cell r="A871">
            <v>256311</v>
          </cell>
          <cell r="B871" t="str">
            <v>床豆砂利洗出仕上</v>
          </cell>
          <cell r="C871" t="str">
            <v>厚 30 大磯程度 ｺﾝｸﾘｰﾄ下地</v>
          </cell>
          <cell r="D871" t="str">
            <v>ｍ2</v>
          </cell>
          <cell r="E871">
            <v>13600</v>
          </cell>
          <cell r="F871" t="str">
            <v>P-78</v>
          </cell>
        </row>
        <row r="872">
          <cell r="A872">
            <v>256312</v>
          </cell>
          <cell r="B872" t="str">
            <v>床那智石埋込仕上</v>
          </cell>
          <cell r="C872" t="str">
            <v>厚 30 ｺﾝｸﾘｰﾄ下地</v>
          </cell>
          <cell r="D872" t="str">
            <v>ｍ2</v>
          </cell>
          <cell r="E872">
            <v>21600</v>
          </cell>
          <cell r="F872" t="str">
            <v>P-78</v>
          </cell>
        </row>
        <row r="873">
          <cell r="A873">
            <v>256313</v>
          </cell>
          <cell r="B873" t="str">
            <v>床人造石塗研出仕上</v>
          </cell>
          <cell r="C873" t="str">
            <v>厚 30 ｺﾝｸﾘｰﾄ下地</v>
          </cell>
          <cell r="D873" t="str">
            <v>ｍ2</v>
          </cell>
          <cell r="E873">
            <v>17900</v>
          </cell>
          <cell r="F873" t="str">
            <v>P-78</v>
          </cell>
        </row>
        <row r="874">
          <cell r="A874">
            <v>256314</v>
          </cell>
          <cell r="B874" t="str">
            <v>床現場ﾃﾗｿﾞｰ仕上</v>
          </cell>
          <cell r="C874" t="str">
            <v>厚 30 ｺﾝｸﾘｰﾄ下地</v>
          </cell>
          <cell r="D874" t="str">
            <v>ｍ2</v>
          </cell>
          <cell r="E874">
            <v>22100</v>
          </cell>
          <cell r="F874" t="str">
            <v>P-78</v>
          </cell>
        </row>
        <row r="875">
          <cell r="A875">
            <v>256331</v>
          </cell>
          <cell r="B875" t="str">
            <v>ﾀｲﾙ下地ﾓﾙﾀﾙ塗</v>
          </cell>
          <cell r="C875" t="str">
            <v>厚 30 ｺﾝｸﾘｰﾄ下地ﾀｲﾙ圧着張用</v>
          </cell>
          <cell r="D875" t="str">
            <v>ｍ2</v>
          </cell>
          <cell r="E875">
            <v>3740</v>
          </cell>
          <cell r="F875" t="str">
            <v>P-78</v>
          </cell>
        </row>
        <row r="876">
          <cell r="A876">
            <v>256332</v>
          </cell>
          <cell r="B876" t="str">
            <v>ﾀｲﾙ下地ﾓﾙﾀﾙ塗</v>
          </cell>
          <cell r="C876" t="str">
            <v>厚 30 ﾒﾀﾙﾗｽ ﾗｽｺｽﾘ共</v>
          </cell>
          <cell r="D876" t="str">
            <v>ｍ2</v>
          </cell>
          <cell r="E876">
            <v>5620</v>
          </cell>
          <cell r="F876" t="str">
            <v>P-78</v>
          </cell>
        </row>
        <row r="877">
          <cell r="A877">
            <v>256333</v>
          </cell>
          <cell r="B877" t="str">
            <v>ﾀｲﾙ下地ﾓﾙﾀﾙ塗</v>
          </cell>
          <cell r="C877" t="str">
            <v>厚 30 ﾗｽｼｰﾄ ﾗｽｺｽﾘ共</v>
          </cell>
          <cell r="D877" t="str">
            <v>ｍ2</v>
          </cell>
          <cell r="E877">
            <v>6380</v>
          </cell>
          <cell r="F877" t="str">
            <v>P-78</v>
          </cell>
        </row>
        <row r="878">
          <cell r="A878">
            <v>256334</v>
          </cell>
          <cell r="B878" t="str">
            <v>ﾀｲﾙ下地ﾓﾙﾀﾙ塗</v>
          </cell>
          <cell r="C878" t="str">
            <v>厚 30 ﾘﾌﾞﾗｽ ﾗｽｺｽﾘ共</v>
          </cell>
          <cell r="D878" t="str">
            <v>ｍ2</v>
          </cell>
          <cell r="E878">
            <v>6020</v>
          </cell>
          <cell r="F878" t="str">
            <v>P-78</v>
          </cell>
        </row>
        <row r="879">
          <cell r="A879">
            <v>256341</v>
          </cell>
          <cell r="B879" t="str">
            <v>ｼｰﾄ防水下地ﾓﾙﾀﾙ塗</v>
          </cell>
          <cell r="C879" t="str">
            <v>厚 20 ｺﾝｸﾘｰﾄ下地</v>
          </cell>
          <cell r="D879" t="str">
            <v>ｍ2</v>
          </cell>
          <cell r="E879">
            <v>3120</v>
          </cell>
          <cell r="F879" t="str">
            <v>P-78</v>
          </cell>
        </row>
        <row r="880">
          <cell r="A880">
            <v>256342</v>
          </cell>
          <cell r="B880" t="str">
            <v>防水剤入りﾓﾙﾀﾙ塗</v>
          </cell>
          <cell r="C880" t="str">
            <v>厚 30 目地共</v>
          </cell>
          <cell r="D880" t="str">
            <v>ｍ2</v>
          </cell>
          <cell r="E880">
            <v>2700</v>
          </cell>
          <cell r="F880" t="str">
            <v>P-78</v>
          </cell>
        </row>
        <row r="881">
          <cell r="A881">
            <v>256343</v>
          </cell>
          <cell r="B881" t="str">
            <v>保護ﾓﾙﾀﾙ塗</v>
          </cell>
          <cell r="C881" t="str">
            <v>厚 15 防水層保護のみ</v>
          </cell>
          <cell r="D881" t="str">
            <v>ｍ2</v>
          </cell>
          <cell r="E881">
            <v>1890</v>
          </cell>
          <cell r="F881" t="str">
            <v>P-78</v>
          </cell>
        </row>
        <row r="882">
          <cell r="A882">
            <v>256401</v>
          </cell>
          <cell r="B882" t="str">
            <v>天井ﾓﾙﾀﾙ塗金ごて仕上</v>
          </cell>
          <cell r="C882" t="str">
            <v>厚 20 ｺﾝｸﾘｰﾄ下地</v>
          </cell>
          <cell r="D882" t="str">
            <v>ｍ2</v>
          </cell>
          <cell r="E882">
            <v>4760</v>
          </cell>
          <cell r="F882" t="str">
            <v>P-78</v>
          </cell>
        </row>
        <row r="883">
          <cell r="A883">
            <v>256402</v>
          </cell>
          <cell r="B883" t="str">
            <v>天井ﾓﾙﾀﾙ塗金ごて仕上</v>
          </cell>
          <cell r="C883" t="str">
            <v>厚 15 ﾒﾀﾙﾗｽ ﾗｽｺｽﾘ共</v>
          </cell>
          <cell r="D883" t="str">
            <v>ｍ2</v>
          </cell>
          <cell r="E883">
            <v>6640</v>
          </cell>
          <cell r="F883" t="str">
            <v>P-78</v>
          </cell>
        </row>
        <row r="884">
          <cell r="A884">
            <v>256403</v>
          </cell>
          <cell r="B884" t="str">
            <v>天井ﾓﾙﾀﾙ塗金ごて仕上</v>
          </cell>
          <cell r="C884" t="str">
            <v>厚 30 ﾗｽｼｰﾄ ﾗｽｺｽﾘ共</v>
          </cell>
          <cell r="D884" t="str">
            <v>ｍ2</v>
          </cell>
          <cell r="E884">
            <v>7410</v>
          </cell>
          <cell r="F884" t="str">
            <v>P-78</v>
          </cell>
        </row>
        <row r="885">
          <cell r="A885">
            <v>256404</v>
          </cell>
          <cell r="B885" t="str">
            <v>天井ﾓﾙﾀﾙ塗金ごて仕上</v>
          </cell>
          <cell r="C885" t="str">
            <v>厚 40 ﾘﾌﾞﾗｽ ﾗｽｺｽﾘ共</v>
          </cell>
          <cell r="D885" t="str">
            <v>ｍ2</v>
          </cell>
          <cell r="E885">
            <v>7580</v>
          </cell>
          <cell r="F885" t="str">
            <v>P-79</v>
          </cell>
        </row>
        <row r="886">
          <cell r="A886">
            <v>256411</v>
          </cell>
          <cell r="B886" t="str">
            <v>天井ﾓﾙﾀﾙ塗刷毛引仕上</v>
          </cell>
          <cell r="C886" t="str">
            <v>厚 12 ｺﾝｸﾘｰﾄ下地</v>
          </cell>
          <cell r="D886" t="str">
            <v>ｍ2</v>
          </cell>
          <cell r="E886">
            <v>4120</v>
          </cell>
          <cell r="F886" t="str">
            <v>P-79</v>
          </cell>
        </row>
        <row r="887">
          <cell r="A887">
            <v>256412</v>
          </cell>
          <cell r="B887" t="str">
            <v>天井ﾓﾙﾀﾙ塗刷毛引仕上</v>
          </cell>
          <cell r="C887" t="str">
            <v>厚 15 ﾒﾀﾙﾗｽ ﾗｽｺｽﾘ共</v>
          </cell>
          <cell r="D887" t="str">
            <v>ｍ2</v>
          </cell>
          <cell r="E887">
            <v>6000</v>
          </cell>
          <cell r="F887" t="str">
            <v>P-79</v>
          </cell>
        </row>
        <row r="888">
          <cell r="A888">
            <v>256413</v>
          </cell>
          <cell r="B888" t="str">
            <v>天井ﾓﾙﾀﾙ塗刷毛引仕上</v>
          </cell>
          <cell r="C888" t="str">
            <v>厚 30 ﾗｽｼｰﾄ ﾗｽｺｽﾘ共</v>
          </cell>
          <cell r="D888" t="str">
            <v>ｍ2</v>
          </cell>
          <cell r="E888">
            <v>6770</v>
          </cell>
          <cell r="F888" t="str">
            <v>P-79</v>
          </cell>
        </row>
        <row r="889">
          <cell r="A889">
            <v>256414</v>
          </cell>
          <cell r="B889" t="str">
            <v>天井ﾓﾙﾀﾙ塗刷毛引仕上</v>
          </cell>
          <cell r="C889" t="str">
            <v>厚 40 ﾘﾌﾞﾗｽ ﾗｽｺｽﾘ共</v>
          </cell>
          <cell r="D889" t="str">
            <v>ｍ2</v>
          </cell>
          <cell r="E889">
            <v>6880</v>
          </cell>
          <cell r="F889" t="str">
            <v>P-79</v>
          </cell>
        </row>
        <row r="890">
          <cell r="A890">
            <v>256451</v>
          </cell>
          <cell r="B890" t="str">
            <v>梁型ﾓﾙﾀﾙ塗金ごて仕上</v>
          </cell>
          <cell r="C890" t="str">
            <v>厚 20 ｺﾝｸﾘｰﾄ下地</v>
          </cell>
          <cell r="D890" t="str">
            <v>ｍ2</v>
          </cell>
          <cell r="E890">
            <v>5000</v>
          </cell>
          <cell r="F890" t="str">
            <v>P-79</v>
          </cell>
        </row>
        <row r="891">
          <cell r="A891">
            <v>256452</v>
          </cell>
          <cell r="B891" t="str">
            <v>梁型ﾓﾙﾀﾙ塗金ごて仕上</v>
          </cell>
          <cell r="C891" t="str">
            <v>厚 30 ﾗｽｼｰﾄ ﾗｽｺｽﾘ共</v>
          </cell>
          <cell r="D891" t="str">
            <v>ｍ2</v>
          </cell>
          <cell r="E891">
            <v>7660</v>
          </cell>
          <cell r="F891" t="str">
            <v>P-79</v>
          </cell>
        </row>
        <row r="892">
          <cell r="A892">
            <v>256453</v>
          </cell>
          <cell r="B892" t="str">
            <v>梁型ﾓﾙﾀﾙ塗金ごて仕上</v>
          </cell>
          <cell r="C892" t="str">
            <v>厚 40 ﾘﾌﾞﾗｽ ﾗｽｺｽﾘ共</v>
          </cell>
          <cell r="D892" t="str">
            <v>ｍ2</v>
          </cell>
          <cell r="E892">
            <v>8390</v>
          </cell>
          <cell r="F892" t="str">
            <v>P-79</v>
          </cell>
        </row>
        <row r="893">
          <cell r="A893">
            <v>256461</v>
          </cell>
          <cell r="B893" t="str">
            <v>梁型ﾓﾙﾀﾙ塗刷毛引仕上</v>
          </cell>
          <cell r="C893" t="str">
            <v>厚 20 ｺﾝｸﾘｰﾄ下地</v>
          </cell>
          <cell r="D893" t="str">
            <v>ｍ2</v>
          </cell>
          <cell r="E893">
            <v>4720</v>
          </cell>
          <cell r="F893" t="str">
            <v>P-79</v>
          </cell>
        </row>
        <row r="894">
          <cell r="A894">
            <v>256462</v>
          </cell>
          <cell r="B894" t="str">
            <v>梁型ﾓﾙﾀﾙ塗刷毛引仕上</v>
          </cell>
          <cell r="C894" t="str">
            <v>厚 30 ﾗｽｼｰﾄ ﾗｽｺｽﾘ共</v>
          </cell>
          <cell r="D894" t="str">
            <v>ｍ2</v>
          </cell>
          <cell r="E894">
            <v>7380</v>
          </cell>
          <cell r="F894" t="str">
            <v>P-79</v>
          </cell>
        </row>
        <row r="895">
          <cell r="A895">
            <v>256463</v>
          </cell>
          <cell r="B895" t="str">
            <v>梁型ﾓﾙﾀﾙ塗刷毛引仕上</v>
          </cell>
          <cell r="C895" t="str">
            <v>厚 40 ﾘﾌﾞﾗｽ ﾗｽｺｽﾘ共</v>
          </cell>
          <cell r="D895" t="str">
            <v>ｍ2</v>
          </cell>
          <cell r="E895">
            <v>7680</v>
          </cell>
          <cell r="F895" t="str">
            <v>P-79</v>
          </cell>
        </row>
        <row r="896">
          <cell r="A896">
            <v>256501</v>
          </cell>
          <cell r="B896" t="str">
            <v>壁ﾄﾞﾛﾏｲﾄﾞﾌﾟﾗｽﾀｰ塗</v>
          </cell>
          <cell r="C896" t="str">
            <v>厚 20 ｺﾝｸﾘｰﾄ下地</v>
          </cell>
          <cell r="D896" t="str">
            <v>ｍ2</v>
          </cell>
          <cell r="E896">
            <v>4530</v>
          </cell>
          <cell r="F896" t="str">
            <v>P-79</v>
          </cell>
        </row>
        <row r="897">
          <cell r="A897">
            <v>256502</v>
          </cell>
          <cell r="B897" t="str">
            <v>壁せっこうﾌﾟﾗｽﾀｰ塗</v>
          </cell>
          <cell r="C897" t="str">
            <v>厚 20 ｺﾝｸﾘｰﾄ下地</v>
          </cell>
          <cell r="D897" t="str">
            <v>ｍ2</v>
          </cell>
          <cell r="E897">
            <v>5110</v>
          </cell>
          <cell r="F897" t="str">
            <v>P-79</v>
          </cell>
        </row>
        <row r="898">
          <cell r="A898">
            <v>256503</v>
          </cell>
          <cell r="B898" t="str">
            <v>壁ﾊﾟｰﾗｲﾄﾌﾟﾗｽﾀｰ塗</v>
          </cell>
          <cell r="C898" t="str">
            <v>厚 20 ｺﾝｸﾘｰﾄ下地</v>
          </cell>
          <cell r="D898" t="str">
            <v>ｍ2</v>
          </cell>
          <cell r="E898">
            <v>5930</v>
          </cell>
          <cell r="F898" t="str">
            <v>P-79</v>
          </cell>
        </row>
        <row r="899">
          <cell r="A899">
            <v>256504</v>
          </cell>
          <cell r="B899" t="str">
            <v>壁ひる石ﾌﾟﾗｽﾀｰ塗</v>
          </cell>
          <cell r="C899" t="str">
            <v>厚 20 ｺﾝｸﾘｰﾄ下地</v>
          </cell>
          <cell r="D899" t="str">
            <v>ｍ2</v>
          </cell>
          <cell r="E899">
            <v>5450</v>
          </cell>
          <cell r="F899" t="str">
            <v>P-79</v>
          </cell>
        </row>
        <row r="900">
          <cell r="A900">
            <v>256505</v>
          </cell>
          <cell r="B900" t="str">
            <v>壁人造石洗出</v>
          </cell>
          <cell r="C900" t="str">
            <v>厚 30 ｺﾝｸﾘｰﾄ下地</v>
          </cell>
          <cell r="D900" t="str">
            <v>ｍ2</v>
          </cell>
          <cell r="E900">
            <v>15500</v>
          </cell>
          <cell r="F900" t="str">
            <v>P-79</v>
          </cell>
        </row>
        <row r="901">
          <cell r="A901">
            <v>256506</v>
          </cell>
          <cell r="B901" t="str">
            <v>壁人造石小叩仕上</v>
          </cell>
          <cell r="C901" t="str">
            <v>厚 30 ｺﾝｸﾘｰﾄ下地</v>
          </cell>
          <cell r="D901" t="str">
            <v>ｍ2</v>
          </cell>
          <cell r="E901">
            <v>28300</v>
          </cell>
          <cell r="F901" t="str">
            <v>P-79</v>
          </cell>
        </row>
        <row r="902">
          <cell r="A902">
            <v>256507</v>
          </cell>
          <cell r="B902" t="str">
            <v>壁人造石研出</v>
          </cell>
          <cell r="C902" t="str">
            <v>厚 30 ｺﾝｸﾘｰﾄ下地</v>
          </cell>
          <cell r="D902" t="str">
            <v>ｍ2</v>
          </cell>
          <cell r="E902">
            <v>22300</v>
          </cell>
          <cell r="F902" t="str">
            <v>P-79</v>
          </cell>
        </row>
        <row r="903">
          <cell r="A903">
            <v>256508</v>
          </cell>
          <cell r="B903" t="str">
            <v>壁ﾘｼﾝかき落</v>
          </cell>
          <cell r="C903" t="str">
            <v>厚 15 ｺﾝｸﾘｰﾄ下地</v>
          </cell>
          <cell r="D903" t="str">
            <v>ｍ2</v>
          </cell>
          <cell r="E903">
            <v>9300</v>
          </cell>
          <cell r="F903" t="str">
            <v>P-79</v>
          </cell>
        </row>
        <row r="904">
          <cell r="A904">
            <v>256531</v>
          </cell>
          <cell r="B904" t="str">
            <v>新京壁</v>
          </cell>
          <cell r="C904" t="str">
            <v>厚 20 ｺﾝｸﾘｰﾄ下地</v>
          </cell>
          <cell r="D904" t="str">
            <v>ｍ2</v>
          </cell>
          <cell r="E904">
            <v>5940</v>
          </cell>
          <cell r="F904" t="str">
            <v>P-79</v>
          </cell>
        </row>
        <row r="905">
          <cell r="A905">
            <v>256532</v>
          </cell>
          <cell r="B905" t="str">
            <v>新京壁</v>
          </cell>
          <cell r="C905" t="str">
            <v>厚 20 ﾗｽﾎﾞｰﾄﾞ共</v>
          </cell>
          <cell r="D905" t="str">
            <v>ｍ2</v>
          </cell>
          <cell r="E905">
            <v>7320</v>
          </cell>
          <cell r="F905" t="str">
            <v>P-79</v>
          </cell>
        </row>
        <row r="906">
          <cell r="A906">
            <v>256533</v>
          </cell>
          <cell r="B906" t="str">
            <v>繊維板</v>
          </cell>
          <cell r="C906" t="str">
            <v>厚 20 ｺﾝｸﾘｰﾄ下地</v>
          </cell>
          <cell r="D906" t="str">
            <v>ｍ2</v>
          </cell>
          <cell r="E906">
            <v>5380</v>
          </cell>
          <cell r="F906" t="str">
            <v>P-79</v>
          </cell>
        </row>
        <row r="907">
          <cell r="A907">
            <v>256534</v>
          </cell>
          <cell r="B907" t="str">
            <v>繊維板</v>
          </cell>
          <cell r="C907" t="str">
            <v>厚 20 ﾗｽﾎﾞｰﾄﾞ共</v>
          </cell>
          <cell r="D907" t="str">
            <v>ｍ2</v>
          </cell>
          <cell r="E907">
            <v>6760</v>
          </cell>
          <cell r="F907" t="str">
            <v>P-79</v>
          </cell>
        </row>
        <row r="908">
          <cell r="A908">
            <v>256535</v>
          </cell>
          <cell r="B908" t="str">
            <v>しっくい仕上</v>
          </cell>
          <cell r="C908" t="str">
            <v>厚 20 ｺﾝｸﾘｰﾄ下地</v>
          </cell>
          <cell r="D908" t="str">
            <v>ｍ2</v>
          </cell>
          <cell r="E908">
            <v>5250</v>
          </cell>
          <cell r="F908" t="str">
            <v>P-79</v>
          </cell>
        </row>
        <row r="909">
          <cell r="A909">
            <v>256536</v>
          </cell>
          <cell r="B909" t="str">
            <v>しっくい仕上</v>
          </cell>
          <cell r="C909" t="str">
            <v>厚 20 ﾗｽﾎﾞｰﾄﾞ共</v>
          </cell>
          <cell r="D909" t="str">
            <v>ｍ2</v>
          </cell>
          <cell r="E909">
            <v>7370</v>
          </cell>
          <cell r="F909" t="str">
            <v>P-79</v>
          </cell>
        </row>
        <row r="910">
          <cell r="A910">
            <v>256541</v>
          </cell>
          <cell r="B910" t="str">
            <v>天井ﾄﾞﾛﾏｲﾄﾞﾌﾟﾗｽﾀｰ塗</v>
          </cell>
          <cell r="C910" t="str">
            <v>厚 15 ｺﾝｸﾘｰﾄ下地</v>
          </cell>
          <cell r="D910" t="str">
            <v>ｍ2</v>
          </cell>
          <cell r="E910">
            <v>5860</v>
          </cell>
          <cell r="F910" t="str">
            <v>P-79</v>
          </cell>
        </row>
        <row r="911">
          <cell r="A911">
            <v>256542</v>
          </cell>
          <cell r="B911" t="str">
            <v>天井せっこうﾌﾟﾗｽﾀｰ塗</v>
          </cell>
          <cell r="C911" t="str">
            <v>厚 15 ｺﾝｸﾘｰﾄ下地</v>
          </cell>
          <cell r="D911" t="str">
            <v>ｍ2</v>
          </cell>
          <cell r="E911">
            <v>6030</v>
          </cell>
          <cell r="F911" t="str">
            <v>P-80</v>
          </cell>
        </row>
        <row r="912">
          <cell r="A912">
            <v>256543</v>
          </cell>
          <cell r="B912" t="str">
            <v>天井ﾊﾟｰﾗｲﾄﾌﾟﾗｽﾀｰ塗</v>
          </cell>
          <cell r="C912" t="str">
            <v>厚 15 ｺﾝｸﾘｰﾄ下地</v>
          </cell>
          <cell r="D912" t="str">
            <v>ｍ2</v>
          </cell>
          <cell r="E912">
            <v>6170</v>
          </cell>
          <cell r="F912" t="str">
            <v>P-80</v>
          </cell>
        </row>
        <row r="913">
          <cell r="A913">
            <v>256551</v>
          </cell>
          <cell r="B913" t="str">
            <v>梁型ﾄﾞﾛﾏｲﾄﾞﾌﾟﾗｽﾀｰ塗</v>
          </cell>
          <cell r="C913" t="str">
            <v>厚 20 ｺﾝｸﾘｰﾄ下地</v>
          </cell>
          <cell r="D913" t="str">
            <v>ｍ2</v>
          </cell>
          <cell r="E913">
            <v>6590</v>
          </cell>
          <cell r="F913" t="str">
            <v>P-80</v>
          </cell>
        </row>
        <row r="914">
          <cell r="A914">
            <v>256552</v>
          </cell>
          <cell r="B914" t="str">
            <v>梁型せっこうﾌﾟﾗｽﾀｰ塗</v>
          </cell>
          <cell r="C914" t="str">
            <v>厚 20 ｺﾝｸﾘｰﾄ下地</v>
          </cell>
          <cell r="D914" t="str">
            <v>ｍ2</v>
          </cell>
          <cell r="E914">
            <v>7910</v>
          </cell>
          <cell r="F914" t="str">
            <v>P-80</v>
          </cell>
        </row>
        <row r="915">
          <cell r="A915">
            <v>256553</v>
          </cell>
          <cell r="B915" t="str">
            <v>梁型ﾊﾟｰﾗｲﾄﾌﾟﾗｽﾀｰ塗</v>
          </cell>
          <cell r="C915" t="str">
            <v>厚 20 ｺﾝｸﾘｰﾄ下地</v>
          </cell>
          <cell r="D915" t="str">
            <v>ｍ2</v>
          </cell>
          <cell r="E915">
            <v>7350</v>
          </cell>
          <cell r="F915" t="str">
            <v>P-80</v>
          </cell>
        </row>
        <row r="916">
          <cell r="A916">
            <v>256601</v>
          </cell>
          <cell r="B916" t="str">
            <v>階段ﾓﾙﾀﾙ塗金ごて仕上</v>
          </cell>
          <cell r="C916" t="str">
            <v>踏面蹴込</v>
          </cell>
          <cell r="D916" t="str">
            <v>ｍ2</v>
          </cell>
          <cell r="E916">
            <v>6250</v>
          </cell>
          <cell r="F916" t="str">
            <v>P-80</v>
          </cell>
        </row>
        <row r="917">
          <cell r="A917">
            <v>256602</v>
          </cell>
          <cell r="B917" t="str">
            <v>階段ﾓﾙﾀﾙ塗金ごて仕上</v>
          </cell>
          <cell r="C917" t="str">
            <v>段裏</v>
          </cell>
          <cell r="D917" t="str">
            <v>ｍ2</v>
          </cell>
          <cell r="E917">
            <v>5230</v>
          </cell>
          <cell r="F917" t="str">
            <v>P-80</v>
          </cell>
        </row>
        <row r="918">
          <cell r="A918">
            <v>256603</v>
          </cell>
          <cell r="B918" t="str">
            <v>階段ﾓﾙﾀﾙ塗金ごて仕上</v>
          </cell>
          <cell r="C918" t="str">
            <v>ﾎﾞｰﾀﾞｰ糸幅100壁付</v>
          </cell>
          <cell r="D918" t="str">
            <v>ｍ</v>
          </cell>
          <cell r="E918">
            <v>3260</v>
          </cell>
          <cell r="F918" t="str">
            <v>P-80</v>
          </cell>
        </row>
        <row r="919">
          <cell r="A919">
            <v>256604</v>
          </cell>
          <cell r="B919" t="str">
            <v>階段ﾓﾙﾀﾙ塗金ごて仕上</v>
          </cell>
          <cell r="C919" t="str">
            <v>ﾎﾞｰﾀﾞｰ150ささら桁</v>
          </cell>
          <cell r="D919" t="str">
            <v>ｍ</v>
          </cell>
          <cell r="E919">
            <v>6640</v>
          </cell>
          <cell r="F919" t="str">
            <v>P-80</v>
          </cell>
        </row>
        <row r="920">
          <cell r="A920">
            <v>256605</v>
          </cell>
          <cell r="B920" t="str">
            <v>階段ﾓﾙﾀﾙ塗金ごて仕上</v>
          </cell>
          <cell r="C920" t="str">
            <v>幅木Ｈ＝150</v>
          </cell>
          <cell r="D920" t="str">
            <v>ｍ</v>
          </cell>
          <cell r="E920">
            <v>2400</v>
          </cell>
          <cell r="F920" t="str">
            <v>P-80</v>
          </cell>
        </row>
        <row r="921">
          <cell r="A921">
            <v>256606</v>
          </cell>
          <cell r="B921" t="str">
            <v>階段ﾓﾙﾀﾙ塗金ごて仕上</v>
          </cell>
          <cell r="C921" t="str">
            <v>手摺笠木糸幅200</v>
          </cell>
          <cell r="D921" t="str">
            <v>ｍ</v>
          </cell>
          <cell r="E921">
            <v>3830</v>
          </cell>
          <cell r="F921" t="str">
            <v>P-80</v>
          </cell>
        </row>
        <row r="922">
          <cell r="A922">
            <v>256607</v>
          </cell>
          <cell r="B922" t="str">
            <v>階段ﾓﾙﾀﾙ塗金ごて仕上</v>
          </cell>
          <cell r="C922" t="str">
            <v>手摺壁</v>
          </cell>
          <cell r="D922" t="str">
            <v>ｍ2</v>
          </cell>
          <cell r="E922">
            <v>4890</v>
          </cell>
          <cell r="F922" t="str">
            <v>P-80</v>
          </cell>
        </row>
        <row r="923">
          <cell r="A923">
            <v>256621</v>
          </cell>
          <cell r="B923" t="str">
            <v>階段ﾓﾙﾀﾙ塗刷毛引仕上</v>
          </cell>
          <cell r="C923" t="str">
            <v>段裏</v>
          </cell>
          <cell r="D923" t="str">
            <v>ｍ2</v>
          </cell>
          <cell r="E923">
            <v>4830</v>
          </cell>
          <cell r="F923" t="str">
            <v>P-80</v>
          </cell>
        </row>
        <row r="924">
          <cell r="A924">
            <v>256622</v>
          </cell>
          <cell r="B924" t="str">
            <v>階段ﾓﾙﾀﾙ塗刷毛引仕上</v>
          </cell>
          <cell r="C924" t="str">
            <v>手摺壁</v>
          </cell>
          <cell r="D924" t="str">
            <v>ｍ2</v>
          </cell>
          <cell r="E924">
            <v>4330</v>
          </cell>
          <cell r="F924" t="str">
            <v>P-80</v>
          </cell>
        </row>
        <row r="925">
          <cell r="A925">
            <v>256641</v>
          </cell>
          <cell r="B925" t="str">
            <v>階段人造石研出</v>
          </cell>
          <cell r="C925" t="str">
            <v>踏面蹴込</v>
          </cell>
          <cell r="D925" t="str">
            <v>ｍ2</v>
          </cell>
          <cell r="E925">
            <v>19700</v>
          </cell>
          <cell r="F925" t="str">
            <v>P-80</v>
          </cell>
        </row>
        <row r="926">
          <cell r="A926">
            <v>256642</v>
          </cell>
          <cell r="B926" t="str">
            <v>階段人造石研出</v>
          </cell>
          <cell r="C926" t="str">
            <v>ﾎﾞｰﾀﾞｰ糸幅100壁付</v>
          </cell>
          <cell r="D926" t="str">
            <v>ｍ</v>
          </cell>
          <cell r="E926">
            <v>9990</v>
          </cell>
          <cell r="F926" t="str">
            <v>P-80</v>
          </cell>
        </row>
        <row r="927">
          <cell r="A927">
            <v>256643</v>
          </cell>
          <cell r="B927" t="str">
            <v>階段人造石研出</v>
          </cell>
          <cell r="C927" t="str">
            <v>ﾎﾞｰﾀﾞｰ150ささら桁</v>
          </cell>
          <cell r="D927" t="str">
            <v>ｍ</v>
          </cell>
          <cell r="E927">
            <v>14000</v>
          </cell>
          <cell r="F927" t="str">
            <v>P-80</v>
          </cell>
        </row>
        <row r="928">
          <cell r="A928">
            <v>256651</v>
          </cell>
          <cell r="B928" t="str">
            <v>幅木ﾓﾙﾀﾙ塗金ごて仕上</v>
          </cell>
          <cell r="C928" t="str">
            <v>厚 20 H=100 ｺﾝｸﾘｰﾄ下地</v>
          </cell>
          <cell r="D928" t="str">
            <v>ｍ</v>
          </cell>
          <cell r="E928">
            <v>1560</v>
          </cell>
          <cell r="F928" t="str">
            <v>P-80</v>
          </cell>
        </row>
        <row r="929">
          <cell r="A929">
            <v>256652</v>
          </cell>
          <cell r="B929" t="str">
            <v>幅木ﾓﾙﾀﾙ塗金ごて仕上</v>
          </cell>
          <cell r="C929" t="str">
            <v>厚 20 H=150 ｺﾝｸﾘｰﾄ下地</v>
          </cell>
          <cell r="D929" t="str">
            <v>ｍ</v>
          </cell>
          <cell r="E929">
            <v>1840</v>
          </cell>
          <cell r="F929" t="str">
            <v>P-80</v>
          </cell>
        </row>
        <row r="930">
          <cell r="A930">
            <v>256653</v>
          </cell>
          <cell r="B930" t="str">
            <v>幅木ﾓﾙﾀﾙ塗金ごて仕上</v>
          </cell>
          <cell r="C930" t="str">
            <v>厚 20 H=200 ｺﾝｸﾘｰﾄ下地</v>
          </cell>
          <cell r="D930" t="str">
            <v>ｍ</v>
          </cell>
          <cell r="E930">
            <v>1990</v>
          </cell>
          <cell r="F930" t="str">
            <v>P-80</v>
          </cell>
        </row>
        <row r="931">
          <cell r="A931">
            <v>256654</v>
          </cell>
          <cell r="B931" t="str">
            <v>幅木ﾓﾙﾀﾙ塗金ごて仕上</v>
          </cell>
          <cell r="C931" t="str">
            <v>厚 20 H=300 ｺﾝｸﾘｰﾄ下地</v>
          </cell>
          <cell r="D931" t="str">
            <v>ｍ</v>
          </cell>
          <cell r="E931">
            <v>2140</v>
          </cell>
          <cell r="F931" t="str">
            <v>P-80</v>
          </cell>
        </row>
        <row r="932">
          <cell r="A932">
            <v>256655</v>
          </cell>
          <cell r="B932" t="str">
            <v>幅木人造石研出</v>
          </cell>
          <cell r="C932" t="str">
            <v>厚 20 H=100 ｺﾝｸﾘｰﾄ下地</v>
          </cell>
          <cell r="D932" t="str">
            <v>ｍ</v>
          </cell>
          <cell r="E932">
            <v>6620</v>
          </cell>
          <cell r="F932" t="str">
            <v>P-80</v>
          </cell>
        </row>
        <row r="933">
          <cell r="A933">
            <v>256661</v>
          </cell>
          <cell r="B933" t="str">
            <v>笠木人造石研出</v>
          </cell>
          <cell r="C933" t="str">
            <v>糸幅250</v>
          </cell>
          <cell r="D933" t="str">
            <v>ｍ</v>
          </cell>
          <cell r="E933">
            <v>9330</v>
          </cell>
          <cell r="F933" t="str">
            <v>P-80</v>
          </cell>
        </row>
        <row r="934">
          <cell r="A934">
            <v>256671</v>
          </cell>
          <cell r="B934" t="str">
            <v>防水押水切ﾓﾙﾀﾙ金ごて</v>
          </cell>
          <cell r="C934" t="str">
            <v>糸幅200</v>
          </cell>
          <cell r="D934" t="str">
            <v>ｍ</v>
          </cell>
          <cell r="E934">
            <v>3310</v>
          </cell>
          <cell r="F934" t="str">
            <v>P-80</v>
          </cell>
        </row>
        <row r="935">
          <cell r="A935">
            <v>256672</v>
          </cell>
          <cell r="B935" t="str">
            <v>防水押水切ﾓﾙﾀﾙ金ごて</v>
          </cell>
          <cell r="C935" t="str">
            <v>糸幅300</v>
          </cell>
          <cell r="D935" t="str">
            <v>ｍ</v>
          </cell>
          <cell r="E935">
            <v>3680</v>
          </cell>
          <cell r="F935" t="str">
            <v>P-80</v>
          </cell>
        </row>
        <row r="936">
          <cell r="A936">
            <v>256673</v>
          </cell>
          <cell r="B936" t="str">
            <v>ﾊﾞﾙｺﾆｰ溝防水ﾓﾙﾀﾙ</v>
          </cell>
          <cell r="C936" t="str">
            <v>金ごて仕上糸幅100</v>
          </cell>
          <cell r="D936" t="str">
            <v>ｍ</v>
          </cell>
          <cell r="E936">
            <v>2090</v>
          </cell>
          <cell r="F936" t="str">
            <v>P-80</v>
          </cell>
        </row>
        <row r="937">
          <cell r="A937">
            <v>256674</v>
          </cell>
          <cell r="B937" t="str">
            <v>ﾊﾞﾙｺﾆｰ溝防水ﾓﾙﾀﾙ</v>
          </cell>
          <cell r="C937" t="str">
            <v>金ごて仕上糸幅200</v>
          </cell>
          <cell r="D937" t="str">
            <v>ｍ</v>
          </cell>
          <cell r="E937">
            <v>2150</v>
          </cell>
          <cell r="F937" t="str">
            <v>P-81</v>
          </cell>
        </row>
        <row r="938">
          <cell r="A938">
            <v>256675</v>
          </cell>
          <cell r="B938" t="str">
            <v>ﾊﾟﾗﾍﾟｯﾄ笠木ﾓﾙﾀﾙ</v>
          </cell>
          <cell r="C938" t="str">
            <v>金ごて仕上糸幅200～250</v>
          </cell>
          <cell r="D938" t="str">
            <v>ｍ</v>
          </cell>
          <cell r="E938">
            <v>3610</v>
          </cell>
          <cell r="F938" t="str">
            <v>P-81</v>
          </cell>
        </row>
        <row r="939">
          <cell r="A939">
            <v>256676</v>
          </cell>
          <cell r="B939" t="str">
            <v>ﾊﾟﾗﾍﾟｯﾄ笠木ﾓﾙﾀﾙ</v>
          </cell>
          <cell r="C939" t="str">
            <v>金ごて仕上糸幅300～450</v>
          </cell>
          <cell r="D939" t="str">
            <v>ｍ</v>
          </cell>
          <cell r="E939">
            <v>4210</v>
          </cell>
          <cell r="F939" t="str">
            <v>P-81</v>
          </cell>
        </row>
        <row r="940">
          <cell r="A940">
            <v>256681</v>
          </cell>
          <cell r="B940" t="str">
            <v>犬走りﾓﾙﾀﾙ塗金ごて仕上</v>
          </cell>
          <cell r="C940" t="str">
            <v xml:space="preserve">厚 30 </v>
          </cell>
          <cell r="D940" t="str">
            <v>ｍ2</v>
          </cell>
          <cell r="E940">
            <v>2560</v>
          </cell>
          <cell r="F940" t="str">
            <v>P-81</v>
          </cell>
        </row>
        <row r="941">
          <cell r="A941">
            <v>256691</v>
          </cell>
          <cell r="B941" t="str">
            <v>側溝ﾓﾙﾀﾙ塗金ごて仕上</v>
          </cell>
          <cell r="C941" t="str">
            <v>糸幅450</v>
          </cell>
          <cell r="D941" t="str">
            <v>ｍ</v>
          </cell>
          <cell r="E941">
            <v>4700</v>
          </cell>
          <cell r="F941" t="str">
            <v>P-81</v>
          </cell>
        </row>
        <row r="942">
          <cell r="A942">
            <v>256692</v>
          </cell>
          <cell r="B942" t="str">
            <v>側溝ﾓﾙﾀﾙ塗金ごて仕上</v>
          </cell>
          <cell r="C942" t="str">
            <v>糸幅200～300</v>
          </cell>
          <cell r="D942" t="str">
            <v>ｍ</v>
          </cell>
          <cell r="E942">
            <v>3150</v>
          </cell>
          <cell r="F942" t="str">
            <v>P-81</v>
          </cell>
        </row>
        <row r="943">
          <cell r="A943">
            <v>256693</v>
          </cell>
          <cell r="B943" t="str">
            <v>側溝ﾓﾙﾀﾙ塗金ごて仕上</v>
          </cell>
          <cell r="C943" t="str">
            <v>糸幅100～150</v>
          </cell>
          <cell r="D943" t="str">
            <v>ｍ</v>
          </cell>
          <cell r="E943">
            <v>2420</v>
          </cell>
          <cell r="F943" t="str">
            <v>P-81</v>
          </cell>
        </row>
        <row r="944">
          <cell r="A944">
            <v>256701</v>
          </cell>
          <cell r="B944" t="str">
            <v>壁・天井薄付仕上塗材仕上</v>
          </cell>
          <cell r="C944" t="str">
            <v>内装薄塗材Ｃ　ｾﾒﾝﾄﾘｼﾝ</v>
          </cell>
          <cell r="D944" t="str">
            <v>ｍ2</v>
          </cell>
          <cell r="E944">
            <v>1100</v>
          </cell>
          <cell r="F944" t="str">
            <v>P-81</v>
          </cell>
        </row>
        <row r="945">
          <cell r="A945">
            <v>256702</v>
          </cell>
          <cell r="B945" t="str">
            <v>壁・天井薄付仕上塗材仕上</v>
          </cell>
          <cell r="C945" t="str">
            <v>内装薄塗材Ｅ　じゅらく</v>
          </cell>
          <cell r="D945" t="str">
            <v>ｍ2</v>
          </cell>
          <cell r="E945">
            <v>1630</v>
          </cell>
          <cell r="F945" t="str">
            <v>P-81</v>
          </cell>
        </row>
        <row r="946">
          <cell r="A946">
            <v>256703</v>
          </cell>
          <cell r="B946" t="str">
            <v>壁・天井薄付仕上塗材仕上</v>
          </cell>
          <cell r="C946" t="str">
            <v>内装薄塗材Ｅ　着色骨材砂壁状</v>
          </cell>
          <cell r="D946" t="str">
            <v>ｍ2</v>
          </cell>
          <cell r="E946">
            <v>1490</v>
          </cell>
          <cell r="F946" t="str">
            <v>P-81</v>
          </cell>
        </row>
        <row r="947">
          <cell r="A947">
            <v>256704</v>
          </cell>
          <cell r="B947" t="str">
            <v>壁・天井薄付仕上塗材仕上</v>
          </cell>
          <cell r="C947" t="str">
            <v>内装薄塗材Ｓ　ｼﾘｶﾘｼﾝ</v>
          </cell>
          <cell r="D947" t="str">
            <v>ｍ2</v>
          </cell>
          <cell r="E947">
            <v>1400</v>
          </cell>
          <cell r="F947" t="str">
            <v>P-81</v>
          </cell>
        </row>
        <row r="948">
          <cell r="A948">
            <v>256721</v>
          </cell>
          <cell r="B948" t="str">
            <v>壁・天井複層仕上塗材仕上</v>
          </cell>
          <cell r="C948" t="str">
            <v>複層塗材Ｃ　凸凹模様　ｾﾒﾝﾄ吹付ﾀｲﾙ</v>
          </cell>
          <cell r="D948" t="str">
            <v>ｍ2</v>
          </cell>
          <cell r="E948">
            <v>1970</v>
          </cell>
          <cell r="F948" t="str">
            <v>P-81</v>
          </cell>
        </row>
        <row r="949">
          <cell r="A949">
            <v>256722</v>
          </cell>
          <cell r="B949" t="str">
            <v>壁・天井複層仕上塗材仕上</v>
          </cell>
          <cell r="C949" t="str">
            <v>複層塗材ＣＥ　ゆず肌　ﾎﾟﾘﾏｰ</v>
          </cell>
          <cell r="D949" t="str">
            <v>ｍ2</v>
          </cell>
          <cell r="E949">
            <v>2220</v>
          </cell>
          <cell r="F949" t="str">
            <v>P-81</v>
          </cell>
        </row>
        <row r="950">
          <cell r="A950">
            <v>256723</v>
          </cell>
          <cell r="B950" t="str">
            <v>壁・天井複層仕上塗材仕上</v>
          </cell>
          <cell r="C950" t="str">
            <v>複層塗材ＣＥ　凸凹模様　ﾎﾟﾘﾏｰ</v>
          </cell>
          <cell r="D950" t="str">
            <v>ｍ2</v>
          </cell>
          <cell r="E950">
            <v>2220</v>
          </cell>
          <cell r="F950" t="str">
            <v>P-81</v>
          </cell>
        </row>
        <row r="951">
          <cell r="A951">
            <v>256724</v>
          </cell>
          <cell r="B951" t="str">
            <v>壁・天井複層仕上塗材仕上</v>
          </cell>
          <cell r="C951" t="str">
            <v>複層塗材ＣＥ　凸部処理　ﾎﾟﾘﾏｰ</v>
          </cell>
          <cell r="D951" t="str">
            <v>ｍ2</v>
          </cell>
          <cell r="E951">
            <v>2220</v>
          </cell>
          <cell r="F951" t="str">
            <v>P-81</v>
          </cell>
        </row>
        <row r="952">
          <cell r="A952">
            <v>256725</v>
          </cell>
          <cell r="B952" t="str">
            <v>壁・天井複層仕上塗材仕上</v>
          </cell>
          <cell r="C952" t="str">
            <v>複層塗材Ｅ　ゆず肌　ｱｸﾘﾙﾀｲﾙ</v>
          </cell>
          <cell r="D952" t="str">
            <v>ｍ2</v>
          </cell>
          <cell r="E952">
            <v>1930</v>
          </cell>
          <cell r="F952" t="str">
            <v>P-81</v>
          </cell>
        </row>
        <row r="953">
          <cell r="A953">
            <v>256726</v>
          </cell>
          <cell r="B953" t="str">
            <v>壁・天井複層仕上塗材仕上</v>
          </cell>
          <cell r="C953" t="str">
            <v>複層塗材Ｅ　凸凹模様　ｱｸﾘﾙﾀｲﾙ</v>
          </cell>
          <cell r="D953" t="str">
            <v>ｍ2</v>
          </cell>
          <cell r="E953">
            <v>2080</v>
          </cell>
          <cell r="F953" t="str">
            <v>P-81</v>
          </cell>
        </row>
        <row r="954">
          <cell r="A954">
            <v>256727</v>
          </cell>
          <cell r="B954" t="str">
            <v>壁・天井複層仕上塗材仕上</v>
          </cell>
          <cell r="C954" t="str">
            <v>複層塗材Ｅ　凸部処理　ｱｸﾘﾙﾀｲﾙ</v>
          </cell>
          <cell r="D954" t="str">
            <v>ｍ2</v>
          </cell>
          <cell r="E954">
            <v>2210</v>
          </cell>
          <cell r="F954" t="str">
            <v>P-81</v>
          </cell>
        </row>
        <row r="955">
          <cell r="A955">
            <v>256728</v>
          </cell>
          <cell r="B955" t="str">
            <v>壁・天井複層仕上塗材仕上</v>
          </cell>
          <cell r="C955" t="str">
            <v>複層塗材ＲＥ　ゆず肌　ｴﾎﾟｷｼﾀｲﾙ</v>
          </cell>
          <cell r="D955" t="str">
            <v>ｍ2</v>
          </cell>
          <cell r="E955">
            <v>2470</v>
          </cell>
          <cell r="F955" t="str">
            <v>P-81</v>
          </cell>
        </row>
        <row r="956">
          <cell r="A956">
            <v>256729</v>
          </cell>
          <cell r="B956" t="str">
            <v>壁・天井複層仕上塗材仕上</v>
          </cell>
          <cell r="C956" t="str">
            <v>複層塗材ＲＥ　凸凹模様　ｴﾎﾟｷｼﾀｲﾙ</v>
          </cell>
          <cell r="D956" t="str">
            <v>ｍ2</v>
          </cell>
          <cell r="E956">
            <v>2620</v>
          </cell>
          <cell r="F956" t="str">
            <v>P-81</v>
          </cell>
        </row>
        <row r="957">
          <cell r="A957">
            <v>256730</v>
          </cell>
          <cell r="B957" t="str">
            <v>壁・天井複層仕上塗材仕上</v>
          </cell>
          <cell r="C957" t="str">
            <v>複層塗材ＲＥ　凸部処理　ｴﾎﾟｷｼﾀｲﾙ</v>
          </cell>
          <cell r="D957" t="str">
            <v>ｍ2</v>
          </cell>
          <cell r="E957">
            <v>2750</v>
          </cell>
          <cell r="F957" t="str">
            <v>P-81</v>
          </cell>
        </row>
        <row r="958">
          <cell r="A958">
            <v>256731</v>
          </cell>
          <cell r="B958" t="str">
            <v>壁・天井複層仕上塗材仕上</v>
          </cell>
          <cell r="C958" t="str">
            <v>複層塗材ＲＳ　ゆず肌　ｴﾎﾟｷｼﾀｲﾙ</v>
          </cell>
          <cell r="D958" t="str">
            <v>ｍ2</v>
          </cell>
          <cell r="E958">
            <v>3810</v>
          </cell>
          <cell r="F958" t="str">
            <v>P-81</v>
          </cell>
        </row>
        <row r="959">
          <cell r="A959">
            <v>256732</v>
          </cell>
          <cell r="B959" t="str">
            <v>壁・天井複層仕上塗材仕上</v>
          </cell>
          <cell r="C959" t="str">
            <v>複層塗材ＲＳ　凸凹模様　ｴﾎﾟｷｼﾀｲﾙ</v>
          </cell>
          <cell r="D959" t="str">
            <v>ｍ2</v>
          </cell>
          <cell r="E959">
            <v>3810</v>
          </cell>
          <cell r="F959" t="str">
            <v>P-81</v>
          </cell>
        </row>
        <row r="960">
          <cell r="A960">
            <v>256733</v>
          </cell>
          <cell r="B960" t="str">
            <v>壁・天井複層仕上塗材仕上</v>
          </cell>
          <cell r="C960" t="str">
            <v>複層塗材ＲＳ　凸部処理　ｴﾎﾟｷｼﾀｲﾙ</v>
          </cell>
          <cell r="D960" t="str">
            <v>ｍ2</v>
          </cell>
          <cell r="E960">
            <v>3810</v>
          </cell>
          <cell r="F960" t="str">
            <v>P-81</v>
          </cell>
        </row>
        <row r="961">
          <cell r="A961">
            <v>256734</v>
          </cell>
          <cell r="B961" t="str">
            <v>壁・天井複層仕上塗材仕上</v>
          </cell>
          <cell r="C961" t="str">
            <v>複層塗材Ｓｉ　ゆず肌　ｼﾘｶﾀｲﾙ</v>
          </cell>
          <cell r="D961" t="str">
            <v>ｍ2</v>
          </cell>
          <cell r="E961">
            <v>2410</v>
          </cell>
          <cell r="F961" t="str">
            <v>P-81</v>
          </cell>
        </row>
        <row r="962">
          <cell r="A962">
            <v>256735</v>
          </cell>
          <cell r="B962" t="str">
            <v>壁・天井複層仕上塗材仕上</v>
          </cell>
          <cell r="C962" t="str">
            <v>複層塗材Ｓｉ　凸凹模様　ｼﾘｶﾀｲﾙ</v>
          </cell>
          <cell r="D962" t="str">
            <v>ｍ2</v>
          </cell>
          <cell r="E962">
            <v>2410</v>
          </cell>
          <cell r="F962" t="str">
            <v>P-81</v>
          </cell>
        </row>
        <row r="963">
          <cell r="A963">
            <v>256736</v>
          </cell>
          <cell r="B963" t="str">
            <v>壁・天井複層仕上塗材仕上</v>
          </cell>
          <cell r="C963" t="str">
            <v>複層塗材Ｓｉ　凸部処理　ｼﾘｶﾀｲﾙ</v>
          </cell>
          <cell r="D963" t="str">
            <v>ｍ2</v>
          </cell>
          <cell r="E963">
            <v>2410</v>
          </cell>
          <cell r="F963" t="str">
            <v>P-82</v>
          </cell>
        </row>
        <row r="964">
          <cell r="A964">
            <v>256737</v>
          </cell>
          <cell r="B964" t="str">
            <v>壁・天井複層仕上塗材仕上</v>
          </cell>
          <cell r="C964" t="str">
            <v>防水形複層塗材Ｅ－１</v>
          </cell>
          <cell r="D964" t="str">
            <v>ｍ2</v>
          </cell>
          <cell r="E964">
            <v>3930</v>
          </cell>
          <cell r="F964" t="str">
            <v>P-82</v>
          </cell>
        </row>
        <row r="965">
          <cell r="A965">
            <v>256738</v>
          </cell>
          <cell r="B965" t="str">
            <v>壁・天井複層仕上塗材仕上</v>
          </cell>
          <cell r="C965" t="str">
            <v>防水形複層塗材Ｅ－２</v>
          </cell>
          <cell r="D965" t="str">
            <v>ｍ2</v>
          </cell>
          <cell r="E965">
            <v>3580</v>
          </cell>
          <cell r="F965" t="str">
            <v>P-82</v>
          </cell>
        </row>
        <row r="966">
          <cell r="A966">
            <v>256751</v>
          </cell>
          <cell r="B966" t="str">
            <v>壁・天井厚付仕上塗材仕上</v>
          </cell>
          <cell r="C966" t="str">
            <v>外装厚塗材Ｃ　吹付け　ｾﾒﾝﾄｽﾀｯｺ</v>
          </cell>
          <cell r="D966" t="str">
            <v>ｍ2</v>
          </cell>
          <cell r="E966">
            <v>2630</v>
          </cell>
          <cell r="F966" t="str">
            <v>P-82</v>
          </cell>
        </row>
        <row r="967">
          <cell r="A967">
            <v>256752</v>
          </cell>
          <cell r="B967" t="str">
            <v>壁・天井厚付仕上塗材仕上</v>
          </cell>
          <cell r="C967" t="str">
            <v>内装厚塗材Ｃ　吹付け　ｾﾒﾝﾄｽﾀｯｺ</v>
          </cell>
          <cell r="D967" t="str">
            <v>ｍ2</v>
          </cell>
          <cell r="E967">
            <v>2630</v>
          </cell>
          <cell r="F967" t="str">
            <v>P-82</v>
          </cell>
        </row>
        <row r="968">
          <cell r="A968">
            <v>256753</v>
          </cell>
          <cell r="B968" t="str">
            <v>壁・天井厚付仕上塗材仕上</v>
          </cell>
          <cell r="C968" t="str">
            <v>外装厚塗材Ｓｉ　吹付け　ｼﾘｶｽﾀｯｺ</v>
          </cell>
          <cell r="D968" t="str">
            <v>ｍ2</v>
          </cell>
          <cell r="E968">
            <v>2690</v>
          </cell>
          <cell r="F968" t="str">
            <v>P-82</v>
          </cell>
        </row>
        <row r="969">
          <cell r="A969">
            <v>256754</v>
          </cell>
          <cell r="B969" t="str">
            <v>壁・天井厚付仕上塗材仕上</v>
          </cell>
          <cell r="C969" t="str">
            <v>内装厚塗材Ｓｉ　吹付け　ｼﾘｶｽﾀｯｺ　</v>
          </cell>
          <cell r="D969" t="str">
            <v>ｍ2</v>
          </cell>
          <cell r="E969">
            <v>2690</v>
          </cell>
          <cell r="F969" t="str">
            <v>P-82</v>
          </cell>
        </row>
        <row r="970">
          <cell r="A970">
            <v>256755</v>
          </cell>
          <cell r="B970" t="str">
            <v>壁・天井厚付仕上塗材仕上</v>
          </cell>
          <cell r="C970" t="str">
            <v>外装厚塗材Ｅ　吹付樹脂ｽﾀｯｺ　ｱｸﾘﾙｽﾀｯｺ</v>
          </cell>
          <cell r="D970" t="str">
            <v>ｍ2</v>
          </cell>
          <cell r="E970">
            <v>2270</v>
          </cell>
          <cell r="F970" t="str">
            <v>P-82</v>
          </cell>
        </row>
        <row r="971">
          <cell r="A971">
            <v>256756</v>
          </cell>
          <cell r="B971" t="str">
            <v>壁・天井厚付仕上塗材仕上</v>
          </cell>
          <cell r="C971" t="str">
            <v>内装厚塗材Ｅ　吹付樹脂ｽﾀｯｺ　ｱｸﾘﾙｽﾀｯｺ</v>
          </cell>
          <cell r="D971" t="str">
            <v>ｍ2</v>
          </cell>
          <cell r="E971">
            <v>2270</v>
          </cell>
          <cell r="F971" t="str">
            <v>P-82</v>
          </cell>
        </row>
        <row r="972">
          <cell r="A972">
            <v>256757</v>
          </cell>
          <cell r="B972" t="str">
            <v>壁・天井厚付仕上塗材仕上</v>
          </cell>
          <cell r="C972" t="str">
            <v>内装厚塗材Ｃ　ｾﾒﾝﾄｽﾀｯｺ　凸部</v>
          </cell>
          <cell r="D972" t="str">
            <v>ｍ2</v>
          </cell>
          <cell r="E972">
            <v>2630</v>
          </cell>
          <cell r="F972" t="str">
            <v>P-82</v>
          </cell>
        </row>
        <row r="973">
          <cell r="A973">
            <v>256758</v>
          </cell>
          <cell r="B973" t="str">
            <v>壁・天井厚付仕上塗材仕上</v>
          </cell>
          <cell r="C973" t="str">
            <v>内装厚塗材Ｓｉ　ｼﾘｶｽﾀｯｺ　凸部</v>
          </cell>
          <cell r="D973" t="str">
            <v>ｍ2</v>
          </cell>
          <cell r="E973">
            <v>2690</v>
          </cell>
          <cell r="F973" t="str">
            <v>P-82</v>
          </cell>
        </row>
        <row r="974">
          <cell r="A974">
            <v>256759</v>
          </cell>
          <cell r="B974" t="str">
            <v>壁・天井厚付仕上塗材仕上</v>
          </cell>
          <cell r="C974" t="str">
            <v>内装厚塗材Ｅ　樹脂・ｱｸﾘﾙｽﾀｯｺ　凸部</v>
          </cell>
          <cell r="D974" t="str">
            <v>ｍ2</v>
          </cell>
          <cell r="E974">
            <v>2270</v>
          </cell>
          <cell r="F974" t="str">
            <v>P-82</v>
          </cell>
        </row>
        <row r="975">
          <cell r="A975">
            <v>256760</v>
          </cell>
          <cell r="B975" t="str">
            <v>建具廻りﾓﾙﾀﾙ詰め</v>
          </cell>
          <cell r="C975" t="str">
            <v>外部 防水剤入り</v>
          </cell>
          <cell r="D975" t="str">
            <v>ｍ</v>
          </cell>
          <cell r="E975">
            <v>1720</v>
          </cell>
          <cell r="F975" t="str">
            <v>P-82</v>
          </cell>
        </row>
        <row r="976">
          <cell r="A976">
            <v>256761</v>
          </cell>
          <cell r="B976" t="str">
            <v>床ｺﾝｸﾘｰﾄ木ごて仕上</v>
          </cell>
          <cell r="C976" t="str">
            <v>ｱｽﾌｧﾙﾄ下地手間のみ</v>
          </cell>
          <cell r="D976" t="str">
            <v>ｍ2</v>
          </cell>
          <cell r="E976">
            <v>500</v>
          </cell>
          <cell r="F976" t="str">
            <v>P-82</v>
          </cell>
        </row>
        <row r="977">
          <cell r="A977">
            <v>256762</v>
          </cell>
          <cell r="B977" t="str">
            <v>床ｺﾝｸﾘｰﾄ木ごて仕上</v>
          </cell>
          <cell r="C977" t="str">
            <v>ｼｰﾄ防水下地手間のみ</v>
          </cell>
          <cell r="D977" t="str">
            <v>ｍ2</v>
          </cell>
          <cell r="E977">
            <v>580</v>
          </cell>
          <cell r="F977" t="str">
            <v>P-82</v>
          </cell>
        </row>
        <row r="978">
          <cell r="A978">
            <v>256763</v>
          </cell>
          <cell r="B978" t="str">
            <v>床ｺﾝｸﾘｰﾄ木ごて仕上</v>
          </cell>
          <cell r="C978" t="str">
            <v>はり物下地手間のみ</v>
          </cell>
          <cell r="D978" t="str">
            <v>ｍ2</v>
          </cell>
          <cell r="E978">
            <v>640</v>
          </cell>
          <cell r="F978" t="str">
            <v>P-82</v>
          </cell>
        </row>
        <row r="979">
          <cell r="A979">
            <v>256771</v>
          </cell>
          <cell r="B979" t="str">
            <v>窓台ﾓﾙﾀﾙ塗金ごて</v>
          </cell>
          <cell r="C979" t="str">
            <v>幅200</v>
          </cell>
          <cell r="D979" t="str">
            <v>ｍ</v>
          </cell>
          <cell r="E979">
            <v>3240</v>
          </cell>
          <cell r="F979" t="str">
            <v>P-82</v>
          </cell>
        </row>
        <row r="980">
          <cell r="A980">
            <v>256772</v>
          </cell>
          <cell r="B980" t="str">
            <v>窓台人造石研出し</v>
          </cell>
          <cell r="C980" t="str">
            <v>幅200</v>
          </cell>
          <cell r="D980" t="str">
            <v>ｍ</v>
          </cell>
          <cell r="E980">
            <v>6330</v>
          </cell>
          <cell r="F980" t="str">
            <v>P-82</v>
          </cell>
        </row>
        <row r="982">
          <cell r="A982" t="str">
            <v>木工事</v>
          </cell>
        </row>
        <row r="984">
          <cell r="A984">
            <v>257001</v>
          </cell>
          <cell r="B984" t="str">
            <v>屋根野地板</v>
          </cell>
          <cell r="C984" t="str">
            <v>杉 厚12mm</v>
          </cell>
          <cell r="D984" t="str">
            <v>ｍ2</v>
          </cell>
          <cell r="E984">
            <v>1810</v>
          </cell>
          <cell r="F984" t="str">
            <v>P-83</v>
          </cell>
        </row>
        <row r="985">
          <cell r="A985">
            <v>257002</v>
          </cell>
          <cell r="B985" t="str">
            <v>屋根野地板</v>
          </cell>
          <cell r="C985" t="str">
            <v>ﾗﾜﾝ合板 厚12mm</v>
          </cell>
          <cell r="D985" t="str">
            <v>ｍ2</v>
          </cell>
          <cell r="E985">
            <v>3610</v>
          </cell>
          <cell r="F985" t="str">
            <v>P-83</v>
          </cell>
        </row>
        <row r="986">
          <cell r="A986">
            <v>257011</v>
          </cell>
          <cell r="B986" t="str">
            <v>木造胴縁組</v>
          </cell>
          <cell r="C986" t="str">
            <v>米つが 縦45*40横45*24@450</v>
          </cell>
          <cell r="D986" t="str">
            <v>ｍ2</v>
          </cell>
          <cell r="E986">
            <v>2880</v>
          </cell>
          <cell r="F986" t="str">
            <v>P-83</v>
          </cell>
        </row>
        <row r="987">
          <cell r="A987">
            <v>257012</v>
          </cell>
          <cell r="B987" t="str">
            <v>木造胴縁組</v>
          </cell>
          <cell r="C987" t="str">
            <v>米つが 横45*24@450</v>
          </cell>
          <cell r="D987" t="str">
            <v>ｍ2</v>
          </cell>
          <cell r="E987">
            <v>2060</v>
          </cell>
          <cell r="F987" t="str">
            <v>P-83</v>
          </cell>
        </row>
        <row r="988">
          <cell r="A988">
            <v>257013</v>
          </cell>
          <cell r="B988" t="str">
            <v>木造胴縁組</v>
          </cell>
          <cell r="C988" t="str">
            <v>米つが 横45*18@450</v>
          </cell>
          <cell r="D988" t="str">
            <v>ｍ2</v>
          </cell>
          <cell r="E988">
            <v>1770</v>
          </cell>
          <cell r="F988" t="str">
            <v>P-83</v>
          </cell>
        </row>
        <row r="989">
          <cell r="A989">
            <v>257021</v>
          </cell>
          <cell r="B989" t="str">
            <v>外壁羽目板張</v>
          </cell>
          <cell r="C989" t="str">
            <v>ﾗﾜﾝ 厚15胴縁組別途</v>
          </cell>
          <cell r="D989" t="str">
            <v>ｍ2</v>
          </cell>
          <cell r="E989">
            <v>8570</v>
          </cell>
          <cell r="F989" t="str">
            <v>P-83</v>
          </cell>
        </row>
        <row r="990">
          <cell r="A990">
            <v>257022</v>
          </cell>
          <cell r="B990" t="str">
            <v>外壁羽目板張</v>
          </cell>
          <cell r="C990" t="str">
            <v>杉 厚15胴縁組別途</v>
          </cell>
          <cell r="D990" t="str">
            <v>ｍ2</v>
          </cell>
          <cell r="E990">
            <v>6210</v>
          </cell>
          <cell r="F990" t="str">
            <v>P-83</v>
          </cell>
        </row>
        <row r="991">
          <cell r="A991">
            <v>257023</v>
          </cell>
          <cell r="B991" t="str">
            <v>外壁羽目板張</v>
          </cell>
          <cell r="C991" t="str">
            <v>杉 厚７胴縁組別途</v>
          </cell>
          <cell r="D991" t="str">
            <v>ｍ2</v>
          </cell>
          <cell r="E991">
            <v>5660</v>
          </cell>
          <cell r="F991" t="str">
            <v>P-83</v>
          </cell>
        </row>
        <row r="992">
          <cell r="A992">
            <v>257024</v>
          </cell>
          <cell r="B992" t="str">
            <v>外壁羽目板張</v>
          </cell>
          <cell r="C992" t="str">
            <v>ｽﾌﾟﾙｰｽ．ｱﾋﾟﾄﾝ 厚15胴縁組別途</v>
          </cell>
          <cell r="D992" t="str">
            <v>ｍ2</v>
          </cell>
          <cell r="E992">
            <v>12800</v>
          </cell>
          <cell r="F992" t="str">
            <v>P-83</v>
          </cell>
        </row>
        <row r="993">
          <cell r="A993">
            <v>257025</v>
          </cell>
          <cell r="B993" t="str">
            <v>外壁羽目板張</v>
          </cell>
          <cell r="C993" t="str">
            <v>ひのき 厚15胴縁組別途</v>
          </cell>
          <cell r="D993" t="str">
            <v>ｍ2</v>
          </cell>
          <cell r="E993">
            <v>6660</v>
          </cell>
          <cell r="F993" t="str">
            <v>P-83</v>
          </cell>
        </row>
        <row r="994">
          <cell r="A994">
            <v>257031</v>
          </cell>
          <cell r="B994" t="str">
            <v>外壁羽目板張</v>
          </cell>
          <cell r="C994" t="str">
            <v>ﾗﾜﾝ 厚15胴縁組共</v>
          </cell>
          <cell r="D994" t="str">
            <v>ｍ2</v>
          </cell>
          <cell r="E994">
            <v>10600</v>
          </cell>
          <cell r="F994" t="str">
            <v>P-83</v>
          </cell>
        </row>
        <row r="995">
          <cell r="A995">
            <v>257032</v>
          </cell>
          <cell r="B995" t="str">
            <v>外壁羽目板張</v>
          </cell>
          <cell r="C995" t="str">
            <v>杉 厚15胴縁組共</v>
          </cell>
          <cell r="D995" t="str">
            <v>ｍ2</v>
          </cell>
          <cell r="E995">
            <v>8270</v>
          </cell>
          <cell r="F995" t="str">
            <v>P-83</v>
          </cell>
        </row>
        <row r="996">
          <cell r="A996">
            <v>257033</v>
          </cell>
          <cell r="B996" t="str">
            <v>外壁羽目板張</v>
          </cell>
          <cell r="C996" t="str">
            <v>杉 厚7胴縁組共</v>
          </cell>
          <cell r="D996" t="str">
            <v>ｍ2</v>
          </cell>
          <cell r="E996">
            <v>7720</v>
          </cell>
          <cell r="F996" t="str">
            <v>P-83</v>
          </cell>
        </row>
        <row r="997">
          <cell r="A997">
            <v>257044</v>
          </cell>
          <cell r="B997" t="str">
            <v>外壁羽目板張</v>
          </cell>
          <cell r="C997" t="str">
            <v>ｽﾌﾟﾙｰｽ．ｱﾋﾟﾄﾝ 厚15胴縁組共</v>
          </cell>
          <cell r="D997" t="str">
            <v>ｍ2</v>
          </cell>
          <cell r="E997">
            <v>14800</v>
          </cell>
          <cell r="F997" t="str">
            <v>P-83</v>
          </cell>
        </row>
        <row r="998">
          <cell r="A998">
            <v>257045</v>
          </cell>
          <cell r="B998" t="str">
            <v>外壁羽目板張</v>
          </cell>
          <cell r="C998" t="str">
            <v>ひのき 厚15胴縁組共</v>
          </cell>
          <cell r="D998" t="str">
            <v>ｍ2</v>
          </cell>
          <cell r="E998">
            <v>8720</v>
          </cell>
          <cell r="F998" t="str">
            <v>P-83</v>
          </cell>
        </row>
        <row r="999">
          <cell r="A999">
            <v>257051</v>
          </cell>
          <cell r="B999" t="str">
            <v>外壁小幅板張</v>
          </cell>
          <cell r="C999" t="str">
            <v>ﾗﾜﾝ 厚12胴縁組別途</v>
          </cell>
          <cell r="D999" t="str">
            <v>ｍ2</v>
          </cell>
          <cell r="E999">
            <v>7770</v>
          </cell>
          <cell r="F999" t="str">
            <v>P-83</v>
          </cell>
        </row>
        <row r="1000">
          <cell r="A1000">
            <v>257052</v>
          </cell>
          <cell r="B1000" t="str">
            <v>外壁小幅板張</v>
          </cell>
          <cell r="C1000" t="str">
            <v>杉 厚12胴縁組別途</v>
          </cell>
          <cell r="D1000" t="str">
            <v>ｍ2</v>
          </cell>
          <cell r="E1000">
            <v>5960</v>
          </cell>
          <cell r="F1000" t="str">
            <v>P-83</v>
          </cell>
        </row>
        <row r="1001">
          <cell r="A1001">
            <v>257053</v>
          </cell>
          <cell r="B1001" t="str">
            <v>外壁小幅板張(単板）</v>
          </cell>
          <cell r="C1001" t="str">
            <v>ｽﾌﾟﾙｰｽ．ｱﾋﾟﾄﾝ 厚12胴縁組別途</v>
          </cell>
          <cell r="D1001" t="str">
            <v>ｍ2</v>
          </cell>
          <cell r="E1001">
            <v>11000</v>
          </cell>
          <cell r="F1001" t="str">
            <v>P-83</v>
          </cell>
        </row>
        <row r="1002">
          <cell r="A1002">
            <v>257054</v>
          </cell>
          <cell r="B1002" t="str">
            <v>外壁小幅板張</v>
          </cell>
          <cell r="C1002" t="str">
            <v>ひのき 厚12胴縁組別途</v>
          </cell>
          <cell r="D1002" t="str">
            <v>ｍ2</v>
          </cell>
          <cell r="E1002">
            <v>6360</v>
          </cell>
          <cell r="F1002" t="str">
            <v>P-83</v>
          </cell>
        </row>
        <row r="1003">
          <cell r="A1003">
            <v>257061</v>
          </cell>
          <cell r="B1003" t="str">
            <v>外壁小幅板張</v>
          </cell>
          <cell r="C1003" t="str">
            <v>ﾗﾜﾝ 厚12胴縁組共</v>
          </cell>
          <cell r="D1003" t="str">
            <v>ｍ2</v>
          </cell>
          <cell r="E1003">
            <v>9830</v>
          </cell>
          <cell r="F1003" t="str">
            <v>P-83</v>
          </cell>
        </row>
        <row r="1004">
          <cell r="A1004">
            <v>257062</v>
          </cell>
          <cell r="B1004" t="str">
            <v>外壁小幅板張</v>
          </cell>
          <cell r="C1004" t="str">
            <v>杉 厚12胴縁組共</v>
          </cell>
          <cell r="D1004" t="str">
            <v>ｍ2</v>
          </cell>
          <cell r="E1004">
            <v>8020</v>
          </cell>
          <cell r="F1004" t="str">
            <v>P-83</v>
          </cell>
        </row>
        <row r="1005">
          <cell r="A1005">
            <v>257063</v>
          </cell>
          <cell r="B1005" t="str">
            <v>外壁小幅板張(単板）</v>
          </cell>
          <cell r="C1005" t="str">
            <v>ｽﾌﾟﾙｰｽ．ｱﾋﾟﾄﾝ 厚12胴縁組共</v>
          </cell>
          <cell r="D1005" t="str">
            <v>ｍ2</v>
          </cell>
          <cell r="E1005">
            <v>13000</v>
          </cell>
          <cell r="F1005" t="str">
            <v>P-83</v>
          </cell>
        </row>
        <row r="1006">
          <cell r="A1006">
            <v>257064</v>
          </cell>
          <cell r="B1006" t="str">
            <v>外壁小幅板張</v>
          </cell>
          <cell r="C1006" t="str">
            <v>ひのき 厚12胴縁組共</v>
          </cell>
          <cell r="D1006" t="str">
            <v>ｍ2</v>
          </cell>
          <cell r="E1006">
            <v>8420</v>
          </cell>
          <cell r="F1006" t="str">
            <v>P-83</v>
          </cell>
        </row>
        <row r="1007">
          <cell r="A1007">
            <v>257111</v>
          </cell>
          <cell r="B1007" t="str">
            <v>木造野縁組</v>
          </cell>
          <cell r="C1007" t="str">
            <v>米つが Ｈ450吊木野縁受野縁</v>
          </cell>
          <cell r="D1007" t="str">
            <v>ｍ2</v>
          </cell>
          <cell r="E1007">
            <v>3740</v>
          </cell>
          <cell r="F1007" t="str">
            <v>P-83</v>
          </cell>
        </row>
        <row r="1008">
          <cell r="A1008">
            <v>257112</v>
          </cell>
          <cell r="B1008" t="str">
            <v>木造野縁組</v>
          </cell>
          <cell r="C1008" t="str">
            <v>杉 Ｈ450吊木野縁受野縁</v>
          </cell>
          <cell r="D1008" t="str">
            <v>ｍ2</v>
          </cell>
          <cell r="E1008">
            <v>3830</v>
          </cell>
          <cell r="F1008" t="str">
            <v>P-83</v>
          </cell>
        </row>
        <row r="1009">
          <cell r="A1009">
            <v>257121</v>
          </cell>
          <cell r="B1009" t="str">
            <v>天井ﾌﾟﾘﾝﾄ合板張</v>
          </cell>
          <cell r="C1009" t="str">
            <v>厚 4 上　野縁組別途</v>
          </cell>
          <cell r="D1009" t="str">
            <v>ｍ2</v>
          </cell>
          <cell r="E1009">
            <v>3560</v>
          </cell>
          <cell r="F1009" t="str">
            <v>P-83</v>
          </cell>
        </row>
        <row r="1010">
          <cell r="A1010">
            <v>257122</v>
          </cell>
          <cell r="B1010" t="str">
            <v>天井ﾌﾟﾘﾝﾄ合板張</v>
          </cell>
          <cell r="C1010" t="str">
            <v>厚 4 中　野縁組別途</v>
          </cell>
          <cell r="D1010" t="str">
            <v>ｍ2</v>
          </cell>
          <cell r="E1010">
            <v>3370</v>
          </cell>
          <cell r="F1010" t="str">
            <v>P-84</v>
          </cell>
        </row>
        <row r="1011">
          <cell r="A1011">
            <v>257123</v>
          </cell>
          <cell r="B1011" t="str">
            <v>天井ﾌﾟﾘﾝﾄ合板張</v>
          </cell>
          <cell r="C1011" t="str">
            <v>厚 4 並　野縁組別途</v>
          </cell>
          <cell r="D1011" t="str">
            <v>ｍ2</v>
          </cell>
          <cell r="E1011">
            <v>3270</v>
          </cell>
          <cell r="F1011" t="str">
            <v>P-84</v>
          </cell>
        </row>
        <row r="1012">
          <cell r="A1012">
            <v>257131</v>
          </cell>
          <cell r="B1012" t="str">
            <v>天井銘木合板張</v>
          </cell>
          <cell r="C1012" t="str">
            <v>厚 4 上　野縁組別途</v>
          </cell>
          <cell r="D1012" t="str">
            <v>ｍ2</v>
          </cell>
          <cell r="E1012">
            <v>4370</v>
          </cell>
          <cell r="F1012" t="str">
            <v>P-84</v>
          </cell>
        </row>
        <row r="1013">
          <cell r="A1013">
            <v>257132</v>
          </cell>
          <cell r="B1013" t="str">
            <v>天井銘木合板張</v>
          </cell>
          <cell r="C1013" t="str">
            <v>厚 4 中　野縁組別途</v>
          </cell>
          <cell r="D1013" t="str">
            <v>ｍ2</v>
          </cell>
          <cell r="E1013">
            <v>3980</v>
          </cell>
          <cell r="F1013" t="str">
            <v>P-84</v>
          </cell>
        </row>
        <row r="1014">
          <cell r="A1014">
            <v>257133</v>
          </cell>
          <cell r="B1014" t="str">
            <v>天井銘木合板張</v>
          </cell>
          <cell r="C1014" t="str">
            <v>厚 4 並　野縁組別途</v>
          </cell>
          <cell r="D1014" t="str">
            <v>ｍ2</v>
          </cell>
          <cell r="E1014">
            <v>3780</v>
          </cell>
          <cell r="F1014" t="str">
            <v>P-84</v>
          </cell>
        </row>
        <row r="1015">
          <cell r="A1015">
            <v>257141</v>
          </cell>
          <cell r="B1015" t="str">
            <v>天井ﾌﾟﾘﾝﾄ合板張</v>
          </cell>
          <cell r="C1015" t="str">
            <v>厚 4 上　米つが野縁組共</v>
          </cell>
          <cell r="D1015" t="str">
            <v>ｍ2</v>
          </cell>
          <cell r="E1015">
            <v>7300</v>
          </cell>
          <cell r="F1015" t="str">
            <v>P-84</v>
          </cell>
        </row>
        <row r="1016">
          <cell r="A1016">
            <v>257142</v>
          </cell>
          <cell r="B1016" t="str">
            <v>天井ﾌﾟﾘﾝﾄ合板張</v>
          </cell>
          <cell r="C1016" t="str">
            <v>厚 4 中　米つが野縁組共</v>
          </cell>
          <cell r="D1016" t="str">
            <v>ｍ2</v>
          </cell>
          <cell r="E1016">
            <v>7110</v>
          </cell>
          <cell r="F1016" t="str">
            <v>P-84</v>
          </cell>
        </row>
        <row r="1017">
          <cell r="A1017">
            <v>257143</v>
          </cell>
          <cell r="B1017" t="str">
            <v>天井ﾌﾟﾘﾝﾄ合板張</v>
          </cell>
          <cell r="C1017" t="str">
            <v>厚 4 並　米つが野縁組共</v>
          </cell>
          <cell r="D1017" t="str">
            <v>ｍ2</v>
          </cell>
          <cell r="E1017">
            <v>7010</v>
          </cell>
          <cell r="F1017" t="str">
            <v>P-84</v>
          </cell>
        </row>
        <row r="1018">
          <cell r="A1018">
            <v>257151</v>
          </cell>
          <cell r="B1018" t="str">
            <v>天井銘木合板張</v>
          </cell>
          <cell r="C1018" t="str">
            <v>厚 4 上　米つが野縁組共</v>
          </cell>
          <cell r="D1018" t="str">
            <v>ｍ2</v>
          </cell>
          <cell r="E1018">
            <v>8110</v>
          </cell>
          <cell r="F1018" t="str">
            <v>P-84</v>
          </cell>
        </row>
        <row r="1019">
          <cell r="A1019">
            <v>257152</v>
          </cell>
          <cell r="B1019" t="str">
            <v>天井銘木合板張</v>
          </cell>
          <cell r="C1019" t="str">
            <v>厚 4 中　米つが野縁組共</v>
          </cell>
          <cell r="D1019" t="str">
            <v>ｍ2</v>
          </cell>
          <cell r="E1019">
            <v>7720</v>
          </cell>
          <cell r="F1019" t="str">
            <v>P-84</v>
          </cell>
        </row>
        <row r="1020">
          <cell r="A1020">
            <v>257153</v>
          </cell>
          <cell r="B1020" t="str">
            <v>天井銘木合板張</v>
          </cell>
          <cell r="C1020" t="str">
            <v>厚 4 並　米つが野縁組共</v>
          </cell>
          <cell r="D1020" t="str">
            <v>ｍ2</v>
          </cell>
          <cell r="E1020">
            <v>7520</v>
          </cell>
          <cell r="F1020" t="str">
            <v>P-84</v>
          </cell>
        </row>
        <row r="1021">
          <cell r="A1021">
            <v>257161</v>
          </cell>
          <cell r="B1021" t="str">
            <v>天井ﾗﾜﾝ合板張</v>
          </cell>
          <cell r="C1021" t="str">
            <v>厚 4 野縁組別途</v>
          </cell>
          <cell r="D1021" t="str">
            <v>ｍ2</v>
          </cell>
          <cell r="E1021">
            <v>1930</v>
          </cell>
          <cell r="F1021" t="str">
            <v>P-84</v>
          </cell>
        </row>
        <row r="1022">
          <cell r="A1022">
            <v>257162</v>
          </cell>
          <cell r="B1022" t="str">
            <v>天井ﾗﾜﾝ合板張</v>
          </cell>
          <cell r="C1022" t="str">
            <v>厚 5.5 野縁組別途</v>
          </cell>
          <cell r="D1022" t="str">
            <v>ｍ2</v>
          </cell>
          <cell r="E1022">
            <v>2030</v>
          </cell>
          <cell r="F1022" t="str">
            <v>P-84</v>
          </cell>
        </row>
        <row r="1023">
          <cell r="A1023">
            <v>257163</v>
          </cell>
          <cell r="B1023" t="str">
            <v>天井しな合板張</v>
          </cell>
          <cell r="C1023" t="str">
            <v>厚 4 野縁組別途</v>
          </cell>
          <cell r="D1023" t="str">
            <v>ｍ2</v>
          </cell>
          <cell r="E1023">
            <v>2270</v>
          </cell>
          <cell r="F1023" t="str">
            <v>P-84</v>
          </cell>
        </row>
        <row r="1024">
          <cell r="A1024">
            <v>257164</v>
          </cell>
          <cell r="B1024" t="str">
            <v>天井しな合板張</v>
          </cell>
          <cell r="C1024" t="str">
            <v>厚 5.5 野縁組別途</v>
          </cell>
          <cell r="D1024" t="str">
            <v>ｍ2</v>
          </cell>
          <cell r="E1024">
            <v>2570</v>
          </cell>
          <cell r="F1024" t="str">
            <v>P-84</v>
          </cell>
        </row>
        <row r="1025">
          <cell r="A1025">
            <v>257171</v>
          </cell>
          <cell r="B1025" t="str">
            <v>天井ﾗﾜﾝ合板張</v>
          </cell>
          <cell r="C1025" t="str">
            <v>厚 4 米つが野縁組共</v>
          </cell>
          <cell r="D1025" t="str">
            <v>ｍ2</v>
          </cell>
          <cell r="E1025">
            <v>5670</v>
          </cell>
          <cell r="F1025" t="str">
            <v>P-84</v>
          </cell>
        </row>
        <row r="1026">
          <cell r="A1026">
            <v>257172</v>
          </cell>
          <cell r="B1026" t="str">
            <v>天井ﾗﾜﾝ合板張</v>
          </cell>
          <cell r="C1026" t="str">
            <v>厚 5.5 米つが野縁組共</v>
          </cell>
          <cell r="D1026" t="str">
            <v>ｍ2</v>
          </cell>
          <cell r="E1026">
            <v>5770</v>
          </cell>
          <cell r="F1026" t="str">
            <v>P-84</v>
          </cell>
        </row>
        <row r="1027">
          <cell r="A1027">
            <v>257173</v>
          </cell>
          <cell r="B1027" t="str">
            <v>天井しな合板張</v>
          </cell>
          <cell r="C1027" t="str">
            <v>厚 4 米つが野縁組共</v>
          </cell>
          <cell r="D1027" t="str">
            <v>ｍ2</v>
          </cell>
          <cell r="E1027">
            <v>6010</v>
          </cell>
          <cell r="F1027" t="str">
            <v>P-84</v>
          </cell>
        </row>
        <row r="1028">
          <cell r="A1028">
            <v>257174</v>
          </cell>
          <cell r="B1028" t="str">
            <v>天井しな合板張</v>
          </cell>
          <cell r="C1028" t="str">
            <v>厚 5.5 米つが野縁組共</v>
          </cell>
          <cell r="D1028" t="str">
            <v>ｍ2</v>
          </cell>
          <cell r="E1028">
            <v>6310</v>
          </cell>
          <cell r="F1028" t="str">
            <v>P-84</v>
          </cell>
        </row>
        <row r="1029">
          <cell r="A1029">
            <v>257181</v>
          </cell>
          <cell r="B1029" t="str">
            <v>天井小幅板張</v>
          </cell>
          <cell r="C1029" t="str">
            <v>杉 厚 7.5 野縁組別途</v>
          </cell>
          <cell r="D1029" t="str">
            <v>ｍ2</v>
          </cell>
          <cell r="E1029">
            <v>3520</v>
          </cell>
          <cell r="F1029" t="str">
            <v>P-84</v>
          </cell>
        </row>
        <row r="1030">
          <cell r="A1030">
            <v>257182</v>
          </cell>
          <cell r="B1030" t="str">
            <v>天井小幅板張</v>
          </cell>
          <cell r="C1030" t="str">
            <v>ｽﾌﾟﾙｰｽ、ｱﾋﾟﾄﾝ、厚 9 野縁組別途</v>
          </cell>
          <cell r="D1030" t="str">
            <v>ｍ2</v>
          </cell>
          <cell r="E1030">
            <v>7530</v>
          </cell>
          <cell r="F1030" t="str">
            <v>P-84</v>
          </cell>
        </row>
        <row r="1031">
          <cell r="A1031">
            <v>257191</v>
          </cell>
          <cell r="B1031" t="str">
            <v>天井小幅板張</v>
          </cell>
          <cell r="C1031" t="str">
            <v>杉 厚 7.5 米つが 野縁組共</v>
          </cell>
          <cell r="D1031" t="str">
            <v>ｍ2</v>
          </cell>
          <cell r="E1031">
            <v>7260</v>
          </cell>
          <cell r="F1031" t="str">
            <v>P-84</v>
          </cell>
        </row>
        <row r="1032">
          <cell r="A1032">
            <v>257192</v>
          </cell>
          <cell r="B1032" t="str">
            <v>天井小幅板張</v>
          </cell>
          <cell r="C1032" t="str">
            <v>ｽﾌﾟﾙｰｽ、ｱﾋﾟﾄﾝ、厚 9 米つが 野縁組共</v>
          </cell>
          <cell r="D1032" t="str">
            <v>ｍ2</v>
          </cell>
          <cell r="E1032">
            <v>11200</v>
          </cell>
          <cell r="F1032" t="str">
            <v>P-84</v>
          </cell>
        </row>
        <row r="1033">
          <cell r="A1033">
            <v>257201</v>
          </cell>
          <cell r="B1033" t="str">
            <v>木造間仕切軸組</v>
          </cell>
          <cell r="C1033" t="str">
            <v>杉 H3000 大壁</v>
          </cell>
          <cell r="D1033" t="str">
            <v>ｍ2</v>
          </cell>
          <cell r="E1033">
            <v>4930</v>
          </cell>
          <cell r="F1033" t="str">
            <v>P-84</v>
          </cell>
        </row>
        <row r="1034">
          <cell r="A1034">
            <v>257202</v>
          </cell>
          <cell r="B1034" t="str">
            <v>木造間仕切軸組</v>
          </cell>
          <cell r="C1034" t="str">
            <v>杉 H3000 真壁</v>
          </cell>
          <cell r="D1034" t="str">
            <v>ｍ2</v>
          </cell>
          <cell r="E1034">
            <v>4620</v>
          </cell>
          <cell r="F1034" t="str">
            <v>P-84</v>
          </cell>
        </row>
        <row r="1035">
          <cell r="A1035">
            <v>257211</v>
          </cell>
          <cell r="B1035" t="str">
            <v>壁ﾗﾜﾝ合板張</v>
          </cell>
          <cell r="C1035" t="str">
            <v>厚 4 胴縁 間仕切軸組別途</v>
          </cell>
          <cell r="D1035" t="str">
            <v>ｍ2</v>
          </cell>
          <cell r="E1035">
            <v>1930</v>
          </cell>
          <cell r="F1035" t="str">
            <v>P-84</v>
          </cell>
        </row>
        <row r="1036">
          <cell r="A1036">
            <v>257212</v>
          </cell>
          <cell r="B1036" t="str">
            <v>壁ﾗﾜﾝ合板張</v>
          </cell>
          <cell r="C1036" t="str">
            <v>厚 5.5 胴縁 間仕切軸組別途</v>
          </cell>
          <cell r="D1036" t="str">
            <v>ｍ2</v>
          </cell>
          <cell r="E1036">
            <v>2030</v>
          </cell>
          <cell r="F1036" t="str">
            <v>P-85</v>
          </cell>
        </row>
        <row r="1037">
          <cell r="A1037">
            <v>257213</v>
          </cell>
          <cell r="B1037" t="str">
            <v>壁ﾗﾜﾝ合板張</v>
          </cell>
          <cell r="C1037" t="str">
            <v>厚 9 胴縁 間仕切軸組別途</v>
          </cell>
          <cell r="D1037" t="str">
            <v>ｍ2</v>
          </cell>
          <cell r="E1037">
            <v>2420</v>
          </cell>
          <cell r="F1037" t="str">
            <v>P-85</v>
          </cell>
        </row>
        <row r="1038">
          <cell r="A1038">
            <v>257214</v>
          </cell>
          <cell r="B1038" t="str">
            <v>壁ﾗﾜﾝ合板張</v>
          </cell>
          <cell r="C1038" t="str">
            <v>厚 12 胴縁 間仕切軸組別途</v>
          </cell>
          <cell r="D1038" t="str">
            <v>ｍ2</v>
          </cell>
          <cell r="E1038">
            <v>2710</v>
          </cell>
          <cell r="F1038" t="str">
            <v>P-85</v>
          </cell>
        </row>
        <row r="1039">
          <cell r="A1039">
            <v>257221</v>
          </cell>
          <cell r="B1039" t="str">
            <v>壁しな合板張</v>
          </cell>
          <cell r="C1039" t="str">
            <v>厚 4 胴縁 間仕切軸組別途</v>
          </cell>
          <cell r="D1039" t="str">
            <v>ｍ2</v>
          </cell>
          <cell r="E1039">
            <v>2270</v>
          </cell>
          <cell r="F1039" t="str">
            <v>P-85</v>
          </cell>
        </row>
        <row r="1040">
          <cell r="A1040">
            <v>257222</v>
          </cell>
          <cell r="B1040" t="str">
            <v>壁しな合板張</v>
          </cell>
          <cell r="C1040" t="str">
            <v>厚 5.5 胴縁 間仕切軸組別途</v>
          </cell>
          <cell r="D1040" t="str">
            <v>ｍ2</v>
          </cell>
          <cell r="E1040">
            <v>2570</v>
          </cell>
          <cell r="F1040" t="str">
            <v>P-85</v>
          </cell>
        </row>
        <row r="1041">
          <cell r="A1041">
            <v>257223</v>
          </cell>
          <cell r="B1041" t="str">
            <v>壁しな合板張</v>
          </cell>
          <cell r="C1041" t="str">
            <v>厚 9 胴縁 間仕切軸組別途</v>
          </cell>
          <cell r="D1041" t="str">
            <v>ｍ2</v>
          </cell>
          <cell r="E1041">
            <v>2940</v>
          </cell>
          <cell r="F1041" t="str">
            <v>P-85</v>
          </cell>
        </row>
        <row r="1042">
          <cell r="A1042">
            <v>257231</v>
          </cell>
          <cell r="B1042" t="str">
            <v>壁木毛ｾﾒﾝﾄ板張</v>
          </cell>
          <cell r="C1042" t="str">
            <v>厚 20 胴縁 間仕切軸組別途</v>
          </cell>
          <cell r="D1042" t="str">
            <v>ｍ2</v>
          </cell>
          <cell r="E1042">
            <v>2220</v>
          </cell>
          <cell r="F1042" t="str">
            <v>P-85</v>
          </cell>
        </row>
        <row r="1043">
          <cell r="A1043">
            <v>257241</v>
          </cell>
          <cell r="B1043" t="str">
            <v>壁ﾗﾜﾝ合板張</v>
          </cell>
          <cell r="C1043" t="str">
            <v>厚 4 米つが 胴縁組共</v>
          </cell>
          <cell r="D1043" t="str">
            <v>ｍ2</v>
          </cell>
          <cell r="E1043">
            <v>3990</v>
          </cell>
          <cell r="F1043" t="str">
            <v>P-85</v>
          </cell>
        </row>
        <row r="1044">
          <cell r="A1044">
            <v>257242</v>
          </cell>
          <cell r="B1044" t="str">
            <v>壁ﾗﾜﾝ合板張</v>
          </cell>
          <cell r="C1044" t="str">
            <v>厚 5.5 米つが 胴縁組共</v>
          </cell>
          <cell r="D1044" t="str">
            <v>ｍ2</v>
          </cell>
          <cell r="E1044">
            <v>4090</v>
          </cell>
          <cell r="F1044" t="str">
            <v>P-85</v>
          </cell>
        </row>
        <row r="1045">
          <cell r="A1045">
            <v>257243</v>
          </cell>
          <cell r="B1045" t="str">
            <v>壁ﾗﾜﾝ合板張</v>
          </cell>
          <cell r="C1045" t="str">
            <v>厚 9 米つが 胴縁組共</v>
          </cell>
          <cell r="D1045" t="str">
            <v>ｍ2</v>
          </cell>
          <cell r="E1045">
            <v>4480</v>
          </cell>
          <cell r="F1045" t="str">
            <v>P-85</v>
          </cell>
        </row>
        <row r="1046">
          <cell r="A1046">
            <v>257244</v>
          </cell>
          <cell r="B1046" t="str">
            <v>壁ﾗﾜﾝ合板張</v>
          </cell>
          <cell r="C1046" t="str">
            <v>厚 12 米つが 胴縁組共</v>
          </cell>
          <cell r="D1046" t="str">
            <v>ｍ2</v>
          </cell>
          <cell r="E1046">
            <v>4770</v>
          </cell>
          <cell r="F1046" t="str">
            <v>P-85</v>
          </cell>
        </row>
        <row r="1047">
          <cell r="A1047">
            <v>257251</v>
          </cell>
          <cell r="B1047" t="str">
            <v>壁しな合板張</v>
          </cell>
          <cell r="C1047" t="str">
            <v>厚 4 米つが 胴縁組共</v>
          </cell>
          <cell r="D1047" t="str">
            <v>ｍ2</v>
          </cell>
          <cell r="E1047">
            <v>4330</v>
          </cell>
          <cell r="F1047" t="str">
            <v>P-85</v>
          </cell>
        </row>
        <row r="1048">
          <cell r="A1048">
            <v>257252</v>
          </cell>
          <cell r="B1048" t="str">
            <v>壁しな合板張</v>
          </cell>
          <cell r="C1048" t="str">
            <v>厚 5.5 米つが 胴縁組共</v>
          </cell>
          <cell r="D1048" t="str">
            <v>ｍ2</v>
          </cell>
          <cell r="E1048">
            <v>4630</v>
          </cell>
          <cell r="F1048" t="str">
            <v>P-85</v>
          </cell>
        </row>
        <row r="1049">
          <cell r="A1049">
            <v>257253</v>
          </cell>
          <cell r="B1049" t="str">
            <v>壁しな合板張</v>
          </cell>
          <cell r="C1049" t="str">
            <v>厚 9 米つが 胴縁組共</v>
          </cell>
          <cell r="D1049" t="str">
            <v>ｍ2</v>
          </cell>
          <cell r="E1049">
            <v>5000</v>
          </cell>
          <cell r="F1049" t="str">
            <v>P-85</v>
          </cell>
        </row>
        <row r="1050">
          <cell r="A1050">
            <v>257261</v>
          </cell>
          <cell r="B1050" t="str">
            <v>壁木毛ｾﾒﾝﾄ板張</v>
          </cell>
          <cell r="C1050" t="str">
            <v>厚 20 米つが 胴縁組共</v>
          </cell>
          <cell r="D1050" t="str">
            <v>ｍ2</v>
          </cell>
          <cell r="E1050">
            <v>4280</v>
          </cell>
          <cell r="F1050" t="str">
            <v>P-85</v>
          </cell>
        </row>
        <row r="1051">
          <cell r="A1051">
            <v>257271</v>
          </cell>
          <cell r="B1051" t="str">
            <v>壁ﾗﾜﾝ合板張</v>
          </cell>
          <cell r="C1051" t="str">
            <v>厚 4 間仕切軸組(大壁）共</v>
          </cell>
          <cell r="D1051" t="str">
            <v>ｍ2</v>
          </cell>
          <cell r="E1051">
            <v>6860</v>
          </cell>
          <cell r="F1051" t="str">
            <v>P-85</v>
          </cell>
        </row>
        <row r="1052">
          <cell r="A1052">
            <v>257272</v>
          </cell>
          <cell r="B1052" t="str">
            <v>壁ﾗﾜﾝ合板張</v>
          </cell>
          <cell r="C1052" t="str">
            <v>厚 5.5 間仕切軸組(大壁）共</v>
          </cell>
          <cell r="D1052" t="str">
            <v>ｍ2</v>
          </cell>
          <cell r="E1052">
            <v>6960</v>
          </cell>
          <cell r="F1052" t="str">
            <v>P-85</v>
          </cell>
        </row>
        <row r="1053">
          <cell r="A1053">
            <v>257273</v>
          </cell>
          <cell r="B1053" t="str">
            <v>壁ﾗﾜﾝ合板張</v>
          </cell>
          <cell r="C1053" t="str">
            <v>厚 9 間仕切軸組(大壁）共</v>
          </cell>
          <cell r="D1053" t="str">
            <v>ｍ2</v>
          </cell>
          <cell r="E1053">
            <v>7350</v>
          </cell>
          <cell r="F1053" t="str">
            <v>P-85</v>
          </cell>
        </row>
        <row r="1054">
          <cell r="A1054">
            <v>257274</v>
          </cell>
          <cell r="B1054" t="str">
            <v>壁ﾗﾜﾝ合板張</v>
          </cell>
          <cell r="C1054" t="str">
            <v>厚 12 間仕切軸組(大壁）共</v>
          </cell>
          <cell r="D1054" t="str">
            <v>ｍ2</v>
          </cell>
          <cell r="E1054">
            <v>7640</v>
          </cell>
          <cell r="F1054" t="str">
            <v>P-85</v>
          </cell>
        </row>
        <row r="1055">
          <cell r="A1055">
            <v>257281</v>
          </cell>
          <cell r="B1055" t="str">
            <v>壁しな合板張</v>
          </cell>
          <cell r="C1055" t="str">
            <v>厚 4 間仕切軸組(大壁）共</v>
          </cell>
          <cell r="D1055" t="str">
            <v>ｍ2</v>
          </cell>
          <cell r="E1055">
            <v>7200</v>
          </cell>
          <cell r="F1055" t="str">
            <v>P-85</v>
          </cell>
        </row>
        <row r="1056">
          <cell r="A1056">
            <v>257282</v>
          </cell>
          <cell r="B1056" t="str">
            <v>壁しな合板張</v>
          </cell>
          <cell r="C1056" t="str">
            <v>厚 5.5 間仕切軸組(大壁）共</v>
          </cell>
          <cell r="D1056" t="str">
            <v>ｍ2</v>
          </cell>
          <cell r="E1056">
            <v>7500</v>
          </cell>
          <cell r="F1056" t="str">
            <v>P-85</v>
          </cell>
        </row>
        <row r="1057">
          <cell r="A1057">
            <v>257283</v>
          </cell>
          <cell r="B1057" t="str">
            <v>壁しな合板張</v>
          </cell>
          <cell r="C1057" t="str">
            <v>厚 9 間仕切軸組(大壁）共</v>
          </cell>
          <cell r="D1057" t="str">
            <v>ｍ2</v>
          </cell>
          <cell r="E1057">
            <v>7870</v>
          </cell>
          <cell r="F1057" t="str">
            <v>P-85</v>
          </cell>
        </row>
        <row r="1058">
          <cell r="A1058">
            <v>257291</v>
          </cell>
          <cell r="B1058" t="str">
            <v>壁木毛ｾﾒﾝﾄ板張</v>
          </cell>
          <cell r="C1058" t="str">
            <v>厚 20 間仕切軸組(大壁）共</v>
          </cell>
          <cell r="D1058" t="str">
            <v>ｍ2</v>
          </cell>
          <cell r="E1058">
            <v>7150</v>
          </cell>
          <cell r="F1058" t="str">
            <v>P-85</v>
          </cell>
        </row>
        <row r="1059">
          <cell r="A1059">
            <v>257301</v>
          </cell>
          <cell r="B1059" t="str">
            <v>壁ﾌﾟﾘﾝﾄ合板張</v>
          </cell>
          <cell r="C1059" t="str">
            <v>厚 4 上 胴縁 間仕切軸組別途</v>
          </cell>
          <cell r="D1059" t="str">
            <v>ｍ2</v>
          </cell>
          <cell r="E1059">
            <v>2760</v>
          </cell>
          <cell r="F1059" t="str">
            <v>P-85</v>
          </cell>
        </row>
        <row r="1060">
          <cell r="A1060">
            <v>257302</v>
          </cell>
          <cell r="B1060" t="str">
            <v>壁ﾌﾟﾘﾝﾄ合板張</v>
          </cell>
          <cell r="C1060" t="str">
            <v>厚 4 中 胴縁 間仕切軸組別途</v>
          </cell>
          <cell r="D1060" t="str">
            <v>ｍ2</v>
          </cell>
          <cell r="E1060">
            <v>2580</v>
          </cell>
          <cell r="F1060" t="str">
            <v>P-85</v>
          </cell>
        </row>
        <row r="1061">
          <cell r="A1061">
            <v>257303</v>
          </cell>
          <cell r="B1061" t="str">
            <v>壁ﾌﾟﾘﾝﾄ合板張</v>
          </cell>
          <cell r="C1061" t="str">
            <v>厚 4 並 胴縁 間仕切軸組別途</v>
          </cell>
          <cell r="D1061" t="str">
            <v>ｍ2</v>
          </cell>
          <cell r="E1061">
            <v>2480</v>
          </cell>
          <cell r="F1061" t="str">
            <v>P-85</v>
          </cell>
        </row>
        <row r="1062">
          <cell r="A1062">
            <v>257311</v>
          </cell>
          <cell r="B1062" t="str">
            <v>壁ﾌﾟﾘﾝﾄ合板張</v>
          </cell>
          <cell r="C1062" t="str">
            <v>厚 6 上 胴縁 間仕切軸組別途</v>
          </cell>
          <cell r="D1062" t="str">
            <v>ｍ2</v>
          </cell>
          <cell r="E1062">
            <v>3240</v>
          </cell>
          <cell r="F1062" t="str">
            <v>P-86</v>
          </cell>
        </row>
        <row r="1063">
          <cell r="A1063">
            <v>257312</v>
          </cell>
          <cell r="B1063" t="str">
            <v>壁ﾌﾟﾘﾝﾄ合板張</v>
          </cell>
          <cell r="C1063" t="str">
            <v>厚 6 中 胴縁 間仕切軸組別途</v>
          </cell>
          <cell r="D1063" t="str">
            <v>ｍ2</v>
          </cell>
          <cell r="E1063">
            <v>2970</v>
          </cell>
          <cell r="F1063" t="str">
            <v>P-86</v>
          </cell>
        </row>
        <row r="1064">
          <cell r="A1064">
            <v>257313</v>
          </cell>
          <cell r="B1064" t="str">
            <v>壁ﾌﾟﾘﾝﾄ合板張</v>
          </cell>
          <cell r="C1064" t="str">
            <v>厚 6 並 胴縁 間仕切軸組別途</v>
          </cell>
          <cell r="D1064" t="str">
            <v>ｍ2</v>
          </cell>
          <cell r="E1064">
            <v>2830</v>
          </cell>
          <cell r="F1064" t="str">
            <v>P-86</v>
          </cell>
        </row>
        <row r="1065">
          <cell r="A1065">
            <v>257321</v>
          </cell>
          <cell r="B1065" t="str">
            <v>壁ﾌﾟﾘﾝﾄ合板張</v>
          </cell>
          <cell r="C1065" t="str">
            <v>厚 9 上 胴縁 間仕切軸組別途</v>
          </cell>
          <cell r="D1065" t="str">
            <v>ｍ2</v>
          </cell>
          <cell r="E1065">
            <v>3790</v>
          </cell>
          <cell r="F1065" t="str">
            <v>P-86</v>
          </cell>
        </row>
        <row r="1066">
          <cell r="A1066">
            <v>257322</v>
          </cell>
          <cell r="B1066" t="str">
            <v>壁ﾌﾟﾘﾝﾄ合板張</v>
          </cell>
          <cell r="C1066" t="str">
            <v>厚 9 中 胴縁 間仕切軸組別途</v>
          </cell>
          <cell r="D1066" t="str">
            <v>ｍ2</v>
          </cell>
          <cell r="E1066">
            <v>3430</v>
          </cell>
          <cell r="F1066" t="str">
            <v>P-86</v>
          </cell>
        </row>
        <row r="1067">
          <cell r="A1067">
            <v>257323</v>
          </cell>
          <cell r="B1067" t="str">
            <v>壁ﾌﾟﾘﾝﾄ合板張</v>
          </cell>
          <cell r="C1067" t="str">
            <v>厚 9 並 胴縁 間仕切軸組別途</v>
          </cell>
          <cell r="D1067" t="str">
            <v>ｍ2</v>
          </cell>
          <cell r="E1067">
            <v>3250</v>
          </cell>
          <cell r="F1067" t="str">
            <v>P-86</v>
          </cell>
        </row>
        <row r="1068">
          <cell r="A1068">
            <v>257331</v>
          </cell>
          <cell r="B1068" t="str">
            <v>壁ﾌﾟﾘﾝﾄ合板張</v>
          </cell>
          <cell r="C1068" t="str">
            <v>厚 4 上 米つが 胴縁組共</v>
          </cell>
          <cell r="D1068" t="str">
            <v>ｍ2</v>
          </cell>
          <cell r="E1068">
            <v>4820</v>
          </cell>
          <cell r="F1068" t="str">
            <v>P-86</v>
          </cell>
        </row>
        <row r="1069">
          <cell r="A1069">
            <v>257332</v>
          </cell>
          <cell r="B1069" t="str">
            <v>壁ﾌﾟﾘﾝﾄ合板張</v>
          </cell>
          <cell r="C1069" t="str">
            <v>厚 4 中 米つが 胴縁組共</v>
          </cell>
          <cell r="D1069" t="str">
            <v>ｍ2</v>
          </cell>
          <cell r="E1069">
            <v>4640</v>
          </cell>
          <cell r="F1069" t="str">
            <v>P-86</v>
          </cell>
        </row>
        <row r="1070">
          <cell r="A1070">
            <v>257333</v>
          </cell>
          <cell r="B1070" t="str">
            <v>壁ﾌﾟﾘﾝﾄ合板張</v>
          </cell>
          <cell r="C1070" t="str">
            <v>厚 4 並 米つが 胴縁組共</v>
          </cell>
          <cell r="D1070" t="str">
            <v>ｍ2</v>
          </cell>
          <cell r="E1070">
            <v>4540</v>
          </cell>
          <cell r="F1070" t="str">
            <v>P-86</v>
          </cell>
        </row>
        <row r="1071">
          <cell r="A1071">
            <v>257341</v>
          </cell>
          <cell r="B1071" t="str">
            <v>壁ﾌﾟﾘﾝﾄ合板張</v>
          </cell>
          <cell r="C1071" t="str">
            <v>厚 6 上 米つが 胴縁組共</v>
          </cell>
          <cell r="D1071" t="str">
            <v>ｍ2</v>
          </cell>
          <cell r="E1071">
            <v>5300</v>
          </cell>
          <cell r="F1071" t="str">
            <v>P-86</v>
          </cell>
        </row>
        <row r="1072">
          <cell r="A1072">
            <v>257342</v>
          </cell>
          <cell r="B1072" t="str">
            <v>壁ﾌﾟﾘﾝﾄ合板張</v>
          </cell>
          <cell r="C1072" t="str">
            <v>厚 6 中 米つが 胴縁組共</v>
          </cell>
          <cell r="D1072" t="str">
            <v>ｍ2</v>
          </cell>
          <cell r="E1072">
            <v>5030</v>
          </cell>
          <cell r="F1072" t="str">
            <v>P-86</v>
          </cell>
        </row>
        <row r="1073">
          <cell r="A1073">
            <v>257343</v>
          </cell>
          <cell r="B1073" t="str">
            <v>壁ﾌﾟﾘﾝﾄ合板張</v>
          </cell>
          <cell r="C1073" t="str">
            <v>厚 6 並 米つが 胴縁組共</v>
          </cell>
          <cell r="D1073" t="str">
            <v>ｍ2</v>
          </cell>
          <cell r="E1073">
            <v>4890</v>
          </cell>
          <cell r="F1073" t="str">
            <v>P-86</v>
          </cell>
        </row>
        <row r="1074">
          <cell r="A1074">
            <v>257351</v>
          </cell>
          <cell r="B1074" t="str">
            <v>壁ﾌﾟﾘﾝﾄ合板張</v>
          </cell>
          <cell r="C1074" t="str">
            <v>厚 9 上 米つが 胴縁組共</v>
          </cell>
          <cell r="D1074" t="str">
            <v>ｍ2</v>
          </cell>
          <cell r="E1074">
            <v>5850</v>
          </cell>
          <cell r="F1074" t="str">
            <v>P-86</v>
          </cell>
        </row>
        <row r="1075">
          <cell r="A1075">
            <v>257352</v>
          </cell>
          <cell r="B1075" t="str">
            <v>壁ﾌﾟﾘﾝﾄ合板張</v>
          </cell>
          <cell r="C1075" t="str">
            <v>厚 9 中 米つが 胴縁組共</v>
          </cell>
          <cell r="D1075" t="str">
            <v>ｍ2</v>
          </cell>
          <cell r="E1075">
            <v>5490</v>
          </cell>
          <cell r="F1075" t="str">
            <v>P-86</v>
          </cell>
        </row>
        <row r="1076">
          <cell r="A1076">
            <v>257353</v>
          </cell>
          <cell r="B1076" t="str">
            <v>壁ﾌﾟﾘﾝﾄ合板張</v>
          </cell>
          <cell r="C1076" t="str">
            <v>厚 9 並 米つが 胴縁組共</v>
          </cell>
          <cell r="D1076" t="str">
            <v>ｍ2</v>
          </cell>
          <cell r="E1076">
            <v>5310</v>
          </cell>
          <cell r="F1076" t="str">
            <v>P-86</v>
          </cell>
        </row>
        <row r="1077">
          <cell r="A1077">
            <v>257361</v>
          </cell>
          <cell r="B1077" t="str">
            <v>壁ﾌﾟﾘﾝﾄ合板張</v>
          </cell>
          <cell r="C1077" t="str">
            <v>厚 4 上 間仕切軸組(大壁）共</v>
          </cell>
          <cell r="D1077" t="str">
            <v>ｍ2</v>
          </cell>
          <cell r="E1077">
            <v>7690</v>
          </cell>
          <cell r="F1077" t="str">
            <v>P-86</v>
          </cell>
        </row>
        <row r="1078">
          <cell r="A1078">
            <v>257362</v>
          </cell>
          <cell r="B1078" t="str">
            <v>壁ﾌﾟﾘﾝﾄ合板張</v>
          </cell>
          <cell r="C1078" t="str">
            <v>厚 4 中 間仕切軸組(大壁）共</v>
          </cell>
          <cell r="D1078" t="str">
            <v>ｍ2</v>
          </cell>
          <cell r="E1078">
            <v>7510</v>
          </cell>
          <cell r="F1078" t="str">
            <v>P-86</v>
          </cell>
        </row>
        <row r="1079">
          <cell r="A1079">
            <v>257363</v>
          </cell>
          <cell r="B1079" t="str">
            <v>壁ﾌﾟﾘﾝﾄ合板張</v>
          </cell>
          <cell r="C1079" t="str">
            <v>厚 4 並 間仕切軸組(大壁）共</v>
          </cell>
          <cell r="D1079" t="str">
            <v>ｍ2</v>
          </cell>
          <cell r="E1079">
            <v>7410</v>
          </cell>
          <cell r="F1079" t="str">
            <v>P-86</v>
          </cell>
        </row>
        <row r="1080">
          <cell r="A1080">
            <v>257371</v>
          </cell>
          <cell r="B1080" t="str">
            <v>壁ﾌﾟﾘﾝﾄ合板張</v>
          </cell>
          <cell r="C1080" t="str">
            <v>厚 6 上 間仕切軸組(大壁）共</v>
          </cell>
          <cell r="D1080" t="str">
            <v>ｍ2</v>
          </cell>
          <cell r="E1080">
            <v>8170</v>
          </cell>
          <cell r="F1080" t="str">
            <v>P-86</v>
          </cell>
        </row>
        <row r="1081">
          <cell r="A1081">
            <v>257372</v>
          </cell>
          <cell r="B1081" t="str">
            <v>壁ﾌﾟﾘﾝﾄ合板張</v>
          </cell>
          <cell r="C1081" t="str">
            <v>厚 6 中 間仕切軸組(大壁）共</v>
          </cell>
          <cell r="D1081" t="str">
            <v>ｍ2</v>
          </cell>
          <cell r="E1081">
            <v>7900</v>
          </cell>
          <cell r="F1081" t="str">
            <v>P-86</v>
          </cell>
        </row>
        <row r="1082">
          <cell r="A1082">
            <v>257373</v>
          </cell>
          <cell r="B1082" t="str">
            <v>壁ﾌﾟﾘﾝﾄ合板張</v>
          </cell>
          <cell r="C1082" t="str">
            <v>厚 6 並 間仕切軸組(大壁）共</v>
          </cell>
          <cell r="D1082" t="str">
            <v>ｍ2</v>
          </cell>
          <cell r="E1082">
            <v>7760</v>
          </cell>
          <cell r="F1082" t="str">
            <v>P-86</v>
          </cell>
        </row>
        <row r="1083">
          <cell r="A1083">
            <v>257381</v>
          </cell>
          <cell r="B1083" t="str">
            <v>壁ﾌﾟﾘﾝﾄ合板張</v>
          </cell>
          <cell r="C1083" t="str">
            <v>厚 9 上 間仕切軸組(大壁）共</v>
          </cell>
          <cell r="D1083" t="str">
            <v>ｍ2</v>
          </cell>
          <cell r="E1083">
            <v>8720</v>
          </cell>
          <cell r="F1083" t="str">
            <v>P-86</v>
          </cell>
        </row>
        <row r="1084">
          <cell r="A1084">
            <v>257382</v>
          </cell>
          <cell r="B1084" t="str">
            <v>壁ﾌﾟﾘﾝﾄ合板張</v>
          </cell>
          <cell r="C1084" t="str">
            <v>厚 9 中 間仕切軸組(大壁）共</v>
          </cell>
          <cell r="D1084" t="str">
            <v>ｍ2</v>
          </cell>
          <cell r="E1084">
            <v>8360</v>
          </cell>
          <cell r="F1084" t="str">
            <v>P-86</v>
          </cell>
        </row>
        <row r="1085">
          <cell r="A1085">
            <v>257383</v>
          </cell>
          <cell r="B1085" t="str">
            <v>壁ﾌﾟﾘﾝﾄ合板張</v>
          </cell>
          <cell r="C1085" t="str">
            <v>厚 9 並 間仕切軸組(大壁）共</v>
          </cell>
          <cell r="D1085" t="str">
            <v>ｍ2</v>
          </cell>
          <cell r="E1085">
            <v>8180</v>
          </cell>
          <cell r="F1085" t="str">
            <v>P-86</v>
          </cell>
        </row>
        <row r="1086">
          <cell r="A1086">
            <v>257391</v>
          </cell>
          <cell r="B1086" t="str">
            <v>壁銘木合板張</v>
          </cell>
          <cell r="C1086" t="str">
            <v>厚 5 上 胴縁 間仕切軸組別途</v>
          </cell>
          <cell r="D1086" t="str">
            <v>ｍ2</v>
          </cell>
          <cell r="E1086">
            <v>5560</v>
          </cell>
          <cell r="F1086" t="str">
            <v>P-86</v>
          </cell>
        </row>
        <row r="1087">
          <cell r="A1087">
            <v>257392</v>
          </cell>
          <cell r="B1087" t="str">
            <v>壁銘木合板張</v>
          </cell>
          <cell r="C1087" t="str">
            <v>厚 5 中 胴縁 間仕切軸組別途</v>
          </cell>
          <cell r="D1087" t="str">
            <v>ｍ2</v>
          </cell>
          <cell r="E1087">
            <v>4900</v>
          </cell>
          <cell r="F1087" t="str">
            <v>P-86</v>
          </cell>
        </row>
        <row r="1088">
          <cell r="A1088">
            <v>257393</v>
          </cell>
          <cell r="B1088" t="str">
            <v>壁銘木合板張</v>
          </cell>
          <cell r="C1088" t="str">
            <v>厚 5 並 胴縁 間仕切軸組別途</v>
          </cell>
          <cell r="D1088" t="str">
            <v>ｍ2</v>
          </cell>
          <cell r="E1088">
            <v>4570</v>
          </cell>
          <cell r="F1088" t="str">
            <v>P-87</v>
          </cell>
        </row>
        <row r="1089">
          <cell r="A1089">
            <v>257401</v>
          </cell>
          <cell r="B1089" t="str">
            <v>壁銘木合板張</v>
          </cell>
          <cell r="C1089" t="str">
            <v>厚 5 上 米つが 胴縁組共</v>
          </cell>
          <cell r="D1089" t="str">
            <v>ｍ2</v>
          </cell>
          <cell r="E1089">
            <v>7620</v>
          </cell>
          <cell r="F1089" t="str">
            <v>P-87</v>
          </cell>
        </row>
        <row r="1090">
          <cell r="A1090">
            <v>257402</v>
          </cell>
          <cell r="B1090" t="str">
            <v>壁銘木合板張</v>
          </cell>
          <cell r="C1090" t="str">
            <v>厚 5 中 米つが 胴縁組共</v>
          </cell>
          <cell r="D1090" t="str">
            <v>ｍ2</v>
          </cell>
          <cell r="E1090">
            <v>6960</v>
          </cell>
          <cell r="F1090" t="str">
            <v>P-87</v>
          </cell>
        </row>
        <row r="1091">
          <cell r="A1091">
            <v>257403</v>
          </cell>
          <cell r="B1091" t="str">
            <v>壁銘木合板張</v>
          </cell>
          <cell r="C1091" t="str">
            <v>厚 5 並 米つが 胴縁組共</v>
          </cell>
          <cell r="D1091" t="str">
            <v>ｍ2</v>
          </cell>
          <cell r="E1091">
            <v>6630</v>
          </cell>
          <cell r="F1091" t="str">
            <v>P-87</v>
          </cell>
        </row>
        <row r="1092">
          <cell r="A1092">
            <v>257411</v>
          </cell>
          <cell r="B1092" t="str">
            <v>壁銘木合板張</v>
          </cell>
          <cell r="C1092" t="str">
            <v>厚 5 上 間仕切軸組(大壁）共</v>
          </cell>
          <cell r="D1092" t="str">
            <v>ｍ2</v>
          </cell>
          <cell r="E1092">
            <v>10400</v>
          </cell>
          <cell r="F1092" t="str">
            <v>P-87</v>
          </cell>
        </row>
        <row r="1093">
          <cell r="A1093">
            <v>257412</v>
          </cell>
          <cell r="B1093" t="str">
            <v>壁銘木合板張</v>
          </cell>
          <cell r="C1093" t="str">
            <v>厚 5 中 間仕切軸組(大壁）共</v>
          </cell>
          <cell r="D1093" t="str">
            <v>ｍ2</v>
          </cell>
          <cell r="E1093">
            <v>9830</v>
          </cell>
          <cell r="F1093" t="str">
            <v>P-87</v>
          </cell>
        </row>
        <row r="1094">
          <cell r="A1094">
            <v>257413</v>
          </cell>
          <cell r="B1094" t="str">
            <v>壁銘木合板張</v>
          </cell>
          <cell r="C1094" t="str">
            <v>厚 5 並 間仕切軸組(大壁）共</v>
          </cell>
          <cell r="D1094" t="str">
            <v>ｍ2</v>
          </cell>
          <cell r="E1094">
            <v>9500</v>
          </cell>
          <cell r="F1094" t="str">
            <v>P-87</v>
          </cell>
        </row>
        <row r="1095">
          <cell r="A1095">
            <v>257421</v>
          </cell>
          <cell r="B1095" t="str">
            <v>壁ｵｰﾊﾞｰﾚｲ合板張</v>
          </cell>
          <cell r="C1095" t="str">
            <v>厚 2.7 胴縁 間仕切軸組別途</v>
          </cell>
          <cell r="D1095" t="str">
            <v>ｍ2</v>
          </cell>
          <cell r="E1095">
            <v>2910</v>
          </cell>
          <cell r="F1095" t="str">
            <v>P-87</v>
          </cell>
        </row>
        <row r="1096">
          <cell r="A1096">
            <v>257431</v>
          </cell>
          <cell r="B1096" t="str">
            <v>壁ｵｰﾊﾞｰﾚｲ合板張</v>
          </cell>
          <cell r="C1096" t="str">
            <v>厚 2.7 米つが 胴縁組共</v>
          </cell>
          <cell r="D1096" t="str">
            <v>ｍ2</v>
          </cell>
          <cell r="E1096">
            <v>4970</v>
          </cell>
          <cell r="F1096" t="str">
            <v>P-87</v>
          </cell>
        </row>
        <row r="1097">
          <cell r="A1097">
            <v>257441</v>
          </cell>
          <cell r="B1097" t="str">
            <v>壁ｵｰﾊﾞｰﾚｲ合板張</v>
          </cell>
          <cell r="C1097" t="str">
            <v>厚 2.7 間仕切軸組(大壁）共</v>
          </cell>
          <cell r="D1097" t="str">
            <v>ｍ2</v>
          </cell>
          <cell r="E1097">
            <v>7840</v>
          </cell>
          <cell r="F1097" t="str">
            <v>P-87</v>
          </cell>
        </row>
        <row r="1098">
          <cell r="A1098">
            <v>257451</v>
          </cell>
          <cell r="B1098" t="str">
            <v>壁ﾋﾟｰﾘﾝｸﾞ張</v>
          </cell>
          <cell r="C1098" t="str">
            <v>杉 胴縁 間仕切軸組別途</v>
          </cell>
          <cell r="D1098" t="str">
            <v>ｍ2</v>
          </cell>
          <cell r="E1098">
            <v>7270</v>
          </cell>
          <cell r="F1098" t="str">
            <v>P-87</v>
          </cell>
        </row>
        <row r="1099">
          <cell r="A1099">
            <v>257461</v>
          </cell>
          <cell r="B1099" t="str">
            <v>壁ﾋﾟｰﾘﾝｸﾞ張</v>
          </cell>
          <cell r="C1099" t="str">
            <v>杉 米つが 胴縁組共</v>
          </cell>
          <cell r="D1099" t="str">
            <v>ｍ2</v>
          </cell>
          <cell r="E1099">
            <v>9330</v>
          </cell>
          <cell r="F1099" t="str">
            <v>P-87</v>
          </cell>
        </row>
        <row r="1100">
          <cell r="A1100">
            <v>257471</v>
          </cell>
          <cell r="B1100" t="str">
            <v>壁ﾋﾟｰﾘﾝｸﾞ張</v>
          </cell>
          <cell r="C1100" t="str">
            <v>杉 間仕切軸組(大壁）共</v>
          </cell>
          <cell r="D1100" t="str">
            <v>ｍ2</v>
          </cell>
          <cell r="E1100">
            <v>12200</v>
          </cell>
          <cell r="F1100" t="str">
            <v>P-87</v>
          </cell>
        </row>
        <row r="1101">
          <cell r="A1101">
            <v>257501</v>
          </cell>
          <cell r="B1101" t="str">
            <v>木造束立て床組</v>
          </cell>
          <cell r="C1101" t="str">
            <v>米つが H500 束、大引、根搦、根太@360</v>
          </cell>
          <cell r="D1101" t="str">
            <v>ｍ2</v>
          </cell>
          <cell r="E1101">
            <v>6340</v>
          </cell>
          <cell r="F1101" t="str">
            <v>P-87</v>
          </cell>
        </row>
        <row r="1102">
          <cell r="A1102">
            <v>257502</v>
          </cell>
          <cell r="B1102" t="str">
            <v>木造束立て床組</v>
          </cell>
          <cell r="C1102" t="str">
            <v>米つが H500 束、大引、根搦、根太@300</v>
          </cell>
          <cell r="D1102" t="str">
            <v>ｍ2</v>
          </cell>
          <cell r="E1102">
            <v>6340</v>
          </cell>
          <cell r="F1102" t="str">
            <v>P-87</v>
          </cell>
        </row>
        <row r="1103">
          <cell r="A1103">
            <v>257503</v>
          </cell>
          <cell r="B1103" t="str">
            <v>木造束立て床組</v>
          </cell>
          <cell r="C1103" t="str">
            <v>杉 H500 束、大引、根搦、根太@360</v>
          </cell>
          <cell r="D1103" t="str">
            <v>ｍ2</v>
          </cell>
          <cell r="E1103">
            <v>6340</v>
          </cell>
          <cell r="F1103" t="str">
            <v>P-87</v>
          </cell>
        </row>
        <row r="1104">
          <cell r="A1104">
            <v>257504</v>
          </cell>
          <cell r="B1104" t="str">
            <v>木造束立て床組</v>
          </cell>
          <cell r="C1104" t="str">
            <v>杉 H500 束、大引、根搦、根太@300</v>
          </cell>
          <cell r="D1104" t="str">
            <v>ｍ2</v>
          </cell>
          <cell r="E1104">
            <v>6340</v>
          </cell>
          <cell r="F1104" t="str">
            <v>P-87</v>
          </cell>
        </row>
        <row r="1105">
          <cell r="A1105">
            <v>257505</v>
          </cell>
          <cell r="B1105" t="str">
            <v>木造束立て床組</v>
          </cell>
          <cell r="C1105" t="str">
            <v>桧 H500 束、大引、根搦、根太@360</v>
          </cell>
          <cell r="D1105" t="str">
            <v>ｍ2</v>
          </cell>
          <cell r="E1105">
            <v>7940</v>
          </cell>
          <cell r="F1105" t="str">
            <v>P-87</v>
          </cell>
        </row>
        <row r="1106">
          <cell r="A1106">
            <v>257506</v>
          </cell>
          <cell r="B1106" t="str">
            <v>木造束立て床組</v>
          </cell>
          <cell r="C1106" t="str">
            <v>桧 H500 束、大引、根搦、根太@300</v>
          </cell>
          <cell r="D1106" t="str">
            <v>ｍ2</v>
          </cell>
          <cell r="E1106">
            <v>7940</v>
          </cell>
          <cell r="F1106" t="str">
            <v>P-87</v>
          </cell>
        </row>
        <row r="1107">
          <cell r="A1107">
            <v>257511</v>
          </cell>
          <cell r="B1107" t="str">
            <v>木造ころがし床組</v>
          </cell>
          <cell r="C1107" t="str">
            <v>米つが H150 大引、根太@360</v>
          </cell>
          <cell r="D1107" t="str">
            <v>ｍ2</v>
          </cell>
          <cell r="E1107">
            <v>4050</v>
          </cell>
          <cell r="F1107" t="str">
            <v>P-87</v>
          </cell>
        </row>
        <row r="1108">
          <cell r="A1108">
            <v>257512</v>
          </cell>
          <cell r="B1108" t="str">
            <v>木造ころがし床組</v>
          </cell>
          <cell r="C1108" t="str">
            <v>米つが H150 大引、根太@300</v>
          </cell>
          <cell r="D1108" t="str">
            <v>ｍ2</v>
          </cell>
          <cell r="E1108">
            <v>4560</v>
          </cell>
          <cell r="F1108" t="str">
            <v>P-87</v>
          </cell>
        </row>
        <row r="1109">
          <cell r="A1109">
            <v>257513</v>
          </cell>
          <cell r="B1109" t="str">
            <v>木造ころがし床組</v>
          </cell>
          <cell r="C1109" t="str">
            <v>杉 H150 大引、根太@360</v>
          </cell>
          <cell r="D1109" t="str">
            <v>ｍ2</v>
          </cell>
          <cell r="E1109">
            <v>4050</v>
          </cell>
          <cell r="F1109" t="str">
            <v>P-87</v>
          </cell>
        </row>
        <row r="1110">
          <cell r="A1110">
            <v>257514</v>
          </cell>
          <cell r="B1110" t="str">
            <v>木造ころがし床組</v>
          </cell>
          <cell r="C1110" t="str">
            <v>杉 H150 大引、根太@300</v>
          </cell>
          <cell r="D1110" t="str">
            <v>ｍ2</v>
          </cell>
          <cell r="E1110">
            <v>4050</v>
          </cell>
          <cell r="F1110" t="str">
            <v>P-87</v>
          </cell>
        </row>
        <row r="1111">
          <cell r="A1111">
            <v>257515</v>
          </cell>
          <cell r="B1111" t="str">
            <v>木造ころがし床組</v>
          </cell>
          <cell r="C1111" t="str">
            <v>桧 H150 大引、根太@360</v>
          </cell>
          <cell r="D1111" t="str">
            <v>ｍ2</v>
          </cell>
          <cell r="E1111">
            <v>4900</v>
          </cell>
          <cell r="F1111" t="str">
            <v>P-87</v>
          </cell>
        </row>
        <row r="1112">
          <cell r="A1112">
            <v>257516</v>
          </cell>
          <cell r="B1112" t="str">
            <v>木造ころがし床組</v>
          </cell>
          <cell r="C1112" t="str">
            <v>桧 H150 大引、根太@300</v>
          </cell>
          <cell r="D1112" t="str">
            <v>ｍ2</v>
          </cell>
          <cell r="E1112">
            <v>5610</v>
          </cell>
          <cell r="F1112" t="str">
            <v>P-87</v>
          </cell>
        </row>
        <row r="1113">
          <cell r="A1113">
            <v>257521</v>
          </cell>
          <cell r="B1113" t="str">
            <v>床下地合板張</v>
          </cell>
          <cell r="C1113" t="str">
            <v>型枠用合板、厚12、束、ころがし床組別途</v>
          </cell>
          <cell r="D1113" t="str">
            <v>ｍ2</v>
          </cell>
          <cell r="E1113">
            <v>2200</v>
          </cell>
          <cell r="F1113" t="str">
            <v>P-87</v>
          </cell>
        </row>
        <row r="1114">
          <cell r="A1114">
            <v>257522</v>
          </cell>
          <cell r="B1114" t="str">
            <v>床ﾗﾜﾝ合板張</v>
          </cell>
          <cell r="C1114" t="str">
            <v>厚5.5、束、ころがし床組別途</v>
          </cell>
          <cell r="D1114" t="str">
            <v>ｍ2</v>
          </cell>
          <cell r="E1114">
            <v>1700</v>
          </cell>
          <cell r="F1114" t="str">
            <v>P-88</v>
          </cell>
        </row>
        <row r="1115">
          <cell r="A1115">
            <v>257523</v>
          </cell>
          <cell r="B1115" t="str">
            <v>床ﾗﾜﾝ合板張</v>
          </cell>
          <cell r="C1115" t="str">
            <v>厚9、束、ころがし床組別途</v>
          </cell>
          <cell r="D1115" t="str">
            <v>ｍ2</v>
          </cell>
          <cell r="E1115">
            <v>2320</v>
          </cell>
          <cell r="F1115" t="str">
            <v>P-88</v>
          </cell>
        </row>
        <row r="1116">
          <cell r="A1116">
            <v>257524</v>
          </cell>
          <cell r="B1116" t="str">
            <v>床ﾗﾜﾝ合板張</v>
          </cell>
          <cell r="C1116" t="str">
            <v>厚12、束、ころがし床組別途</v>
          </cell>
          <cell r="D1116" t="str">
            <v>ｍ2</v>
          </cell>
          <cell r="E1116">
            <v>2600</v>
          </cell>
          <cell r="F1116" t="str">
            <v>P-88</v>
          </cell>
        </row>
        <row r="1117">
          <cell r="A1117">
            <v>257525</v>
          </cell>
          <cell r="B1117" t="str">
            <v>床ﾗﾜﾝ合板張</v>
          </cell>
          <cell r="C1117" t="str">
            <v>厚15、束、ころがし床組別途</v>
          </cell>
          <cell r="D1117" t="str">
            <v>ｍ2</v>
          </cell>
          <cell r="E1117">
            <v>2930</v>
          </cell>
          <cell r="F1117" t="str">
            <v>P-88</v>
          </cell>
        </row>
        <row r="1118">
          <cell r="A1118">
            <v>257531</v>
          </cell>
          <cell r="B1118" t="str">
            <v>床下地合板張</v>
          </cell>
          <cell r="C1118" t="str">
            <v>型枠用合板 厚12 ころがし床組(杉@360)共</v>
          </cell>
          <cell r="D1118" t="str">
            <v>ｍ2</v>
          </cell>
          <cell r="E1118">
            <v>6250</v>
          </cell>
          <cell r="F1118" t="str">
            <v>P-88</v>
          </cell>
        </row>
        <row r="1119">
          <cell r="A1119">
            <v>257532</v>
          </cell>
          <cell r="B1119" t="str">
            <v>床ﾗﾜﾝ合板張</v>
          </cell>
          <cell r="C1119" t="str">
            <v>厚5.5 ころがし床組(杉@360)共</v>
          </cell>
          <cell r="D1119" t="str">
            <v>ｍ2</v>
          </cell>
          <cell r="E1119">
            <v>5750</v>
          </cell>
          <cell r="F1119" t="str">
            <v>P-88</v>
          </cell>
        </row>
        <row r="1120">
          <cell r="A1120">
            <v>257533</v>
          </cell>
          <cell r="B1120" t="str">
            <v>床ﾗﾜﾝ合板張</v>
          </cell>
          <cell r="C1120" t="str">
            <v>厚9 ころがし床組(杉@360)共</v>
          </cell>
          <cell r="D1120" t="str">
            <v>ｍ2</v>
          </cell>
          <cell r="E1120">
            <v>6370</v>
          </cell>
          <cell r="F1120" t="str">
            <v>P-88</v>
          </cell>
        </row>
        <row r="1121">
          <cell r="A1121">
            <v>257534</v>
          </cell>
          <cell r="B1121" t="str">
            <v>床ﾗﾜﾝ合板張</v>
          </cell>
          <cell r="C1121" t="str">
            <v>厚12 ころがし床組(杉@360)共</v>
          </cell>
          <cell r="D1121" t="str">
            <v>ｍ2</v>
          </cell>
          <cell r="E1121">
            <v>6650</v>
          </cell>
          <cell r="F1121" t="str">
            <v>P-88</v>
          </cell>
        </row>
        <row r="1122">
          <cell r="A1122">
            <v>257535</v>
          </cell>
          <cell r="B1122" t="str">
            <v>床ﾗﾜﾝ合板張</v>
          </cell>
          <cell r="C1122" t="str">
            <v>厚15 ころがし床組(杉@360)共</v>
          </cell>
          <cell r="D1122" t="str">
            <v>ｍ2</v>
          </cell>
          <cell r="E1122">
            <v>6980</v>
          </cell>
          <cell r="F1122" t="str">
            <v>P-88</v>
          </cell>
        </row>
        <row r="1123">
          <cell r="A1123">
            <v>257541</v>
          </cell>
          <cell r="B1123" t="str">
            <v>床しな合板張</v>
          </cell>
          <cell r="C1123" t="str">
            <v>厚5.5、束、ころがし床組別途</v>
          </cell>
          <cell r="D1123" t="str">
            <v>ｍ2</v>
          </cell>
          <cell r="E1123">
            <v>2750</v>
          </cell>
          <cell r="F1123" t="str">
            <v>P-88</v>
          </cell>
        </row>
        <row r="1124">
          <cell r="A1124">
            <v>257542</v>
          </cell>
          <cell r="B1124" t="str">
            <v>床しな合板張</v>
          </cell>
          <cell r="C1124" t="str">
            <v>厚9、束、ころがし床組別途</v>
          </cell>
          <cell r="D1124" t="str">
            <v>ｍ2</v>
          </cell>
          <cell r="E1124">
            <v>3450</v>
          </cell>
          <cell r="F1124" t="str">
            <v>P-88</v>
          </cell>
        </row>
        <row r="1125">
          <cell r="A1125">
            <v>257551</v>
          </cell>
          <cell r="B1125" t="str">
            <v>床しな合板張</v>
          </cell>
          <cell r="C1125" t="str">
            <v>厚5.5 ころがし床組(杉@360)共</v>
          </cell>
          <cell r="D1125" t="str">
            <v>ｍ2</v>
          </cell>
          <cell r="E1125">
            <v>6800</v>
          </cell>
          <cell r="F1125" t="str">
            <v>P-88</v>
          </cell>
        </row>
        <row r="1126">
          <cell r="A1126">
            <v>257552</v>
          </cell>
          <cell r="B1126" t="str">
            <v>床しな合板張</v>
          </cell>
          <cell r="C1126" t="str">
            <v>厚9 ころがし床組(杉@360)共</v>
          </cell>
          <cell r="D1126" t="str">
            <v>ｍ2</v>
          </cell>
          <cell r="E1126">
            <v>7500</v>
          </cell>
          <cell r="F1126" t="str">
            <v>P-88</v>
          </cell>
        </row>
        <row r="1127">
          <cell r="A1127">
            <v>257561</v>
          </cell>
          <cell r="B1127" t="str">
            <v>床板張</v>
          </cell>
          <cell r="C1127" t="str">
            <v>杉 厚12、束、ころがし床組別途</v>
          </cell>
          <cell r="D1127" t="str">
            <v>ｍ2</v>
          </cell>
          <cell r="E1127">
            <v>3560</v>
          </cell>
          <cell r="F1127" t="str">
            <v>P-88</v>
          </cell>
        </row>
        <row r="1128">
          <cell r="A1128">
            <v>257562</v>
          </cell>
          <cell r="B1128" t="str">
            <v>床板張</v>
          </cell>
          <cell r="C1128" t="str">
            <v>杉 厚15、束、ころがし床組別途</v>
          </cell>
          <cell r="D1128" t="str">
            <v>ｍ2</v>
          </cell>
          <cell r="E1128">
            <v>3740</v>
          </cell>
          <cell r="F1128" t="str">
            <v>P-88</v>
          </cell>
        </row>
        <row r="1129">
          <cell r="A1129">
            <v>257563</v>
          </cell>
          <cell r="B1129" t="str">
            <v>床板張</v>
          </cell>
          <cell r="C1129" t="str">
            <v>松 厚12、束、ころがし床組別途</v>
          </cell>
          <cell r="D1129" t="str">
            <v>ｍ2</v>
          </cell>
          <cell r="E1129">
            <v>3410</v>
          </cell>
          <cell r="F1129" t="str">
            <v>P-88</v>
          </cell>
        </row>
        <row r="1130">
          <cell r="A1130">
            <v>257564</v>
          </cell>
          <cell r="B1130" t="str">
            <v>床板張</v>
          </cell>
          <cell r="C1130" t="str">
            <v>松 厚15、束、ころがし床組別途</v>
          </cell>
          <cell r="D1130" t="str">
            <v>ｍ2</v>
          </cell>
          <cell r="E1130">
            <v>3560</v>
          </cell>
          <cell r="F1130" t="str">
            <v>P-88</v>
          </cell>
        </row>
        <row r="1131">
          <cell r="A1131">
            <v>257571</v>
          </cell>
          <cell r="B1131" t="str">
            <v>床板張</v>
          </cell>
          <cell r="C1131" t="str">
            <v>杉 厚12 ころがし床組(杉@360)共</v>
          </cell>
          <cell r="D1131" t="str">
            <v>ｍ2</v>
          </cell>
          <cell r="E1131">
            <v>7610</v>
          </cell>
          <cell r="F1131" t="str">
            <v>P-88</v>
          </cell>
        </row>
        <row r="1132">
          <cell r="A1132">
            <v>257572</v>
          </cell>
          <cell r="B1132" t="str">
            <v>床板張</v>
          </cell>
          <cell r="C1132" t="str">
            <v>杉 厚15 ころがし床組(杉@360)共</v>
          </cell>
          <cell r="D1132" t="str">
            <v>ｍ2</v>
          </cell>
          <cell r="E1132">
            <v>7790</v>
          </cell>
          <cell r="F1132" t="str">
            <v>P-88</v>
          </cell>
        </row>
        <row r="1133">
          <cell r="A1133">
            <v>257573</v>
          </cell>
          <cell r="B1133" t="str">
            <v>床板張</v>
          </cell>
          <cell r="C1133" t="str">
            <v>松 厚12 ころがし床組(杉@360)共</v>
          </cell>
          <cell r="D1133" t="str">
            <v>ｍ2</v>
          </cell>
          <cell r="E1133">
            <v>7460</v>
          </cell>
          <cell r="F1133" t="str">
            <v>P-88</v>
          </cell>
        </row>
        <row r="1134">
          <cell r="A1134">
            <v>257574</v>
          </cell>
          <cell r="B1134" t="str">
            <v>床板張</v>
          </cell>
          <cell r="C1134" t="str">
            <v>松 厚15 ころがし床組(杉@360)共</v>
          </cell>
          <cell r="D1134" t="str">
            <v>ｍ2</v>
          </cell>
          <cell r="E1134">
            <v>7610</v>
          </cell>
          <cell r="F1134" t="str">
            <v>P-88</v>
          </cell>
        </row>
        <row r="1135">
          <cell r="A1135">
            <v>257581</v>
          </cell>
          <cell r="B1135" t="str">
            <v>床縁甲板張</v>
          </cell>
          <cell r="C1135" t="str">
            <v>桧無節 厚15、束、ころがし床組別途</v>
          </cell>
          <cell r="D1135" t="str">
            <v>ｍ2</v>
          </cell>
          <cell r="E1135">
            <v>22400</v>
          </cell>
          <cell r="F1135" t="str">
            <v>P-88</v>
          </cell>
        </row>
        <row r="1136">
          <cell r="A1136">
            <v>257582</v>
          </cell>
          <cell r="B1136" t="str">
            <v>床縁甲板張</v>
          </cell>
          <cell r="C1136" t="str">
            <v>桧上小節 厚15、束、ころがし床組別途</v>
          </cell>
          <cell r="D1136" t="str">
            <v>ｍ2</v>
          </cell>
          <cell r="E1136">
            <v>15500</v>
          </cell>
          <cell r="F1136" t="str">
            <v>P-88</v>
          </cell>
        </row>
        <row r="1137">
          <cell r="A1137">
            <v>257591</v>
          </cell>
          <cell r="B1137" t="str">
            <v>床縁甲板張</v>
          </cell>
          <cell r="C1137" t="str">
            <v>桧無節 厚15 ころがし床組(杉@360)共</v>
          </cell>
          <cell r="D1137" t="str">
            <v>ｍ2</v>
          </cell>
          <cell r="E1137">
            <v>26400</v>
          </cell>
          <cell r="F1137" t="str">
            <v>P-88</v>
          </cell>
        </row>
        <row r="1138">
          <cell r="A1138">
            <v>257592</v>
          </cell>
          <cell r="B1138" t="str">
            <v>床縁甲板張</v>
          </cell>
          <cell r="C1138" t="str">
            <v>桧上小節 厚15 ころがし床組(杉@360)共</v>
          </cell>
          <cell r="D1138" t="str">
            <v>ｍ2</v>
          </cell>
          <cell r="E1138">
            <v>19500</v>
          </cell>
          <cell r="F1138" t="str">
            <v>P-88</v>
          </cell>
        </row>
        <row r="1139">
          <cell r="A1139">
            <v>257701</v>
          </cell>
          <cell r="B1139" t="str">
            <v>廻り縁</v>
          </cell>
          <cell r="C1139" t="str">
            <v>手間のみ</v>
          </cell>
          <cell r="D1139" t="str">
            <v>ｍ</v>
          </cell>
          <cell r="E1139">
            <v>2150</v>
          </cell>
          <cell r="F1139" t="str">
            <v>P-88</v>
          </cell>
        </row>
        <row r="1140">
          <cell r="A1140">
            <v>257702</v>
          </cell>
          <cell r="B1140" t="str">
            <v>廻り縁</v>
          </cell>
          <cell r="C1140" t="str">
            <v>ﾗﾜﾝ 30*30 材工共</v>
          </cell>
          <cell r="D1140" t="str">
            <v>ｍ</v>
          </cell>
          <cell r="E1140">
            <v>2390</v>
          </cell>
          <cell r="F1140" t="str">
            <v>P-89</v>
          </cell>
        </row>
        <row r="1141">
          <cell r="A1141">
            <v>257703</v>
          </cell>
          <cell r="B1141" t="str">
            <v>廻り縁</v>
          </cell>
          <cell r="C1141" t="str">
            <v>ﾗﾜﾝ 40*40 材工共</v>
          </cell>
          <cell r="D1141" t="str">
            <v>ｍ</v>
          </cell>
          <cell r="E1141">
            <v>2570</v>
          </cell>
          <cell r="F1141" t="str">
            <v>P-89</v>
          </cell>
        </row>
        <row r="1142">
          <cell r="A1142">
            <v>257704</v>
          </cell>
          <cell r="B1142" t="str">
            <v>廻り縁</v>
          </cell>
          <cell r="C1142" t="str">
            <v>杉 30*30 材工共</v>
          </cell>
          <cell r="D1142" t="str">
            <v>ｍ</v>
          </cell>
          <cell r="E1142">
            <v>2220</v>
          </cell>
          <cell r="F1142" t="str">
            <v>P-89</v>
          </cell>
        </row>
        <row r="1143">
          <cell r="A1143">
            <v>257705</v>
          </cell>
          <cell r="B1143" t="str">
            <v>廻り縁</v>
          </cell>
          <cell r="C1143" t="str">
            <v>杉 40*40 材工共</v>
          </cell>
          <cell r="D1143" t="str">
            <v>ｍ</v>
          </cell>
          <cell r="E1143">
            <v>2270</v>
          </cell>
          <cell r="F1143" t="str">
            <v>P-89</v>
          </cell>
        </row>
        <row r="1144">
          <cell r="A1144">
            <v>257706</v>
          </cell>
          <cell r="B1144" t="str">
            <v>廻り縁</v>
          </cell>
          <cell r="C1144" t="str">
            <v>米ひば 30*30 材工共</v>
          </cell>
          <cell r="D1144" t="str">
            <v>ｍ</v>
          </cell>
          <cell r="E1144">
            <v>2260</v>
          </cell>
          <cell r="F1144" t="str">
            <v>P-89</v>
          </cell>
        </row>
        <row r="1145">
          <cell r="A1145">
            <v>257707</v>
          </cell>
          <cell r="B1145" t="str">
            <v>廻り縁</v>
          </cell>
          <cell r="C1145" t="str">
            <v>米ひば 40*40 材工共</v>
          </cell>
          <cell r="D1145" t="str">
            <v>ｍ</v>
          </cell>
          <cell r="E1145">
            <v>2340</v>
          </cell>
          <cell r="F1145" t="str">
            <v>P-89</v>
          </cell>
        </row>
        <row r="1146">
          <cell r="A1146">
            <v>257708</v>
          </cell>
          <cell r="B1146" t="str">
            <v>廻り縁</v>
          </cell>
          <cell r="C1146" t="str">
            <v>米つが 30*30 材工共</v>
          </cell>
          <cell r="D1146" t="str">
            <v>ｍ</v>
          </cell>
          <cell r="E1146">
            <v>2210</v>
          </cell>
          <cell r="F1146" t="str">
            <v>P-89</v>
          </cell>
        </row>
        <row r="1147">
          <cell r="A1147">
            <v>257709</v>
          </cell>
          <cell r="B1147" t="str">
            <v>廻り縁</v>
          </cell>
          <cell r="C1147" t="str">
            <v>米つが 40*40 材工共</v>
          </cell>
          <cell r="D1147" t="str">
            <v>ｍ</v>
          </cell>
          <cell r="E1147">
            <v>2260</v>
          </cell>
          <cell r="F1147" t="str">
            <v>P-89</v>
          </cell>
        </row>
        <row r="1148">
          <cell r="A1148">
            <v>257710</v>
          </cell>
          <cell r="B1148" t="str">
            <v>廻り縁</v>
          </cell>
          <cell r="C1148" t="str">
            <v>米ひ 30*30 材工共</v>
          </cell>
          <cell r="D1148" t="str">
            <v>ｍ</v>
          </cell>
          <cell r="E1148">
            <v>2240</v>
          </cell>
          <cell r="F1148" t="str">
            <v>P-89</v>
          </cell>
        </row>
        <row r="1149">
          <cell r="A1149">
            <v>257711</v>
          </cell>
          <cell r="B1149" t="str">
            <v>廻り縁</v>
          </cell>
          <cell r="C1149" t="str">
            <v>米ひ 40*40 材工共</v>
          </cell>
          <cell r="D1149" t="str">
            <v>ｍ</v>
          </cell>
          <cell r="E1149">
            <v>2300</v>
          </cell>
          <cell r="F1149" t="str">
            <v>P-89</v>
          </cell>
        </row>
        <row r="1150">
          <cell r="A1150">
            <v>257721</v>
          </cell>
          <cell r="B1150" t="str">
            <v>窓・建具枠</v>
          </cell>
          <cell r="C1150" t="str">
            <v>手間のみ</v>
          </cell>
          <cell r="D1150" t="str">
            <v>ｍ</v>
          </cell>
          <cell r="E1150">
            <v>3680</v>
          </cell>
          <cell r="F1150" t="str">
            <v>P-89</v>
          </cell>
        </row>
        <row r="1151">
          <cell r="A1151">
            <v>257722</v>
          </cell>
          <cell r="B1151" t="str">
            <v>窓・建具枠</v>
          </cell>
          <cell r="C1151" t="str">
            <v>ﾗﾜﾝ 100*40 材工共</v>
          </cell>
          <cell r="D1151" t="str">
            <v>ｍ</v>
          </cell>
          <cell r="E1151">
            <v>4750</v>
          </cell>
          <cell r="F1151" t="str">
            <v>P-89</v>
          </cell>
        </row>
        <row r="1152">
          <cell r="A1152">
            <v>257723</v>
          </cell>
          <cell r="B1152" t="str">
            <v>窓・建具枠</v>
          </cell>
          <cell r="C1152" t="str">
            <v>杉 100*40 材工共</v>
          </cell>
          <cell r="D1152" t="str">
            <v>ｍ</v>
          </cell>
          <cell r="E1152">
            <v>3960</v>
          </cell>
          <cell r="F1152" t="str">
            <v>P-89</v>
          </cell>
        </row>
        <row r="1153">
          <cell r="A1153">
            <v>257724</v>
          </cell>
          <cell r="B1153" t="str">
            <v>窓・建具枠</v>
          </cell>
          <cell r="C1153" t="str">
            <v>米ひば 100*40 材工共</v>
          </cell>
          <cell r="D1153" t="str">
            <v>ｍ</v>
          </cell>
          <cell r="E1153">
            <v>4150</v>
          </cell>
          <cell r="F1153" t="str">
            <v>P-89</v>
          </cell>
        </row>
        <row r="1154">
          <cell r="A1154">
            <v>257725</v>
          </cell>
          <cell r="B1154" t="str">
            <v>窓・建具枠</v>
          </cell>
          <cell r="C1154" t="str">
            <v>ﾗﾜﾝ 120*40 材工共</v>
          </cell>
          <cell r="D1154" t="str">
            <v>ｍ</v>
          </cell>
          <cell r="E1154">
            <v>5130</v>
          </cell>
          <cell r="F1154" t="str">
            <v>P-89</v>
          </cell>
        </row>
        <row r="1155">
          <cell r="A1155">
            <v>257726</v>
          </cell>
          <cell r="B1155" t="str">
            <v>窓・建具枠</v>
          </cell>
          <cell r="C1155" t="str">
            <v>杉 120*40 材工共</v>
          </cell>
          <cell r="D1155" t="str">
            <v>ｍ</v>
          </cell>
          <cell r="E1155">
            <v>4050</v>
          </cell>
          <cell r="F1155" t="str">
            <v>P-89</v>
          </cell>
        </row>
        <row r="1156">
          <cell r="A1156">
            <v>257727</v>
          </cell>
          <cell r="B1156" t="str">
            <v>窓・建具枠</v>
          </cell>
          <cell r="C1156" t="str">
            <v>米ひば 120*40 材工共</v>
          </cell>
          <cell r="D1156" t="str">
            <v>ｍ</v>
          </cell>
          <cell r="E1156">
            <v>4320</v>
          </cell>
          <cell r="F1156" t="str">
            <v>P-89</v>
          </cell>
        </row>
        <row r="1157">
          <cell r="A1157">
            <v>257728</v>
          </cell>
          <cell r="B1157" t="str">
            <v>窓・建具枠</v>
          </cell>
          <cell r="C1157" t="str">
            <v>ｽﾌﾟﾙｰｽ 120*40 材工共</v>
          </cell>
          <cell r="D1157" t="str">
            <v>ｍ</v>
          </cell>
          <cell r="E1157">
            <v>6930</v>
          </cell>
          <cell r="F1157" t="str">
            <v>P-89</v>
          </cell>
        </row>
        <row r="1158">
          <cell r="A1158">
            <v>257729</v>
          </cell>
          <cell r="B1158" t="str">
            <v>窓・建具枠</v>
          </cell>
          <cell r="C1158" t="str">
            <v>ｽﾌﾟﾙｰｽ 100*40 材工共</v>
          </cell>
          <cell r="D1158" t="str">
            <v>ｍ</v>
          </cell>
          <cell r="E1158">
            <v>6080</v>
          </cell>
          <cell r="F1158" t="str">
            <v>P-89</v>
          </cell>
        </row>
        <row r="1159">
          <cell r="A1159">
            <v>257730</v>
          </cell>
          <cell r="B1159" t="str">
            <v>窓・建具枠</v>
          </cell>
          <cell r="C1159" t="str">
            <v>ｽﾌﾟﾙｰｽ 130*25 材工共</v>
          </cell>
          <cell r="D1159" t="str">
            <v>ｍ</v>
          </cell>
          <cell r="E1159">
            <v>5540</v>
          </cell>
          <cell r="F1159" t="str">
            <v>P-89</v>
          </cell>
        </row>
        <row r="1160">
          <cell r="A1160">
            <v>257731</v>
          </cell>
          <cell r="B1160" t="str">
            <v>額縁</v>
          </cell>
          <cell r="C1160" t="str">
            <v>手間のみ</v>
          </cell>
          <cell r="D1160" t="str">
            <v>ｍ</v>
          </cell>
          <cell r="E1160">
            <v>1740</v>
          </cell>
          <cell r="F1160" t="str">
            <v>P-89</v>
          </cell>
        </row>
        <row r="1161">
          <cell r="A1161">
            <v>257732</v>
          </cell>
          <cell r="B1161" t="str">
            <v>額縁</v>
          </cell>
          <cell r="C1161" t="str">
            <v>ﾗﾜﾝ 30*60 材工共</v>
          </cell>
          <cell r="D1161" t="str">
            <v>ｍ</v>
          </cell>
          <cell r="E1161">
            <v>2280</v>
          </cell>
          <cell r="F1161" t="str">
            <v>P-89</v>
          </cell>
        </row>
        <row r="1162">
          <cell r="A1162">
            <v>257733</v>
          </cell>
          <cell r="B1162" t="str">
            <v>額縁</v>
          </cell>
          <cell r="C1162" t="str">
            <v>杉 30*60 材工共</v>
          </cell>
          <cell r="D1162" t="str">
            <v>ｍ</v>
          </cell>
          <cell r="E1162">
            <v>1880</v>
          </cell>
          <cell r="F1162" t="str">
            <v>P-89</v>
          </cell>
        </row>
        <row r="1163">
          <cell r="A1163">
            <v>257734</v>
          </cell>
          <cell r="B1163" t="str">
            <v>額縁</v>
          </cell>
          <cell r="C1163" t="str">
            <v>米ひば 30*60 材工共</v>
          </cell>
          <cell r="D1163" t="str">
            <v>ｍ</v>
          </cell>
          <cell r="E1163">
            <v>1980</v>
          </cell>
          <cell r="F1163" t="str">
            <v>P-89</v>
          </cell>
        </row>
        <row r="1164">
          <cell r="A1164">
            <v>257735</v>
          </cell>
          <cell r="B1164" t="str">
            <v>額縁</v>
          </cell>
          <cell r="C1164" t="str">
            <v>ﾗﾜﾝ 30*100 材工共</v>
          </cell>
          <cell r="D1164" t="str">
            <v>ｍ</v>
          </cell>
          <cell r="E1164">
            <v>2640</v>
          </cell>
          <cell r="F1164" t="str">
            <v>P-89</v>
          </cell>
        </row>
        <row r="1165">
          <cell r="A1165">
            <v>257736</v>
          </cell>
          <cell r="B1165" t="str">
            <v>額縁</v>
          </cell>
          <cell r="C1165" t="str">
            <v>杉 30*100 材工共</v>
          </cell>
          <cell r="D1165" t="str">
            <v>ｍ</v>
          </cell>
          <cell r="E1165">
            <v>2000</v>
          </cell>
          <cell r="F1165" t="str">
            <v>P-89</v>
          </cell>
        </row>
        <row r="1166">
          <cell r="A1166">
            <v>257737</v>
          </cell>
          <cell r="B1166" t="str">
            <v>額縁</v>
          </cell>
          <cell r="C1166" t="str">
            <v>米ひば 30*100 材工共</v>
          </cell>
          <cell r="D1166" t="str">
            <v>ｍ</v>
          </cell>
          <cell r="E1166">
            <v>2130</v>
          </cell>
          <cell r="F1166" t="str">
            <v>P-90</v>
          </cell>
        </row>
        <row r="1167">
          <cell r="A1167">
            <v>257738</v>
          </cell>
          <cell r="B1167" t="str">
            <v>額縁</v>
          </cell>
          <cell r="C1167" t="str">
            <v>ﾗﾜﾝ 30*120-150 材工共</v>
          </cell>
          <cell r="D1167" t="str">
            <v>ｍ</v>
          </cell>
          <cell r="E1167">
            <v>2960</v>
          </cell>
          <cell r="F1167" t="str">
            <v>P-90</v>
          </cell>
        </row>
        <row r="1168">
          <cell r="A1168">
            <v>257739</v>
          </cell>
          <cell r="B1168" t="str">
            <v>額縁</v>
          </cell>
          <cell r="C1168" t="str">
            <v>杉 30*120-150 材工共</v>
          </cell>
          <cell r="D1168" t="str">
            <v>ｍ</v>
          </cell>
          <cell r="E1168">
            <v>2050</v>
          </cell>
          <cell r="F1168" t="str">
            <v>P-90</v>
          </cell>
        </row>
        <row r="1169">
          <cell r="A1169">
            <v>257740</v>
          </cell>
          <cell r="B1169" t="str">
            <v>額縁</v>
          </cell>
          <cell r="C1169" t="str">
            <v>米ひば 30*120-150 材工共</v>
          </cell>
          <cell r="D1169" t="str">
            <v>ｍ</v>
          </cell>
          <cell r="E1169">
            <v>2270</v>
          </cell>
          <cell r="F1169" t="str">
            <v>P-90</v>
          </cell>
        </row>
        <row r="1170">
          <cell r="A1170">
            <v>257741</v>
          </cell>
          <cell r="B1170" t="str">
            <v>額縁</v>
          </cell>
          <cell r="C1170" t="str">
            <v>ﾗﾜﾝ 30*200-250 材工共</v>
          </cell>
          <cell r="D1170" t="str">
            <v>ｍ</v>
          </cell>
          <cell r="E1170">
            <v>3760</v>
          </cell>
          <cell r="F1170" t="str">
            <v>P-90</v>
          </cell>
        </row>
        <row r="1171">
          <cell r="A1171">
            <v>257742</v>
          </cell>
          <cell r="B1171" t="str">
            <v>額縁</v>
          </cell>
          <cell r="C1171" t="str">
            <v>杉 30*200-250 材工共</v>
          </cell>
          <cell r="D1171" t="str">
            <v>ｍ</v>
          </cell>
          <cell r="E1171">
            <v>2250</v>
          </cell>
          <cell r="F1171" t="str">
            <v>P-90</v>
          </cell>
        </row>
        <row r="1172">
          <cell r="A1172">
            <v>257743</v>
          </cell>
          <cell r="B1172" t="str">
            <v>額縁</v>
          </cell>
          <cell r="C1172" t="str">
            <v>米ひば 30*200-250 材工共</v>
          </cell>
          <cell r="D1172" t="str">
            <v>ｍ</v>
          </cell>
          <cell r="E1172">
            <v>2620</v>
          </cell>
          <cell r="F1172" t="str">
            <v>P-90</v>
          </cell>
        </row>
        <row r="1173">
          <cell r="A1173">
            <v>257744</v>
          </cell>
          <cell r="B1173" t="str">
            <v>額縁</v>
          </cell>
          <cell r="C1173" t="str">
            <v>ﾗﾜﾝ 30*40 材工共</v>
          </cell>
          <cell r="D1173" t="str">
            <v>ｍ</v>
          </cell>
          <cell r="E1173">
            <v>2100</v>
          </cell>
          <cell r="F1173" t="str">
            <v>P-90</v>
          </cell>
        </row>
        <row r="1174">
          <cell r="A1174">
            <v>257745</v>
          </cell>
          <cell r="B1174" t="str">
            <v>額縁</v>
          </cell>
          <cell r="C1174" t="str">
            <v>ｽﾌﾟﾙｰｽ 30*40 材工共</v>
          </cell>
          <cell r="D1174" t="str">
            <v>ｍ</v>
          </cell>
          <cell r="E1174">
            <v>2550</v>
          </cell>
          <cell r="F1174" t="str">
            <v>P-90</v>
          </cell>
        </row>
        <row r="1175">
          <cell r="A1175">
            <v>257746</v>
          </cell>
          <cell r="B1175" t="str">
            <v>額縁</v>
          </cell>
          <cell r="C1175" t="str">
            <v>米つが 30*40 材工共</v>
          </cell>
          <cell r="D1175" t="str">
            <v>ｍ</v>
          </cell>
          <cell r="E1175">
            <v>1830</v>
          </cell>
          <cell r="F1175" t="str">
            <v>P-90</v>
          </cell>
        </row>
        <row r="1176">
          <cell r="A1176">
            <v>257747</v>
          </cell>
          <cell r="B1176" t="str">
            <v>額縁</v>
          </cell>
          <cell r="C1176" t="str">
            <v>ひのき 30*40 材工共</v>
          </cell>
          <cell r="D1176" t="str">
            <v>ｍ</v>
          </cell>
          <cell r="E1176">
            <v>1870</v>
          </cell>
          <cell r="F1176" t="str">
            <v>P-90</v>
          </cell>
        </row>
        <row r="1177">
          <cell r="A1177">
            <v>257748</v>
          </cell>
          <cell r="B1177" t="str">
            <v>額縁</v>
          </cell>
          <cell r="C1177" t="str">
            <v>ｽﾌﾟﾙｰｽ 30*60 材工共</v>
          </cell>
          <cell r="D1177" t="str">
            <v>ｍ</v>
          </cell>
          <cell r="E1177">
            <v>2960</v>
          </cell>
          <cell r="F1177" t="str">
            <v>P-90</v>
          </cell>
        </row>
        <row r="1178">
          <cell r="A1178">
            <v>257749</v>
          </cell>
          <cell r="B1178" t="str">
            <v>額縁</v>
          </cell>
          <cell r="C1178" t="str">
            <v>米つが 30*60 材工共</v>
          </cell>
          <cell r="D1178" t="str">
            <v>ｍ</v>
          </cell>
          <cell r="E1178">
            <v>1870</v>
          </cell>
          <cell r="F1178" t="str">
            <v>P-90</v>
          </cell>
        </row>
        <row r="1179">
          <cell r="A1179">
            <v>257750</v>
          </cell>
          <cell r="B1179" t="str">
            <v>額縁</v>
          </cell>
          <cell r="C1179" t="str">
            <v>ひのき 30*60 材工共</v>
          </cell>
          <cell r="D1179" t="str">
            <v>ｍ</v>
          </cell>
          <cell r="E1179">
            <v>1940</v>
          </cell>
          <cell r="F1179" t="str">
            <v>P-90</v>
          </cell>
        </row>
        <row r="1180">
          <cell r="A1180">
            <v>257761</v>
          </cell>
          <cell r="B1180" t="str">
            <v>敷居・鴨居</v>
          </cell>
          <cell r="C1180" t="str">
            <v>手間のみ</v>
          </cell>
          <cell r="D1180" t="str">
            <v>ｍ</v>
          </cell>
          <cell r="E1180">
            <v>3740</v>
          </cell>
          <cell r="F1180" t="str">
            <v>P-90</v>
          </cell>
        </row>
        <row r="1181">
          <cell r="A1181">
            <v>257762</v>
          </cell>
          <cell r="B1181" t="str">
            <v>敷居・鴨居</v>
          </cell>
          <cell r="C1181" t="str">
            <v>ﾗﾜﾝ 100*40 材工共</v>
          </cell>
          <cell r="D1181" t="str">
            <v>ｍ</v>
          </cell>
          <cell r="E1181">
            <v>4740</v>
          </cell>
          <cell r="F1181" t="str">
            <v>P-90</v>
          </cell>
        </row>
        <row r="1182">
          <cell r="A1182">
            <v>257763</v>
          </cell>
          <cell r="B1182" t="str">
            <v>敷居・鴨居</v>
          </cell>
          <cell r="C1182" t="str">
            <v>杉 100*40 材工共</v>
          </cell>
          <cell r="D1182" t="str">
            <v>ｍ</v>
          </cell>
          <cell r="E1182">
            <v>3990</v>
          </cell>
          <cell r="F1182" t="str">
            <v>P-90</v>
          </cell>
        </row>
        <row r="1183">
          <cell r="A1183">
            <v>257764</v>
          </cell>
          <cell r="B1183" t="str">
            <v>敷居・鴨居</v>
          </cell>
          <cell r="C1183" t="str">
            <v>米ひば 100*40 材工共</v>
          </cell>
          <cell r="D1183" t="str">
            <v>ｍ</v>
          </cell>
          <cell r="E1183">
            <v>4180</v>
          </cell>
          <cell r="F1183" t="str">
            <v>P-90</v>
          </cell>
        </row>
        <row r="1184">
          <cell r="A1184">
            <v>257765</v>
          </cell>
          <cell r="B1184" t="str">
            <v>一筋敷居・鴨居</v>
          </cell>
          <cell r="C1184" t="str">
            <v>ﾗﾜﾝ 60*60 材工共</v>
          </cell>
          <cell r="D1184" t="str">
            <v>ｍ</v>
          </cell>
          <cell r="E1184">
            <v>4640</v>
          </cell>
          <cell r="F1184" t="str">
            <v>P-90</v>
          </cell>
        </row>
        <row r="1185">
          <cell r="A1185">
            <v>257766</v>
          </cell>
          <cell r="B1185" t="str">
            <v>一筋敷居・鴨居</v>
          </cell>
          <cell r="C1185" t="str">
            <v>杉 60*60 材工共</v>
          </cell>
          <cell r="D1185" t="str">
            <v>ｍ</v>
          </cell>
          <cell r="E1185">
            <v>3970</v>
          </cell>
          <cell r="F1185" t="str">
            <v>P-90</v>
          </cell>
        </row>
        <row r="1186">
          <cell r="A1186">
            <v>257767</v>
          </cell>
          <cell r="B1186" t="str">
            <v>一筋敷居・鴨居</v>
          </cell>
          <cell r="C1186" t="str">
            <v>米ひば 60*60 材工共</v>
          </cell>
          <cell r="D1186" t="str">
            <v>ｍ</v>
          </cell>
          <cell r="E1186">
            <v>4140</v>
          </cell>
          <cell r="F1186" t="str">
            <v>P-90</v>
          </cell>
        </row>
        <row r="1187">
          <cell r="A1187">
            <v>257768</v>
          </cell>
          <cell r="B1187" t="str">
            <v>一筋敷居・鴨居</v>
          </cell>
          <cell r="C1187" t="str">
            <v>ﾗﾜﾝ 55*55 材工共</v>
          </cell>
          <cell r="D1187" t="str">
            <v>ｍ</v>
          </cell>
          <cell r="E1187">
            <v>4500</v>
          </cell>
          <cell r="F1187" t="str">
            <v>P-90</v>
          </cell>
        </row>
        <row r="1188">
          <cell r="A1188">
            <v>257769</v>
          </cell>
          <cell r="B1188" t="str">
            <v>一筋敷居・鴨居</v>
          </cell>
          <cell r="C1188" t="str">
            <v>杉 55*55 材工共</v>
          </cell>
          <cell r="D1188" t="str">
            <v>ｍ</v>
          </cell>
          <cell r="E1188">
            <v>3930</v>
          </cell>
          <cell r="F1188" t="str">
            <v>P-90</v>
          </cell>
        </row>
        <row r="1189">
          <cell r="A1189">
            <v>257770</v>
          </cell>
          <cell r="B1189" t="str">
            <v>一筋敷居・鴨居</v>
          </cell>
          <cell r="C1189" t="str">
            <v>米ひば 55*55 材工共</v>
          </cell>
          <cell r="D1189" t="str">
            <v>ｍ</v>
          </cell>
          <cell r="E1189">
            <v>4070</v>
          </cell>
          <cell r="F1189" t="str">
            <v>P-90</v>
          </cell>
        </row>
        <row r="1190">
          <cell r="A1190">
            <v>257771</v>
          </cell>
          <cell r="B1190" t="str">
            <v>敷居・鴨居</v>
          </cell>
          <cell r="C1190" t="str">
            <v>米つが 100*40 材工共</v>
          </cell>
          <cell r="D1190" t="str">
            <v>ｍ</v>
          </cell>
          <cell r="E1190">
            <v>3980</v>
          </cell>
          <cell r="F1190" t="str">
            <v>P-90</v>
          </cell>
        </row>
        <row r="1191">
          <cell r="A1191">
            <v>257772</v>
          </cell>
          <cell r="B1191" t="str">
            <v>敷居・鴨居</v>
          </cell>
          <cell r="C1191" t="str">
            <v>ｽﾌﾟﾙｰｽ 100*40 材工共</v>
          </cell>
          <cell r="D1191" t="str">
            <v>ｍ</v>
          </cell>
          <cell r="E1191">
            <v>5990</v>
          </cell>
          <cell r="F1191" t="str">
            <v>P-90</v>
          </cell>
        </row>
        <row r="1192">
          <cell r="A1192">
            <v>257773</v>
          </cell>
          <cell r="B1192" t="str">
            <v>敷居・鴨居</v>
          </cell>
          <cell r="C1192" t="str">
            <v>米ひ 100*40 材工共</v>
          </cell>
          <cell r="D1192" t="str">
            <v>ｍ</v>
          </cell>
          <cell r="E1192">
            <v>4100</v>
          </cell>
          <cell r="F1192" t="str">
            <v>P-91</v>
          </cell>
        </row>
        <row r="1193">
          <cell r="A1193">
            <v>257774</v>
          </cell>
          <cell r="B1193" t="str">
            <v>敷居・鴨居</v>
          </cell>
          <cell r="C1193" t="str">
            <v>松 100*40 材工共</v>
          </cell>
          <cell r="D1193" t="str">
            <v>ｍ</v>
          </cell>
          <cell r="E1193">
            <v>4030</v>
          </cell>
          <cell r="F1193" t="str">
            <v>P-91</v>
          </cell>
        </row>
        <row r="1194">
          <cell r="A1194">
            <v>257781</v>
          </cell>
          <cell r="B1194" t="str">
            <v>付け鴨居</v>
          </cell>
          <cell r="C1194" t="str">
            <v>手間のみ</v>
          </cell>
          <cell r="D1194" t="str">
            <v>ｍ</v>
          </cell>
          <cell r="E1194">
            <v>1880</v>
          </cell>
          <cell r="F1194" t="str">
            <v>P-91</v>
          </cell>
        </row>
        <row r="1195">
          <cell r="A1195">
            <v>257782</v>
          </cell>
          <cell r="B1195" t="str">
            <v>付け鴨居</v>
          </cell>
          <cell r="C1195" t="str">
            <v>ﾗﾜﾝ 40*30 材工共</v>
          </cell>
          <cell r="D1195" t="str">
            <v>ｍ</v>
          </cell>
          <cell r="E1195">
            <v>2200</v>
          </cell>
          <cell r="F1195" t="str">
            <v>P-91</v>
          </cell>
        </row>
        <row r="1196">
          <cell r="A1196">
            <v>257783</v>
          </cell>
          <cell r="B1196" t="str">
            <v>付け鴨居</v>
          </cell>
          <cell r="C1196" t="str">
            <v>杉 40*30 材工共</v>
          </cell>
          <cell r="D1196" t="str">
            <v>ｍ</v>
          </cell>
          <cell r="E1196">
            <v>1970</v>
          </cell>
          <cell r="F1196" t="str">
            <v>P-91</v>
          </cell>
        </row>
        <row r="1197">
          <cell r="A1197">
            <v>257784</v>
          </cell>
          <cell r="B1197" t="str">
            <v>付け鴨居</v>
          </cell>
          <cell r="C1197" t="str">
            <v>米ひば 40*30 材工共</v>
          </cell>
          <cell r="D1197" t="str">
            <v>ｍ</v>
          </cell>
          <cell r="E1197">
            <v>2020</v>
          </cell>
          <cell r="F1197" t="str">
            <v>P-91</v>
          </cell>
        </row>
        <row r="1198">
          <cell r="A1198">
            <v>257785</v>
          </cell>
          <cell r="B1198" t="str">
            <v>付け鴨居</v>
          </cell>
          <cell r="C1198" t="str">
            <v>米つが 40*30 材工共</v>
          </cell>
          <cell r="D1198" t="str">
            <v>ｍ</v>
          </cell>
          <cell r="E1198">
            <v>1960</v>
          </cell>
          <cell r="F1198" t="str">
            <v>P-91</v>
          </cell>
        </row>
        <row r="1199">
          <cell r="A1199">
            <v>257786</v>
          </cell>
          <cell r="B1199" t="str">
            <v>付け鴨居</v>
          </cell>
          <cell r="C1199" t="str">
            <v>ｽﾌﾟﾙｰｽ 40*30 材工共</v>
          </cell>
          <cell r="D1199" t="str">
            <v>ｍ</v>
          </cell>
          <cell r="E1199">
            <v>2600</v>
          </cell>
          <cell r="F1199" t="str">
            <v>P-91</v>
          </cell>
        </row>
        <row r="1200">
          <cell r="A1200">
            <v>257787</v>
          </cell>
          <cell r="B1200" t="str">
            <v>付け鴨居</v>
          </cell>
          <cell r="C1200" t="str">
            <v>米ひ 40*30 材工共</v>
          </cell>
          <cell r="D1200" t="str">
            <v>ｍ</v>
          </cell>
          <cell r="E1200">
            <v>2000</v>
          </cell>
          <cell r="F1200" t="str">
            <v>P-91</v>
          </cell>
        </row>
        <row r="1201">
          <cell r="A1201">
            <v>257788</v>
          </cell>
          <cell r="B1201" t="str">
            <v>付け鴨居</v>
          </cell>
          <cell r="C1201" t="str">
            <v>松 40*30 材工共</v>
          </cell>
          <cell r="D1201" t="str">
            <v>ｍ</v>
          </cell>
          <cell r="E1201">
            <v>1970</v>
          </cell>
          <cell r="F1201" t="str">
            <v>P-91</v>
          </cell>
        </row>
        <row r="1202">
          <cell r="A1202">
            <v>257791</v>
          </cell>
          <cell r="B1202" t="str">
            <v>長押し</v>
          </cell>
          <cell r="C1202" t="str">
            <v>手間のみ</v>
          </cell>
          <cell r="D1202" t="str">
            <v>ｍ</v>
          </cell>
          <cell r="E1202">
            <v>2360</v>
          </cell>
          <cell r="F1202" t="str">
            <v>P-91</v>
          </cell>
        </row>
        <row r="1203">
          <cell r="A1203">
            <v>257792</v>
          </cell>
          <cell r="B1203" t="str">
            <v>長押し</v>
          </cell>
          <cell r="C1203" t="str">
            <v>ﾗﾜﾝ H90 材工共</v>
          </cell>
          <cell r="D1203" t="str">
            <v>ｍ</v>
          </cell>
          <cell r="E1203">
            <v>2780</v>
          </cell>
          <cell r="F1203" t="str">
            <v>P-91</v>
          </cell>
        </row>
        <row r="1204">
          <cell r="A1204">
            <v>257793</v>
          </cell>
          <cell r="B1204" t="str">
            <v>長押し</v>
          </cell>
          <cell r="C1204" t="str">
            <v>杉 H90 材工共</v>
          </cell>
          <cell r="D1204" t="str">
            <v>ｍ</v>
          </cell>
          <cell r="E1204">
            <v>2490</v>
          </cell>
          <cell r="F1204" t="str">
            <v>P-91</v>
          </cell>
        </row>
        <row r="1205">
          <cell r="A1205">
            <v>257794</v>
          </cell>
          <cell r="B1205" t="str">
            <v>長押し</v>
          </cell>
          <cell r="C1205" t="str">
            <v>米ひば H90 材工共</v>
          </cell>
          <cell r="D1205" t="str">
            <v>ｍ</v>
          </cell>
          <cell r="E1205">
            <v>3750</v>
          </cell>
          <cell r="F1205" t="str">
            <v>P-91</v>
          </cell>
        </row>
        <row r="1206">
          <cell r="A1206">
            <v>257795</v>
          </cell>
          <cell r="B1206" t="str">
            <v>長押し</v>
          </cell>
          <cell r="C1206" t="str">
            <v>米つが H90 材工共</v>
          </cell>
          <cell r="D1206" t="str">
            <v>ｍ</v>
          </cell>
          <cell r="E1206">
            <v>2470</v>
          </cell>
          <cell r="F1206" t="str">
            <v>P-91</v>
          </cell>
        </row>
        <row r="1207">
          <cell r="A1207">
            <v>257796</v>
          </cell>
          <cell r="B1207" t="str">
            <v>長押し</v>
          </cell>
          <cell r="C1207" t="str">
            <v>ｽﾌﾟﾙｰｽ H90 材工共</v>
          </cell>
          <cell r="D1207" t="str">
            <v>ｍ</v>
          </cell>
          <cell r="E1207">
            <v>3300</v>
          </cell>
          <cell r="F1207" t="str">
            <v>P-91</v>
          </cell>
        </row>
        <row r="1208">
          <cell r="A1208">
            <v>257797</v>
          </cell>
          <cell r="B1208" t="str">
            <v>長押し</v>
          </cell>
          <cell r="C1208" t="str">
            <v>米ひ H90 材工共</v>
          </cell>
          <cell r="D1208" t="str">
            <v>ｍ</v>
          </cell>
          <cell r="E1208">
            <v>2470</v>
          </cell>
          <cell r="F1208" t="str">
            <v>P-91</v>
          </cell>
        </row>
        <row r="1209">
          <cell r="A1209">
            <v>257798</v>
          </cell>
          <cell r="B1209" t="str">
            <v>長押し</v>
          </cell>
          <cell r="C1209" t="str">
            <v>松 H90 材工共</v>
          </cell>
          <cell r="D1209" t="str">
            <v>ｍ</v>
          </cell>
          <cell r="E1209">
            <v>2460</v>
          </cell>
          <cell r="F1209" t="str">
            <v>P-91</v>
          </cell>
        </row>
        <row r="1210">
          <cell r="A1210">
            <v>257801</v>
          </cell>
          <cell r="B1210" t="str">
            <v>上がり框</v>
          </cell>
          <cell r="C1210" t="str">
            <v>手間のみ</v>
          </cell>
          <cell r="D1210" t="str">
            <v>ｍ</v>
          </cell>
          <cell r="E1210">
            <v>4380</v>
          </cell>
          <cell r="F1210" t="str">
            <v>P-91</v>
          </cell>
        </row>
        <row r="1211">
          <cell r="A1211">
            <v>257802</v>
          </cell>
          <cell r="B1211" t="str">
            <v>上がり框</v>
          </cell>
          <cell r="C1211" t="str">
            <v>ﾗﾜﾝ 30*120 材工共</v>
          </cell>
          <cell r="D1211" t="str">
            <v>ｍ</v>
          </cell>
          <cell r="E1211">
            <v>5250</v>
          </cell>
          <cell r="F1211" t="str">
            <v>P-91</v>
          </cell>
        </row>
        <row r="1212">
          <cell r="A1212">
            <v>257803</v>
          </cell>
          <cell r="B1212" t="str">
            <v>上がり框</v>
          </cell>
          <cell r="C1212" t="str">
            <v>杉 30*120 材工共</v>
          </cell>
          <cell r="D1212" t="str">
            <v>ｍ</v>
          </cell>
          <cell r="E1212">
            <v>4640</v>
          </cell>
          <cell r="F1212" t="str">
            <v>P-91</v>
          </cell>
        </row>
        <row r="1213">
          <cell r="A1213">
            <v>257804</v>
          </cell>
          <cell r="B1213" t="str">
            <v>上がり框</v>
          </cell>
          <cell r="C1213" t="str">
            <v>米ひば 30*120 材工共</v>
          </cell>
          <cell r="D1213" t="str">
            <v>ｍ</v>
          </cell>
          <cell r="E1213">
            <v>4770</v>
          </cell>
          <cell r="F1213" t="str">
            <v>P-91</v>
          </cell>
        </row>
        <row r="1214">
          <cell r="A1214">
            <v>257805</v>
          </cell>
          <cell r="B1214" t="str">
            <v>上がり框</v>
          </cell>
          <cell r="C1214" t="str">
            <v>ﾗﾜﾝ 70*120 材工共</v>
          </cell>
          <cell r="D1214" t="str">
            <v>ｍ</v>
          </cell>
          <cell r="E1214">
            <v>6410</v>
          </cell>
          <cell r="F1214" t="str">
            <v>P-91</v>
          </cell>
        </row>
        <row r="1215">
          <cell r="A1215">
            <v>257806</v>
          </cell>
          <cell r="B1215" t="str">
            <v>上がり框</v>
          </cell>
          <cell r="C1215" t="str">
            <v>杉 70*120 材工共</v>
          </cell>
          <cell r="D1215" t="str">
            <v>ｍ</v>
          </cell>
          <cell r="E1215">
            <v>4970</v>
          </cell>
          <cell r="F1215" t="str">
            <v>P-91</v>
          </cell>
        </row>
        <row r="1216">
          <cell r="A1216">
            <v>257807</v>
          </cell>
          <cell r="B1216" t="str">
            <v>上がり框</v>
          </cell>
          <cell r="C1216" t="str">
            <v>米ひば 70*120 材工共</v>
          </cell>
          <cell r="D1216" t="str">
            <v>ｍ</v>
          </cell>
          <cell r="E1216">
            <v>5290</v>
          </cell>
          <cell r="F1216" t="str">
            <v>P-91</v>
          </cell>
        </row>
        <row r="1217">
          <cell r="A1217">
            <v>257808</v>
          </cell>
          <cell r="B1217" t="str">
            <v>上がり框</v>
          </cell>
          <cell r="C1217" t="str">
            <v>ﾗﾜﾝ 100*50 材工共</v>
          </cell>
          <cell r="D1217" t="str">
            <v>ｍ</v>
          </cell>
          <cell r="E1217">
            <v>5590</v>
          </cell>
          <cell r="F1217" t="str">
            <v>P-91</v>
          </cell>
        </row>
        <row r="1218">
          <cell r="A1218">
            <v>257809</v>
          </cell>
          <cell r="B1218" t="str">
            <v>上がり框</v>
          </cell>
          <cell r="C1218" t="str">
            <v>杉 100*50 材工共</v>
          </cell>
          <cell r="D1218" t="str">
            <v>ｍ</v>
          </cell>
          <cell r="E1218">
            <v>4740</v>
          </cell>
          <cell r="F1218" t="str">
            <v>P-92</v>
          </cell>
        </row>
        <row r="1219">
          <cell r="A1219">
            <v>257810</v>
          </cell>
          <cell r="B1219" t="str">
            <v>上がり框</v>
          </cell>
          <cell r="C1219" t="str">
            <v>米ひば 100*50 材工共</v>
          </cell>
          <cell r="D1219" t="str">
            <v>ｍ</v>
          </cell>
          <cell r="E1219">
            <v>4920</v>
          </cell>
          <cell r="F1219" t="str">
            <v>P-92</v>
          </cell>
        </row>
        <row r="1220">
          <cell r="A1220">
            <v>257811</v>
          </cell>
          <cell r="B1220" t="str">
            <v>上がり框</v>
          </cell>
          <cell r="C1220" t="str">
            <v>米つが 100*50 材工共</v>
          </cell>
          <cell r="D1220" t="str">
            <v>ｍ</v>
          </cell>
          <cell r="E1220">
            <v>4740</v>
          </cell>
          <cell r="F1220" t="str">
            <v>P-92</v>
          </cell>
        </row>
        <row r="1221">
          <cell r="A1221">
            <v>257812</v>
          </cell>
          <cell r="B1221" t="str">
            <v>上がり框</v>
          </cell>
          <cell r="C1221" t="str">
            <v>米ひ 100*50 材工共</v>
          </cell>
          <cell r="D1221" t="str">
            <v>ｍ</v>
          </cell>
          <cell r="E1221">
            <v>4920</v>
          </cell>
          <cell r="F1221" t="str">
            <v>P-92</v>
          </cell>
        </row>
        <row r="1222">
          <cell r="A1222">
            <v>257813</v>
          </cell>
          <cell r="B1222" t="str">
            <v>上がり框</v>
          </cell>
          <cell r="C1222" t="str">
            <v>松 100*50 材工共</v>
          </cell>
          <cell r="D1222" t="str">
            <v>ｍ</v>
          </cell>
          <cell r="E1222">
            <v>4660</v>
          </cell>
          <cell r="F1222" t="str">
            <v>P-92</v>
          </cell>
        </row>
        <row r="1223">
          <cell r="A1223">
            <v>257814</v>
          </cell>
          <cell r="B1223" t="str">
            <v>上がり框</v>
          </cell>
          <cell r="C1223" t="str">
            <v>ﾗﾜﾝ 100*100 材工共</v>
          </cell>
          <cell r="D1223" t="str">
            <v>ｍ</v>
          </cell>
          <cell r="E1223">
            <v>6790</v>
          </cell>
          <cell r="F1223" t="str">
            <v>P-92</v>
          </cell>
        </row>
        <row r="1224">
          <cell r="A1224">
            <v>257815</v>
          </cell>
          <cell r="B1224" t="str">
            <v>上がり框</v>
          </cell>
          <cell r="C1224" t="str">
            <v>杉 100*100 材工共</v>
          </cell>
          <cell r="D1224" t="str">
            <v>ｍ</v>
          </cell>
          <cell r="E1224">
            <v>5080</v>
          </cell>
          <cell r="F1224" t="str">
            <v>P-92</v>
          </cell>
        </row>
        <row r="1225">
          <cell r="A1225">
            <v>257816</v>
          </cell>
          <cell r="B1225" t="str">
            <v>上がり框</v>
          </cell>
          <cell r="C1225" t="str">
            <v>米ひば 100*100 材工共</v>
          </cell>
          <cell r="D1225" t="str">
            <v>ｍ</v>
          </cell>
          <cell r="E1225">
            <v>5460</v>
          </cell>
          <cell r="F1225" t="str">
            <v>P-92</v>
          </cell>
        </row>
        <row r="1226">
          <cell r="A1226">
            <v>257817</v>
          </cell>
          <cell r="B1226" t="str">
            <v>上がり框</v>
          </cell>
          <cell r="C1226" t="str">
            <v>米つが 100*100 材工共</v>
          </cell>
          <cell r="D1226" t="str">
            <v>ｍ</v>
          </cell>
          <cell r="E1226">
            <v>5080</v>
          </cell>
          <cell r="F1226" t="str">
            <v>P-92</v>
          </cell>
        </row>
        <row r="1227">
          <cell r="A1227">
            <v>257818</v>
          </cell>
          <cell r="B1227" t="str">
            <v>上がり框</v>
          </cell>
          <cell r="C1227" t="str">
            <v>米ひ 100*100 材工共</v>
          </cell>
          <cell r="D1227" t="str">
            <v>ｍ</v>
          </cell>
          <cell r="E1227">
            <v>5460</v>
          </cell>
          <cell r="F1227" t="str">
            <v>P-92</v>
          </cell>
        </row>
        <row r="1228">
          <cell r="A1228">
            <v>257819</v>
          </cell>
          <cell r="B1228" t="str">
            <v>上がり框</v>
          </cell>
          <cell r="C1228" t="str">
            <v>松 100*100 材工共</v>
          </cell>
          <cell r="D1228" t="str">
            <v>ｍ</v>
          </cell>
          <cell r="E1228">
            <v>4940</v>
          </cell>
          <cell r="F1228" t="str">
            <v>P-92</v>
          </cell>
        </row>
        <row r="1229">
          <cell r="A1229">
            <v>257821</v>
          </cell>
          <cell r="B1229" t="str">
            <v>畳寄せ</v>
          </cell>
          <cell r="C1229" t="str">
            <v>手間のみ</v>
          </cell>
          <cell r="D1229" t="str">
            <v>ｍ</v>
          </cell>
          <cell r="E1229">
            <v>2360</v>
          </cell>
          <cell r="F1229" t="str">
            <v>P-92</v>
          </cell>
        </row>
        <row r="1230">
          <cell r="A1230">
            <v>257822</v>
          </cell>
          <cell r="B1230" t="str">
            <v>畳寄せ</v>
          </cell>
          <cell r="C1230" t="str">
            <v>ﾗﾜﾝ 45*25 材工共</v>
          </cell>
          <cell r="D1230" t="str">
            <v>ｍ</v>
          </cell>
          <cell r="E1230">
            <v>2180</v>
          </cell>
          <cell r="F1230" t="str">
            <v>P-92</v>
          </cell>
        </row>
        <row r="1231">
          <cell r="A1231">
            <v>257823</v>
          </cell>
          <cell r="B1231" t="str">
            <v>畳寄せ</v>
          </cell>
          <cell r="C1231" t="str">
            <v>杉 45*25 材工共</v>
          </cell>
          <cell r="D1231" t="str">
            <v>ｍ</v>
          </cell>
          <cell r="E1231">
            <v>1970</v>
          </cell>
          <cell r="F1231" t="str">
            <v>P-92</v>
          </cell>
        </row>
        <row r="1232">
          <cell r="A1232">
            <v>257824</v>
          </cell>
          <cell r="B1232" t="str">
            <v>畳寄せ</v>
          </cell>
          <cell r="C1232" t="str">
            <v>米ひば 45*25 材工共</v>
          </cell>
          <cell r="D1232" t="str">
            <v>ｍ</v>
          </cell>
          <cell r="E1232">
            <v>2010</v>
          </cell>
          <cell r="F1232" t="str">
            <v>P-92</v>
          </cell>
        </row>
        <row r="1233">
          <cell r="A1233">
            <v>257825</v>
          </cell>
          <cell r="B1233" t="str">
            <v>畳寄せ</v>
          </cell>
          <cell r="C1233" t="str">
            <v>米つが 45*25 材工共</v>
          </cell>
          <cell r="D1233" t="str">
            <v>ｍ</v>
          </cell>
          <cell r="E1233">
            <v>2430</v>
          </cell>
          <cell r="F1233" t="str">
            <v>P-92</v>
          </cell>
        </row>
        <row r="1234">
          <cell r="A1234">
            <v>257831</v>
          </cell>
          <cell r="B1234" t="str">
            <v>雑巾ずり</v>
          </cell>
          <cell r="C1234" t="str">
            <v>手間のみ</v>
          </cell>
          <cell r="D1234" t="str">
            <v>ｍ</v>
          </cell>
          <cell r="E1234">
            <v>700</v>
          </cell>
          <cell r="F1234" t="str">
            <v>P-92</v>
          </cell>
        </row>
        <row r="1235">
          <cell r="A1235">
            <v>257832</v>
          </cell>
          <cell r="B1235" t="str">
            <v>雑巾ずり</v>
          </cell>
          <cell r="C1235" t="str">
            <v>ﾗﾜﾝ 15*10 材工共</v>
          </cell>
          <cell r="D1235" t="str">
            <v>ｍ</v>
          </cell>
          <cell r="E1235">
            <v>740</v>
          </cell>
          <cell r="F1235" t="str">
            <v>P-92</v>
          </cell>
        </row>
        <row r="1236">
          <cell r="A1236">
            <v>257833</v>
          </cell>
          <cell r="B1236" t="str">
            <v>雑巾ずり</v>
          </cell>
          <cell r="C1236" t="str">
            <v>杉 15*10 材工共</v>
          </cell>
          <cell r="D1236" t="str">
            <v>ｍ</v>
          </cell>
          <cell r="E1236">
            <v>710</v>
          </cell>
          <cell r="F1236" t="str">
            <v>P-92</v>
          </cell>
        </row>
        <row r="1237">
          <cell r="A1237">
            <v>257834</v>
          </cell>
          <cell r="B1237" t="str">
            <v>雑巾ずり</v>
          </cell>
          <cell r="C1237" t="str">
            <v>米ひば 15*10 材工共</v>
          </cell>
          <cell r="D1237" t="str">
            <v>ｍ</v>
          </cell>
          <cell r="E1237">
            <v>720</v>
          </cell>
          <cell r="F1237" t="str">
            <v>P-92</v>
          </cell>
        </row>
        <row r="1238">
          <cell r="A1238">
            <v>257835</v>
          </cell>
          <cell r="B1238" t="str">
            <v>雑巾ずり</v>
          </cell>
          <cell r="C1238" t="str">
            <v>米つが 15*10 材工共</v>
          </cell>
          <cell r="D1238" t="str">
            <v>ｍ</v>
          </cell>
          <cell r="E1238">
            <v>710</v>
          </cell>
          <cell r="F1238" t="str">
            <v>P-92</v>
          </cell>
        </row>
        <row r="1239">
          <cell r="A1239">
            <v>257841</v>
          </cell>
          <cell r="B1239" t="str">
            <v>幅木</v>
          </cell>
          <cell r="C1239" t="str">
            <v>手間のみ</v>
          </cell>
          <cell r="D1239" t="str">
            <v>ｍ</v>
          </cell>
          <cell r="E1239">
            <v>2150</v>
          </cell>
          <cell r="F1239" t="str">
            <v>P-92</v>
          </cell>
        </row>
        <row r="1240">
          <cell r="A1240">
            <v>257842</v>
          </cell>
          <cell r="B1240" t="str">
            <v>幅木</v>
          </cell>
          <cell r="C1240" t="str">
            <v>ﾗﾜﾝ H60 材工共</v>
          </cell>
          <cell r="D1240" t="str">
            <v>ｍ</v>
          </cell>
          <cell r="E1240">
            <v>2570</v>
          </cell>
          <cell r="F1240" t="str">
            <v>P-92</v>
          </cell>
        </row>
        <row r="1241">
          <cell r="A1241">
            <v>257843</v>
          </cell>
          <cell r="B1241" t="str">
            <v>幅木</v>
          </cell>
          <cell r="C1241" t="str">
            <v>杉 H60 材工共</v>
          </cell>
          <cell r="D1241" t="str">
            <v>ｍ</v>
          </cell>
          <cell r="E1241">
            <v>2280</v>
          </cell>
          <cell r="F1241" t="str">
            <v>P-92</v>
          </cell>
        </row>
        <row r="1242">
          <cell r="A1242">
            <v>257844</v>
          </cell>
          <cell r="B1242" t="str">
            <v>幅木</v>
          </cell>
          <cell r="C1242" t="str">
            <v>米ひば H60 材工共</v>
          </cell>
          <cell r="D1242" t="str">
            <v>ｍ</v>
          </cell>
          <cell r="E1242">
            <v>2290</v>
          </cell>
          <cell r="F1242" t="str">
            <v>P-92</v>
          </cell>
        </row>
        <row r="1243">
          <cell r="A1243">
            <v>257845</v>
          </cell>
          <cell r="B1243" t="str">
            <v>幅木</v>
          </cell>
          <cell r="C1243" t="str">
            <v>米つが H60 材工共</v>
          </cell>
          <cell r="D1243" t="str">
            <v>ｍ</v>
          </cell>
          <cell r="E1243">
            <v>2270</v>
          </cell>
          <cell r="F1243" t="str">
            <v>P-92</v>
          </cell>
        </row>
        <row r="1244">
          <cell r="A1244">
            <v>257846</v>
          </cell>
          <cell r="B1244" t="str">
            <v>幅木</v>
          </cell>
          <cell r="C1244" t="str">
            <v>ｽﾌﾟﾙｰｽ H60 材工共</v>
          </cell>
          <cell r="D1244" t="str">
            <v>ｍ</v>
          </cell>
          <cell r="E1244">
            <v>3100</v>
          </cell>
          <cell r="F1244" t="str">
            <v>P-93</v>
          </cell>
        </row>
        <row r="1245">
          <cell r="A1245">
            <v>257847</v>
          </cell>
          <cell r="B1245" t="str">
            <v>幅木</v>
          </cell>
          <cell r="C1245" t="str">
            <v>米ひ H60 材工共</v>
          </cell>
          <cell r="D1245" t="str">
            <v>ｍ</v>
          </cell>
          <cell r="E1245">
            <v>2270</v>
          </cell>
          <cell r="F1245" t="str">
            <v>P-93</v>
          </cell>
        </row>
        <row r="1246">
          <cell r="A1246">
            <v>257848</v>
          </cell>
          <cell r="B1246" t="str">
            <v>幅木</v>
          </cell>
          <cell r="C1246" t="str">
            <v>松 H60 材工共</v>
          </cell>
          <cell r="D1246" t="str">
            <v>ｍ</v>
          </cell>
          <cell r="E1246">
            <v>2260</v>
          </cell>
          <cell r="F1246" t="str">
            <v>P-93</v>
          </cell>
        </row>
        <row r="1247">
          <cell r="A1247">
            <v>257849</v>
          </cell>
          <cell r="B1247" t="str">
            <v>幅木</v>
          </cell>
          <cell r="C1247" t="str">
            <v>ﾗﾜﾝ H75 材工共</v>
          </cell>
          <cell r="D1247" t="str">
            <v>ｍ</v>
          </cell>
          <cell r="E1247">
            <v>2670</v>
          </cell>
          <cell r="F1247" t="str">
            <v>P-93</v>
          </cell>
        </row>
        <row r="1248">
          <cell r="A1248">
            <v>257850</v>
          </cell>
          <cell r="B1248" t="str">
            <v>幅木</v>
          </cell>
          <cell r="C1248" t="str">
            <v>杉 H75 材工共</v>
          </cell>
          <cell r="D1248" t="str">
            <v>ｍ</v>
          </cell>
          <cell r="E1248">
            <v>2310</v>
          </cell>
          <cell r="F1248" t="str">
            <v>P-93</v>
          </cell>
        </row>
        <row r="1249">
          <cell r="A1249">
            <v>257851</v>
          </cell>
          <cell r="B1249" t="str">
            <v>幅木</v>
          </cell>
          <cell r="C1249" t="str">
            <v>米ひば H75 材工共</v>
          </cell>
          <cell r="D1249" t="str">
            <v>ｍ</v>
          </cell>
          <cell r="E1249">
            <v>2320</v>
          </cell>
          <cell r="F1249" t="str">
            <v>P-93</v>
          </cell>
        </row>
        <row r="1250">
          <cell r="A1250">
            <v>257852</v>
          </cell>
          <cell r="B1250" t="str">
            <v>幅木</v>
          </cell>
          <cell r="C1250" t="str">
            <v>米つが H75 材工共</v>
          </cell>
          <cell r="D1250" t="str">
            <v>ｍ</v>
          </cell>
          <cell r="E1250">
            <v>2320</v>
          </cell>
          <cell r="F1250" t="str">
            <v>P-93</v>
          </cell>
        </row>
        <row r="1251">
          <cell r="A1251">
            <v>257853</v>
          </cell>
          <cell r="B1251" t="str">
            <v>幅木</v>
          </cell>
          <cell r="C1251" t="str">
            <v>ｽﾌﾟﾙｰｽ H75 材工共</v>
          </cell>
          <cell r="D1251" t="str">
            <v>ｍ</v>
          </cell>
          <cell r="E1251">
            <v>3320</v>
          </cell>
          <cell r="F1251" t="str">
            <v>P-93</v>
          </cell>
        </row>
        <row r="1252">
          <cell r="A1252">
            <v>257854</v>
          </cell>
          <cell r="B1252" t="str">
            <v>幅木</v>
          </cell>
          <cell r="C1252" t="str">
            <v>米ひ H75 材工共</v>
          </cell>
          <cell r="D1252" t="str">
            <v>ｍ</v>
          </cell>
          <cell r="E1252">
            <v>2290</v>
          </cell>
          <cell r="F1252" t="str">
            <v>P-93</v>
          </cell>
        </row>
        <row r="1253">
          <cell r="A1253">
            <v>257855</v>
          </cell>
          <cell r="B1253" t="str">
            <v>幅木</v>
          </cell>
          <cell r="C1253" t="str">
            <v>松 H75 材工共</v>
          </cell>
          <cell r="D1253" t="str">
            <v>ｍ</v>
          </cell>
          <cell r="E1253">
            <v>2280</v>
          </cell>
          <cell r="F1253" t="str">
            <v>P-93</v>
          </cell>
        </row>
        <row r="1254">
          <cell r="A1254">
            <v>257856</v>
          </cell>
          <cell r="B1254" t="str">
            <v>幅木</v>
          </cell>
          <cell r="C1254" t="str">
            <v>ﾗﾜﾝ H100 材工共</v>
          </cell>
          <cell r="D1254" t="str">
            <v>ｍ</v>
          </cell>
          <cell r="E1254">
            <v>2850</v>
          </cell>
          <cell r="F1254" t="str">
            <v>P-93</v>
          </cell>
        </row>
        <row r="1255">
          <cell r="A1255">
            <v>257857</v>
          </cell>
          <cell r="B1255" t="str">
            <v>幅木</v>
          </cell>
          <cell r="C1255" t="str">
            <v>杉 H100 材工共</v>
          </cell>
          <cell r="D1255" t="str">
            <v>ｍ</v>
          </cell>
          <cell r="E1255">
            <v>2370</v>
          </cell>
          <cell r="F1255" t="str">
            <v>P-93</v>
          </cell>
        </row>
        <row r="1256">
          <cell r="A1256">
            <v>257858</v>
          </cell>
          <cell r="B1256" t="str">
            <v>幅木</v>
          </cell>
          <cell r="C1256" t="str">
            <v>米ひば H100 材工共</v>
          </cell>
          <cell r="D1256" t="str">
            <v>ｍ</v>
          </cell>
          <cell r="E1256">
            <v>2380</v>
          </cell>
          <cell r="F1256" t="str">
            <v>P-93</v>
          </cell>
        </row>
        <row r="1257">
          <cell r="A1257">
            <v>257859</v>
          </cell>
          <cell r="B1257" t="str">
            <v>幅木</v>
          </cell>
          <cell r="C1257" t="str">
            <v>米つが H100 材工共</v>
          </cell>
          <cell r="D1257" t="str">
            <v>ｍ</v>
          </cell>
          <cell r="E1257">
            <v>2340</v>
          </cell>
          <cell r="F1257" t="str">
            <v>P-93</v>
          </cell>
        </row>
        <row r="1258">
          <cell r="A1258">
            <v>257860</v>
          </cell>
          <cell r="B1258" t="str">
            <v>幅木</v>
          </cell>
          <cell r="C1258" t="str">
            <v>ｽﾌﾟﾙｰｽ H100 材工共</v>
          </cell>
          <cell r="D1258" t="str">
            <v>ｍ</v>
          </cell>
          <cell r="E1258">
            <v>3730</v>
          </cell>
          <cell r="F1258" t="str">
            <v>P-93</v>
          </cell>
        </row>
        <row r="1259">
          <cell r="A1259">
            <v>257861</v>
          </cell>
          <cell r="B1259" t="str">
            <v>幅木</v>
          </cell>
          <cell r="C1259" t="str">
            <v>米ひ H100 材工共</v>
          </cell>
          <cell r="D1259" t="str">
            <v>ｍ</v>
          </cell>
          <cell r="E1259">
            <v>2340</v>
          </cell>
          <cell r="F1259" t="str">
            <v>P-93</v>
          </cell>
        </row>
        <row r="1260">
          <cell r="A1260">
            <v>257862</v>
          </cell>
          <cell r="B1260" t="str">
            <v>幅木</v>
          </cell>
          <cell r="C1260" t="str">
            <v>松 H100 材工共</v>
          </cell>
          <cell r="D1260" t="str">
            <v>ｍ</v>
          </cell>
          <cell r="E1260">
            <v>2330</v>
          </cell>
          <cell r="F1260" t="str">
            <v>P-93</v>
          </cell>
        </row>
        <row r="1261">
          <cell r="A1261">
            <v>257871</v>
          </cell>
          <cell r="B1261" t="str">
            <v>外壁羽目板張</v>
          </cell>
          <cell r="C1261" t="str">
            <v>ｱﾋﾟﾄﾝ 厚12 胴縁組別途</v>
          </cell>
          <cell r="D1261" t="str">
            <v>ｍ2</v>
          </cell>
          <cell r="E1261">
            <v>6360</v>
          </cell>
          <cell r="F1261" t="str">
            <v>P-93</v>
          </cell>
        </row>
        <row r="1262">
          <cell r="A1262">
            <v>257872</v>
          </cell>
          <cell r="B1262" t="str">
            <v>外壁羽目板張</v>
          </cell>
          <cell r="C1262" t="str">
            <v>ｱﾋﾟﾄﾝ 厚12 胴縁組共</v>
          </cell>
          <cell r="D1262" t="str">
            <v>ｍ2</v>
          </cell>
          <cell r="E1262">
            <v>8420</v>
          </cell>
          <cell r="F1262" t="str">
            <v>P-93</v>
          </cell>
        </row>
        <row r="1263">
          <cell r="A1263">
            <v>257881</v>
          </cell>
          <cell r="B1263" t="str">
            <v>外壁小幅板張</v>
          </cell>
          <cell r="C1263" t="str">
            <v>杉 厚7.5 胴縁組別途</v>
          </cell>
          <cell r="D1263" t="str">
            <v>ｍ2</v>
          </cell>
          <cell r="E1263">
            <v>5720</v>
          </cell>
          <cell r="F1263" t="str">
            <v>P-93</v>
          </cell>
        </row>
        <row r="1264">
          <cell r="A1264">
            <v>257882</v>
          </cell>
          <cell r="B1264" t="str">
            <v>外壁小幅板張</v>
          </cell>
          <cell r="C1264" t="str">
            <v>杉 厚15 胴縁組別途</v>
          </cell>
          <cell r="D1264" t="str">
            <v>ｍ2</v>
          </cell>
          <cell r="E1264">
            <v>6210</v>
          </cell>
          <cell r="F1264" t="str">
            <v>P-93</v>
          </cell>
        </row>
        <row r="1265">
          <cell r="A1265">
            <v>257883</v>
          </cell>
          <cell r="B1265" t="str">
            <v>外壁小幅板張</v>
          </cell>
          <cell r="C1265" t="str">
            <v>杉 厚7.5 米つが胴縁組共</v>
          </cell>
          <cell r="D1265" t="str">
            <v>ｍ2</v>
          </cell>
          <cell r="E1265">
            <v>7780</v>
          </cell>
          <cell r="F1265" t="str">
            <v>P-93</v>
          </cell>
        </row>
        <row r="1266">
          <cell r="A1266">
            <v>257884</v>
          </cell>
          <cell r="B1266" t="str">
            <v>外壁小幅板張</v>
          </cell>
          <cell r="C1266" t="str">
            <v>杉 厚15 米つが胴縁組共</v>
          </cell>
          <cell r="D1266" t="str">
            <v>ｍ2</v>
          </cell>
          <cell r="E1266">
            <v>8270</v>
          </cell>
          <cell r="F1266" t="str">
            <v>P-93</v>
          </cell>
        </row>
        <row r="1267">
          <cell r="A1267">
            <v>257891</v>
          </cell>
          <cell r="B1267" t="str">
            <v>木造野縁組</v>
          </cell>
          <cell r="C1267" t="str">
            <v>松 H450 吊木、野縁受、野縁</v>
          </cell>
          <cell r="D1267" t="str">
            <v>ｍ2</v>
          </cell>
          <cell r="E1267">
            <v>3790</v>
          </cell>
          <cell r="F1267" t="str">
            <v>P-93</v>
          </cell>
        </row>
        <row r="1268">
          <cell r="A1268">
            <v>257892</v>
          </cell>
          <cell r="B1268" t="str">
            <v>木造野縁組</v>
          </cell>
          <cell r="C1268" t="str">
            <v>ｱﾋﾟﾄﾝ H450 吊木、野縁受、野縁</v>
          </cell>
          <cell r="D1268" t="str">
            <v>ｍ2</v>
          </cell>
          <cell r="E1268">
            <v>4180</v>
          </cell>
          <cell r="F1268" t="str">
            <v>P-93</v>
          </cell>
        </row>
        <row r="1269">
          <cell r="A1269">
            <v>257901</v>
          </cell>
          <cell r="B1269" t="str">
            <v>天井ﾗﾜﾝ合板張</v>
          </cell>
          <cell r="C1269" t="str">
            <v>厚3 野縁組別途</v>
          </cell>
          <cell r="D1269" t="str">
            <v>ｍ2</v>
          </cell>
          <cell r="E1269">
            <v>1400</v>
          </cell>
          <cell r="F1269" t="str">
            <v>P-93</v>
          </cell>
        </row>
        <row r="1270">
          <cell r="A1270">
            <v>257902</v>
          </cell>
          <cell r="B1270" t="str">
            <v>天井ﾗﾜﾝ合板張</v>
          </cell>
          <cell r="C1270" t="str">
            <v>厚3 米つが野縁組共</v>
          </cell>
          <cell r="D1270" t="str">
            <v>ｍ2</v>
          </cell>
          <cell r="E1270">
            <v>5140</v>
          </cell>
          <cell r="F1270" t="str">
            <v>P-94</v>
          </cell>
        </row>
        <row r="1271">
          <cell r="A1271">
            <v>257911</v>
          </cell>
          <cell r="B1271" t="str">
            <v>天井合板張</v>
          </cell>
          <cell r="C1271" t="str">
            <v>手間のみ</v>
          </cell>
          <cell r="D1271" t="str">
            <v>ｍ2</v>
          </cell>
          <cell r="E1271">
            <v>1180</v>
          </cell>
          <cell r="F1271" t="str">
            <v>P-94</v>
          </cell>
        </row>
        <row r="1272">
          <cell r="A1272">
            <v>257921</v>
          </cell>
          <cell r="B1272" t="str">
            <v>壁ｵｰﾊﾞｰﾚｲ合板張</v>
          </cell>
          <cell r="C1272" t="str">
            <v>手間のみ</v>
          </cell>
          <cell r="D1272" t="str">
            <v>ｍ2</v>
          </cell>
          <cell r="E1272">
            <v>1620</v>
          </cell>
          <cell r="F1272" t="str">
            <v>P-94</v>
          </cell>
        </row>
        <row r="1273">
          <cell r="A1273">
            <v>257931</v>
          </cell>
          <cell r="B1273" t="str">
            <v>壁ﾌﾟﾘﾝﾄ合板張</v>
          </cell>
          <cell r="C1273" t="str">
            <v>厚 5 上 胴縁 間仕切軸組別途</v>
          </cell>
          <cell r="D1273" t="str">
            <v>ｍ2</v>
          </cell>
          <cell r="E1273">
            <v>3440</v>
          </cell>
          <cell r="F1273" t="str">
            <v>P-94</v>
          </cell>
        </row>
        <row r="1274">
          <cell r="A1274">
            <v>257932</v>
          </cell>
          <cell r="B1274" t="str">
            <v>壁ﾌﾟﾘﾝﾄ合板張</v>
          </cell>
          <cell r="C1274" t="str">
            <v>厚 5 中 胴縁 間仕切軸組別途</v>
          </cell>
          <cell r="D1274" t="str">
            <v>ｍ2</v>
          </cell>
          <cell r="E1274">
            <v>3140</v>
          </cell>
          <cell r="F1274" t="str">
            <v>P-94</v>
          </cell>
        </row>
        <row r="1275">
          <cell r="A1275">
            <v>257933</v>
          </cell>
          <cell r="B1275" t="str">
            <v>壁ﾌﾟﾘﾝﾄ合板張</v>
          </cell>
          <cell r="C1275" t="str">
            <v>厚 5 並 胴縁 間仕切軸組別途</v>
          </cell>
          <cell r="D1275" t="str">
            <v>ｍ2</v>
          </cell>
          <cell r="E1275">
            <v>2980</v>
          </cell>
          <cell r="F1275" t="str">
            <v>P-94</v>
          </cell>
        </row>
        <row r="1276">
          <cell r="A1276">
            <v>257934</v>
          </cell>
          <cell r="B1276" t="str">
            <v>壁ﾌﾟﾘﾝﾄ合板張</v>
          </cell>
          <cell r="C1276" t="str">
            <v>厚 5 上 間仕切軸組(大壁）共</v>
          </cell>
          <cell r="D1276" t="str">
            <v>ｍ2</v>
          </cell>
          <cell r="E1276">
            <v>8370</v>
          </cell>
          <cell r="F1276" t="str">
            <v>P-94</v>
          </cell>
        </row>
        <row r="1277">
          <cell r="A1277">
            <v>257935</v>
          </cell>
          <cell r="B1277" t="str">
            <v>壁ﾌﾟﾘﾝﾄ合板張</v>
          </cell>
          <cell r="C1277" t="str">
            <v>厚 5 中 間仕切軸組(大壁）共</v>
          </cell>
          <cell r="D1277" t="str">
            <v>ｍ2</v>
          </cell>
          <cell r="E1277">
            <v>8070</v>
          </cell>
          <cell r="F1277" t="str">
            <v>P-94</v>
          </cell>
        </row>
        <row r="1278">
          <cell r="A1278">
            <v>257936</v>
          </cell>
          <cell r="B1278" t="str">
            <v>壁ﾌﾟﾘﾝﾄ合板張</v>
          </cell>
          <cell r="C1278" t="str">
            <v>厚 5 並 間仕切軸組(大壁）共</v>
          </cell>
          <cell r="D1278" t="str">
            <v>ｍ2</v>
          </cell>
          <cell r="E1278">
            <v>7910</v>
          </cell>
          <cell r="F1278" t="str">
            <v>P-94</v>
          </cell>
        </row>
        <row r="1279">
          <cell r="A1279">
            <v>257941</v>
          </cell>
          <cell r="B1279" t="str">
            <v>壁合板張</v>
          </cell>
          <cell r="C1279" t="str">
            <v>手間のみ</v>
          </cell>
          <cell r="D1279" t="str">
            <v>ｍ2</v>
          </cell>
          <cell r="E1279">
            <v>1180</v>
          </cell>
          <cell r="F1279" t="str">
            <v>P-94</v>
          </cell>
        </row>
        <row r="1280">
          <cell r="A1280">
            <v>257951</v>
          </cell>
          <cell r="B1280" t="str">
            <v>木造束立て床組</v>
          </cell>
          <cell r="C1280" t="str">
            <v>松 H500 束、大引、根搦、根太@360</v>
          </cell>
          <cell r="D1280" t="str">
            <v>ｍ2</v>
          </cell>
          <cell r="E1280">
            <v>5960</v>
          </cell>
          <cell r="F1280" t="str">
            <v>P-94</v>
          </cell>
        </row>
        <row r="1281">
          <cell r="A1281">
            <v>257952</v>
          </cell>
          <cell r="B1281" t="str">
            <v>木造束立て床組</v>
          </cell>
          <cell r="C1281" t="str">
            <v>松 H500 束、大引、根搦、根太@300</v>
          </cell>
          <cell r="D1281" t="str">
            <v>ｍ2</v>
          </cell>
          <cell r="E1281">
            <v>5960</v>
          </cell>
          <cell r="F1281" t="str">
            <v>P-94</v>
          </cell>
        </row>
        <row r="1282">
          <cell r="A1282">
            <v>257953</v>
          </cell>
          <cell r="B1282" t="str">
            <v>木造束立て床組</v>
          </cell>
          <cell r="C1282" t="str">
            <v>ｱﾋﾟﾄﾝ H500 束、大引、根搦、根太@360</v>
          </cell>
          <cell r="D1282" t="str">
            <v>ｍ2</v>
          </cell>
          <cell r="E1282">
            <v>7200</v>
          </cell>
          <cell r="F1282" t="str">
            <v>P-94</v>
          </cell>
        </row>
        <row r="1283">
          <cell r="A1283">
            <v>257954</v>
          </cell>
          <cell r="B1283" t="str">
            <v>木造束立て床組</v>
          </cell>
          <cell r="C1283" t="str">
            <v>ｱﾋﾟﾄﾝ H500 束、大引、根搦、根太@300</v>
          </cell>
          <cell r="D1283" t="str">
            <v>ｍ2</v>
          </cell>
          <cell r="E1283">
            <v>7200</v>
          </cell>
          <cell r="F1283" t="str">
            <v>P-94</v>
          </cell>
        </row>
        <row r="1284">
          <cell r="A1284">
            <v>257961</v>
          </cell>
          <cell r="B1284" t="str">
            <v>木造ころばし床組</v>
          </cell>
          <cell r="C1284" t="str">
            <v>松 H150 束、大引、根搦、根太@360</v>
          </cell>
          <cell r="D1284" t="str">
            <v>ｍ2</v>
          </cell>
          <cell r="E1284">
            <v>3840</v>
          </cell>
          <cell r="F1284" t="str">
            <v>P-94</v>
          </cell>
        </row>
        <row r="1285">
          <cell r="A1285">
            <v>257962</v>
          </cell>
          <cell r="B1285" t="str">
            <v>木造ころばし床組</v>
          </cell>
          <cell r="C1285" t="str">
            <v>松 H150 束、大引、根搦、根太@300</v>
          </cell>
          <cell r="D1285" t="str">
            <v>ｍ2</v>
          </cell>
          <cell r="E1285">
            <v>4310</v>
          </cell>
          <cell r="F1285" t="str">
            <v>P-94</v>
          </cell>
        </row>
        <row r="1286">
          <cell r="A1286">
            <v>257963</v>
          </cell>
          <cell r="B1286" t="str">
            <v>木造ころばし床組</v>
          </cell>
          <cell r="C1286" t="str">
            <v>ｱﾋﾟﾄﾝ H150 束、大引、根搦、根太@360</v>
          </cell>
          <cell r="D1286" t="str">
            <v>ｍ2</v>
          </cell>
          <cell r="E1286">
            <v>4510</v>
          </cell>
          <cell r="F1286" t="str">
            <v>P-94</v>
          </cell>
        </row>
        <row r="1287">
          <cell r="A1287">
            <v>257964</v>
          </cell>
          <cell r="B1287" t="str">
            <v>木造ころばし床組</v>
          </cell>
          <cell r="C1287" t="str">
            <v>ｱﾋﾟﾄﾝ H150 束、大引、根搦、根太@300</v>
          </cell>
          <cell r="D1287" t="str">
            <v>ｍ2</v>
          </cell>
          <cell r="E1287">
            <v>5130</v>
          </cell>
          <cell r="F1287" t="str">
            <v>P-94</v>
          </cell>
        </row>
        <row r="1288">
          <cell r="A1288">
            <v>257971</v>
          </cell>
          <cell r="B1288" t="str">
            <v>廻り縁</v>
          </cell>
          <cell r="C1288" t="str">
            <v>松 30*30 材工共</v>
          </cell>
          <cell r="D1288" t="str">
            <v>ｍ</v>
          </cell>
          <cell r="E1288">
            <v>2440</v>
          </cell>
          <cell r="F1288" t="str">
            <v>P-94</v>
          </cell>
        </row>
        <row r="1289">
          <cell r="A1289">
            <v>257972</v>
          </cell>
          <cell r="B1289" t="str">
            <v>廻り縁</v>
          </cell>
          <cell r="C1289" t="str">
            <v>松 40*40 材工共</v>
          </cell>
          <cell r="D1289" t="str">
            <v>ｍ</v>
          </cell>
          <cell r="E1289">
            <v>2440</v>
          </cell>
          <cell r="F1289" t="str">
            <v>P-94</v>
          </cell>
        </row>
        <row r="1290">
          <cell r="A1290">
            <v>257981</v>
          </cell>
          <cell r="B1290" t="str">
            <v>竿縁</v>
          </cell>
          <cell r="C1290" t="str">
            <v>杉 30*30 材工共</v>
          </cell>
          <cell r="D1290" t="str">
            <v>ｍ</v>
          </cell>
          <cell r="E1290">
            <v>2110</v>
          </cell>
          <cell r="F1290" t="str">
            <v>P-94</v>
          </cell>
        </row>
        <row r="1291">
          <cell r="A1291">
            <v>257985</v>
          </cell>
          <cell r="B1291" t="str">
            <v>窓・建具枠</v>
          </cell>
          <cell r="C1291" t="str">
            <v>ﾗﾜﾝ 130*25 材工共</v>
          </cell>
          <cell r="D1291" t="str">
            <v>ｍ</v>
          </cell>
          <cell r="E1291">
            <v>5130</v>
          </cell>
          <cell r="F1291" t="str">
            <v>P-94</v>
          </cell>
        </row>
        <row r="1292">
          <cell r="A1292">
            <v>257986</v>
          </cell>
          <cell r="B1292" t="str">
            <v>窓・建具枠</v>
          </cell>
          <cell r="C1292" t="str">
            <v>米つが 100*40 材工共</v>
          </cell>
          <cell r="D1292" t="str">
            <v>ｍ</v>
          </cell>
          <cell r="E1292">
            <v>4040</v>
          </cell>
          <cell r="F1292" t="str">
            <v>P-94</v>
          </cell>
        </row>
        <row r="1293">
          <cell r="A1293">
            <v>257987</v>
          </cell>
          <cell r="B1293" t="str">
            <v>窓・建具枠</v>
          </cell>
          <cell r="C1293" t="str">
            <v>米つが 120*40 材工共</v>
          </cell>
          <cell r="D1293" t="str">
            <v>ｍ</v>
          </cell>
          <cell r="E1293">
            <v>4040</v>
          </cell>
          <cell r="F1293" t="str">
            <v>P-94</v>
          </cell>
        </row>
        <row r="1294">
          <cell r="A1294">
            <v>257988</v>
          </cell>
          <cell r="B1294" t="str">
            <v>窓・建具枠</v>
          </cell>
          <cell r="C1294" t="str">
            <v>米つが 130*25 材工共</v>
          </cell>
          <cell r="D1294" t="str">
            <v>ｍ</v>
          </cell>
          <cell r="E1294">
            <v>4040</v>
          </cell>
          <cell r="F1294" t="str">
            <v>P-94</v>
          </cell>
        </row>
        <row r="1295">
          <cell r="A1295">
            <v>257991</v>
          </cell>
          <cell r="B1295" t="str">
            <v>一筋敷居・鴨居</v>
          </cell>
          <cell r="C1295" t="str">
            <v>手間のみ</v>
          </cell>
          <cell r="D1295" t="str">
            <v>ｍ</v>
          </cell>
          <cell r="E1295">
            <v>2250</v>
          </cell>
          <cell r="F1295" t="str">
            <v>P-94</v>
          </cell>
        </row>
        <row r="1296">
          <cell r="A1296">
            <v>257995</v>
          </cell>
          <cell r="B1296" t="str">
            <v>化粧柱</v>
          </cell>
          <cell r="C1296" t="str">
            <v>手間のみ</v>
          </cell>
          <cell r="D1296" t="str">
            <v>本</v>
          </cell>
          <cell r="E1296">
            <v>3030</v>
          </cell>
          <cell r="F1296" t="str">
            <v>P-95</v>
          </cell>
        </row>
        <row r="1297">
          <cell r="A1297">
            <v>257996</v>
          </cell>
          <cell r="B1297" t="str">
            <v>化粧半柱</v>
          </cell>
          <cell r="C1297" t="str">
            <v>手間のみ</v>
          </cell>
          <cell r="D1297" t="str">
            <v>本</v>
          </cell>
          <cell r="E1297">
            <v>2440</v>
          </cell>
          <cell r="F1297" t="str">
            <v>P-95</v>
          </cell>
        </row>
        <row r="1299">
          <cell r="A1299" t="str">
            <v>金属工事</v>
          </cell>
        </row>
        <row r="1301">
          <cell r="A1301">
            <v>258001</v>
          </cell>
          <cell r="B1301" t="str">
            <v>天井鋼製下地</v>
          </cell>
          <cell r="C1301" t="str">
            <v>19型 @360 下地張の有る場合</v>
          </cell>
          <cell r="D1301" t="str">
            <v>ｍ2</v>
          </cell>
          <cell r="E1301">
            <v>1810</v>
          </cell>
          <cell r="F1301" t="str">
            <v>P-96</v>
          </cell>
        </row>
        <row r="1302">
          <cell r="A1302">
            <v>258002</v>
          </cell>
          <cell r="B1302" t="str">
            <v>天井鋼製下地</v>
          </cell>
          <cell r="C1302" t="str">
            <v>19型 @360 金属成型板</v>
          </cell>
          <cell r="D1302" t="str">
            <v>ｍ2</v>
          </cell>
          <cell r="E1302">
            <v>1810</v>
          </cell>
          <cell r="F1302" t="str">
            <v>P-96</v>
          </cell>
        </row>
        <row r="1303">
          <cell r="A1303">
            <v>258003</v>
          </cell>
          <cell r="B1303" t="str">
            <v>天井鋼製下地</v>
          </cell>
          <cell r="C1303" t="str">
            <v>19型 @300 仕上げ材直張</v>
          </cell>
          <cell r="D1303" t="str">
            <v>ｍ2</v>
          </cell>
          <cell r="E1303">
            <v>2060</v>
          </cell>
          <cell r="F1303" t="str">
            <v>P-96</v>
          </cell>
        </row>
        <row r="1304">
          <cell r="A1304">
            <v>258004</v>
          </cell>
          <cell r="B1304" t="str">
            <v>天井鋼製下地</v>
          </cell>
          <cell r="C1304" t="str">
            <v>19型 @225 仕上げ材直張</v>
          </cell>
          <cell r="D1304" t="str">
            <v>ｍ2</v>
          </cell>
          <cell r="E1304">
            <v>2160</v>
          </cell>
          <cell r="F1304" t="str">
            <v>P-96</v>
          </cell>
        </row>
        <row r="1305">
          <cell r="A1305">
            <v>258005</v>
          </cell>
          <cell r="B1305" t="str">
            <v>天井鋼製下地</v>
          </cell>
          <cell r="C1305" t="str">
            <v>19型 @150 仕上げ材直張</v>
          </cell>
          <cell r="D1305" t="str">
            <v>ｍ2</v>
          </cell>
          <cell r="E1305">
            <v>2450</v>
          </cell>
          <cell r="F1305" t="str">
            <v>P-96</v>
          </cell>
        </row>
        <row r="1306">
          <cell r="A1306">
            <v>258011</v>
          </cell>
          <cell r="B1306" t="str">
            <v>天井鋼製下地</v>
          </cell>
          <cell r="C1306" t="str">
            <v>25型 @360 下地張の有る場合</v>
          </cell>
          <cell r="D1306" t="str">
            <v>ｍ2</v>
          </cell>
          <cell r="E1306">
            <v>1910</v>
          </cell>
          <cell r="F1306" t="str">
            <v>P-96</v>
          </cell>
        </row>
        <row r="1307">
          <cell r="A1307">
            <v>258012</v>
          </cell>
          <cell r="B1307" t="str">
            <v>天井鋼製下地</v>
          </cell>
          <cell r="C1307" t="str">
            <v>25型 @360 金属成型板</v>
          </cell>
          <cell r="D1307" t="str">
            <v>ｍ2</v>
          </cell>
          <cell r="E1307">
            <v>1910</v>
          </cell>
          <cell r="F1307" t="str">
            <v>P-96</v>
          </cell>
        </row>
        <row r="1308">
          <cell r="A1308">
            <v>258013</v>
          </cell>
          <cell r="B1308" t="str">
            <v>天井鋼製下地</v>
          </cell>
          <cell r="C1308" t="str">
            <v>25型 @300 仕上げ材直張</v>
          </cell>
          <cell r="D1308" t="str">
            <v>ｍ2</v>
          </cell>
          <cell r="E1308">
            <v>2180</v>
          </cell>
          <cell r="F1308" t="str">
            <v>P-96</v>
          </cell>
        </row>
        <row r="1309">
          <cell r="A1309">
            <v>258021</v>
          </cell>
          <cell r="B1309" t="str">
            <v>天井鋼製下地</v>
          </cell>
          <cell r="C1309" t="str">
            <v xml:space="preserve">19型 @360 下り壁 H300～500 </v>
          </cell>
          <cell r="D1309" t="str">
            <v>ｍ</v>
          </cell>
          <cell r="E1309">
            <v>2530</v>
          </cell>
          <cell r="F1309" t="str">
            <v>P-96</v>
          </cell>
        </row>
        <row r="1310">
          <cell r="A1310">
            <v>258022</v>
          </cell>
          <cell r="B1310" t="str">
            <v>天井鋼製下地</v>
          </cell>
          <cell r="C1310" t="str">
            <v xml:space="preserve">25型 @360 下り壁 H300～500 </v>
          </cell>
          <cell r="D1310" t="str">
            <v>ｍ</v>
          </cell>
          <cell r="E1310">
            <v>2620</v>
          </cell>
          <cell r="F1310" t="str">
            <v>P-96</v>
          </cell>
        </row>
        <row r="1311">
          <cell r="A1311">
            <v>258031</v>
          </cell>
          <cell r="B1311" t="str">
            <v>天井ｱﾙﾐｽﾊﾟﾝﾄﾞﾚﾙ</v>
          </cell>
          <cell r="C1311" t="str">
            <v>厚0.8 廻り縁共 鋼製下地別途</v>
          </cell>
          <cell r="D1311" t="str">
            <v>ｍ2</v>
          </cell>
          <cell r="E1311">
            <v>16400</v>
          </cell>
          <cell r="F1311" t="str">
            <v>P-96</v>
          </cell>
        </row>
        <row r="1312">
          <cell r="A1312">
            <v>258032</v>
          </cell>
          <cell r="B1312" t="str">
            <v>天井ｱﾙﾐｽﾊﾟﾝﾄﾞﾚﾙ</v>
          </cell>
          <cell r="C1312" t="str">
            <v>厚1.0 廻り縁共 鋼製下地別途</v>
          </cell>
          <cell r="D1312" t="str">
            <v>ｍ2</v>
          </cell>
          <cell r="E1312">
            <v>17900</v>
          </cell>
          <cell r="F1312" t="str">
            <v>P-96</v>
          </cell>
        </row>
        <row r="1313">
          <cell r="A1313">
            <v>258035</v>
          </cell>
          <cell r="B1313" t="str">
            <v>天井ｱﾙﾐｽﾊﾟﾝﾄﾞﾚﾙ</v>
          </cell>
          <cell r="C1313" t="str">
            <v>厚0.8 廻り縁共 下地25型@300天井鋼製下地</v>
          </cell>
          <cell r="D1313" t="str">
            <v>ｍ2</v>
          </cell>
          <cell r="E1313">
            <v>18500</v>
          </cell>
          <cell r="F1313" t="str">
            <v>P-96</v>
          </cell>
        </row>
        <row r="1314">
          <cell r="A1314">
            <v>258036</v>
          </cell>
          <cell r="B1314" t="str">
            <v>天井ｱﾙﾐｽﾊﾟﾝﾄﾞﾚﾙ</v>
          </cell>
          <cell r="C1314" t="str">
            <v>厚1.0 廻り縁共 下地25型@300天井鋼製下地</v>
          </cell>
          <cell r="D1314" t="str">
            <v>ｍ2</v>
          </cell>
          <cell r="E1314">
            <v>20000</v>
          </cell>
          <cell r="F1314" t="str">
            <v>P-96</v>
          </cell>
        </row>
        <row r="1315">
          <cell r="A1315">
            <v>258041</v>
          </cell>
          <cell r="B1315" t="str">
            <v>天井点検口</v>
          </cell>
          <cell r="C1315" t="str">
            <v>ｱﾙﾐ 450*450</v>
          </cell>
          <cell r="D1315" t="str">
            <v>ヶ所</v>
          </cell>
          <cell r="E1315">
            <v>8180</v>
          </cell>
          <cell r="F1315" t="str">
            <v>P-96</v>
          </cell>
        </row>
        <row r="1316">
          <cell r="A1316">
            <v>258042</v>
          </cell>
          <cell r="B1316" t="str">
            <v>天井点検口</v>
          </cell>
          <cell r="C1316" t="str">
            <v>ｱﾙﾐ 600*600</v>
          </cell>
          <cell r="D1316" t="str">
            <v>ヶ所</v>
          </cell>
          <cell r="E1316">
            <v>9710</v>
          </cell>
          <cell r="F1316" t="str">
            <v>P-96</v>
          </cell>
        </row>
        <row r="1317">
          <cell r="A1317">
            <v>258101</v>
          </cell>
          <cell r="B1317" t="str">
            <v>鋼製下地</v>
          </cell>
          <cell r="C1317" t="str">
            <v>50 型ｽﾀｯﾄﾞ長2.7m以下@450下地張有り</v>
          </cell>
          <cell r="D1317" t="str">
            <v>ｍ2</v>
          </cell>
          <cell r="E1317">
            <v>2160</v>
          </cell>
          <cell r="F1317" t="str">
            <v>P-96</v>
          </cell>
        </row>
        <row r="1318">
          <cell r="A1318">
            <v>258102</v>
          </cell>
          <cell r="B1318" t="str">
            <v>鋼製下地</v>
          </cell>
          <cell r="C1318" t="str">
            <v>50 型ｽﾀｯﾄﾞ長2.7m以下@300仕上げ材直張</v>
          </cell>
          <cell r="D1318" t="str">
            <v>ｍ2</v>
          </cell>
          <cell r="E1318">
            <v>2650</v>
          </cell>
          <cell r="F1318" t="str">
            <v>P-96</v>
          </cell>
        </row>
        <row r="1319">
          <cell r="A1319">
            <v>258103</v>
          </cell>
          <cell r="B1319" t="str">
            <v>鋼製下地</v>
          </cell>
          <cell r="C1319" t="str">
            <v>65 型ｽﾀｯﾄﾞ長4.0m以下@450下地張有り</v>
          </cell>
          <cell r="D1319" t="str">
            <v>ｍ2</v>
          </cell>
          <cell r="E1319">
            <v>2620</v>
          </cell>
          <cell r="F1319" t="str">
            <v>P-96</v>
          </cell>
        </row>
        <row r="1320">
          <cell r="A1320">
            <v>258104</v>
          </cell>
          <cell r="B1320" t="str">
            <v>鋼製下地</v>
          </cell>
          <cell r="C1320" t="str">
            <v>65 型ｽﾀｯﾄﾞ長4.0m以下@300仕上げ材直張</v>
          </cell>
          <cell r="D1320" t="str">
            <v>ｍ2</v>
          </cell>
          <cell r="E1320">
            <v>3360</v>
          </cell>
          <cell r="F1320" t="str">
            <v>P-96</v>
          </cell>
        </row>
        <row r="1321">
          <cell r="A1321">
            <v>258105</v>
          </cell>
          <cell r="B1321" t="str">
            <v>鋼製下地</v>
          </cell>
          <cell r="C1321" t="str">
            <v>75 型ｽﾀｯﾄﾞ長4.0m以下@450下地張有り</v>
          </cell>
          <cell r="D1321" t="str">
            <v>ｍ2</v>
          </cell>
          <cell r="E1321">
            <v>2740</v>
          </cell>
          <cell r="F1321" t="str">
            <v>P-96</v>
          </cell>
        </row>
        <row r="1322">
          <cell r="A1322">
            <v>258106</v>
          </cell>
          <cell r="B1322" t="str">
            <v>鋼製下地</v>
          </cell>
          <cell r="C1322" t="str">
            <v>75 型ｽﾀｯﾄﾞ長4.0m以下@300仕上げ材直張</v>
          </cell>
          <cell r="D1322" t="str">
            <v>ｍ2</v>
          </cell>
          <cell r="E1322">
            <v>3530</v>
          </cell>
          <cell r="F1322" t="str">
            <v>P-96</v>
          </cell>
        </row>
        <row r="1323">
          <cell r="A1323">
            <v>258107</v>
          </cell>
          <cell r="B1323" t="str">
            <v>鋼製下地</v>
          </cell>
          <cell r="C1323" t="str">
            <v>90 型ｽﾀｯﾄﾞ長4.5m以下@450下地張有り</v>
          </cell>
          <cell r="D1323" t="str">
            <v>ｍ2</v>
          </cell>
          <cell r="E1323">
            <v>2910</v>
          </cell>
          <cell r="F1323" t="str">
            <v>P-96</v>
          </cell>
        </row>
        <row r="1324">
          <cell r="A1324">
            <v>258108</v>
          </cell>
          <cell r="B1324" t="str">
            <v>鋼製下地</v>
          </cell>
          <cell r="C1324" t="str">
            <v>90 型ｽﾀｯﾄﾞ長4.5m以下@300仕上げ材直張</v>
          </cell>
          <cell r="D1324" t="str">
            <v>ｍ2</v>
          </cell>
          <cell r="E1324">
            <v>3760</v>
          </cell>
          <cell r="F1324" t="str">
            <v>P-96</v>
          </cell>
        </row>
        <row r="1325">
          <cell r="A1325">
            <v>258109</v>
          </cell>
          <cell r="B1325" t="str">
            <v>鋼製下地</v>
          </cell>
          <cell r="C1325" t="str">
            <v>100 型ｽﾀｯﾄﾞ長4.5m以下@450下地張有り</v>
          </cell>
          <cell r="D1325" t="str">
            <v>ｍ2</v>
          </cell>
          <cell r="E1325">
            <v>3020</v>
          </cell>
          <cell r="F1325" t="str">
            <v>P-96</v>
          </cell>
        </row>
        <row r="1326">
          <cell r="A1326">
            <v>258110</v>
          </cell>
          <cell r="B1326" t="str">
            <v>鋼製下地</v>
          </cell>
          <cell r="C1326" t="str">
            <v>100 型ｽﾀｯﾄﾞ長4.5m以下@300仕上げ材直張</v>
          </cell>
          <cell r="D1326" t="str">
            <v>ｍ2</v>
          </cell>
          <cell r="E1326">
            <v>3910</v>
          </cell>
          <cell r="F1326" t="str">
            <v>P-96</v>
          </cell>
        </row>
        <row r="1327">
          <cell r="A1327">
            <v>258121</v>
          </cell>
          <cell r="B1327" t="str">
            <v>壁波板張（ｶﾗｰ鉄板）</v>
          </cell>
          <cell r="C1327" t="str">
            <v>小波 厚 0.35 下地別途</v>
          </cell>
          <cell r="D1327" t="str">
            <v>ｍ2</v>
          </cell>
          <cell r="E1327">
            <v>2090</v>
          </cell>
          <cell r="F1327" t="str">
            <v>P-97</v>
          </cell>
        </row>
        <row r="1328">
          <cell r="A1328">
            <v>258122</v>
          </cell>
          <cell r="B1328" t="str">
            <v>壁波板張（ｶﾗｰ鉄板）</v>
          </cell>
          <cell r="C1328" t="str">
            <v>大波 厚 0.4 下地別途</v>
          </cell>
          <cell r="D1328" t="str">
            <v>ｍ2</v>
          </cell>
          <cell r="E1328">
            <v>2170</v>
          </cell>
          <cell r="F1328" t="str">
            <v>P-97</v>
          </cell>
        </row>
        <row r="1329">
          <cell r="A1329">
            <v>258123</v>
          </cell>
          <cell r="B1329" t="str">
            <v>壁波板張（ｶﾗｰ鉄板）</v>
          </cell>
          <cell r="C1329" t="str">
            <v>小波 厚 0.35 鋼製下地50型@300仕上げ直張共</v>
          </cell>
          <cell r="D1329" t="str">
            <v>ｍ2</v>
          </cell>
          <cell r="E1329">
            <v>4740</v>
          </cell>
          <cell r="F1329" t="str">
            <v>P-97</v>
          </cell>
        </row>
        <row r="1330">
          <cell r="A1330">
            <v>258124</v>
          </cell>
          <cell r="B1330" t="str">
            <v>壁波板張（ｶﾗｰ鉄板）</v>
          </cell>
          <cell r="C1330" t="str">
            <v>小波 厚 0.35 胴縁組横45*180@450共</v>
          </cell>
          <cell r="D1330" t="str">
            <v>ｍ2</v>
          </cell>
          <cell r="E1330">
            <v>3360</v>
          </cell>
          <cell r="F1330" t="str">
            <v>P-97</v>
          </cell>
        </row>
        <row r="1331">
          <cell r="A1331">
            <v>258125</v>
          </cell>
          <cell r="B1331" t="str">
            <v>壁波板張（ｶﾗｰ鉄板）</v>
          </cell>
          <cell r="C1331" t="str">
            <v>大波 厚 0.4 鋼製下地50型@300仕上げ直張共</v>
          </cell>
          <cell r="D1331" t="str">
            <v>ｍ2</v>
          </cell>
          <cell r="E1331">
            <v>4820</v>
          </cell>
          <cell r="F1331" t="str">
            <v>P-97</v>
          </cell>
        </row>
        <row r="1332">
          <cell r="A1332">
            <v>258126</v>
          </cell>
          <cell r="B1332" t="str">
            <v>壁波板張（ｶﾗｰ鉄板）</v>
          </cell>
          <cell r="C1332" t="str">
            <v>大波 厚 0.4 胴縁組横45*180@450共</v>
          </cell>
          <cell r="D1332" t="str">
            <v>ｍ2</v>
          </cell>
          <cell r="E1332">
            <v>3440</v>
          </cell>
          <cell r="F1332" t="str">
            <v>P-97</v>
          </cell>
        </row>
        <row r="1333">
          <cell r="A1333">
            <v>258131</v>
          </cell>
          <cell r="B1333" t="str">
            <v>壁角波板張（ｶﾗｰ鉄板）</v>
          </cell>
          <cell r="C1333" t="str">
            <v>厚 0.35 下地別途</v>
          </cell>
          <cell r="D1333" t="str">
            <v>ｍ2</v>
          </cell>
          <cell r="E1333">
            <v>3200</v>
          </cell>
          <cell r="F1333" t="str">
            <v>P-97</v>
          </cell>
        </row>
        <row r="1334">
          <cell r="A1334">
            <v>258132</v>
          </cell>
          <cell r="B1334" t="str">
            <v>壁角波板張（ｶﾗｰ鉄板）</v>
          </cell>
          <cell r="C1334" t="str">
            <v>厚 0.35 鋼製下地50型@300仕上げ直張共</v>
          </cell>
          <cell r="D1334" t="str">
            <v>ｍ2</v>
          </cell>
          <cell r="E1334">
            <v>5850</v>
          </cell>
          <cell r="F1334" t="str">
            <v>P-97</v>
          </cell>
        </row>
        <row r="1335">
          <cell r="A1335">
            <v>258133</v>
          </cell>
          <cell r="B1335" t="str">
            <v>壁角波板張（ｶﾗｰ鉄板）</v>
          </cell>
          <cell r="C1335" t="str">
            <v>厚 0.35 胴縁組横45*180@450共</v>
          </cell>
          <cell r="D1335" t="str">
            <v>ｍ2</v>
          </cell>
          <cell r="E1335">
            <v>4480</v>
          </cell>
          <cell r="F1335" t="str">
            <v>P-97</v>
          </cell>
        </row>
        <row r="1336">
          <cell r="A1336">
            <v>258141</v>
          </cell>
          <cell r="B1336" t="str">
            <v>壁平板張（ｶﾗｰ鉄板）</v>
          </cell>
          <cell r="C1336" t="str">
            <v>厚 0.4 四つ切り 下地別途</v>
          </cell>
          <cell r="D1336" t="str">
            <v>ｍ2</v>
          </cell>
          <cell r="E1336">
            <v>2910</v>
          </cell>
          <cell r="F1336" t="str">
            <v>P-97</v>
          </cell>
        </row>
        <row r="1337">
          <cell r="A1337">
            <v>258142</v>
          </cell>
          <cell r="B1337" t="str">
            <v>壁平板張（ｶﾗｰ鉄板）</v>
          </cell>
          <cell r="C1337" t="str">
            <v>厚 0.4 四つ切りﾗﾜﾝ合板厚 5.5胴縁組下地共</v>
          </cell>
          <cell r="D1337" t="str">
            <v>ｍ2</v>
          </cell>
          <cell r="E1337">
            <v>5960</v>
          </cell>
          <cell r="F1337" t="str">
            <v>P-97</v>
          </cell>
        </row>
        <row r="1338">
          <cell r="A1338">
            <v>258151</v>
          </cell>
          <cell r="B1338" t="str">
            <v>壁ｻｲﾃﾞｨﾝｸﾞ張</v>
          </cell>
          <cell r="C1338" t="str">
            <v>ｶﾗｰ鉄板厚0.4働幅400下地別途</v>
          </cell>
          <cell r="D1338" t="str">
            <v>ｍ2</v>
          </cell>
          <cell r="E1338">
            <v>4030</v>
          </cell>
          <cell r="F1338" t="str">
            <v>P-97</v>
          </cell>
        </row>
        <row r="1339">
          <cell r="A1339">
            <v>258152</v>
          </cell>
          <cell r="B1339" t="str">
            <v>壁ｻｲﾃﾞｨﾝｸﾞ張</v>
          </cell>
          <cell r="C1339" t="str">
            <v>ｶﾗｰ鉄板厚0.4働幅400胴縁@450共</v>
          </cell>
          <cell r="D1339" t="str">
            <v>ｍ2</v>
          </cell>
          <cell r="E1339">
            <v>5300</v>
          </cell>
          <cell r="F1339" t="str">
            <v>P-97</v>
          </cell>
        </row>
        <row r="1340">
          <cell r="A1340">
            <v>258161</v>
          </cell>
          <cell r="B1340" t="str">
            <v>壁溶融亜鉛ﾒｯｷ鋼板張</v>
          </cell>
          <cell r="C1340" t="str">
            <v>厚1.6 ふっ素樹脂塗装 下地別途</v>
          </cell>
          <cell r="D1340" t="str">
            <v>ｍ2</v>
          </cell>
          <cell r="E1340">
            <v>19300</v>
          </cell>
          <cell r="F1340" t="str">
            <v>P-97</v>
          </cell>
        </row>
        <row r="1341">
          <cell r="A1341">
            <v>258162</v>
          </cell>
          <cell r="B1341" t="str">
            <v>壁溶融亜鉛ﾒｯｷ鋼板張</v>
          </cell>
          <cell r="C1341" t="str">
            <v>厚1.6 ふっ素樹脂塗装 胴縁@450共</v>
          </cell>
          <cell r="D1341" t="str">
            <v>ｍ2</v>
          </cell>
          <cell r="E1341">
            <v>21000</v>
          </cell>
          <cell r="F1341" t="str">
            <v>P-97</v>
          </cell>
        </row>
        <row r="1342">
          <cell r="A1342">
            <v>258171</v>
          </cell>
          <cell r="B1342" t="str">
            <v>壁亜鉛鉄板張</v>
          </cell>
          <cell r="C1342" t="str">
            <v>厚1.6 ふっ素樹脂塗装 下地別途</v>
          </cell>
          <cell r="D1342" t="str">
            <v>ｍ2</v>
          </cell>
          <cell r="E1342">
            <v>22600</v>
          </cell>
          <cell r="F1342" t="str">
            <v>P-97</v>
          </cell>
        </row>
        <row r="1343">
          <cell r="A1343">
            <v>258172</v>
          </cell>
          <cell r="B1343" t="str">
            <v>壁亜鉛鉄板張</v>
          </cell>
          <cell r="C1343" t="str">
            <v>厚1.6 ふっ素樹脂ﾌｨﾙﾑ 下地別途</v>
          </cell>
          <cell r="D1343" t="str">
            <v>ｍ2</v>
          </cell>
          <cell r="E1343">
            <v>24200</v>
          </cell>
          <cell r="F1343" t="str">
            <v>P-97</v>
          </cell>
        </row>
        <row r="1344">
          <cell r="A1344">
            <v>258173</v>
          </cell>
          <cell r="B1344" t="str">
            <v>壁亜鉛鉄板張</v>
          </cell>
          <cell r="C1344" t="str">
            <v>厚1.6 ふっ素樹脂塗装 胴縁@450共</v>
          </cell>
          <cell r="D1344" t="str">
            <v>ｍ2</v>
          </cell>
          <cell r="E1344">
            <v>24300</v>
          </cell>
          <cell r="F1344" t="str">
            <v>P-97</v>
          </cell>
        </row>
        <row r="1345">
          <cell r="A1345">
            <v>258174</v>
          </cell>
          <cell r="B1345" t="str">
            <v>壁亜鉛鉄板張</v>
          </cell>
          <cell r="C1345" t="str">
            <v>厚1.6 ふっ素樹脂ﾌｨﾙﾑ 胴縁@450共</v>
          </cell>
          <cell r="D1345" t="str">
            <v>ｍ2</v>
          </cell>
          <cell r="E1345">
            <v>25900</v>
          </cell>
          <cell r="F1345" t="str">
            <v>P-97</v>
          </cell>
        </row>
        <row r="1346">
          <cell r="A1346">
            <v>258181</v>
          </cell>
          <cell r="B1346" t="str">
            <v>壁ｽﾃﾝﾚｽ鋼板張</v>
          </cell>
          <cell r="C1346" t="str">
            <v>厚1.5 ふっ素樹脂塗装 下地別途</v>
          </cell>
          <cell r="D1346" t="str">
            <v>ｍ2</v>
          </cell>
          <cell r="E1346">
            <v>32300</v>
          </cell>
          <cell r="F1346" t="str">
            <v>P-97</v>
          </cell>
        </row>
        <row r="1347">
          <cell r="A1347">
            <v>258182</v>
          </cell>
          <cell r="B1347" t="str">
            <v>壁ｽﾃﾝﾚｽ鋼板張</v>
          </cell>
          <cell r="C1347" t="str">
            <v>厚1.6 ふっ素樹脂塗装 下地別途</v>
          </cell>
          <cell r="D1347" t="str">
            <v>ｍ2</v>
          </cell>
          <cell r="E1347">
            <v>32300</v>
          </cell>
          <cell r="F1347" t="str">
            <v>P-97</v>
          </cell>
        </row>
        <row r="1348">
          <cell r="A1348">
            <v>258183</v>
          </cell>
          <cell r="B1348" t="str">
            <v>壁ｽﾃﾝﾚｽ鋼板張</v>
          </cell>
          <cell r="C1348" t="str">
            <v>厚1.6 ふっ素樹脂ﾌｨﾙﾑ 下地別途</v>
          </cell>
          <cell r="D1348" t="str">
            <v>ｍ2</v>
          </cell>
          <cell r="E1348">
            <v>35300</v>
          </cell>
          <cell r="F1348" t="str">
            <v>P-97</v>
          </cell>
        </row>
        <row r="1349">
          <cell r="A1349">
            <v>258184</v>
          </cell>
          <cell r="B1349" t="str">
            <v>壁ｽﾃﾝﾚｽ鋼板張</v>
          </cell>
          <cell r="C1349" t="str">
            <v>厚1.5 ふっ素樹脂塗装 ﾗﾜﾝ合板厚5.5</v>
          </cell>
          <cell r="D1349" t="str">
            <v>ｍ2</v>
          </cell>
          <cell r="E1349">
            <v>36300</v>
          </cell>
          <cell r="F1349" t="str">
            <v>P-97</v>
          </cell>
        </row>
        <row r="1350">
          <cell r="A1350">
            <v>258185</v>
          </cell>
          <cell r="B1350" t="str">
            <v>壁ｽﾃﾝﾚｽ鋼板張</v>
          </cell>
          <cell r="C1350" t="str">
            <v>厚1.6 ふっ素樹脂塗装 ﾗﾜﾝ合板厚5.5</v>
          </cell>
          <cell r="D1350" t="str">
            <v>ｍ2</v>
          </cell>
          <cell r="E1350">
            <v>36300</v>
          </cell>
          <cell r="F1350" t="str">
            <v>P-97</v>
          </cell>
        </row>
        <row r="1351">
          <cell r="A1351">
            <v>258186</v>
          </cell>
          <cell r="B1351" t="str">
            <v>壁ｽﾃﾝﾚｽ鋼板張</v>
          </cell>
          <cell r="C1351" t="str">
            <v>厚1.6 ふっ素樹脂ﾌｨﾙﾑ ﾗﾜﾝ合板厚5.5</v>
          </cell>
          <cell r="D1351" t="str">
            <v>ｍ2</v>
          </cell>
          <cell r="E1351">
            <v>39300</v>
          </cell>
          <cell r="F1351" t="str">
            <v>P-97</v>
          </cell>
        </row>
        <row r="1352">
          <cell r="A1352">
            <v>258187</v>
          </cell>
          <cell r="B1352" t="str">
            <v>壁ｽﾃﾝﾚｽ鋼板張</v>
          </cell>
          <cell r="C1352" t="str">
            <v>厚3.5(流し台．羽目板等）下地別途</v>
          </cell>
          <cell r="D1352" t="str">
            <v>ｍ2</v>
          </cell>
          <cell r="E1352">
            <v>36500</v>
          </cell>
          <cell r="F1352" t="str">
            <v>P-97</v>
          </cell>
        </row>
        <row r="1353">
          <cell r="A1353">
            <v>258188</v>
          </cell>
          <cell r="B1353" t="str">
            <v>壁ｽﾃﾝﾚｽ鋼板張</v>
          </cell>
          <cell r="C1353" t="str">
            <v>厚3.5(流し台．羽目板等）ﾗﾜﾝ合板厚5.5</v>
          </cell>
          <cell r="D1353" t="str">
            <v>ｍ2</v>
          </cell>
          <cell r="E1353">
            <v>40500</v>
          </cell>
          <cell r="F1353" t="str">
            <v>P-98</v>
          </cell>
        </row>
        <row r="1354">
          <cell r="A1354">
            <v>258191</v>
          </cell>
          <cell r="B1354" t="str">
            <v>壁ｱﾙﾐﾆｳﾑ板張</v>
          </cell>
          <cell r="C1354" t="str">
            <v>厚2.5 ふっ素樹脂塗装 下地別途</v>
          </cell>
          <cell r="D1354" t="str">
            <v>ｍ2</v>
          </cell>
          <cell r="E1354">
            <v>33500</v>
          </cell>
          <cell r="F1354" t="str">
            <v>P-98</v>
          </cell>
        </row>
        <row r="1355">
          <cell r="A1355">
            <v>258192</v>
          </cell>
          <cell r="B1355" t="str">
            <v>壁ｱﾙﾐﾆｳﾑ板張</v>
          </cell>
          <cell r="C1355" t="str">
            <v>厚2.5 ふっ素樹脂塗装 ﾗﾜﾝ合板厚5.5胴縁下地共</v>
          </cell>
          <cell r="D1355" t="str">
            <v>ｍ2</v>
          </cell>
          <cell r="E1355">
            <v>37500</v>
          </cell>
          <cell r="F1355" t="str">
            <v>P-98</v>
          </cell>
        </row>
        <row r="1356">
          <cell r="A1356">
            <v>258201</v>
          </cell>
          <cell r="B1356" t="str">
            <v>ｱﾙﾐ笠木（既製品）</v>
          </cell>
          <cell r="C1356" t="str">
            <v>W150</v>
          </cell>
          <cell r="D1356" t="str">
            <v>ｍ</v>
          </cell>
          <cell r="E1356">
            <v>5350</v>
          </cell>
          <cell r="F1356" t="str">
            <v>P-98</v>
          </cell>
        </row>
        <row r="1357">
          <cell r="A1357">
            <v>258202</v>
          </cell>
          <cell r="B1357" t="str">
            <v>ｱﾙﾐ笠木（既製品）</v>
          </cell>
          <cell r="C1357" t="str">
            <v>W200</v>
          </cell>
          <cell r="D1357" t="str">
            <v>ｍ</v>
          </cell>
          <cell r="E1357">
            <v>7040</v>
          </cell>
          <cell r="F1357" t="str">
            <v>P-98</v>
          </cell>
        </row>
        <row r="1358">
          <cell r="A1358">
            <v>258300</v>
          </cell>
          <cell r="B1358" t="str">
            <v>軒どい</v>
          </cell>
          <cell r="C1358" t="str">
            <v>塩ﾋﾞ製 半円 径100mm 受金物共</v>
          </cell>
          <cell r="D1358" t="str">
            <v>ｍ</v>
          </cell>
          <cell r="E1358">
            <v>1590</v>
          </cell>
          <cell r="F1358" t="str">
            <v>P-98</v>
          </cell>
        </row>
        <row r="1359">
          <cell r="A1359">
            <v>258301</v>
          </cell>
          <cell r="B1359" t="str">
            <v>軒どい</v>
          </cell>
          <cell r="C1359" t="str">
            <v>塩ﾋﾞ製 半円 径105mm 受金物共</v>
          </cell>
          <cell r="D1359" t="str">
            <v>ｍ</v>
          </cell>
          <cell r="E1359">
            <v>1610</v>
          </cell>
          <cell r="F1359" t="str">
            <v>P-98</v>
          </cell>
        </row>
        <row r="1360">
          <cell r="A1360">
            <v>258302</v>
          </cell>
          <cell r="B1360" t="str">
            <v>軒どい</v>
          </cell>
          <cell r="C1360" t="str">
            <v>塩ﾋﾞ製 半円 径120mm 受金物共</v>
          </cell>
          <cell r="D1360" t="str">
            <v>ｍ</v>
          </cell>
          <cell r="E1360">
            <v>1790</v>
          </cell>
          <cell r="F1360" t="str">
            <v>P-98</v>
          </cell>
        </row>
        <row r="1361">
          <cell r="A1361">
            <v>258303</v>
          </cell>
          <cell r="B1361" t="str">
            <v>軒どい</v>
          </cell>
          <cell r="C1361" t="str">
            <v>塩ﾋﾞ製 角型 幅120mm 受金物共</v>
          </cell>
          <cell r="D1361" t="str">
            <v>ｍ</v>
          </cell>
          <cell r="E1361">
            <v>2460</v>
          </cell>
          <cell r="F1361" t="str">
            <v>P-98</v>
          </cell>
        </row>
        <row r="1362">
          <cell r="A1362">
            <v>258304</v>
          </cell>
          <cell r="B1362" t="str">
            <v>軒どい</v>
          </cell>
          <cell r="C1362" t="str">
            <v>塩ﾋﾞ製 角型 幅150mm 受金物共</v>
          </cell>
          <cell r="D1362" t="str">
            <v>ｍ</v>
          </cell>
          <cell r="E1362">
            <v>3060</v>
          </cell>
          <cell r="F1362" t="str">
            <v>P-98</v>
          </cell>
        </row>
        <row r="1363">
          <cell r="A1363">
            <v>258305</v>
          </cell>
          <cell r="B1363" t="str">
            <v>軒どい</v>
          </cell>
          <cell r="C1363" t="str">
            <v>塩ﾋﾞ製 折板用 径120mm 受金物共</v>
          </cell>
          <cell r="D1363" t="str">
            <v>ｍ</v>
          </cell>
          <cell r="E1363">
            <v>2080</v>
          </cell>
          <cell r="F1363" t="str">
            <v>P-98</v>
          </cell>
        </row>
        <row r="1364">
          <cell r="A1364">
            <v>258306</v>
          </cell>
          <cell r="B1364" t="str">
            <v>軒どい</v>
          </cell>
          <cell r="C1364" t="str">
            <v>塩ﾋﾞ製 折板用 径150mm 受金物共</v>
          </cell>
          <cell r="D1364" t="str">
            <v>ｍ</v>
          </cell>
          <cell r="E1364">
            <v>2660</v>
          </cell>
          <cell r="F1364" t="str">
            <v>P-98</v>
          </cell>
        </row>
        <row r="1365">
          <cell r="A1365">
            <v>258307</v>
          </cell>
          <cell r="B1365" t="str">
            <v>軒どい</v>
          </cell>
          <cell r="C1365" t="str">
            <v>塩ﾋﾞ製 折板用 径200mm 受金物共</v>
          </cell>
          <cell r="D1365" t="str">
            <v>ｍ</v>
          </cell>
          <cell r="E1365">
            <v>2960</v>
          </cell>
          <cell r="F1365" t="str">
            <v>P-98</v>
          </cell>
        </row>
        <row r="1366">
          <cell r="A1366">
            <v>258310</v>
          </cell>
          <cell r="B1366" t="str">
            <v>立てどい</v>
          </cell>
          <cell r="C1366" t="str">
            <v>塩ﾋﾞ製 丸型 径55mm 受金物共</v>
          </cell>
          <cell r="D1366" t="str">
            <v>ｍ</v>
          </cell>
          <cell r="E1366">
            <v>1500</v>
          </cell>
          <cell r="F1366" t="str">
            <v>P-98</v>
          </cell>
        </row>
        <row r="1367">
          <cell r="A1367">
            <v>258311</v>
          </cell>
          <cell r="B1367" t="str">
            <v>立てどい</v>
          </cell>
          <cell r="C1367" t="str">
            <v>塩ﾋﾞ製 丸型 径60mm 受金物共</v>
          </cell>
          <cell r="D1367" t="str">
            <v>ｍ</v>
          </cell>
          <cell r="E1367">
            <v>1540</v>
          </cell>
          <cell r="F1367" t="str">
            <v>P-98</v>
          </cell>
        </row>
        <row r="1368">
          <cell r="A1368">
            <v>258312</v>
          </cell>
          <cell r="B1368" t="str">
            <v>立てどい</v>
          </cell>
          <cell r="C1368" t="str">
            <v>塩ﾋﾞ製 丸型 径75mm 受金物共</v>
          </cell>
          <cell r="D1368" t="str">
            <v>ｍ</v>
          </cell>
          <cell r="E1368">
            <v>1640</v>
          </cell>
          <cell r="F1368" t="str">
            <v>P-98</v>
          </cell>
        </row>
        <row r="1369">
          <cell r="A1369">
            <v>258313</v>
          </cell>
          <cell r="B1369" t="str">
            <v>立てどい</v>
          </cell>
          <cell r="C1369" t="str">
            <v>塩ﾋﾞ製 角型 45*75 受金物共</v>
          </cell>
          <cell r="D1369" t="str">
            <v>ｍ</v>
          </cell>
          <cell r="E1369">
            <v>1580</v>
          </cell>
          <cell r="F1369" t="str">
            <v>P-98</v>
          </cell>
        </row>
        <row r="1370">
          <cell r="A1370">
            <v>258314</v>
          </cell>
          <cell r="B1370" t="str">
            <v>立てどい</v>
          </cell>
          <cell r="C1370" t="str">
            <v>UV管 50A 受金物共</v>
          </cell>
          <cell r="D1370" t="str">
            <v>ｍ</v>
          </cell>
          <cell r="E1370">
            <v>1420</v>
          </cell>
          <cell r="F1370" t="str">
            <v>P-98</v>
          </cell>
        </row>
        <row r="1371">
          <cell r="A1371">
            <v>258315</v>
          </cell>
          <cell r="B1371" t="str">
            <v>立てどい</v>
          </cell>
          <cell r="C1371" t="str">
            <v>UV管 65A 受金物共</v>
          </cell>
          <cell r="D1371" t="str">
            <v>ｍ</v>
          </cell>
          <cell r="E1371">
            <v>1540</v>
          </cell>
          <cell r="F1371" t="str">
            <v>P-98</v>
          </cell>
        </row>
        <row r="1372">
          <cell r="A1372">
            <v>258316</v>
          </cell>
          <cell r="B1372" t="str">
            <v>立てどい</v>
          </cell>
          <cell r="C1372" t="str">
            <v>UV管 75A 受金物共</v>
          </cell>
          <cell r="D1372" t="str">
            <v>ｍ</v>
          </cell>
          <cell r="E1372">
            <v>1660</v>
          </cell>
          <cell r="F1372" t="str">
            <v>P-98</v>
          </cell>
        </row>
        <row r="1373">
          <cell r="A1373">
            <v>258317</v>
          </cell>
          <cell r="B1373" t="str">
            <v>立てどい</v>
          </cell>
          <cell r="C1373" t="str">
            <v>UV管 100A 受金物共</v>
          </cell>
          <cell r="D1373" t="str">
            <v>ｍ</v>
          </cell>
          <cell r="E1373">
            <v>1880</v>
          </cell>
          <cell r="F1373" t="str">
            <v>P-98</v>
          </cell>
        </row>
        <row r="1374">
          <cell r="A1374">
            <v>258319</v>
          </cell>
          <cell r="B1374" t="str">
            <v>集水器</v>
          </cell>
          <cell r="C1374" t="str">
            <v>塩ﾋﾞ製 半円 径100mm用</v>
          </cell>
          <cell r="D1374" t="str">
            <v>ヶ所</v>
          </cell>
          <cell r="E1374">
            <v>1500</v>
          </cell>
          <cell r="F1374" t="str">
            <v>P-98</v>
          </cell>
        </row>
        <row r="1375">
          <cell r="A1375">
            <v>258320</v>
          </cell>
          <cell r="B1375" t="str">
            <v>集水器</v>
          </cell>
          <cell r="C1375" t="str">
            <v>塩ﾋﾞ製 半円 径105mm用</v>
          </cell>
          <cell r="D1375" t="str">
            <v>ヶ所</v>
          </cell>
          <cell r="E1375">
            <v>1520</v>
          </cell>
          <cell r="F1375" t="str">
            <v>P-98</v>
          </cell>
        </row>
        <row r="1376">
          <cell r="A1376">
            <v>258321</v>
          </cell>
          <cell r="B1376" t="str">
            <v>集水器</v>
          </cell>
          <cell r="C1376" t="str">
            <v>塩ﾋﾞ製 半円 径120mm用</v>
          </cell>
          <cell r="D1376" t="str">
            <v>ヶ所</v>
          </cell>
          <cell r="E1376">
            <v>1650</v>
          </cell>
          <cell r="F1376" t="str">
            <v>P-98</v>
          </cell>
        </row>
        <row r="1377">
          <cell r="A1377">
            <v>258322</v>
          </cell>
          <cell r="B1377" t="str">
            <v>集水器</v>
          </cell>
          <cell r="C1377" t="str">
            <v>塩ﾋﾞ製 角型 幅120mm用</v>
          </cell>
          <cell r="D1377" t="str">
            <v>ヶ所</v>
          </cell>
          <cell r="E1377">
            <v>1950</v>
          </cell>
          <cell r="F1377" t="str">
            <v>P-98</v>
          </cell>
        </row>
        <row r="1378">
          <cell r="A1378">
            <v>258323</v>
          </cell>
          <cell r="B1378" t="str">
            <v>集水器</v>
          </cell>
          <cell r="C1378" t="str">
            <v>塩ﾋﾞ製 角型 幅150mm用</v>
          </cell>
          <cell r="D1378" t="str">
            <v>ヶ所</v>
          </cell>
          <cell r="E1378">
            <v>2490</v>
          </cell>
          <cell r="F1378" t="str">
            <v>P-98</v>
          </cell>
        </row>
        <row r="1379">
          <cell r="A1379">
            <v>258341</v>
          </cell>
          <cell r="B1379" t="str">
            <v>下部養生管</v>
          </cell>
          <cell r="C1379" t="str">
            <v>白ｶﾞｽ管 80A*1800</v>
          </cell>
          <cell r="D1379" t="str">
            <v>ヶ所</v>
          </cell>
          <cell r="E1379">
            <v>7540</v>
          </cell>
          <cell r="F1379" t="str">
            <v>P-99</v>
          </cell>
        </row>
        <row r="1380">
          <cell r="A1380">
            <v>258342</v>
          </cell>
          <cell r="B1380" t="str">
            <v>下部養生管</v>
          </cell>
          <cell r="C1380" t="str">
            <v>白ｶﾞｽ管 100A*1800</v>
          </cell>
          <cell r="D1380" t="str">
            <v>ヶ所</v>
          </cell>
          <cell r="E1380">
            <v>8710</v>
          </cell>
          <cell r="F1380" t="str">
            <v>P-99</v>
          </cell>
        </row>
        <row r="1381">
          <cell r="A1381">
            <v>258343</v>
          </cell>
          <cell r="B1381" t="str">
            <v>下部養生管</v>
          </cell>
          <cell r="C1381" t="str">
            <v>白ｶﾞｽ管 125A*1800</v>
          </cell>
          <cell r="D1381" t="str">
            <v>ヶ所</v>
          </cell>
          <cell r="E1381">
            <v>9190</v>
          </cell>
          <cell r="F1381" t="str">
            <v>P-99</v>
          </cell>
        </row>
        <row r="1382">
          <cell r="A1382">
            <v>258401</v>
          </cell>
          <cell r="B1382" t="str">
            <v>屋上ﾌｪﾝｽ</v>
          </cell>
          <cell r="C1382" t="str">
            <v xml:space="preserve">鋼製丸ﾊﾟｲﾌﾟ 高1.8m 電気亜鉛ﾒｯｷ </v>
          </cell>
          <cell r="D1382" t="str">
            <v>ｍ</v>
          </cell>
          <cell r="E1382">
            <v>15800</v>
          </cell>
          <cell r="F1382" t="str">
            <v>P-99</v>
          </cell>
        </row>
        <row r="1383">
          <cell r="A1383">
            <v>258402</v>
          </cell>
          <cell r="B1383" t="str">
            <v>屋上ﾌｪﾝｽ</v>
          </cell>
          <cell r="C1383" t="str">
            <v>ｱﾙﾐ製 高1.8m ｱﾙﾏｲﾄ加工</v>
          </cell>
          <cell r="D1383" t="str">
            <v>ｍ</v>
          </cell>
          <cell r="E1383">
            <v>25400</v>
          </cell>
          <cell r="F1383" t="str">
            <v>P-99</v>
          </cell>
        </row>
        <row r="1384">
          <cell r="A1384">
            <v>258411</v>
          </cell>
          <cell r="B1384" t="str">
            <v>屋上丸環</v>
          </cell>
          <cell r="C1384" t="str">
            <v>鋼製亜鉛ﾒｯｷ φ19 内径100</v>
          </cell>
          <cell r="D1384" t="str">
            <v>ヶ所</v>
          </cell>
          <cell r="E1384">
            <v>2720</v>
          </cell>
          <cell r="F1384" t="str">
            <v>P-99</v>
          </cell>
        </row>
        <row r="1385">
          <cell r="A1385">
            <v>258412</v>
          </cell>
          <cell r="B1385" t="str">
            <v>屋上丸環</v>
          </cell>
          <cell r="C1385" t="str">
            <v>ｽﾃﾝﾚｽ φ19 内径100</v>
          </cell>
          <cell r="D1385" t="str">
            <v>ヶ所</v>
          </cell>
          <cell r="E1385">
            <v>4710</v>
          </cell>
          <cell r="F1385" t="str">
            <v>P-99</v>
          </cell>
        </row>
        <row r="1386">
          <cell r="A1386">
            <v>258419</v>
          </cell>
          <cell r="B1386" t="str">
            <v>ﾙｰﾌﾄﾞﾚｲﾝ</v>
          </cell>
          <cell r="C1386" t="str">
            <v>横型φ75ﾓﾙﾀﾙ防水用</v>
          </cell>
          <cell r="D1386" t="str">
            <v>ヶ所</v>
          </cell>
          <cell r="E1386">
            <v>7100</v>
          </cell>
          <cell r="F1386" t="str">
            <v>P-99</v>
          </cell>
        </row>
        <row r="1387">
          <cell r="A1387">
            <v>258420</v>
          </cell>
          <cell r="B1387" t="str">
            <v>ﾙｰﾌﾄﾞﾚｲﾝ</v>
          </cell>
          <cell r="C1387" t="str">
            <v>横型φ100ﾓﾙﾀﾙ防水用</v>
          </cell>
          <cell r="D1387" t="str">
            <v>ヶ所</v>
          </cell>
          <cell r="E1387">
            <v>7750</v>
          </cell>
          <cell r="F1387" t="str">
            <v>P-99</v>
          </cell>
        </row>
        <row r="1388">
          <cell r="A1388">
            <v>258421</v>
          </cell>
          <cell r="B1388" t="str">
            <v>ﾙｰﾌﾄﾞﾚｲﾝ</v>
          </cell>
          <cell r="C1388" t="str">
            <v>縦型φ50ﾓﾙﾀﾙ防水用</v>
          </cell>
          <cell r="D1388" t="str">
            <v>ヶ所</v>
          </cell>
          <cell r="E1388">
            <v>5460</v>
          </cell>
          <cell r="F1388" t="str">
            <v>P-99</v>
          </cell>
        </row>
        <row r="1389">
          <cell r="A1389">
            <v>258422</v>
          </cell>
          <cell r="B1389" t="str">
            <v>ﾙｰﾌﾄﾞﾚｲﾝ</v>
          </cell>
          <cell r="C1389" t="str">
            <v>縦型φ75ﾓﾙﾀﾙ防水用</v>
          </cell>
          <cell r="D1389" t="str">
            <v>ヶ所</v>
          </cell>
          <cell r="E1389">
            <v>6540</v>
          </cell>
          <cell r="F1389" t="str">
            <v>P-99</v>
          </cell>
        </row>
        <row r="1390">
          <cell r="A1390">
            <v>258423</v>
          </cell>
          <cell r="B1390" t="str">
            <v>ﾙｰﾌﾄﾞﾚｲﾝ</v>
          </cell>
          <cell r="C1390" t="str">
            <v>縦型φ100ﾓﾙﾀﾙ防水用</v>
          </cell>
          <cell r="D1390" t="str">
            <v>ヶ所</v>
          </cell>
          <cell r="E1390">
            <v>7190</v>
          </cell>
          <cell r="F1390" t="str">
            <v>P-99</v>
          </cell>
        </row>
        <row r="1391">
          <cell r="A1391">
            <v>258424</v>
          </cell>
          <cell r="B1391" t="str">
            <v>ﾌﾛｱﾄﾞﾚｲﾝ</v>
          </cell>
          <cell r="C1391" t="str">
            <v>縦型φ75ﾓﾙﾀﾙ防水用</v>
          </cell>
          <cell r="D1391" t="str">
            <v>ヶ所</v>
          </cell>
          <cell r="E1391">
            <v>3970</v>
          </cell>
          <cell r="F1391" t="str">
            <v>P-99</v>
          </cell>
        </row>
        <row r="1392">
          <cell r="A1392">
            <v>258425</v>
          </cell>
          <cell r="B1392" t="str">
            <v>ﾊﾞﾙｺﾆｰﾄﾞﾚｲﾝ</v>
          </cell>
          <cell r="C1392" t="str">
            <v>中継用φ100</v>
          </cell>
          <cell r="D1392" t="str">
            <v>ヶ所</v>
          </cell>
          <cell r="E1392">
            <v>4670</v>
          </cell>
          <cell r="F1392" t="str">
            <v>P-99</v>
          </cell>
        </row>
        <row r="1393">
          <cell r="A1393">
            <v>258431</v>
          </cell>
          <cell r="B1393" t="str">
            <v>ﾊﾟﾗﾍﾟｯﾄ笠木</v>
          </cell>
          <cell r="C1393" t="str">
            <v>ｱﾙﾐ既製品 幅150mm</v>
          </cell>
          <cell r="D1393" t="str">
            <v>ｍ</v>
          </cell>
          <cell r="E1393">
            <v>5850</v>
          </cell>
          <cell r="F1393" t="str">
            <v>P-99</v>
          </cell>
        </row>
        <row r="1394">
          <cell r="A1394">
            <v>258432</v>
          </cell>
          <cell r="B1394" t="str">
            <v>ﾊﾟﾗﾍﾟｯﾄ笠木</v>
          </cell>
          <cell r="C1394" t="str">
            <v>ｱﾙﾐ既製品 幅200mm</v>
          </cell>
          <cell r="D1394" t="str">
            <v>ｍ</v>
          </cell>
          <cell r="E1394">
            <v>7540</v>
          </cell>
          <cell r="F1394" t="str">
            <v>P-99</v>
          </cell>
        </row>
        <row r="1395">
          <cell r="A1395">
            <v>258433</v>
          </cell>
          <cell r="B1395" t="str">
            <v>ﾊﾟﾗﾍﾟｯﾄ笠木</v>
          </cell>
          <cell r="C1395" t="str">
            <v>ｱﾙﾐ既製品 幅150mm(ｺｰﾅｰ用）</v>
          </cell>
          <cell r="D1395" t="str">
            <v>ヶ所</v>
          </cell>
          <cell r="E1395">
            <v>13300</v>
          </cell>
          <cell r="F1395" t="str">
            <v>P-99</v>
          </cell>
        </row>
        <row r="1396">
          <cell r="A1396">
            <v>258434</v>
          </cell>
          <cell r="B1396" t="str">
            <v>ﾊﾟﾗﾍﾟｯﾄ笠木</v>
          </cell>
          <cell r="C1396" t="str">
            <v>ｱﾙﾐ既製品 幅200mm(ｺｰﾅｰ用）</v>
          </cell>
          <cell r="D1396" t="str">
            <v>ヶ所</v>
          </cell>
          <cell r="E1396">
            <v>14600</v>
          </cell>
          <cell r="F1396" t="str">
            <v>P-99</v>
          </cell>
        </row>
        <row r="1397">
          <cell r="A1397">
            <v>258441</v>
          </cell>
          <cell r="B1397" t="str">
            <v>ﾀﾗｯﾌﾟ</v>
          </cell>
          <cell r="C1397" t="str">
            <v>鋼製φ19 幅400</v>
          </cell>
          <cell r="D1397" t="str">
            <v>ヶ所</v>
          </cell>
          <cell r="E1397">
            <v>1850</v>
          </cell>
          <cell r="F1397" t="str">
            <v>P-99</v>
          </cell>
        </row>
        <row r="1398">
          <cell r="A1398">
            <v>258442</v>
          </cell>
          <cell r="B1398" t="str">
            <v>ﾀﾗｯﾌﾟ</v>
          </cell>
          <cell r="C1398" t="str">
            <v>ｽﾃﾝﾚｽ製φ19 幅400</v>
          </cell>
          <cell r="D1398" t="str">
            <v>ヶ所</v>
          </cell>
          <cell r="E1398">
            <v>4330</v>
          </cell>
          <cell r="F1398" t="str">
            <v>P-99</v>
          </cell>
        </row>
        <row r="1399">
          <cell r="A1399">
            <v>258443</v>
          </cell>
          <cell r="B1399" t="str">
            <v>ﾀﾗｯﾌﾟ</v>
          </cell>
          <cell r="C1399" t="str">
            <v>ｽﾃﾝﾚｽ製φ22 幅400</v>
          </cell>
          <cell r="D1399" t="str">
            <v>ヶ所</v>
          </cell>
          <cell r="E1399">
            <v>4770</v>
          </cell>
          <cell r="F1399" t="str">
            <v>P-99</v>
          </cell>
        </row>
        <row r="1400">
          <cell r="A1400">
            <v>258451</v>
          </cell>
          <cell r="B1400" t="str">
            <v>ﾊﾞﾙｺﾆｰ手すり</v>
          </cell>
          <cell r="C1400" t="str">
            <v xml:space="preserve">鋼製丸ﾊﾟｲﾌﾟ 高1.1m 電気亜鉛ﾒｯｷ </v>
          </cell>
          <cell r="D1400" t="str">
            <v>ｍ</v>
          </cell>
          <cell r="E1400">
            <v>12800</v>
          </cell>
          <cell r="F1400" t="str">
            <v>P-99</v>
          </cell>
        </row>
        <row r="1401">
          <cell r="A1401">
            <v>258452</v>
          </cell>
          <cell r="B1401" t="str">
            <v>ﾊﾞﾙｺﾆｰ手すり</v>
          </cell>
          <cell r="C1401" t="str">
            <v xml:space="preserve">鋼製丸ﾊﾟｲﾌﾟ 高0.5m 電気亜鉛ﾒｯｷ </v>
          </cell>
          <cell r="D1401" t="str">
            <v>ｍ</v>
          </cell>
          <cell r="E1401">
            <v>10000</v>
          </cell>
          <cell r="F1401" t="str">
            <v>P-99</v>
          </cell>
        </row>
        <row r="1402">
          <cell r="A1402">
            <v>258453</v>
          </cell>
          <cell r="B1402" t="str">
            <v>ﾊﾞﾙｺﾆｰ手すり</v>
          </cell>
          <cell r="C1402" t="str">
            <v>ｱﾙﾐ製 高1.1m ｱﾙﾏｲﾄ加工</v>
          </cell>
          <cell r="D1402" t="str">
            <v>ｍ</v>
          </cell>
          <cell r="E1402">
            <v>39500</v>
          </cell>
          <cell r="F1402" t="str">
            <v>P-99</v>
          </cell>
        </row>
        <row r="1403">
          <cell r="A1403">
            <v>258454</v>
          </cell>
          <cell r="B1403" t="str">
            <v>ﾊﾞﾙｺﾆｰ手すり</v>
          </cell>
          <cell r="C1403" t="str">
            <v>ｱﾙﾐ製 高0.5m ｱﾙﾏｲﾄ加工</v>
          </cell>
          <cell r="D1403" t="str">
            <v>ｍ</v>
          </cell>
          <cell r="E1403">
            <v>28400</v>
          </cell>
          <cell r="F1403" t="str">
            <v>P-99</v>
          </cell>
        </row>
        <row r="1404">
          <cell r="A1404">
            <v>258455</v>
          </cell>
          <cell r="B1404" t="str">
            <v>ﾊﾞﾙｺﾆｰ手すり</v>
          </cell>
          <cell r="C1404" t="str">
            <v>ｱﾙﾐ製 高1.12m BL規格品</v>
          </cell>
          <cell r="D1404" t="str">
            <v>ｍ</v>
          </cell>
          <cell r="E1404">
            <v>32100</v>
          </cell>
          <cell r="F1404" t="str">
            <v>P-99</v>
          </cell>
        </row>
        <row r="1405">
          <cell r="A1405">
            <v>258456</v>
          </cell>
          <cell r="B1405" t="str">
            <v>ﾊﾞﾙｺﾆｰ手すり</v>
          </cell>
          <cell r="C1405" t="str">
            <v>ｽﾃﾝﾚｽ製 高1.1m</v>
          </cell>
          <cell r="D1405" t="str">
            <v>ｍ</v>
          </cell>
          <cell r="E1405">
            <v>44800</v>
          </cell>
          <cell r="F1405" t="str">
            <v>P-100</v>
          </cell>
        </row>
        <row r="1406">
          <cell r="A1406">
            <v>258457</v>
          </cell>
          <cell r="B1406" t="str">
            <v>ﾊﾞﾙｺﾆｰ手すり</v>
          </cell>
          <cell r="C1406" t="str">
            <v>ｽﾃﾝﾚｽ製 高0.5m</v>
          </cell>
          <cell r="D1406" t="str">
            <v>ｍ</v>
          </cell>
          <cell r="E1406">
            <v>41600</v>
          </cell>
          <cell r="F1406" t="str">
            <v>P-100</v>
          </cell>
        </row>
        <row r="1407">
          <cell r="A1407">
            <v>258461</v>
          </cell>
          <cell r="B1407" t="str">
            <v>階段すべり止め金具</v>
          </cell>
          <cell r="C1407" t="str">
            <v>ｽﾃﾝﾚｽ製 幅35 ｺﾞﾑ入り</v>
          </cell>
          <cell r="D1407" t="str">
            <v>ｍ</v>
          </cell>
          <cell r="E1407">
            <v>2410</v>
          </cell>
          <cell r="F1407" t="str">
            <v>P-100</v>
          </cell>
        </row>
        <row r="1408">
          <cell r="A1408">
            <v>258462</v>
          </cell>
          <cell r="B1408" t="str">
            <v>階段すべり止め金具</v>
          </cell>
          <cell r="C1408" t="str">
            <v>真鍮製 幅35 ｺﾞﾑ入り</v>
          </cell>
          <cell r="D1408" t="str">
            <v>ｍ</v>
          </cell>
          <cell r="E1408">
            <v>3030</v>
          </cell>
          <cell r="F1408" t="str">
            <v>P-100</v>
          </cell>
        </row>
        <row r="1409">
          <cell r="A1409">
            <v>258463</v>
          </cell>
          <cell r="B1409" t="str">
            <v>階段すべり止め金具</v>
          </cell>
          <cell r="C1409" t="str">
            <v>ｱﾙﾐ製 幅35 ｺﾞﾑ入り</v>
          </cell>
          <cell r="D1409" t="str">
            <v>ｍ</v>
          </cell>
          <cell r="E1409">
            <v>1940</v>
          </cell>
          <cell r="F1409" t="str">
            <v>P-100</v>
          </cell>
        </row>
        <row r="1410">
          <cell r="A1410">
            <v>258471</v>
          </cell>
          <cell r="B1410" t="str">
            <v>ｸﾞﾚｰﾁﾝｸﾞ</v>
          </cell>
          <cell r="C1410" t="str">
            <v>鋳鉄製 幅150*厚15</v>
          </cell>
          <cell r="D1410" t="str">
            <v>ｍ</v>
          </cell>
          <cell r="E1410">
            <v>21600</v>
          </cell>
          <cell r="F1410" t="str">
            <v>P-100</v>
          </cell>
        </row>
        <row r="1411">
          <cell r="A1411">
            <v>258472</v>
          </cell>
          <cell r="B1411" t="str">
            <v>ｸﾞﾚｰﾁﾝｸﾞ</v>
          </cell>
          <cell r="C1411" t="str">
            <v>鋳鉄製 幅200*厚15</v>
          </cell>
          <cell r="D1411" t="str">
            <v>ｍ</v>
          </cell>
          <cell r="E1411">
            <v>23200</v>
          </cell>
          <cell r="F1411" t="str">
            <v>P-100</v>
          </cell>
        </row>
        <row r="1412">
          <cell r="A1412">
            <v>258473</v>
          </cell>
          <cell r="B1412" t="str">
            <v>ｸﾞﾚｰﾁﾝｸﾞ</v>
          </cell>
          <cell r="C1412" t="str">
            <v>ｽﾃﾝﾚｽ製 幅150*厚15</v>
          </cell>
          <cell r="D1412" t="str">
            <v>ｍ</v>
          </cell>
          <cell r="E1412">
            <v>29500</v>
          </cell>
          <cell r="F1412" t="str">
            <v>P-100</v>
          </cell>
        </row>
        <row r="1413">
          <cell r="A1413">
            <v>258474</v>
          </cell>
          <cell r="B1413" t="str">
            <v>ｸﾞﾚｰﾁﾝｸﾞ</v>
          </cell>
          <cell r="C1413" t="str">
            <v>ｽﾃﾝﾚｽ製 幅200*厚15</v>
          </cell>
          <cell r="D1413" t="str">
            <v>ｍ</v>
          </cell>
          <cell r="E1413">
            <v>34600</v>
          </cell>
          <cell r="F1413" t="str">
            <v>P-100</v>
          </cell>
        </row>
        <row r="1414">
          <cell r="A1414">
            <v>258481</v>
          </cell>
          <cell r="B1414" t="str">
            <v>パイプ扉</v>
          </cell>
          <cell r="C1414" t="str">
            <v>亜鉛ﾊﾟｲﾌﾟ</v>
          </cell>
          <cell r="D1414" t="str">
            <v>ｍ2</v>
          </cell>
          <cell r="E1414">
            <v>47400</v>
          </cell>
          <cell r="F1414" t="str">
            <v>P-100</v>
          </cell>
        </row>
        <row r="1415">
          <cell r="A1415">
            <v>258491</v>
          </cell>
          <cell r="B1415" t="str">
            <v>亜鉛パイプ格子</v>
          </cell>
          <cell r="C1415" t="str">
            <v xml:space="preserve">φ21.7 </v>
          </cell>
          <cell r="D1415" t="str">
            <v>ｍ2</v>
          </cell>
          <cell r="E1415">
            <v>37500</v>
          </cell>
          <cell r="F1415" t="str">
            <v>P-100</v>
          </cell>
        </row>
        <row r="1416">
          <cell r="A1416">
            <v>258492</v>
          </cell>
          <cell r="B1416" t="str">
            <v>亜鉛角格子</v>
          </cell>
          <cell r="C1416" t="str">
            <v>25*25</v>
          </cell>
          <cell r="D1416" t="str">
            <v>ｍ2</v>
          </cell>
          <cell r="E1416">
            <v>38100</v>
          </cell>
          <cell r="F1416" t="str">
            <v>P-100</v>
          </cell>
        </row>
        <row r="1417">
          <cell r="A1417">
            <v>258493</v>
          </cell>
          <cell r="B1417" t="str">
            <v>鉄筋面格子</v>
          </cell>
          <cell r="C1417" t="str">
            <v>D10-D13</v>
          </cell>
          <cell r="D1417" t="str">
            <v>ｍ2</v>
          </cell>
          <cell r="E1417">
            <v>37100</v>
          </cell>
          <cell r="F1417" t="str">
            <v>P-100</v>
          </cell>
        </row>
        <row r="1418">
          <cell r="A1418">
            <v>258501</v>
          </cell>
          <cell r="B1418" t="str">
            <v>鉄骨階段</v>
          </cell>
          <cell r="C1418" t="str">
            <v>直階段 幅0.9m 手摺共</v>
          </cell>
          <cell r="D1418" t="str">
            <v>ｍ</v>
          </cell>
          <cell r="E1418">
            <v>74100</v>
          </cell>
          <cell r="F1418" t="str">
            <v>P-100</v>
          </cell>
        </row>
        <row r="1419">
          <cell r="A1419">
            <v>258502</v>
          </cell>
          <cell r="B1419" t="str">
            <v>鉄骨階段</v>
          </cell>
          <cell r="C1419" t="str">
            <v>直階段 幅1.2m 手摺共</v>
          </cell>
          <cell r="D1419" t="str">
            <v>ｍ</v>
          </cell>
          <cell r="E1419">
            <v>83700</v>
          </cell>
          <cell r="F1419" t="str">
            <v>P-100</v>
          </cell>
        </row>
        <row r="1420">
          <cell r="A1420">
            <v>258503</v>
          </cell>
          <cell r="B1420" t="str">
            <v>鉄骨階段</v>
          </cell>
          <cell r="C1420" t="str">
            <v>直階段 幅1.5m 手摺共</v>
          </cell>
          <cell r="D1420" t="str">
            <v>ｍ</v>
          </cell>
          <cell r="E1420">
            <v>94100</v>
          </cell>
          <cell r="F1420" t="str">
            <v>P-100</v>
          </cell>
        </row>
        <row r="1421">
          <cell r="A1421">
            <v>258504</v>
          </cell>
          <cell r="B1421" t="str">
            <v>鉄骨階段</v>
          </cell>
          <cell r="C1421" t="str">
            <v>直階段 幅1.8m 手摺共</v>
          </cell>
          <cell r="D1421" t="str">
            <v>ｍ</v>
          </cell>
          <cell r="E1421">
            <v>102200</v>
          </cell>
          <cell r="F1421" t="str">
            <v>P-100</v>
          </cell>
        </row>
        <row r="1422">
          <cell r="A1422">
            <v>258505</v>
          </cell>
          <cell r="B1422" t="str">
            <v>鉄骨階段</v>
          </cell>
          <cell r="C1422" t="str">
            <v>ﾗｾﾝ階段 直径1.4m 手摺共</v>
          </cell>
          <cell r="D1422" t="str">
            <v>ｍ</v>
          </cell>
          <cell r="E1422">
            <v>110200</v>
          </cell>
          <cell r="F1422" t="str">
            <v>P-100</v>
          </cell>
        </row>
        <row r="1423">
          <cell r="A1423">
            <v>258506</v>
          </cell>
          <cell r="B1423" t="str">
            <v>鉄骨階段</v>
          </cell>
          <cell r="C1423" t="str">
            <v>ﾗｾﾝ階段 直径1.6m 手摺共</v>
          </cell>
          <cell r="D1423" t="str">
            <v>ｍ</v>
          </cell>
          <cell r="E1423">
            <v>123000</v>
          </cell>
          <cell r="F1423" t="str">
            <v>P-100</v>
          </cell>
        </row>
        <row r="1424">
          <cell r="A1424">
            <v>258507</v>
          </cell>
          <cell r="B1424" t="str">
            <v>鉄骨階段</v>
          </cell>
          <cell r="C1424" t="str">
            <v>ﾗｾﾝ階段 直径1.8m 手摺共</v>
          </cell>
          <cell r="D1424" t="str">
            <v>ｍ</v>
          </cell>
          <cell r="E1424">
            <v>132300</v>
          </cell>
          <cell r="F1424" t="str">
            <v>P-100</v>
          </cell>
        </row>
        <row r="1425">
          <cell r="A1425">
            <v>258511</v>
          </cell>
          <cell r="B1425" t="str">
            <v>階段手摺</v>
          </cell>
          <cell r="C1425" t="str">
            <v>鋼製 H900φ42.7手摺子φ25@300</v>
          </cell>
          <cell r="D1425" t="str">
            <v>ｍ</v>
          </cell>
          <cell r="E1425">
            <v>9900</v>
          </cell>
          <cell r="F1425" t="str">
            <v>P-100</v>
          </cell>
        </row>
        <row r="1426">
          <cell r="A1426">
            <v>258512</v>
          </cell>
          <cell r="B1426" t="str">
            <v>階段手摺</v>
          </cell>
          <cell r="C1426" t="str">
            <v>鋼製 H300φ42.7手摺子φ25@300</v>
          </cell>
          <cell r="D1426" t="str">
            <v>ｍ</v>
          </cell>
          <cell r="E1426">
            <v>9640</v>
          </cell>
          <cell r="F1426" t="str">
            <v>P-100</v>
          </cell>
        </row>
        <row r="1427">
          <cell r="A1427">
            <v>258521</v>
          </cell>
          <cell r="B1427" t="str">
            <v>階段手摺</v>
          </cell>
          <cell r="C1427" t="str">
            <v>ｱﾙﾐ製 H900φ42.7手摺子φ25@300</v>
          </cell>
          <cell r="D1427" t="str">
            <v>ｍ</v>
          </cell>
          <cell r="E1427">
            <v>36700</v>
          </cell>
          <cell r="F1427" t="str">
            <v>P-100</v>
          </cell>
        </row>
        <row r="1428">
          <cell r="A1428">
            <v>258522</v>
          </cell>
          <cell r="B1428" t="str">
            <v>階段手摺</v>
          </cell>
          <cell r="C1428" t="str">
            <v>ｱﾙﾐ製 H300φ42.7手摺子φ25@300</v>
          </cell>
          <cell r="D1428" t="str">
            <v>ｍ</v>
          </cell>
          <cell r="E1428">
            <v>26400</v>
          </cell>
          <cell r="F1428" t="str">
            <v>P-100</v>
          </cell>
        </row>
        <row r="1429">
          <cell r="A1429">
            <v>258531</v>
          </cell>
          <cell r="B1429" t="str">
            <v>階段手摺</v>
          </cell>
          <cell r="C1429" t="str">
            <v>ｽﾃﾝﾚｽ製 H900φ42.7手摺子φ25@300</v>
          </cell>
          <cell r="D1429" t="str">
            <v>ｍ</v>
          </cell>
          <cell r="E1429">
            <v>40400</v>
          </cell>
          <cell r="F1429" t="str">
            <v>P-100</v>
          </cell>
        </row>
        <row r="1430">
          <cell r="A1430">
            <v>258532</v>
          </cell>
          <cell r="B1430" t="str">
            <v>階段手摺</v>
          </cell>
          <cell r="C1430" t="str">
            <v>ｽﾃﾝﾚｽ製 H300φ42.7手摺子φ25@300</v>
          </cell>
          <cell r="D1430" t="str">
            <v>ｍ</v>
          </cell>
          <cell r="E1430">
            <v>38600</v>
          </cell>
          <cell r="F1430" t="str">
            <v>P-100</v>
          </cell>
        </row>
        <row r="1431">
          <cell r="A1431">
            <v>258541</v>
          </cell>
          <cell r="B1431" t="str">
            <v>ｶｰﾃﾝﾚｰﾙ取付</v>
          </cell>
          <cell r="C1431" t="str">
            <v>手間のみ Ｓﾚｰﾙ</v>
          </cell>
          <cell r="D1431" t="str">
            <v>ｍ</v>
          </cell>
          <cell r="E1431">
            <v>1100</v>
          </cell>
          <cell r="F1431" t="str">
            <v>P-101</v>
          </cell>
        </row>
        <row r="1432">
          <cell r="A1432">
            <v>258542</v>
          </cell>
          <cell r="B1432" t="str">
            <v>ｶｰﾃﾝﾚｰﾙ取付</v>
          </cell>
          <cell r="C1432" t="str">
            <v>手間のみ Ｗﾚｰﾙ</v>
          </cell>
          <cell r="D1432" t="str">
            <v>ｍ</v>
          </cell>
          <cell r="E1432">
            <v>1370</v>
          </cell>
          <cell r="F1432" t="str">
            <v>P-101</v>
          </cell>
        </row>
        <row r="1433">
          <cell r="A1433">
            <v>258551</v>
          </cell>
          <cell r="B1433" t="str">
            <v>立てどい</v>
          </cell>
          <cell r="C1433" t="str">
            <v>ＶＵ管 125A 受金物共</v>
          </cell>
          <cell r="D1433" t="str">
            <v>ｍ</v>
          </cell>
          <cell r="E1433">
            <v>2470</v>
          </cell>
          <cell r="F1433" t="str">
            <v>P-101</v>
          </cell>
        </row>
        <row r="1434">
          <cell r="A1434">
            <v>258552</v>
          </cell>
          <cell r="B1434" t="str">
            <v>立てどい</v>
          </cell>
          <cell r="C1434" t="str">
            <v>ＶＰ管 75A 受金物共</v>
          </cell>
          <cell r="D1434" t="str">
            <v>ｍ</v>
          </cell>
          <cell r="E1434">
            <v>2140</v>
          </cell>
          <cell r="F1434" t="str">
            <v>P-101</v>
          </cell>
        </row>
        <row r="1435">
          <cell r="A1435">
            <v>258553</v>
          </cell>
          <cell r="B1435" t="str">
            <v>立てどい</v>
          </cell>
          <cell r="C1435" t="str">
            <v>ＶＰ管 100A 受金物共</v>
          </cell>
          <cell r="D1435" t="str">
            <v>ｍ</v>
          </cell>
          <cell r="E1435">
            <v>2580</v>
          </cell>
          <cell r="F1435" t="str">
            <v>P-101</v>
          </cell>
        </row>
        <row r="1436">
          <cell r="A1436">
            <v>258554</v>
          </cell>
          <cell r="B1436" t="str">
            <v>立てどい</v>
          </cell>
          <cell r="C1436" t="str">
            <v>ＶＰ管 125A 受金物共</v>
          </cell>
          <cell r="D1436" t="str">
            <v>ｍ</v>
          </cell>
          <cell r="E1436">
            <v>3160</v>
          </cell>
          <cell r="F1436" t="str">
            <v>P-101</v>
          </cell>
        </row>
        <row r="1437">
          <cell r="A1437">
            <v>258600</v>
          </cell>
          <cell r="B1437" t="str">
            <v>壁波板張（亜鉛鉄板）</v>
          </cell>
          <cell r="C1437" t="str">
            <v>小波 厚0.35 下地別途</v>
          </cell>
          <cell r="D1437" t="str">
            <v>ｍ2</v>
          </cell>
          <cell r="E1437">
            <v>1700</v>
          </cell>
          <cell r="F1437" t="str">
            <v>P-101</v>
          </cell>
        </row>
        <row r="1438">
          <cell r="A1438">
            <v>258601</v>
          </cell>
          <cell r="B1438" t="str">
            <v>壁波板張（亜鉛鉄板）</v>
          </cell>
          <cell r="C1438" t="str">
            <v>大波 厚0.4 下地別途</v>
          </cell>
          <cell r="D1438" t="str">
            <v>ｍ2</v>
          </cell>
          <cell r="E1438">
            <v>1840</v>
          </cell>
          <cell r="F1438" t="str">
            <v>P-101</v>
          </cell>
        </row>
        <row r="1440">
          <cell r="A1440" t="str">
            <v>木製建具工事</v>
          </cell>
        </row>
        <row r="1442">
          <cell r="A1442">
            <v>261001</v>
          </cell>
          <cell r="B1442" t="str">
            <v>ﾌﾗｯｼｭ戸　両開</v>
          </cell>
          <cell r="C1442" t="str">
            <v>1800*2000 上級</v>
          </cell>
          <cell r="D1442" t="str">
            <v>ヶ所</v>
          </cell>
          <cell r="E1442">
            <v>54100</v>
          </cell>
          <cell r="F1442" t="str">
            <v>P-102</v>
          </cell>
        </row>
        <row r="1443">
          <cell r="A1443">
            <v>261002</v>
          </cell>
          <cell r="B1443" t="str">
            <v>ﾌﾗｯｼｭ戸　両開</v>
          </cell>
          <cell r="C1443" t="str">
            <v>1800*2000 中級</v>
          </cell>
          <cell r="D1443" t="str">
            <v>ヶ所</v>
          </cell>
          <cell r="E1443">
            <v>50100</v>
          </cell>
          <cell r="F1443" t="str">
            <v>P-102</v>
          </cell>
        </row>
        <row r="1444">
          <cell r="A1444">
            <v>261003</v>
          </cell>
          <cell r="B1444" t="str">
            <v>ﾌﾗｯｼｭ戸　両開</v>
          </cell>
          <cell r="C1444" t="str">
            <v>1800*2000 並級</v>
          </cell>
          <cell r="D1444" t="str">
            <v>ヶ所</v>
          </cell>
          <cell r="E1444">
            <v>46000</v>
          </cell>
          <cell r="F1444" t="str">
            <v>P-102</v>
          </cell>
        </row>
        <row r="1445">
          <cell r="A1445">
            <v>261010</v>
          </cell>
          <cell r="B1445" t="str">
            <v>ﾌﾗｯｼｭ戸　片開</v>
          </cell>
          <cell r="C1445" t="str">
            <v>900*1800 上級</v>
          </cell>
          <cell r="D1445" t="str">
            <v>枚</v>
          </cell>
          <cell r="E1445">
            <v>29700</v>
          </cell>
          <cell r="F1445" t="str">
            <v>P-102</v>
          </cell>
        </row>
        <row r="1446">
          <cell r="A1446">
            <v>261011</v>
          </cell>
          <cell r="B1446" t="str">
            <v>ﾌﾗｯｼｭ戸　片開</v>
          </cell>
          <cell r="C1446" t="str">
            <v>900*1800 中級</v>
          </cell>
          <cell r="D1446" t="str">
            <v>枚</v>
          </cell>
          <cell r="E1446">
            <v>27400</v>
          </cell>
          <cell r="F1446" t="str">
            <v>P-102</v>
          </cell>
        </row>
        <row r="1447">
          <cell r="A1447">
            <v>261012</v>
          </cell>
          <cell r="B1447" t="str">
            <v>ﾌﾗｯｼｭ戸　片開</v>
          </cell>
          <cell r="C1447" t="str">
            <v>900*1800 並級</v>
          </cell>
          <cell r="D1447" t="str">
            <v>枚</v>
          </cell>
          <cell r="E1447">
            <v>25000</v>
          </cell>
          <cell r="F1447" t="str">
            <v>P-102</v>
          </cell>
        </row>
        <row r="1448">
          <cell r="A1448">
            <v>261020</v>
          </cell>
          <cell r="B1448" t="str">
            <v>ﾌﾗｯｼｭ戸　引違</v>
          </cell>
          <cell r="C1448" t="str">
            <v>1800*2000 上級</v>
          </cell>
          <cell r="D1448" t="str">
            <v>ヶ所</v>
          </cell>
          <cell r="E1448">
            <v>46800</v>
          </cell>
          <cell r="F1448" t="str">
            <v>P-102</v>
          </cell>
        </row>
        <row r="1449">
          <cell r="A1449">
            <v>261021</v>
          </cell>
          <cell r="B1449" t="str">
            <v>ﾌﾗｯｼｭ戸　引違</v>
          </cell>
          <cell r="C1449" t="str">
            <v>1800*2000 中級</v>
          </cell>
          <cell r="D1449" t="str">
            <v>ヶ所</v>
          </cell>
          <cell r="E1449">
            <v>42800</v>
          </cell>
          <cell r="F1449" t="str">
            <v>P-102</v>
          </cell>
        </row>
        <row r="1450">
          <cell r="A1450">
            <v>261022</v>
          </cell>
          <cell r="B1450" t="str">
            <v>ﾌﾗｯｼｭ戸　引違</v>
          </cell>
          <cell r="C1450" t="str">
            <v>1800*2000 並級</v>
          </cell>
          <cell r="D1450" t="str">
            <v>ヶ所</v>
          </cell>
          <cell r="E1450">
            <v>38600</v>
          </cell>
          <cell r="F1450" t="str">
            <v>P-102</v>
          </cell>
        </row>
        <row r="1451">
          <cell r="A1451">
            <v>261030</v>
          </cell>
          <cell r="B1451" t="str">
            <v>ﾌﾗｯｼｭ戸　片引</v>
          </cell>
          <cell r="C1451" t="str">
            <v>900*1800 上級</v>
          </cell>
          <cell r="D1451" t="str">
            <v>枚</v>
          </cell>
          <cell r="E1451">
            <v>22800</v>
          </cell>
          <cell r="F1451" t="str">
            <v>P-102</v>
          </cell>
        </row>
        <row r="1452">
          <cell r="A1452">
            <v>261031</v>
          </cell>
          <cell r="B1452" t="str">
            <v>ﾌﾗｯｼｭ戸　片引</v>
          </cell>
          <cell r="C1452" t="str">
            <v>900*1800 中級</v>
          </cell>
          <cell r="D1452" t="str">
            <v>枚</v>
          </cell>
          <cell r="E1452">
            <v>20900</v>
          </cell>
          <cell r="F1452" t="str">
            <v>P-102</v>
          </cell>
        </row>
        <row r="1453">
          <cell r="A1453">
            <v>261032</v>
          </cell>
          <cell r="B1453" t="str">
            <v>ﾌﾗｯｼｭ戸　片引</v>
          </cell>
          <cell r="C1453" t="str">
            <v>900*1800 並級</v>
          </cell>
          <cell r="D1453" t="str">
            <v>枚</v>
          </cell>
          <cell r="E1453">
            <v>18900</v>
          </cell>
          <cell r="F1453" t="str">
            <v>P-102</v>
          </cell>
        </row>
        <row r="1454">
          <cell r="A1454">
            <v>261040</v>
          </cell>
          <cell r="B1454" t="str">
            <v>額入り割増</v>
          </cell>
          <cell r="C1454" t="str">
            <v>ｶﾞﾗｽ別途</v>
          </cell>
          <cell r="D1454" t="str">
            <v>ヶ所</v>
          </cell>
          <cell r="E1454">
            <v>3270</v>
          </cell>
          <cell r="F1454" t="str">
            <v>P-102</v>
          </cell>
        </row>
        <row r="1455">
          <cell r="A1455">
            <v>261050</v>
          </cell>
          <cell r="B1455" t="str">
            <v>ふすま　片面</v>
          </cell>
          <cell r="C1455" t="str">
            <v>900*1800 上級</v>
          </cell>
          <cell r="D1455" t="str">
            <v>枚</v>
          </cell>
          <cell r="E1455">
            <v>10000</v>
          </cell>
          <cell r="F1455" t="str">
            <v>P-102</v>
          </cell>
        </row>
        <row r="1456">
          <cell r="A1456">
            <v>261051</v>
          </cell>
          <cell r="B1456" t="str">
            <v>ふすま　片面</v>
          </cell>
          <cell r="C1456" t="str">
            <v>900*1800 中級</v>
          </cell>
          <cell r="D1456" t="str">
            <v>枚</v>
          </cell>
          <cell r="E1456">
            <v>9350</v>
          </cell>
          <cell r="F1456" t="str">
            <v>P-102</v>
          </cell>
        </row>
        <row r="1457">
          <cell r="A1457">
            <v>261052</v>
          </cell>
          <cell r="B1457" t="str">
            <v>ふすま　片面</v>
          </cell>
          <cell r="C1457" t="str">
            <v>900*1800 並級</v>
          </cell>
          <cell r="D1457" t="str">
            <v>枚</v>
          </cell>
          <cell r="E1457">
            <v>8660</v>
          </cell>
          <cell r="F1457" t="str">
            <v>P-102</v>
          </cell>
        </row>
        <row r="1458">
          <cell r="A1458">
            <v>261060</v>
          </cell>
          <cell r="B1458" t="str">
            <v>ふすま　両面</v>
          </cell>
          <cell r="C1458" t="str">
            <v>900*1800 上級</v>
          </cell>
          <cell r="D1458" t="str">
            <v>枚</v>
          </cell>
          <cell r="E1458">
            <v>10400</v>
          </cell>
          <cell r="F1458" t="str">
            <v>P-102</v>
          </cell>
        </row>
        <row r="1459">
          <cell r="A1459">
            <v>261061</v>
          </cell>
          <cell r="B1459" t="str">
            <v>ふすま　両面</v>
          </cell>
          <cell r="C1459" t="str">
            <v>900*1800 中級</v>
          </cell>
          <cell r="D1459" t="str">
            <v>枚</v>
          </cell>
          <cell r="E1459">
            <v>9750</v>
          </cell>
          <cell r="F1459" t="str">
            <v>P-102</v>
          </cell>
        </row>
        <row r="1460">
          <cell r="A1460">
            <v>261062</v>
          </cell>
          <cell r="B1460" t="str">
            <v>ふすま　両面</v>
          </cell>
          <cell r="C1460" t="str">
            <v>900*1800 並級</v>
          </cell>
          <cell r="D1460" t="str">
            <v>枚</v>
          </cell>
          <cell r="E1460">
            <v>9020</v>
          </cell>
          <cell r="F1460" t="str">
            <v>P-102</v>
          </cell>
        </row>
        <row r="1461">
          <cell r="A1461">
            <v>261070</v>
          </cell>
          <cell r="B1461" t="str">
            <v>ふすま　開き</v>
          </cell>
          <cell r="C1461" t="str">
            <v>900*1800 上級</v>
          </cell>
          <cell r="D1461" t="str">
            <v>枚</v>
          </cell>
          <cell r="E1461">
            <v>13800</v>
          </cell>
          <cell r="F1461" t="str">
            <v>P-102</v>
          </cell>
        </row>
        <row r="1462">
          <cell r="A1462">
            <v>261071</v>
          </cell>
          <cell r="B1462" t="str">
            <v>ふすま　開き</v>
          </cell>
          <cell r="C1462" t="str">
            <v>900*1800 中級</v>
          </cell>
          <cell r="D1462" t="str">
            <v>枚</v>
          </cell>
          <cell r="E1462">
            <v>13000</v>
          </cell>
          <cell r="F1462" t="str">
            <v>P-102</v>
          </cell>
        </row>
        <row r="1463">
          <cell r="A1463">
            <v>261072</v>
          </cell>
          <cell r="B1463" t="str">
            <v>ふすま　開き</v>
          </cell>
          <cell r="C1463" t="str">
            <v>900*1800 並級</v>
          </cell>
          <cell r="D1463" t="str">
            <v>枚</v>
          </cell>
          <cell r="E1463">
            <v>12200</v>
          </cell>
          <cell r="F1463" t="str">
            <v>P-102</v>
          </cell>
        </row>
        <row r="1464">
          <cell r="A1464">
            <v>261080</v>
          </cell>
          <cell r="B1464" t="str">
            <v>ふすま　天袋用</v>
          </cell>
          <cell r="C1464" t="str">
            <v>900*600 上級</v>
          </cell>
          <cell r="D1464" t="str">
            <v>枚</v>
          </cell>
          <cell r="E1464">
            <v>5640</v>
          </cell>
          <cell r="F1464" t="str">
            <v>P-102</v>
          </cell>
        </row>
        <row r="1465">
          <cell r="A1465">
            <v>261081</v>
          </cell>
          <cell r="B1465" t="str">
            <v>ふすま　天袋用</v>
          </cell>
          <cell r="C1465" t="str">
            <v>900*600 中級</v>
          </cell>
          <cell r="D1465" t="str">
            <v>枚</v>
          </cell>
          <cell r="E1465">
            <v>5220</v>
          </cell>
          <cell r="F1465" t="str">
            <v>P-102</v>
          </cell>
        </row>
        <row r="1466">
          <cell r="A1466">
            <v>261082</v>
          </cell>
          <cell r="B1466" t="str">
            <v>ふすま　天袋用</v>
          </cell>
          <cell r="C1466" t="str">
            <v>900*600 並級</v>
          </cell>
          <cell r="D1466" t="str">
            <v>枚</v>
          </cell>
          <cell r="E1466">
            <v>4800</v>
          </cell>
          <cell r="F1466" t="str">
            <v>P-102</v>
          </cell>
        </row>
        <row r="1467">
          <cell r="A1467">
            <v>261090</v>
          </cell>
          <cell r="B1467" t="str">
            <v>戸ふすま</v>
          </cell>
          <cell r="C1467" t="str">
            <v>900*1800 上級</v>
          </cell>
          <cell r="D1467" t="str">
            <v>枚</v>
          </cell>
          <cell r="E1467">
            <v>14600</v>
          </cell>
          <cell r="F1467" t="str">
            <v>P-102</v>
          </cell>
        </row>
        <row r="1468">
          <cell r="A1468">
            <v>261091</v>
          </cell>
          <cell r="B1468" t="str">
            <v>戸ふすま</v>
          </cell>
          <cell r="C1468" t="str">
            <v>900*1800 中級</v>
          </cell>
          <cell r="D1468" t="str">
            <v>枚</v>
          </cell>
          <cell r="E1468">
            <v>13800</v>
          </cell>
          <cell r="F1468" t="str">
            <v>P-103</v>
          </cell>
        </row>
        <row r="1469">
          <cell r="A1469">
            <v>261092</v>
          </cell>
          <cell r="B1469" t="str">
            <v>戸ふすま</v>
          </cell>
          <cell r="C1469" t="str">
            <v>900*1800 並級</v>
          </cell>
          <cell r="D1469" t="str">
            <v>枚</v>
          </cell>
          <cell r="E1469">
            <v>12900</v>
          </cell>
          <cell r="F1469" t="str">
            <v>P-103</v>
          </cell>
        </row>
        <row r="1470">
          <cell r="A1470">
            <v>261100</v>
          </cell>
          <cell r="B1470" t="str">
            <v>水腰荒組障子</v>
          </cell>
          <cell r="C1470" t="str">
            <v>900*1800 上級</v>
          </cell>
          <cell r="D1470" t="str">
            <v>枚</v>
          </cell>
          <cell r="E1470">
            <v>39000</v>
          </cell>
          <cell r="F1470" t="str">
            <v>P-103</v>
          </cell>
        </row>
        <row r="1471">
          <cell r="A1471">
            <v>261101</v>
          </cell>
          <cell r="B1471" t="str">
            <v>水腰荒組障子</v>
          </cell>
          <cell r="C1471" t="str">
            <v>900*1800 中級</v>
          </cell>
          <cell r="D1471" t="str">
            <v>枚</v>
          </cell>
          <cell r="E1471">
            <v>35700</v>
          </cell>
          <cell r="F1471" t="str">
            <v>P-103</v>
          </cell>
        </row>
        <row r="1472">
          <cell r="A1472">
            <v>261102</v>
          </cell>
          <cell r="B1472" t="str">
            <v>水腰荒組障子</v>
          </cell>
          <cell r="C1472" t="str">
            <v>900*1800 並級</v>
          </cell>
          <cell r="D1472" t="str">
            <v>枚</v>
          </cell>
          <cell r="E1472">
            <v>32300</v>
          </cell>
          <cell r="F1472" t="str">
            <v>P-103</v>
          </cell>
        </row>
        <row r="1473">
          <cell r="A1473">
            <v>261110</v>
          </cell>
          <cell r="B1473" t="str">
            <v>水腰雪見障子</v>
          </cell>
          <cell r="C1473" t="str">
            <v>900*1800 上級　</v>
          </cell>
          <cell r="D1473" t="str">
            <v>枚</v>
          </cell>
          <cell r="E1473">
            <v>41900</v>
          </cell>
          <cell r="F1473" t="str">
            <v>P-103</v>
          </cell>
        </row>
        <row r="1474">
          <cell r="A1474">
            <v>261111</v>
          </cell>
          <cell r="B1474" t="str">
            <v>水腰雪見障子</v>
          </cell>
          <cell r="C1474" t="str">
            <v>900*1800 中級　</v>
          </cell>
          <cell r="D1474" t="str">
            <v>枚</v>
          </cell>
          <cell r="E1474">
            <v>38400</v>
          </cell>
          <cell r="F1474" t="str">
            <v>P-103</v>
          </cell>
        </row>
        <row r="1475">
          <cell r="A1475">
            <v>261112</v>
          </cell>
          <cell r="B1475" t="str">
            <v>水腰雪見障子</v>
          </cell>
          <cell r="C1475" t="str">
            <v>900*1800 並級　</v>
          </cell>
          <cell r="D1475" t="str">
            <v>枚</v>
          </cell>
          <cell r="E1475">
            <v>34800</v>
          </cell>
          <cell r="F1475" t="str">
            <v>P-103</v>
          </cell>
        </row>
        <row r="1476">
          <cell r="A1476">
            <v>261120</v>
          </cell>
          <cell r="B1476" t="str">
            <v>腰付荒組無地障子</v>
          </cell>
          <cell r="C1476" t="str">
            <v>900*1800 上級</v>
          </cell>
          <cell r="D1476" t="str">
            <v>枚</v>
          </cell>
          <cell r="E1476">
            <v>40000</v>
          </cell>
          <cell r="F1476" t="str">
            <v>P-103</v>
          </cell>
        </row>
        <row r="1477">
          <cell r="A1477">
            <v>261121</v>
          </cell>
          <cell r="B1477" t="str">
            <v>腰付荒組無地障子</v>
          </cell>
          <cell r="C1477" t="str">
            <v>900*1800 中級</v>
          </cell>
          <cell r="D1477" t="str">
            <v>枚</v>
          </cell>
          <cell r="E1477">
            <v>36600</v>
          </cell>
          <cell r="F1477" t="str">
            <v>P-103</v>
          </cell>
        </row>
        <row r="1478">
          <cell r="A1478">
            <v>261122</v>
          </cell>
          <cell r="B1478" t="str">
            <v>腰付荒組無地障子</v>
          </cell>
          <cell r="C1478" t="str">
            <v>900*1800 並級</v>
          </cell>
          <cell r="D1478" t="str">
            <v>枚</v>
          </cell>
          <cell r="E1478">
            <v>33100</v>
          </cell>
          <cell r="F1478" t="str">
            <v>P-103</v>
          </cell>
        </row>
        <row r="1479">
          <cell r="A1479">
            <v>261130</v>
          </cell>
          <cell r="B1479" t="str">
            <v>腰付雪見障子</v>
          </cell>
          <cell r="C1479" t="str">
            <v>900*1800 上級　</v>
          </cell>
          <cell r="D1479" t="str">
            <v>枚</v>
          </cell>
          <cell r="E1479">
            <v>42300</v>
          </cell>
          <cell r="F1479" t="str">
            <v>P-103</v>
          </cell>
        </row>
        <row r="1480">
          <cell r="A1480">
            <v>261131</v>
          </cell>
          <cell r="B1480" t="str">
            <v>腰付雪見障子</v>
          </cell>
          <cell r="C1480" t="str">
            <v>900*1800 中級　</v>
          </cell>
          <cell r="D1480" t="str">
            <v>枚</v>
          </cell>
          <cell r="E1480">
            <v>38800</v>
          </cell>
          <cell r="F1480" t="str">
            <v>P-103</v>
          </cell>
        </row>
        <row r="1481">
          <cell r="A1481">
            <v>261132</v>
          </cell>
          <cell r="B1481" t="str">
            <v>腰付雪見障子</v>
          </cell>
          <cell r="C1481" t="str">
            <v>900*1800 並級　</v>
          </cell>
          <cell r="D1481" t="str">
            <v>枚</v>
          </cell>
          <cell r="E1481">
            <v>35200</v>
          </cell>
          <cell r="F1481" t="str">
            <v>P-103</v>
          </cell>
        </row>
        <row r="1482">
          <cell r="A1482">
            <v>261140</v>
          </cell>
          <cell r="B1482" t="str">
            <v>堅繁４５障子</v>
          </cell>
          <cell r="C1482" t="str">
            <v>900*1300 上級</v>
          </cell>
          <cell r="D1482" t="str">
            <v>枚</v>
          </cell>
          <cell r="E1482">
            <v>38900</v>
          </cell>
          <cell r="F1482" t="str">
            <v>P-103</v>
          </cell>
        </row>
        <row r="1483">
          <cell r="A1483">
            <v>261141</v>
          </cell>
          <cell r="B1483" t="str">
            <v>堅繁４５障子</v>
          </cell>
          <cell r="C1483" t="str">
            <v>900*1300 中級</v>
          </cell>
          <cell r="D1483" t="str">
            <v>枚</v>
          </cell>
          <cell r="E1483">
            <v>35600</v>
          </cell>
          <cell r="F1483" t="str">
            <v>P-103</v>
          </cell>
        </row>
        <row r="1484">
          <cell r="A1484">
            <v>261142</v>
          </cell>
          <cell r="B1484" t="str">
            <v>堅繁４５障子</v>
          </cell>
          <cell r="C1484" t="str">
            <v>900*1300 並級</v>
          </cell>
          <cell r="D1484" t="str">
            <v>枚</v>
          </cell>
          <cell r="E1484">
            <v>32200</v>
          </cell>
          <cell r="F1484" t="str">
            <v>P-103</v>
          </cell>
        </row>
        <row r="1485">
          <cell r="A1485">
            <v>261150</v>
          </cell>
          <cell r="B1485" t="str">
            <v>堅繁28障子</v>
          </cell>
          <cell r="C1485" t="str">
            <v>900*900 上級</v>
          </cell>
          <cell r="D1485" t="str">
            <v>枚</v>
          </cell>
          <cell r="E1485">
            <v>19000</v>
          </cell>
          <cell r="F1485" t="str">
            <v>P-103</v>
          </cell>
        </row>
        <row r="1486">
          <cell r="A1486">
            <v>261151</v>
          </cell>
          <cell r="B1486" t="str">
            <v>堅繁28障子</v>
          </cell>
          <cell r="C1486" t="str">
            <v>900*900 中級</v>
          </cell>
          <cell r="D1486" t="str">
            <v>枚</v>
          </cell>
          <cell r="E1486">
            <v>17500</v>
          </cell>
          <cell r="F1486" t="str">
            <v>P-103</v>
          </cell>
        </row>
        <row r="1487">
          <cell r="A1487">
            <v>261152</v>
          </cell>
          <cell r="B1487" t="str">
            <v>堅繁28障子</v>
          </cell>
          <cell r="C1487" t="str">
            <v>900*900 並級</v>
          </cell>
          <cell r="D1487" t="str">
            <v>枚</v>
          </cell>
          <cell r="E1487">
            <v>15900</v>
          </cell>
          <cell r="F1487" t="str">
            <v>P-103</v>
          </cell>
        </row>
        <row r="1488">
          <cell r="A1488">
            <v>261160</v>
          </cell>
          <cell r="B1488" t="str">
            <v>欄間障子</v>
          </cell>
          <cell r="C1488" t="str">
            <v>900*400 上級</v>
          </cell>
          <cell r="D1488" t="str">
            <v>枚</v>
          </cell>
          <cell r="E1488">
            <v>14000</v>
          </cell>
          <cell r="F1488" t="str">
            <v>P-103</v>
          </cell>
        </row>
        <row r="1489">
          <cell r="A1489">
            <v>261161</v>
          </cell>
          <cell r="B1489" t="str">
            <v>欄間障子</v>
          </cell>
          <cell r="C1489" t="str">
            <v>900*400 中級</v>
          </cell>
          <cell r="D1489" t="str">
            <v>枚</v>
          </cell>
          <cell r="E1489">
            <v>13000</v>
          </cell>
          <cell r="F1489" t="str">
            <v>P-103</v>
          </cell>
        </row>
        <row r="1490">
          <cell r="A1490">
            <v>261162</v>
          </cell>
          <cell r="B1490" t="str">
            <v>欄間障子</v>
          </cell>
          <cell r="C1490" t="str">
            <v>900*400 並級</v>
          </cell>
          <cell r="D1490" t="str">
            <v>枚</v>
          </cell>
          <cell r="E1490">
            <v>11900</v>
          </cell>
          <cell r="F1490" t="str">
            <v>P-103</v>
          </cell>
        </row>
        <row r="1491">
          <cell r="A1491">
            <v>261170</v>
          </cell>
          <cell r="B1491" t="str">
            <v>ﾌﾗｯｼｭ戸取付　両開</v>
          </cell>
          <cell r="C1491" t="str">
            <v>1800*2000手間のみ</v>
          </cell>
          <cell r="D1491" t="str">
            <v>ヶ所</v>
          </cell>
          <cell r="E1491">
            <v>9610</v>
          </cell>
          <cell r="F1491" t="str">
            <v>P-103</v>
          </cell>
        </row>
        <row r="1492">
          <cell r="A1492">
            <v>261171</v>
          </cell>
          <cell r="B1492" t="str">
            <v>ﾌﾗｯｼｭ戸取付　片開</v>
          </cell>
          <cell r="C1492" t="str">
            <v>900*1800手間のみ</v>
          </cell>
          <cell r="D1492" t="str">
            <v>ヶ所</v>
          </cell>
          <cell r="E1492">
            <v>4090</v>
          </cell>
          <cell r="F1492" t="str">
            <v>P-103</v>
          </cell>
        </row>
        <row r="1493">
          <cell r="A1493">
            <v>261172</v>
          </cell>
          <cell r="B1493" t="str">
            <v>ﾌﾗｯｼｭ戸取付　引違</v>
          </cell>
          <cell r="C1493" t="str">
            <v>1800*2000手間のみ</v>
          </cell>
          <cell r="D1493" t="str">
            <v>ヶ所</v>
          </cell>
          <cell r="E1493">
            <v>2450</v>
          </cell>
          <cell r="F1493" t="str">
            <v>P-103</v>
          </cell>
        </row>
        <row r="1494">
          <cell r="A1494">
            <v>261173</v>
          </cell>
          <cell r="B1494" t="str">
            <v>ﾌﾗｯｼｭ戸取付　片引</v>
          </cell>
          <cell r="C1494" t="str">
            <v>900*1800手間のみ</v>
          </cell>
          <cell r="D1494" t="str">
            <v>ヶ所</v>
          </cell>
          <cell r="E1494">
            <v>1630</v>
          </cell>
          <cell r="F1494" t="str">
            <v>P-104</v>
          </cell>
        </row>
        <row r="1495">
          <cell r="A1495">
            <v>261174</v>
          </cell>
          <cell r="B1495" t="str">
            <v>ふすま取付</v>
          </cell>
          <cell r="C1495" t="str">
            <v>900*1800手間のみ</v>
          </cell>
          <cell r="D1495" t="str">
            <v>ヶ所</v>
          </cell>
          <cell r="E1495">
            <v>2450</v>
          </cell>
          <cell r="F1495" t="str">
            <v>P-104</v>
          </cell>
        </row>
        <row r="1496">
          <cell r="A1496">
            <v>261175</v>
          </cell>
          <cell r="B1496" t="str">
            <v>障子取付</v>
          </cell>
          <cell r="C1496" t="str">
            <v>1700*1800手間のみ</v>
          </cell>
          <cell r="D1496" t="str">
            <v>ヶ所</v>
          </cell>
          <cell r="E1496">
            <v>2450</v>
          </cell>
          <cell r="F1496" t="str">
            <v>P-104</v>
          </cell>
        </row>
        <row r="1497">
          <cell r="A1497">
            <v>261200</v>
          </cell>
          <cell r="B1497" t="str">
            <v>雨戸</v>
          </cell>
          <cell r="C1497" t="str">
            <v>900*800 上級</v>
          </cell>
          <cell r="D1497" t="str">
            <v>枚</v>
          </cell>
          <cell r="E1497">
            <v>28300</v>
          </cell>
          <cell r="F1497" t="str">
            <v>P-104</v>
          </cell>
        </row>
        <row r="1498">
          <cell r="A1498">
            <v>261201</v>
          </cell>
          <cell r="B1498" t="str">
            <v>雨戸</v>
          </cell>
          <cell r="C1498" t="str">
            <v>900*800 中級</v>
          </cell>
          <cell r="D1498" t="str">
            <v>枚</v>
          </cell>
          <cell r="E1498">
            <v>24800</v>
          </cell>
          <cell r="F1498" t="str">
            <v>P-104</v>
          </cell>
        </row>
        <row r="1499">
          <cell r="A1499">
            <v>261202</v>
          </cell>
          <cell r="B1499" t="str">
            <v>雨戸</v>
          </cell>
          <cell r="C1499" t="str">
            <v>900*800 並級</v>
          </cell>
          <cell r="D1499" t="str">
            <v>枚</v>
          </cell>
          <cell r="E1499">
            <v>16400</v>
          </cell>
          <cell r="F1499" t="str">
            <v>P-104</v>
          </cell>
        </row>
        <row r="1500">
          <cell r="A1500">
            <v>261203</v>
          </cell>
          <cell r="B1500" t="str">
            <v>雨戸</v>
          </cell>
          <cell r="C1500" t="str">
            <v>900*800 既製品程度</v>
          </cell>
          <cell r="D1500" t="str">
            <v>枚</v>
          </cell>
          <cell r="E1500">
            <v>11700</v>
          </cell>
          <cell r="F1500" t="str">
            <v>P-104</v>
          </cell>
        </row>
        <row r="1501">
          <cell r="A1501">
            <v>261204</v>
          </cell>
          <cell r="B1501" t="str">
            <v>雨戸</v>
          </cell>
          <cell r="C1501" t="str">
            <v>900*900 上級</v>
          </cell>
          <cell r="D1501" t="str">
            <v>枚</v>
          </cell>
          <cell r="E1501">
            <v>30700</v>
          </cell>
          <cell r="F1501" t="str">
            <v>P-104</v>
          </cell>
        </row>
        <row r="1502">
          <cell r="A1502">
            <v>261205</v>
          </cell>
          <cell r="B1502" t="str">
            <v>雨戸</v>
          </cell>
          <cell r="C1502" t="str">
            <v>900*900 中級</v>
          </cell>
          <cell r="D1502" t="str">
            <v>枚</v>
          </cell>
          <cell r="E1502">
            <v>26900</v>
          </cell>
          <cell r="F1502" t="str">
            <v>P-104</v>
          </cell>
        </row>
        <row r="1503">
          <cell r="A1503">
            <v>261206</v>
          </cell>
          <cell r="B1503" t="str">
            <v>雨戸</v>
          </cell>
          <cell r="C1503" t="str">
            <v>900*900 並級</v>
          </cell>
          <cell r="D1503" t="str">
            <v>枚</v>
          </cell>
          <cell r="E1503">
            <v>17800</v>
          </cell>
          <cell r="F1503" t="str">
            <v>P-104</v>
          </cell>
        </row>
        <row r="1504">
          <cell r="A1504">
            <v>261207</v>
          </cell>
          <cell r="B1504" t="str">
            <v>雨戸</v>
          </cell>
          <cell r="C1504" t="str">
            <v>900*900 既製品程度</v>
          </cell>
          <cell r="D1504" t="str">
            <v>枚</v>
          </cell>
          <cell r="E1504">
            <v>12600</v>
          </cell>
          <cell r="F1504" t="str">
            <v>P-104</v>
          </cell>
        </row>
        <row r="1505">
          <cell r="A1505">
            <v>261208</v>
          </cell>
          <cell r="B1505" t="str">
            <v>雨戸</v>
          </cell>
          <cell r="C1505" t="str">
            <v>900*1300 上級</v>
          </cell>
          <cell r="D1505" t="str">
            <v>枚</v>
          </cell>
          <cell r="E1505">
            <v>42000</v>
          </cell>
          <cell r="F1505" t="str">
            <v>P-104</v>
          </cell>
        </row>
        <row r="1506">
          <cell r="A1506">
            <v>261209</v>
          </cell>
          <cell r="B1506" t="str">
            <v>雨戸</v>
          </cell>
          <cell r="C1506" t="str">
            <v>900*1300 中級</v>
          </cell>
          <cell r="D1506" t="str">
            <v>枚</v>
          </cell>
          <cell r="E1506">
            <v>36700</v>
          </cell>
          <cell r="F1506" t="str">
            <v>P-104</v>
          </cell>
        </row>
        <row r="1507">
          <cell r="A1507">
            <v>261210</v>
          </cell>
          <cell r="B1507" t="str">
            <v>雨戸</v>
          </cell>
          <cell r="C1507" t="str">
            <v>900*1300 並級</v>
          </cell>
          <cell r="D1507" t="str">
            <v>枚</v>
          </cell>
          <cell r="E1507">
            <v>24200</v>
          </cell>
          <cell r="F1507" t="str">
            <v>P-104</v>
          </cell>
        </row>
        <row r="1508">
          <cell r="A1508">
            <v>261211</v>
          </cell>
          <cell r="B1508" t="str">
            <v>雨戸</v>
          </cell>
          <cell r="C1508" t="str">
            <v>900*1300 既製品程度</v>
          </cell>
          <cell r="D1508" t="str">
            <v>枚</v>
          </cell>
          <cell r="E1508">
            <v>17000</v>
          </cell>
          <cell r="F1508" t="str">
            <v>P-104</v>
          </cell>
        </row>
        <row r="1509">
          <cell r="A1509">
            <v>261212</v>
          </cell>
          <cell r="B1509" t="str">
            <v>雨戸</v>
          </cell>
          <cell r="C1509" t="str">
            <v>900*1800 上級</v>
          </cell>
          <cell r="D1509" t="str">
            <v>枚</v>
          </cell>
          <cell r="E1509">
            <v>56900</v>
          </cell>
          <cell r="F1509" t="str">
            <v>P-104</v>
          </cell>
        </row>
        <row r="1510">
          <cell r="A1510">
            <v>261213</v>
          </cell>
          <cell r="B1510" t="str">
            <v>雨戸</v>
          </cell>
          <cell r="C1510" t="str">
            <v>900*1800 中級</v>
          </cell>
          <cell r="D1510" t="str">
            <v>枚</v>
          </cell>
          <cell r="E1510">
            <v>49700</v>
          </cell>
          <cell r="F1510" t="str">
            <v>P-104</v>
          </cell>
        </row>
        <row r="1511">
          <cell r="A1511">
            <v>261214</v>
          </cell>
          <cell r="B1511" t="str">
            <v>雨戸</v>
          </cell>
          <cell r="C1511" t="str">
            <v>900*1800 並級</v>
          </cell>
          <cell r="D1511" t="str">
            <v>枚</v>
          </cell>
          <cell r="E1511">
            <v>32800</v>
          </cell>
          <cell r="F1511" t="str">
            <v>P-104</v>
          </cell>
        </row>
        <row r="1512">
          <cell r="A1512">
            <v>261215</v>
          </cell>
          <cell r="B1512" t="str">
            <v>雨戸</v>
          </cell>
          <cell r="C1512" t="str">
            <v>900*1800 既製品程度</v>
          </cell>
          <cell r="D1512" t="str">
            <v>枚</v>
          </cell>
          <cell r="E1512">
            <v>23100</v>
          </cell>
          <cell r="F1512" t="str">
            <v>P-104</v>
          </cell>
        </row>
        <row r="1513">
          <cell r="A1513">
            <v>261216</v>
          </cell>
          <cell r="B1513" t="str">
            <v>舞良戸</v>
          </cell>
          <cell r="C1513" t="str">
            <v>600*1800 上級</v>
          </cell>
          <cell r="D1513" t="str">
            <v>枚</v>
          </cell>
          <cell r="E1513">
            <v>52000</v>
          </cell>
          <cell r="F1513" t="str">
            <v>P-104</v>
          </cell>
        </row>
        <row r="1514">
          <cell r="A1514">
            <v>261217</v>
          </cell>
          <cell r="B1514" t="str">
            <v>舞良戸</v>
          </cell>
          <cell r="C1514" t="str">
            <v>600*1800 中級</v>
          </cell>
          <cell r="D1514" t="str">
            <v>枚</v>
          </cell>
          <cell r="E1514">
            <v>45500</v>
          </cell>
          <cell r="F1514" t="str">
            <v>P-104</v>
          </cell>
        </row>
        <row r="1515">
          <cell r="A1515">
            <v>261218</v>
          </cell>
          <cell r="B1515" t="str">
            <v>舞良戸</v>
          </cell>
          <cell r="C1515" t="str">
            <v>600*1800 並級</v>
          </cell>
          <cell r="D1515" t="str">
            <v>枚</v>
          </cell>
          <cell r="E1515">
            <v>32300</v>
          </cell>
          <cell r="F1515" t="str">
            <v>P-104</v>
          </cell>
        </row>
        <row r="1516">
          <cell r="A1516">
            <v>261219</v>
          </cell>
          <cell r="B1516" t="str">
            <v>舞良戸</v>
          </cell>
          <cell r="C1516" t="str">
            <v>600*1800 既製品程度</v>
          </cell>
          <cell r="D1516" t="str">
            <v>枚</v>
          </cell>
          <cell r="E1516">
            <v>25800</v>
          </cell>
          <cell r="F1516" t="str">
            <v>P-104</v>
          </cell>
        </row>
        <row r="1517">
          <cell r="A1517">
            <v>261220</v>
          </cell>
          <cell r="B1517" t="str">
            <v>額入舞良戸</v>
          </cell>
          <cell r="C1517" t="str">
            <v>600*1800 上級　</v>
          </cell>
          <cell r="D1517" t="str">
            <v>枚</v>
          </cell>
          <cell r="E1517">
            <v>53800</v>
          </cell>
          <cell r="F1517" t="str">
            <v>P-104</v>
          </cell>
        </row>
        <row r="1518">
          <cell r="A1518">
            <v>261221</v>
          </cell>
          <cell r="B1518" t="str">
            <v>額入舞良戸</v>
          </cell>
          <cell r="C1518" t="str">
            <v>600*1800 中級</v>
          </cell>
          <cell r="D1518" t="str">
            <v>枚</v>
          </cell>
          <cell r="E1518">
            <v>47500</v>
          </cell>
          <cell r="F1518" t="str">
            <v>P-104</v>
          </cell>
        </row>
        <row r="1519">
          <cell r="A1519">
            <v>261222</v>
          </cell>
          <cell r="B1519" t="str">
            <v>額入舞良戸</v>
          </cell>
          <cell r="C1519" t="str">
            <v>600*1800 並級</v>
          </cell>
          <cell r="D1519" t="str">
            <v>枚</v>
          </cell>
          <cell r="E1519">
            <v>34800</v>
          </cell>
          <cell r="F1519" t="str">
            <v>P-104</v>
          </cell>
        </row>
        <row r="1520">
          <cell r="A1520">
            <v>261223</v>
          </cell>
          <cell r="B1520" t="str">
            <v>額入舞良戸</v>
          </cell>
          <cell r="C1520" t="str">
            <v>600*1800 既製品程度</v>
          </cell>
          <cell r="D1520" t="str">
            <v>枚</v>
          </cell>
          <cell r="E1520">
            <v>28400</v>
          </cell>
          <cell r="F1520" t="str">
            <v>P-105</v>
          </cell>
        </row>
        <row r="1521">
          <cell r="A1521">
            <v>261224</v>
          </cell>
          <cell r="B1521" t="str">
            <v>中帯舞良戸</v>
          </cell>
          <cell r="C1521" t="str">
            <v>900*1800 上級</v>
          </cell>
          <cell r="D1521" t="str">
            <v>枚</v>
          </cell>
          <cell r="E1521">
            <v>68500</v>
          </cell>
          <cell r="F1521" t="str">
            <v>P-105</v>
          </cell>
        </row>
        <row r="1522">
          <cell r="A1522">
            <v>261225</v>
          </cell>
          <cell r="B1522" t="str">
            <v>中帯舞良戸</v>
          </cell>
          <cell r="C1522" t="str">
            <v>900*1800 中級</v>
          </cell>
          <cell r="D1522" t="str">
            <v>枚</v>
          </cell>
          <cell r="E1522">
            <v>60000</v>
          </cell>
          <cell r="F1522" t="str">
            <v>P-105</v>
          </cell>
        </row>
        <row r="1523">
          <cell r="A1523">
            <v>261226</v>
          </cell>
          <cell r="B1523" t="str">
            <v>中帯舞良戸</v>
          </cell>
          <cell r="C1523" t="str">
            <v>900*1800 並級</v>
          </cell>
          <cell r="D1523" t="str">
            <v>枚</v>
          </cell>
          <cell r="E1523">
            <v>42900</v>
          </cell>
          <cell r="F1523" t="str">
            <v>P-105</v>
          </cell>
        </row>
        <row r="1524">
          <cell r="A1524">
            <v>261227</v>
          </cell>
          <cell r="B1524" t="str">
            <v>中帯舞良戸</v>
          </cell>
          <cell r="C1524" t="str">
            <v>900*1800 既製品程度</v>
          </cell>
          <cell r="D1524" t="str">
            <v>枚</v>
          </cell>
          <cell r="E1524">
            <v>34400</v>
          </cell>
          <cell r="F1524" t="str">
            <v>P-105</v>
          </cell>
        </row>
        <row r="1525">
          <cell r="A1525">
            <v>261228</v>
          </cell>
          <cell r="B1525" t="str">
            <v>中帯板戸</v>
          </cell>
          <cell r="C1525" t="str">
            <v>600*1800 上級</v>
          </cell>
          <cell r="D1525" t="str">
            <v>枚</v>
          </cell>
          <cell r="E1525">
            <v>45300</v>
          </cell>
          <cell r="F1525" t="str">
            <v>P-105</v>
          </cell>
        </row>
        <row r="1526">
          <cell r="A1526">
            <v>261229</v>
          </cell>
          <cell r="B1526" t="str">
            <v>中帯板戸</v>
          </cell>
          <cell r="C1526" t="str">
            <v>600*1800 中級</v>
          </cell>
          <cell r="D1526" t="str">
            <v>枚</v>
          </cell>
          <cell r="E1526">
            <v>41400</v>
          </cell>
          <cell r="F1526" t="str">
            <v>P-105</v>
          </cell>
        </row>
        <row r="1527">
          <cell r="A1527">
            <v>261230</v>
          </cell>
          <cell r="B1527" t="str">
            <v>中帯板戸</v>
          </cell>
          <cell r="C1527" t="str">
            <v>600*1800 並級</v>
          </cell>
          <cell r="D1527" t="str">
            <v>枚</v>
          </cell>
          <cell r="E1527">
            <v>29500</v>
          </cell>
          <cell r="F1527" t="str">
            <v>P-105</v>
          </cell>
        </row>
        <row r="1528">
          <cell r="A1528">
            <v>261231</v>
          </cell>
          <cell r="B1528" t="str">
            <v>中帯板戸</v>
          </cell>
          <cell r="C1528" t="str">
            <v>600*1800 既製品程度</v>
          </cell>
          <cell r="D1528" t="str">
            <v>枚</v>
          </cell>
          <cell r="E1528">
            <v>23500</v>
          </cell>
          <cell r="F1528" t="str">
            <v>P-105</v>
          </cell>
        </row>
        <row r="1529">
          <cell r="A1529">
            <v>261232</v>
          </cell>
          <cell r="B1529" t="str">
            <v>中帯板戸</v>
          </cell>
          <cell r="C1529" t="str">
            <v>900*1800 上級</v>
          </cell>
          <cell r="D1529" t="str">
            <v>枚</v>
          </cell>
          <cell r="E1529">
            <v>53600</v>
          </cell>
          <cell r="F1529" t="str">
            <v>P-105</v>
          </cell>
        </row>
        <row r="1530">
          <cell r="A1530">
            <v>261233</v>
          </cell>
          <cell r="B1530" t="str">
            <v>中帯板戸</v>
          </cell>
          <cell r="C1530" t="str">
            <v>900*1800 中級</v>
          </cell>
          <cell r="D1530" t="str">
            <v>枚</v>
          </cell>
          <cell r="E1530">
            <v>49000</v>
          </cell>
          <cell r="F1530" t="str">
            <v>P-105</v>
          </cell>
        </row>
        <row r="1531">
          <cell r="A1531">
            <v>261234</v>
          </cell>
          <cell r="B1531" t="str">
            <v>中帯板戸</v>
          </cell>
          <cell r="C1531" t="str">
            <v>900*1800 並級</v>
          </cell>
          <cell r="D1531" t="str">
            <v>枚</v>
          </cell>
          <cell r="E1531">
            <v>35000</v>
          </cell>
          <cell r="F1531" t="str">
            <v>P-105</v>
          </cell>
        </row>
        <row r="1532">
          <cell r="A1532">
            <v>261235</v>
          </cell>
          <cell r="B1532" t="str">
            <v>中帯板戸</v>
          </cell>
          <cell r="C1532" t="str">
            <v>900*1800 既製品程度</v>
          </cell>
          <cell r="D1532" t="str">
            <v>枚</v>
          </cell>
          <cell r="E1532">
            <v>28000</v>
          </cell>
          <cell r="F1532" t="str">
            <v>P-105</v>
          </cell>
        </row>
        <row r="1533">
          <cell r="A1533">
            <v>261236</v>
          </cell>
          <cell r="B1533" t="str">
            <v>板戸</v>
          </cell>
          <cell r="C1533" t="str">
            <v>600*900 上級</v>
          </cell>
          <cell r="D1533" t="str">
            <v>枚</v>
          </cell>
          <cell r="E1533">
            <v>25900</v>
          </cell>
          <cell r="F1533" t="str">
            <v>P-105</v>
          </cell>
        </row>
        <row r="1534">
          <cell r="A1534">
            <v>261237</v>
          </cell>
          <cell r="B1534" t="str">
            <v>板戸</v>
          </cell>
          <cell r="C1534" t="str">
            <v>600*900 中級</v>
          </cell>
          <cell r="D1534" t="str">
            <v>枚</v>
          </cell>
          <cell r="E1534">
            <v>22800</v>
          </cell>
          <cell r="F1534" t="str">
            <v>P-105</v>
          </cell>
        </row>
        <row r="1535">
          <cell r="A1535">
            <v>261238</v>
          </cell>
          <cell r="B1535" t="str">
            <v>板戸</v>
          </cell>
          <cell r="C1535" t="str">
            <v>600*900 並級</v>
          </cell>
          <cell r="D1535" t="str">
            <v>枚</v>
          </cell>
          <cell r="E1535">
            <v>19600</v>
          </cell>
          <cell r="F1535" t="str">
            <v>P-105</v>
          </cell>
        </row>
        <row r="1536">
          <cell r="A1536">
            <v>261239</v>
          </cell>
          <cell r="B1536" t="str">
            <v>板戸</v>
          </cell>
          <cell r="C1536" t="str">
            <v>600*900 既製品程度</v>
          </cell>
          <cell r="D1536" t="str">
            <v>枚</v>
          </cell>
          <cell r="E1536">
            <v>16500</v>
          </cell>
          <cell r="F1536" t="str">
            <v>P-105</v>
          </cell>
        </row>
        <row r="1537">
          <cell r="A1537">
            <v>261240</v>
          </cell>
          <cell r="B1537" t="str">
            <v>板戸</v>
          </cell>
          <cell r="C1537" t="str">
            <v>600*1300 上級</v>
          </cell>
          <cell r="D1537" t="str">
            <v>枚</v>
          </cell>
          <cell r="E1537">
            <v>33100</v>
          </cell>
          <cell r="F1537" t="str">
            <v>P-105</v>
          </cell>
        </row>
        <row r="1538">
          <cell r="A1538">
            <v>261241</v>
          </cell>
          <cell r="B1538" t="str">
            <v>板戸</v>
          </cell>
          <cell r="C1538" t="str">
            <v>600*1300 中級</v>
          </cell>
          <cell r="D1538" t="str">
            <v>枚</v>
          </cell>
          <cell r="E1538">
            <v>29100</v>
          </cell>
          <cell r="F1538" t="str">
            <v>P-105</v>
          </cell>
        </row>
        <row r="1539">
          <cell r="A1539">
            <v>261242</v>
          </cell>
          <cell r="B1539" t="str">
            <v>板戸</v>
          </cell>
          <cell r="C1539" t="str">
            <v>600*1300 並級</v>
          </cell>
          <cell r="D1539" t="str">
            <v>枚</v>
          </cell>
          <cell r="E1539">
            <v>25000</v>
          </cell>
          <cell r="F1539" t="str">
            <v>P-105</v>
          </cell>
        </row>
        <row r="1540">
          <cell r="A1540">
            <v>261243</v>
          </cell>
          <cell r="B1540" t="str">
            <v>板戸</v>
          </cell>
          <cell r="C1540" t="str">
            <v>600*1300 既製品程度</v>
          </cell>
          <cell r="D1540" t="str">
            <v>枚</v>
          </cell>
          <cell r="E1540">
            <v>20900</v>
          </cell>
          <cell r="F1540" t="str">
            <v>P-105</v>
          </cell>
        </row>
        <row r="1541">
          <cell r="A1541">
            <v>261244</v>
          </cell>
          <cell r="B1541" t="str">
            <v>板戸</v>
          </cell>
          <cell r="C1541" t="str">
            <v>900*700 上級</v>
          </cell>
          <cell r="D1541" t="str">
            <v>枚</v>
          </cell>
          <cell r="E1541">
            <v>27300</v>
          </cell>
          <cell r="F1541" t="str">
            <v>P-105</v>
          </cell>
        </row>
        <row r="1542">
          <cell r="A1542">
            <v>261245</v>
          </cell>
          <cell r="B1542" t="str">
            <v>板戸</v>
          </cell>
          <cell r="C1542" t="str">
            <v>900*700 中級</v>
          </cell>
          <cell r="D1542" t="str">
            <v>枚</v>
          </cell>
          <cell r="E1542">
            <v>24000</v>
          </cell>
          <cell r="F1542" t="str">
            <v>P-105</v>
          </cell>
        </row>
        <row r="1543">
          <cell r="A1543">
            <v>261246</v>
          </cell>
          <cell r="B1543" t="str">
            <v>板戸</v>
          </cell>
          <cell r="C1543" t="str">
            <v>900*700 並級</v>
          </cell>
          <cell r="D1543" t="str">
            <v>枚</v>
          </cell>
          <cell r="E1543">
            <v>20700</v>
          </cell>
          <cell r="F1543" t="str">
            <v>P-105</v>
          </cell>
        </row>
        <row r="1544">
          <cell r="A1544">
            <v>261247</v>
          </cell>
          <cell r="B1544" t="str">
            <v>板戸</v>
          </cell>
          <cell r="C1544" t="str">
            <v>900*700 既製品程度</v>
          </cell>
          <cell r="D1544" t="str">
            <v>枚</v>
          </cell>
          <cell r="E1544">
            <v>17400</v>
          </cell>
          <cell r="F1544" t="str">
            <v>P-105</v>
          </cell>
        </row>
        <row r="1545">
          <cell r="A1545">
            <v>261248</v>
          </cell>
          <cell r="B1545" t="str">
            <v>板戸</v>
          </cell>
          <cell r="C1545" t="str">
            <v>900*900 上級</v>
          </cell>
          <cell r="D1545" t="str">
            <v>枚</v>
          </cell>
          <cell r="E1545">
            <v>28900</v>
          </cell>
          <cell r="F1545" t="str">
            <v>P-105</v>
          </cell>
        </row>
        <row r="1546">
          <cell r="A1546">
            <v>261249</v>
          </cell>
          <cell r="B1546" t="str">
            <v>板戸</v>
          </cell>
          <cell r="C1546" t="str">
            <v>900*900 中級</v>
          </cell>
          <cell r="D1546" t="str">
            <v>枚</v>
          </cell>
          <cell r="E1546">
            <v>25500</v>
          </cell>
          <cell r="F1546" t="str">
            <v>P-106</v>
          </cell>
        </row>
        <row r="1547">
          <cell r="A1547">
            <v>261250</v>
          </cell>
          <cell r="B1547" t="str">
            <v>板戸</v>
          </cell>
          <cell r="C1547" t="str">
            <v>900*900 並級</v>
          </cell>
          <cell r="D1547" t="str">
            <v>枚</v>
          </cell>
          <cell r="E1547">
            <v>22000</v>
          </cell>
          <cell r="F1547" t="str">
            <v>P-106</v>
          </cell>
        </row>
        <row r="1548">
          <cell r="A1548">
            <v>261251</v>
          </cell>
          <cell r="B1548" t="str">
            <v>板戸</v>
          </cell>
          <cell r="C1548" t="str">
            <v>900*900 既製品程度</v>
          </cell>
          <cell r="D1548" t="str">
            <v>枚</v>
          </cell>
          <cell r="E1548">
            <v>18500</v>
          </cell>
          <cell r="F1548" t="str">
            <v>P-106</v>
          </cell>
        </row>
        <row r="1549">
          <cell r="A1549">
            <v>261252</v>
          </cell>
          <cell r="B1549" t="str">
            <v>板戸</v>
          </cell>
          <cell r="C1549" t="str">
            <v>900*1300 上級</v>
          </cell>
          <cell r="D1549" t="str">
            <v>枚</v>
          </cell>
          <cell r="E1549">
            <v>38700</v>
          </cell>
          <cell r="F1549" t="str">
            <v>P-106</v>
          </cell>
        </row>
        <row r="1550">
          <cell r="A1550">
            <v>261253</v>
          </cell>
          <cell r="B1550" t="str">
            <v>板戸</v>
          </cell>
          <cell r="C1550" t="str">
            <v>900*1300 中級</v>
          </cell>
          <cell r="D1550" t="str">
            <v>枚</v>
          </cell>
          <cell r="E1550">
            <v>34000</v>
          </cell>
          <cell r="F1550" t="str">
            <v>P-106</v>
          </cell>
        </row>
        <row r="1551">
          <cell r="A1551">
            <v>261254</v>
          </cell>
          <cell r="B1551" t="str">
            <v>板戸</v>
          </cell>
          <cell r="C1551" t="str">
            <v>900*1300 並級</v>
          </cell>
          <cell r="D1551" t="str">
            <v>枚</v>
          </cell>
          <cell r="E1551">
            <v>29200</v>
          </cell>
          <cell r="F1551" t="str">
            <v>P-106</v>
          </cell>
        </row>
        <row r="1552">
          <cell r="A1552">
            <v>261255</v>
          </cell>
          <cell r="B1552" t="str">
            <v>板戸</v>
          </cell>
          <cell r="C1552" t="str">
            <v>900*1300 既製品程度</v>
          </cell>
          <cell r="D1552" t="str">
            <v>枚</v>
          </cell>
          <cell r="E1552">
            <v>24500</v>
          </cell>
          <cell r="F1552" t="str">
            <v>P-106</v>
          </cell>
        </row>
        <row r="1553">
          <cell r="A1553">
            <v>261256</v>
          </cell>
          <cell r="B1553" t="str">
            <v>水腰ｶﾞﾗｽ戸</v>
          </cell>
          <cell r="C1553" t="str">
            <v>600*1800 上級　</v>
          </cell>
          <cell r="D1553" t="str">
            <v>枚</v>
          </cell>
          <cell r="E1553">
            <v>45700</v>
          </cell>
          <cell r="F1553" t="str">
            <v>P-106</v>
          </cell>
        </row>
        <row r="1554">
          <cell r="A1554">
            <v>261257</v>
          </cell>
          <cell r="B1554" t="str">
            <v>水腰ｶﾞﾗｽ戸</v>
          </cell>
          <cell r="C1554" t="str">
            <v>600*1800 中級</v>
          </cell>
          <cell r="D1554" t="str">
            <v>枚</v>
          </cell>
          <cell r="E1554">
            <v>38600</v>
          </cell>
          <cell r="F1554" t="str">
            <v>P-106</v>
          </cell>
        </row>
        <row r="1555">
          <cell r="A1555">
            <v>261258</v>
          </cell>
          <cell r="B1555" t="str">
            <v>水腰ｶﾞﾗｽ戸</v>
          </cell>
          <cell r="C1555" t="str">
            <v>600*1800 並級</v>
          </cell>
          <cell r="D1555" t="str">
            <v>枚</v>
          </cell>
          <cell r="E1555">
            <v>29600</v>
          </cell>
          <cell r="F1555" t="str">
            <v>P-106</v>
          </cell>
        </row>
        <row r="1556">
          <cell r="A1556">
            <v>261259</v>
          </cell>
          <cell r="B1556" t="str">
            <v>水腰ｶﾞﾗｽ戸</v>
          </cell>
          <cell r="C1556" t="str">
            <v>600*1800 既製品程度</v>
          </cell>
          <cell r="D1556" t="str">
            <v>枚</v>
          </cell>
          <cell r="E1556">
            <v>20600</v>
          </cell>
          <cell r="F1556" t="str">
            <v>P-106</v>
          </cell>
        </row>
        <row r="1557">
          <cell r="A1557">
            <v>261260</v>
          </cell>
          <cell r="B1557" t="str">
            <v>水腰ｶﾞﾗｽ戸</v>
          </cell>
          <cell r="C1557" t="str">
            <v>900*1800 上級</v>
          </cell>
          <cell r="D1557" t="str">
            <v>枚</v>
          </cell>
          <cell r="E1557">
            <v>48900</v>
          </cell>
          <cell r="F1557" t="str">
            <v>P-106</v>
          </cell>
        </row>
        <row r="1558">
          <cell r="A1558">
            <v>261261</v>
          </cell>
          <cell r="B1558" t="str">
            <v>水腰ｶﾞﾗｽ戸</v>
          </cell>
          <cell r="C1558" t="str">
            <v>900*1800 中級</v>
          </cell>
          <cell r="D1558" t="str">
            <v>枚</v>
          </cell>
          <cell r="E1558">
            <v>41400</v>
          </cell>
          <cell r="F1558" t="str">
            <v>P-106</v>
          </cell>
        </row>
        <row r="1559">
          <cell r="A1559">
            <v>261262</v>
          </cell>
          <cell r="B1559" t="str">
            <v>水腰ｶﾞﾗｽ戸</v>
          </cell>
          <cell r="C1559" t="str">
            <v>900*1800 並級</v>
          </cell>
          <cell r="D1559" t="str">
            <v>枚</v>
          </cell>
          <cell r="E1559">
            <v>31900</v>
          </cell>
          <cell r="F1559" t="str">
            <v>P-106</v>
          </cell>
        </row>
        <row r="1560">
          <cell r="A1560">
            <v>261263</v>
          </cell>
          <cell r="B1560" t="str">
            <v>水腰ｶﾞﾗｽ戸</v>
          </cell>
          <cell r="C1560" t="str">
            <v>900*1800 既製品程度</v>
          </cell>
          <cell r="D1560" t="str">
            <v>枚</v>
          </cell>
          <cell r="E1560">
            <v>22500</v>
          </cell>
          <cell r="F1560" t="str">
            <v>P-106</v>
          </cell>
        </row>
        <row r="1561">
          <cell r="A1561">
            <v>261264</v>
          </cell>
          <cell r="B1561" t="str">
            <v>水腰ｶﾞﾗｽ戸</v>
          </cell>
          <cell r="C1561" t="str">
            <v>1300*1800 上級</v>
          </cell>
          <cell r="D1561" t="str">
            <v>枚</v>
          </cell>
          <cell r="E1561">
            <v>66000</v>
          </cell>
          <cell r="F1561" t="str">
            <v>P-106</v>
          </cell>
        </row>
        <row r="1562">
          <cell r="A1562">
            <v>261265</v>
          </cell>
          <cell r="B1562" t="str">
            <v>水腰ｶﾞﾗｽ戸</v>
          </cell>
          <cell r="C1562" t="str">
            <v>1300*1800 中級</v>
          </cell>
          <cell r="D1562" t="str">
            <v>枚</v>
          </cell>
          <cell r="E1562">
            <v>55800</v>
          </cell>
          <cell r="F1562" t="str">
            <v>P-106</v>
          </cell>
        </row>
        <row r="1563">
          <cell r="A1563">
            <v>261266</v>
          </cell>
          <cell r="B1563" t="str">
            <v>水腰ｶﾞﾗｽ戸</v>
          </cell>
          <cell r="C1563" t="str">
            <v>1300*1800 並級</v>
          </cell>
          <cell r="D1563" t="str">
            <v>枚</v>
          </cell>
          <cell r="E1563">
            <v>43000</v>
          </cell>
          <cell r="F1563" t="str">
            <v>P-106</v>
          </cell>
        </row>
        <row r="1564">
          <cell r="A1564">
            <v>261267</v>
          </cell>
          <cell r="B1564" t="str">
            <v>水腰ｶﾞﾗｽ戸</v>
          </cell>
          <cell r="C1564" t="str">
            <v>1300*1800 既製品程度</v>
          </cell>
          <cell r="D1564" t="str">
            <v>枚</v>
          </cell>
          <cell r="E1564">
            <v>30300</v>
          </cell>
          <cell r="F1564" t="str">
            <v>P-106</v>
          </cell>
        </row>
        <row r="1565">
          <cell r="A1565">
            <v>261268</v>
          </cell>
          <cell r="B1565" t="str">
            <v>水腰店舗ｶﾞﾗｽ戸</v>
          </cell>
          <cell r="C1565" t="str">
            <v>600*1800 上級</v>
          </cell>
          <cell r="D1565" t="str">
            <v>枚</v>
          </cell>
          <cell r="E1565">
            <v>55900</v>
          </cell>
          <cell r="F1565" t="str">
            <v>P-106</v>
          </cell>
        </row>
        <row r="1566">
          <cell r="A1566">
            <v>261269</v>
          </cell>
          <cell r="B1566" t="str">
            <v>水腰店舗ｶﾞﾗｽ戸</v>
          </cell>
          <cell r="C1566" t="str">
            <v>600*1800 中級</v>
          </cell>
          <cell r="D1566" t="str">
            <v>枚</v>
          </cell>
          <cell r="E1566">
            <v>49000</v>
          </cell>
          <cell r="F1566" t="str">
            <v>P-106</v>
          </cell>
        </row>
        <row r="1567">
          <cell r="A1567">
            <v>261270</v>
          </cell>
          <cell r="B1567" t="str">
            <v>水腰店舗ｶﾞﾗｽ戸</v>
          </cell>
          <cell r="C1567" t="str">
            <v>600*1800 並級</v>
          </cell>
          <cell r="D1567" t="str">
            <v>枚</v>
          </cell>
          <cell r="E1567">
            <v>21200</v>
          </cell>
          <cell r="F1567" t="str">
            <v>P-106</v>
          </cell>
        </row>
        <row r="1568">
          <cell r="A1568">
            <v>261271</v>
          </cell>
          <cell r="B1568" t="str">
            <v>水腰店舗ｶﾞﾗｽ戸</v>
          </cell>
          <cell r="C1568" t="str">
            <v>600*1800 既製品程度</v>
          </cell>
          <cell r="D1568" t="str">
            <v>枚</v>
          </cell>
          <cell r="E1568">
            <v>16500</v>
          </cell>
          <cell r="F1568" t="str">
            <v>P-106</v>
          </cell>
        </row>
        <row r="1569">
          <cell r="A1569">
            <v>261272</v>
          </cell>
          <cell r="B1569" t="str">
            <v>水腰店舗ｶﾞﾗｽ戸</v>
          </cell>
          <cell r="C1569" t="str">
            <v>600*2000 上級</v>
          </cell>
          <cell r="D1569" t="str">
            <v>枚</v>
          </cell>
          <cell r="E1569">
            <v>57300</v>
          </cell>
          <cell r="F1569" t="str">
            <v>P-106</v>
          </cell>
        </row>
        <row r="1570">
          <cell r="A1570">
            <v>261273</v>
          </cell>
          <cell r="B1570" t="str">
            <v>水腰店舗ｶﾞﾗｽ戸</v>
          </cell>
          <cell r="C1570" t="str">
            <v>600*2000 中級</v>
          </cell>
          <cell r="D1570" t="str">
            <v>枚</v>
          </cell>
          <cell r="E1570">
            <v>50200</v>
          </cell>
          <cell r="F1570" t="str">
            <v>P-106</v>
          </cell>
        </row>
        <row r="1571">
          <cell r="A1571">
            <v>261274</v>
          </cell>
          <cell r="B1571" t="str">
            <v>水腰店舗ｶﾞﾗｽ戸</v>
          </cell>
          <cell r="C1571" t="str">
            <v>600*2000 並級</v>
          </cell>
          <cell r="D1571" t="str">
            <v>枚</v>
          </cell>
          <cell r="E1571">
            <v>21700</v>
          </cell>
          <cell r="F1571" t="str">
            <v>P-106</v>
          </cell>
        </row>
        <row r="1572">
          <cell r="A1572">
            <v>261275</v>
          </cell>
          <cell r="B1572" t="str">
            <v>水腰店舗ｶﾞﾗｽ戸</v>
          </cell>
          <cell r="C1572" t="str">
            <v>600*2000 既製品程度</v>
          </cell>
          <cell r="D1572" t="str">
            <v>枚</v>
          </cell>
          <cell r="E1572">
            <v>17000</v>
          </cell>
          <cell r="F1572" t="str">
            <v>P-107</v>
          </cell>
        </row>
        <row r="1573">
          <cell r="A1573">
            <v>261276</v>
          </cell>
          <cell r="B1573" t="str">
            <v>水腰店舗ｶﾞﾗｽ戸</v>
          </cell>
          <cell r="C1573" t="str">
            <v>900*1800 上級</v>
          </cell>
          <cell r="D1573" t="str">
            <v>枚</v>
          </cell>
          <cell r="E1573">
            <v>62800</v>
          </cell>
          <cell r="F1573" t="str">
            <v>P-107</v>
          </cell>
        </row>
        <row r="1574">
          <cell r="A1574">
            <v>261277</v>
          </cell>
          <cell r="B1574" t="str">
            <v>水腰店舗ｶﾞﾗｽ戸</v>
          </cell>
          <cell r="C1574" t="str">
            <v>900*1800 中級</v>
          </cell>
          <cell r="D1574" t="str">
            <v>枚</v>
          </cell>
          <cell r="E1574">
            <v>55100</v>
          </cell>
          <cell r="F1574" t="str">
            <v>P-107</v>
          </cell>
        </row>
        <row r="1575">
          <cell r="A1575">
            <v>261278</v>
          </cell>
          <cell r="B1575" t="str">
            <v>水腰店舗ｶﾞﾗｽ戸</v>
          </cell>
          <cell r="C1575" t="str">
            <v>900*1800 並級</v>
          </cell>
          <cell r="D1575" t="str">
            <v>枚</v>
          </cell>
          <cell r="E1575">
            <v>24200</v>
          </cell>
          <cell r="F1575" t="str">
            <v>P-107</v>
          </cell>
        </row>
        <row r="1576">
          <cell r="A1576">
            <v>261279</v>
          </cell>
          <cell r="B1576" t="str">
            <v>水腰店舗ｶﾞﾗｽ戸</v>
          </cell>
          <cell r="C1576" t="str">
            <v>900*1800 既製品程度</v>
          </cell>
          <cell r="D1576" t="str">
            <v>枚</v>
          </cell>
          <cell r="E1576">
            <v>19000</v>
          </cell>
          <cell r="F1576" t="str">
            <v>P-107</v>
          </cell>
        </row>
        <row r="1577">
          <cell r="A1577">
            <v>261280</v>
          </cell>
          <cell r="B1577" t="str">
            <v>水腰店舗ｶﾞﾗｽ戸</v>
          </cell>
          <cell r="C1577" t="str">
            <v>900*2000 上級</v>
          </cell>
          <cell r="D1577" t="str">
            <v>枚</v>
          </cell>
          <cell r="E1577">
            <v>65900</v>
          </cell>
          <cell r="F1577" t="str">
            <v>P-107</v>
          </cell>
        </row>
        <row r="1578">
          <cell r="A1578">
            <v>261281</v>
          </cell>
          <cell r="B1578" t="str">
            <v>水腰店舗ｶﾞﾗｽ戸</v>
          </cell>
          <cell r="C1578" t="str">
            <v>900*2000 中級</v>
          </cell>
          <cell r="D1578" t="str">
            <v>枚</v>
          </cell>
          <cell r="E1578">
            <v>57800</v>
          </cell>
          <cell r="F1578" t="str">
            <v>P-107</v>
          </cell>
        </row>
        <row r="1579">
          <cell r="A1579">
            <v>261282</v>
          </cell>
          <cell r="B1579" t="str">
            <v>水腰店舗ｶﾞﾗｽ戸</v>
          </cell>
          <cell r="C1579" t="str">
            <v>900*2000 並級</v>
          </cell>
          <cell r="D1579" t="str">
            <v>枚</v>
          </cell>
          <cell r="E1579">
            <v>25400</v>
          </cell>
          <cell r="F1579" t="str">
            <v>P-107</v>
          </cell>
        </row>
        <row r="1580">
          <cell r="A1580">
            <v>261283</v>
          </cell>
          <cell r="B1580" t="str">
            <v>水腰店舗ｶﾞﾗｽ戸</v>
          </cell>
          <cell r="C1580" t="str">
            <v>900*2000 既製品程度</v>
          </cell>
          <cell r="D1580" t="str">
            <v>枚</v>
          </cell>
          <cell r="E1580">
            <v>20000</v>
          </cell>
          <cell r="F1580" t="str">
            <v>P-107</v>
          </cell>
        </row>
        <row r="1581">
          <cell r="A1581">
            <v>261284</v>
          </cell>
          <cell r="B1581" t="str">
            <v>水腰店舗ｶﾞﾗｽ戸</v>
          </cell>
          <cell r="C1581" t="str">
            <v>1300*1800 上級</v>
          </cell>
          <cell r="D1581" t="str">
            <v>枚</v>
          </cell>
          <cell r="E1581">
            <v>75800</v>
          </cell>
          <cell r="F1581" t="str">
            <v>P-107</v>
          </cell>
        </row>
        <row r="1582">
          <cell r="A1582">
            <v>261285</v>
          </cell>
          <cell r="B1582" t="str">
            <v>水腰店舗ｶﾞﾗｽ戸</v>
          </cell>
          <cell r="C1582" t="str">
            <v>1300*1800 中級</v>
          </cell>
          <cell r="D1582" t="str">
            <v>枚</v>
          </cell>
          <cell r="E1582">
            <v>66600</v>
          </cell>
          <cell r="F1582" t="str">
            <v>P-107</v>
          </cell>
        </row>
        <row r="1583">
          <cell r="A1583">
            <v>261286</v>
          </cell>
          <cell r="B1583" t="str">
            <v>水腰店舗ｶﾞﾗｽ戸</v>
          </cell>
          <cell r="C1583" t="str">
            <v>1300*1800 並級</v>
          </cell>
          <cell r="D1583" t="str">
            <v>枚</v>
          </cell>
          <cell r="E1583">
            <v>29500</v>
          </cell>
          <cell r="F1583" t="str">
            <v>P-107</v>
          </cell>
        </row>
        <row r="1584">
          <cell r="A1584">
            <v>261287</v>
          </cell>
          <cell r="B1584" t="str">
            <v>水腰店舗ｶﾞﾗｽ戸</v>
          </cell>
          <cell r="C1584" t="str">
            <v>1300*1800 既製品程度</v>
          </cell>
          <cell r="D1584" t="str">
            <v>枚</v>
          </cell>
          <cell r="E1584">
            <v>23300</v>
          </cell>
          <cell r="F1584" t="str">
            <v>P-107</v>
          </cell>
        </row>
        <row r="1585">
          <cell r="A1585">
            <v>261288</v>
          </cell>
          <cell r="B1585" t="str">
            <v>水腰店舗ｶﾞﾗｽ戸</v>
          </cell>
          <cell r="C1585" t="str">
            <v>1300*2000 上級</v>
          </cell>
          <cell r="D1585" t="str">
            <v>枚</v>
          </cell>
          <cell r="E1585">
            <v>79000</v>
          </cell>
          <cell r="F1585" t="str">
            <v>P-107</v>
          </cell>
        </row>
        <row r="1586">
          <cell r="A1586">
            <v>261289</v>
          </cell>
          <cell r="B1586" t="str">
            <v>水腰店舗ｶﾞﾗｽ戸</v>
          </cell>
          <cell r="C1586" t="str">
            <v>1300*2000 中級</v>
          </cell>
          <cell r="D1586" t="str">
            <v>枚</v>
          </cell>
          <cell r="E1586">
            <v>69400</v>
          </cell>
          <cell r="F1586" t="str">
            <v>P-107</v>
          </cell>
        </row>
        <row r="1587">
          <cell r="A1587">
            <v>261290</v>
          </cell>
          <cell r="B1587" t="str">
            <v>水腰店舗ｶﾞﾗｽ戸</v>
          </cell>
          <cell r="C1587" t="str">
            <v>1300*2000 並級</v>
          </cell>
          <cell r="D1587" t="str">
            <v>枚</v>
          </cell>
          <cell r="E1587">
            <v>30700</v>
          </cell>
          <cell r="F1587" t="str">
            <v>P-107</v>
          </cell>
        </row>
        <row r="1588">
          <cell r="A1588">
            <v>261291</v>
          </cell>
          <cell r="B1588" t="str">
            <v>水腰店舗ｶﾞﾗｽ戸</v>
          </cell>
          <cell r="C1588" t="str">
            <v>1300*2000 既製品程度</v>
          </cell>
          <cell r="D1588" t="str">
            <v>枚</v>
          </cell>
          <cell r="E1588">
            <v>24300</v>
          </cell>
          <cell r="F1588" t="str">
            <v>P-107</v>
          </cell>
        </row>
        <row r="1589">
          <cell r="A1589">
            <v>261292</v>
          </cell>
          <cell r="B1589" t="str">
            <v>水腰荒組ｶﾞﾗｽ障子</v>
          </cell>
          <cell r="C1589" t="str">
            <v>900*1800 上級</v>
          </cell>
          <cell r="D1589" t="str">
            <v>枚</v>
          </cell>
          <cell r="E1589">
            <v>39700</v>
          </cell>
          <cell r="F1589" t="str">
            <v>P-107</v>
          </cell>
        </row>
        <row r="1590">
          <cell r="A1590">
            <v>261293</v>
          </cell>
          <cell r="B1590" t="str">
            <v>水腰荒組ｶﾞﾗｽ障子</v>
          </cell>
          <cell r="C1590" t="str">
            <v>900*1800 中級</v>
          </cell>
          <cell r="D1590" t="str">
            <v>枚</v>
          </cell>
          <cell r="E1590">
            <v>35000</v>
          </cell>
          <cell r="F1590" t="str">
            <v>P-107</v>
          </cell>
        </row>
        <row r="1591">
          <cell r="A1591">
            <v>261294</v>
          </cell>
          <cell r="B1591" t="str">
            <v>水腰荒組ｶﾞﾗｽ障子</v>
          </cell>
          <cell r="C1591" t="str">
            <v>900*1800 並級</v>
          </cell>
          <cell r="D1591" t="str">
            <v>枚</v>
          </cell>
          <cell r="E1591">
            <v>28700</v>
          </cell>
          <cell r="F1591" t="str">
            <v>P-107</v>
          </cell>
        </row>
        <row r="1592">
          <cell r="A1592">
            <v>261295</v>
          </cell>
          <cell r="B1592" t="str">
            <v>水腰荒組ｶﾞﾗｽ障子</v>
          </cell>
          <cell r="C1592" t="str">
            <v>900*1800 既製品程度</v>
          </cell>
          <cell r="D1592" t="str">
            <v>枚</v>
          </cell>
          <cell r="E1592">
            <v>20800</v>
          </cell>
          <cell r="F1592" t="str">
            <v>P-107</v>
          </cell>
        </row>
        <row r="1593">
          <cell r="A1593">
            <v>261296</v>
          </cell>
          <cell r="B1593" t="str">
            <v>水腰5段桟ｶﾞﾗｽ障子</v>
          </cell>
          <cell r="C1593" t="str">
            <v>900*1800 上級</v>
          </cell>
          <cell r="D1593" t="str">
            <v>枚</v>
          </cell>
          <cell r="E1593">
            <v>43100</v>
          </cell>
          <cell r="F1593" t="str">
            <v>P-107</v>
          </cell>
        </row>
        <row r="1594">
          <cell r="A1594">
            <v>261297</v>
          </cell>
          <cell r="B1594" t="str">
            <v>水腰5段桟ｶﾞﾗｽ障子</v>
          </cell>
          <cell r="C1594" t="str">
            <v>900*1800 中級</v>
          </cell>
          <cell r="D1594" t="str">
            <v>枚</v>
          </cell>
          <cell r="E1594">
            <v>38000</v>
          </cell>
          <cell r="F1594" t="str">
            <v>P-107</v>
          </cell>
        </row>
        <row r="1595">
          <cell r="A1595">
            <v>261298</v>
          </cell>
          <cell r="B1595" t="str">
            <v>水腰5段桟ｶﾞﾗｽ障子</v>
          </cell>
          <cell r="C1595" t="str">
            <v>900*1800 並級</v>
          </cell>
          <cell r="D1595" t="str">
            <v>枚</v>
          </cell>
          <cell r="E1595">
            <v>29400</v>
          </cell>
          <cell r="F1595" t="str">
            <v>P-107</v>
          </cell>
        </row>
        <row r="1596">
          <cell r="A1596">
            <v>261299</v>
          </cell>
          <cell r="B1596" t="str">
            <v>水腰5段桟ｶﾞﾗｽ障子</v>
          </cell>
          <cell r="C1596" t="str">
            <v>900*1800 既製品程度</v>
          </cell>
          <cell r="D1596" t="str">
            <v>枚</v>
          </cell>
          <cell r="E1596">
            <v>22500</v>
          </cell>
          <cell r="F1596" t="str">
            <v>P-107</v>
          </cell>
        </row>
        <row r="1597">
          <cell r="A1597">
            <v>261300</v>
          </cell>
          <cell r="B1597" t="str">
            <v>水腰浴室ｶﾞﾗｽ戸（引違）</v>
          </cell>
          <cell r="C1597" t="str">
            <v>900*1800 上級</v>
          </cell>
          <cell r="D1597" t="str">
            <v>枚</v>
          </cell>
          <cell r="E1597">
            <v>49100</v>
          </cell>
          <cell r="F1597" t="str">
            <v>P-107</v>
          </cell>
        </row>
        <row r="1598">
          <cell r="A1598">
            <v>261301</v>
          </cell>
          <cell r="B1598" t="str">
            <v>水腰浴室ｶﾞﾗｽ戸（引違）</v>
          </cell>
          <cell r="C1598" t="str">
            <v>900*1800 中級</v>
          </cell>
          <cell r="D1598" t="str">
            <v>枚</v>
          </cell>
          <cell r="E1598">
            <v>43200</v>
          </cell>
          <cell r="F1598" t="str">
            <v>P-108</v>
          </cell>
        </row>
        <row r="1599">
          <cell r="A1599">
            <v>261302</v>
          </cell>
          <cell r="B1599" t="str">
            <v>水腰浴室ｶﾞﾗｽ戸（引違）</v>
          </cell>
          <cell r="C1599" t="str">
            <v>900*1800 並級</v>
          </cell>
          <cell r="D1599" t="str">
            <v>枚</v>
          </cell>
          <cell r="E1599">
            <v>33200</v>
          </cell>
          <cell r="F1599" t="str">
            <v>P-108</v>
          </cell>
        </row>
        <row r="1600">
          <cell r="A1600">
            <v>261303</v>
          </cell>
          <cell r="B1600" t="str">
            <v>水腰浴室ｶﾞﾗｽ戸（引違）</v>
          </cell>
          <cell r="C1600" t="str">
            <v>900*1800 既製品程度</v>
          </cell>
          <cell r="D1600" t="str">
            <v>枚</v>
          </cell>
          <cell r="E1600">
            <v>25200</v>
          </cell>
          <cell r="F1600" t="str">
            <v>P-108</v>
          </cell>
        </row>
        <row r="1601">
          <cell r="A1601">
            <v>261304</v>
          </cell>
          <cell r="B1601" t="str">
            <v>水腰浴室ｶﾞﾗｽ戸（片引）</v>
          </cell>
          <cell r="C1601" t="str">
            <v>900*1800 上級</v>
          </cell>
          <cell r="D1601" t="str">
            <v>枚</v>
          </cell>
          <cell r="E1601">
            <v>49100</v>
          </cell>
          <cell r="F1601" t="str">
            <v>P-108</v>
          </cell>
        </row>
        <row r="1602">
          <cell r="A1602">
            <v>261305</v>
          </cell>
          <cell r="B1602" t="str">
            <v>水腰浴室ｶﾞﾗｽ戸（片引）</v>
          </cell>
          <cell r="C1602" t="str">
            <v>900*1800 中級</v>
          </cell>
          <cell r="D1602" t="str">
            <v>枚</v>
          </cell>
          <cell r="E1602">
            <v>43200</v>
          </cell>
          <cell r="F1602" t="str">
            <v>P-108</v>
          </cell>
        </row>
        <row r="1603">
          <cell r="A1603">
            <v>261306</v>
          </cell>
          <cell r="B1603" t="str">
            <v>水腰浴室ｶﾞﾗｽ戸（片引）</v>
          </cell>
          <cell r="C1603" t="str">
            <v>900*1800 並級</v>
          </cell>
          <cell r="D1603" t="str">
            <v>枚</v>
          </cell>
          <cell r="E1603">
            <v>33200</v>
          </cell>
          <cell r="F1603" t="str">
            <v>P-108</v>
          </cell>
        </row>
        <row r="1604">
          <cell r="A1604">
            <v>261307</v>
          </cell>
          <cell r="B1604" t="str">
            <v>水腰浴室ｶﾞﾗｽ戸（片引）</v>
          </cell>
          <cell r="C1604" t="str">
            <v>900*1800 既製品程度</v>
          </cell>
          <cell r="D1604" t="str">
            <v>枚</v>
          </cell>
          <cell r="E1604">
            <v>25200</v>
          </cell>
          <cell r="F1604" t="str">
            <v>P-108</v>
          </cell>
        </row>
        <row r="1605">
          <cell r="A1605">
            <v>261316</v>
          </cell>
          <cell r="B1605" t="str">
            <v>水腰浴室ｶﾞﾗｽ戸（片開）</v>
          </cell>
          <cell r="C1605" t="str">
            <v>600*1800 上級</v>
          </cell>
          <cell r="D1605" t="str">
            <v>枚</v>
          </cell>
          <cell r="E1605">
            <v>47600</v>
          </cell>
          <cell r="F1605" t="str">
            <v>P-108</v>
          </cell>
        </row>
        <row r="1606">
          <cell r="A1606">
            <v>261317</v>
          </cell>
          <cell r="B1606" t="str">
            <v>水腰浴室ｶﾞﾗｽ戸（片開）</v>
          </cell>
          <cell r="C1606" t="str">
            <v>600*1800 中級</v>
          </cell>
          <cell r="D1606" t="str">
            <v>枚</v>
          </cell>
          <cell r="E1606">
            <v>42000</v>
          </cell>
          <cell r="F1606" t="str">
            <v>P-108</v>
          </cell>
        </row>
        <row r="1607">
          <cell r="A1607">
            <v>261318</v>
          </cell>
          <cell r="B1607" t="str">
            <v>水腰浴室ｶﾞﾗｽ戸（片開）</v>
          </cell>
          <cell r="C1607" t="str">
            <v>600*1800 並級</v>
          </cell>
          <cell r="D1607" t="str">
            <v>枚</v>
          </cell>
          <cell r="E1607">
            <v>32500</v>
          </cell>
          <cell r="F1607" t="str">
            <v>P-108</v>
          </cell>
        </row>
        <row r="1608">
          <cell r="A1608">
            <v>261319</v>
          </cell>
          <cell r="B1608" t="str">
            <v>水腰浴室ｶﾞﾗｽ戸（片開）</v>
          </cell>
          <cell r="C1608" t="str">
            <v>600*1800 既製品程度</v>
          </cell>
          <cell r="D1608" t="str">
            <v>枚</v>
          </cell>
          <cell r="E1608">
            <v>24900</v>
          </cell>
          <cell r="F1608" t="str">
            <v>P-108</v>
          </cell>
        </row>
        <row r="1609">
          <cell r="A1609">
            <v>261320</v>
          </cell>
          <cell r="B1609" t="str">
            <v>腰付二段ｶﾞﾗｽ戸</v>
          </cell>
          <cell r="C1609" t="str">
            <v>600*1800 上級</v>
          </cell>
          <cell r="D1609" t="str">
            <v>枚</v>
          </cell>
          <cell r="E1609">
            <v>41400</v>
          </cell>
          <cell r="F1609" t="str">
            <v>P-108</v>
          </cell>
        </row>
        <row r="1610">
          <cell r="A1610">
            <v>261321</v>
          </cell>
          <cell r="B1610" t="str">
            <v>腰付二段ｶﾞﾗｽ戸</v>
          </cell>
          <cell r="C1610" t="str">
            <v>600*1800 中級</v>
          </cell>
          <cell r="D1610" t="str">
            <v>枚</v>
          </cell>
          <cell r="E1610">
            <v>36400</v>
          </cell>
          <cell r="F1610" t="str">
            <v>P-108</v>
          </cell>
        </row>
        <row r="1611">
          <cell r="A1611">
            <v>261322</v>
          </cell>
          <cell r="B1611" t="str">
            <v>腰付二段ｶﾞﾗｽ戸</v>
          </cell>
          <cell r="C1611" t="str">
            <v>600*1800 並級</v>
          </cell>
          <cell r="D1611" t="str">
            <v>枚</v>
          </cell>
          <cell r="E1611">
            <v>27900</v>
          </cell>
          <cell r="F1611" t="str">
            <v>P-108</v>
          </cell>
        </row>
        <row r="1612">
          <cell r="A1612">
            <v>261323</v>
          </cell>
          <cell r="B1612" t="str">
            <v>腰付二段ｶﾞﾗｽ戸</v>
          </cell>
          <cell r="C1612" t="str">
            <v>600*1800 既製品程度</v>
          </cell>
          <cell r="D1612" t="str">
            <v>枚</v>
          </cell>
          <cell r="E1612">
            <v>21100</v>
          </cell>
          <cell r="F1612" t="str">
            <v>P-108</v>
          </cell>
        </row>
        <row r="1613">
          <cell r="A1613">
            <v>261324</v>
          </cell>
          <cell r="B1613" t="str">
            <v>腰付二段ｶﾞﾗｽ戸</v>
          </cell>
          <cell r="C1613" t="str">
            <v>900*1800 上級</v>
          </cell>
          <cell r="D1613" t="str">
            <v>枚</v>
          </cell>
          <cell r="E1613">
            <v>49200</v>
          </cell>
          <cell r="F1613" t="str">
            <v>P-108</v>
          </cell>
        </row>
        <row r="1614">
          <cell r="A1614">
            <v>261325</v>
          </cell>
          <cell r="B1614" t="str">
            <v>腰付二段ｶﾞﾗｽ戸</v>
          </cell>
          <cell r="C1614" t="str">
            <v>900*1800 中級</v>
          </cell>
          <cell r="D1614" t="str">
            <v>枚</v>
          </cell>
          <cell r="E1614">
            <v>43300</v>
          </cell>
          <cell r="F1614" t="str">
            <v>P-108</v>
          </cell>
        </row>
        <row r="1615">
          <cell r="A1615">
            <v>261326</v>
          </cell>
          <cell r="B1615" t="str">
            <v>腰付二段ｶﾞﾗｽ戸</v>
          </cell>
          <cell r="C1615" t="str">
            <v>900*1800 並級</v>
          </cell>
          <cell r="D1615" t="str">
            <v>枚</v>
          </cell>
          <cell r="E1615">
            <v>33300</v>
          </cell>
          <cell r="F1615" t="str">
            <v>P-108</v>
          </cell>
        </row>
        <row r="1616">
          <cell r="A1616">
            <v>261327</v>
          </cell>
          <cell r="B1616" t="str">
            <v>腰付二段ｶﾞﾗｽ戸</v>
          </cell>
          <cell r="C1616" t="str">
            <v>900*1800 既製品程度</v>
          </cell>
          <cell r="D1616" t="str">
            <v>枚</v>
          </cell>
          <cell r="E1616">
            <v>25300</v>
          </cell>
          <cell r="F1616" t="str">
            <v>P-108</v>
          </cell>
        </row>
        <row r="1617">
          <cell r="A1617">
            <v>261328</v>
          </cell>
          <cell r="B1617" t="str">
            <v>腰付二段ｶﾞﾗｽ戸</v>
          </cell>
          <cell r="C1617" t="str">
            <v>1300*1800 上級</v>
          </cell>
          <cell r="D1617" t="str">
            <v>枚</v>
          </cell>
          <cell r="E1617">
            <v>59300</v>
          </cell>
          <cell r="F1617" t="str">
            <v>P-108</v>
          </cell>
        </row>
        <row r="1618">
          <cell r="A1618">
            <v>261329</v>
          </cell>
          <cell r="B1618" t="str">
            <v>腰付二段ｶﾞﾗｽ戸</v>
          </cell>
          <cell r="C1618" t="str">
            <v>1300*1800 中級</v>
          </cell>
          <cell r="D1618" t="str">
            <v>枚</v>
          </cell>
          <cell r="E1618">
            <v>52200</v>
          </cell>
          <cell r="F1618" t="str">
            <v>P-108</v>
          </cell>
        </row>
        <row r="1619">
          <cell r="A1619">
            <v>261330</v>
          </cell>
          <cell r="B1619" t="str">
            <v>腰付二段ｶﾞﾗｽ戸</v>
          </cell>
          <cell r="C1619" t="str">
            <v>1300*1800 並級</v>
          </cell>
          <cell r="D1619" t="str">
            <v>枚</v>
          </cell>
          <cell r="E1619">
            <v>40200</v>
          </cell>
          <cell r="F1619" t="str">
            <v>P-108</v>
          </cell>
        </row>
        <row r="1620">
          <cell r="A1620">
            <v>261331</v>
          </cell>
          <cell r="B1620" t="str">
            <v>腰付二段ｶﾞﾗｽ戸</v>
          </cell>
          <cell r="C1620" t="str">
            <v>1300*1800 既製品程度</v>
          </cell>
          <cell r="D1620" t="str">
            <v>枚</v>
          </cell>
          <cell r="E1620">
            <v>30600</v>
          </cell>
          <cell r="F1620" t="str">
            <v>P-108</v>
          </cell>
        </row>
        <row r="1621">
          <cell r="A1621">
            <v>261332</v>
          </cell>
          <cell r="B1621" t="str">
            <v>腰付荒組ｶﾞﾗｽ障子</v>
          </cell>
          <cell r="C1621" t="str">
            <v>900*1800 上級</v>
          </cell>
          <cell r="D1621" t="str">
            <v>枚</v>
          </cell>
          <cell r="E1621">
            <v>47900</v>
          </cell>
          <cell r="F1621" t="str">
            <v>P-108</v>
          </cell>
        </row>
        <row r="1622">
          <cell r="A1622">
            <v>261333</v>
          </cell>
          <cell r="B1622" t="str">
            <v>腰付荒組ｶﾞﾗｽ障子</v>
          </cell>
          <cell r="C1622" t="str">
            <v>900*1800 中級</v>
          </cell>
          <cell r="D1622" t="str">
            <v>枚</v>
          </cell>
          <cell r="E1622">
            <v>42100</v>
          </cell>
          <cell r="F1622" t="str">
            <v>P-108</v>
          </cell>
        </row>
        <row r="1623">
          <cell r="A1623">
            <v>261334</v>
          </cell>
          <cell r="B1623" t="str">
            <v>腰付荒組ｶﾞﾗｽ障子</v>
          </cell>
          <cell r="C1623" t="str">
            <v>900*1800 並級</v>
          </cell>
          <cell r="D1623" t="str">
            <v>枚</v>
          </cell>
          <cell r="E1623">
            <v>32400</v>
          </cell>
          <cell r="F1623" t="str">
            <v>P-108</v>
          </cell>
        </row>
        <row r="1624">
          <cell r="A1624">
            <v>261335</v>
          </cell>
          <cell r="B1624" t="str">
            <v>腰付荒組ｶﾞﾗｽ障子</v>
          </cell>
          <cell r="C1624" t="str">
            <v>900*1800 既製品程度</v>
          </cell>
          <cell r="D1624" t="str">
            <v>枚</v>
          </cell>
          <cell r="E1624">
            <v>24400</v>
          </cell>
          <cell r="F1624" t="str">
            <v>P-109</v>
          </cell>
        </row>
        <row r="1625">
          <cell r="A1625">
            <v>261336</v>
          </cell>
          <cell r="B1625" t="str">
            <v>腰付横三段桟ｶﾞﾗｽ障子</v>
          </cell>
          <cell r="C1625" t="str">
            <v>900*1800 上級</v>
          </cell>
          <cell r="D1625" t="str">
            <v>枚</v>
          </cell>
          <cell r="E1625">
            <v>57400</v>
          </cell>
          <cell r="F1625" t="str">
            <v>P-109</v>
          </cell>
        </row>
        <row r="1626">
          <cell r="A1626">
            <v>261337</v>
          </cell>
          <cell r="B1626" t="str">
            <v>腰付横三段桟ｶﾞﾗｽ障子</v>
          </cell>
          <cell r="C1626" t="str">
            <v>900*1800 中級</v>
          </cell>
          <cell r="D1626" t="str">
            <v>枚</v>
          </cell>
          <cell r="E1626">
            <v>50400</v>
          </cell>
          <cell r="F1626" t="str">
            <v>P-109</v>
          </cell>
        </row>
        <row r="1627">
          <cell r="A1627">
            <v>261338</v>
          </cell>
          <cell r="B1627" t="str">
            <v>腰付横三段桟ｶﾞﾗｽ障子</v>
          </cell>
          <cell r="C1627" t="str">
            <v>900*1800 並級</v>
          </cell>
          <cell r="D1627" t="str">
            <v>枚</v>
          </cell>
          <cell r="E1627">
            <v>38600</v>
          </cell>
          <cell r="F1627" t="str">
            <v>P-109</v>
          </cell>
        </row>
        <row r="1628">
          <cell r="A1628">
            <v>261339</v>
          </cell>
          <cell r="B1628" t="str">
            <v>腰付横三段桟ｶﾞﾗｽ障子</v>
          </cell>
          <cell r="C1628" t="str">
            <v>900*1800 既製品程度</v>
          </cell>
          <cell r="D1628" t="str">
            <v>枚</v>
          </cell>
          <cell r="E1628">
            <v>29100</v>
          </cell>
          <cell r="F1628" t="str">
            <v>P-109</v>
          </cell>
        </row>
        <row r="1629">
          <cell r="A1629">
            <v>261340</v>
          </cell>
          <cell r="B1629" t="str">
            <v>腰付浴室二段ｶﾞﾗｽ戸</v>
          </cell>
          <cell r="C1629" t="str">
            <v>引違 ｶﾞﾗﾘ付 900*1800 上級</v>
          </cell>
          <cell r="D1629" t="str">
            <v>枚</v>
          </cell>
          <cell r="E1629">
            <v>56400</v>
          </cell>
          <cell r="F1629" t="str">
            <v>P-109</v>
          </cell>
        </row>
        <row r="1630">
          <cell r="A1630">
            <v>261341</v>
          </cell>
          <cell r="B1630" t="str">
            <v>腰付浴室二段ｶﾞﾗｽ戸</v>
          </cell>
          <cell r="C1630" t="str">
            <v>引違 ｶﾞﾗﾘ付 900*1800 中級</v>
          </cell>
          <cell r="D1630" t="str">
            <v>枚</v>
          </cell>
          <cell r="E1630">
            <v>49400</v>
          </cell>
          <cell r="F1630" t="str">
            <v>P-109</v>
          </cell>
        </row>
        <row r="1631">
          <cell r="A1631">
            <v>261342</v>
          </cell>
          <cell r="B1631" t="str">
            <v>腰付浴室二段ｶﾞﾗｽ戸</v>
          </cell>
          <cell r="C1631" t="str">
            <v>引違 ｶﾞﾗﾘ付 900*1800 並級</v>
          </cell>
          <cell r="D1631" t="str">
            <v>枚</v>
          </cell>
          <cell r="E1631">
            <v>37700</v>
          </cell>
          <cell r="F1631" t="str">
            <v>P-109</v>
          </cell>
        </row>
        <row r="1632">
          <cell r="A1632">
            <v>261343</v>
          </cell>
          <cell r="B1632" t="str">
            <v>腰付浴室二段ｶﾞﾗｽ戸</v>
          </cell>
          <cell r="C1632" t="str">
            <v>引違 ｶﾞﾗﾘ付 900*1800 既製品程度</v>
          </cell>
          <cell r="D1632" t="str">
            <v>枚</v>
          </cell>
          <cell r="E1632">
            <v>28300</v>
          </cell>
          <cell r="F1632" t="str">
            <v>P-109</v>
          </cell>
        </row>
        <row r="1633">
          <cell r="A1633">
            <v>261344</v>
          </cell>
          <cell r="B1633" t="str">
            <v>腰付浴室二段ｶﾞﾗｽ戸</v>
          </cell>
          <cell r="C1633" t="str">
            <v>片引 ｶﾞﾗﾘ付 900*1800 上級</v>
          </cell>
          <cell r="D1633" t="str">
            <v>枚</v>
          </cell>
          <cell r="E1633">
            <v>56400</v>
          </cell>
          <cell r="F1633" t="str">
            <v>P-109</v>
          </cell>
        </row>
        <row r="1634">
          <cell r="A1634">
            <v>261345</v>
          </cell>
          <cell r="B1634" t="str">
            <v>腰付浴室二段ｶﾞﾗｽ戸</v>
          </cell>
          <cell r="C1634" t="str">
            <v>片引 ｶﾞﾗﾘ付 900*1800 中級</v>
          </cell>
          <cell r="D1634" t="str">
            <v>枚</v>
          </cell>
          <cell r="E1634">
            <v>49400</v>
          </cell>
          <cell r="F1634" t="str">
            <v>P-109</v>
          </cell>
        </row>
        <row r="1635">
          <cell r="A1635">
            <v>261346</v>
          </cell>
          <cell r="B1635" t="str">
            <v>腰付浴室二段ｶﾞﾗｽ戸</v>
          </cell>
          <cell r="C1635" t="str">
            <v>片引 ｶﾞﾗﾘ付 900*1800 並級</v>
          </cell>
          <cell r="D1635" t="str">
            <v>枚</v>
          </cell>
          <cell r="E1635">
            <v>37700</v>
          </cell>
          <cell r="F1635" t="str">
            <v>P-109</v>
          </cell>
        </row>
        <row r="1636">
          <cell r="A1636">
            <v>261347</v>
          </cell>
          <cell r="B1636" t="str">
            <v>腰付浴室二段ｶﾞﾗｽ戸</v>
          </cell>
          <cell r="C1636" t="str">
            <v>片引 ｶﾞﾗﾘ付 900*1800 既製品程度</v>
          </cell>
          <cell r="D1636" t="str">
            <v>枚</v>
          </cell>
          <cell r="E1636">
            <v>28300</v>
          </cell>
          <cell r="F1636" t="str">
            <v>P-109</v>
          </cell>
        </row>
        <row r="1637">
          <cell r="A1637">
            <v>261348</v>
          </cell>
          <cell r="B1637" t="str">
            <v>腰付浴室二段ｶﾞﾗｽ戸</v>
          </cell>
          <cell r="C1637" t="str">
            <v>片開 ｶﾞﾗﾘ付 900*1800 上級</v>
          </cell>
          <cell r="D1637" t="str">
            <v>枚</v>
          </cell>
          <cell r="E1637">
            <v>58500</v>
          </cell>
          <cell r="F1637" t="str">
            <v>P-109</v>
          </cell>
        </row>
        <row r="1638">
          <cell r="A1638">
            <v>261349</v>
          </cell>
          <cell r="B1638" t="str">
            <v>腰付浴室二段ｶﾞﾗｽ戸</v>
          </cell>
          <cell r="C1638" t="str">
            <v>片開 ｶﾞﾗﾘ付 900*1800 中級</v>
          </cell>
          <cell r="D1638" t="str">
            <v>枚</v>
          </cell>
          <cell r="E1638">
            <v>51500</v>
          </cell>
          <cell r="F1638" t="str">
            <v>P-109</v>
          </cell>
        </row>
        <row r="1639">
          <cell r="A1639">
            <v>261350</v>
          </cell>
          <cell r="B1639" t="str">
            <v>腰付浴室二段ｶﾞﾗｽ戸</v>
          </cell>
          <cell r="C1639" t="str">
            <v>片開 ｶﾞﾗﾘ付 900*1800 並級</v>
          </cell>
          <cell r="D1639" t="str">
            <v>枚</v>
          </cell>
          <cell r="E1639">
            <v>39800</v>
          </cell>
          <cell r="F1639" t="str">
            <v>P-109</v>
          </cell>
        </row>
        <row r="1640">
          <cell r="A1640">
            <v>261351</v>
          </cell>
          <cell r="B1640" t="str">
            <v>腰付浴室二段ｶﾞﾗｽ戸</v>
          </cell>
          <cell r="C1640" t="str">
            <v>片開 ｶﾞﾗﾘ付 900*1800 既製品程度</v>
          </cell>
          <cell r="D1640" t="str">
            <v>枚</v>
          </cell>
          <cell r="E1640">
            <v>30400</v>
          </cell>
          <cell r="F1640" t="str">
            <v>P-109</v>
          </cell>
        </row>
        <row r="1641">
          <cell r="A1641">
            <v>261352</v>
          </cell>
          <cell r="B1641" t="str">
            <v>中帯ｶﾞﾗｽ戸</v>
          </cell>
          <cell r="C1641" t="str">
            <v>600*1800 上級</v>
          </cell>
          <cell r="D1641" t="str">
            <v>枚</v>
          </cell>
          <cell r="E1641">
            <v>45100</v>
          </cell>
          <cell r="F1641" t="str">
            <v>P-109</v>
          </cell>
        </row>
        <row r="1642">
          <cell r="A1642">
            <v>261353</v>
          </cell>
          <cell r="B1642" t="str">
            <v>中帯ｶﾞﾗｽ戸</v>
          </cell>
          <cell r="C1642" t="str">
            <v>600*1800 中級</v>
          </cell>
          <cell r="D1642" t="str">
            <v>枚</v>
          </cell>
          <cell r="E1642">
            <v>39600</v>
          </cell>
          <cell r="F1642" t="str">
            <v>P-109</v>
          </cell>
        </row>
        <row r="1643">
          <cell r="A1643">
            <v>261354</v>
          </cell>
          <cell r="B1643" t="str">
            <v>中帯ｶﾞﾗｽ戸</v>
          </cell>
          <cell r="C1643" t="str">
            <v>600*1800 並級</v>
          </cell>
          <cell r="D1643" t="str">
            <v>枚</v>
          </cell>
          <cell r="E1643">
            <v>30300</v>
          </cell>
          <cell r="F1643" t="str">
            <v>P-109</v>
          </cell>
        </row>
        <row r="1644">
          <cell r="A1644">
            <v>261355</v>
          </cell>
          <cell r="B1644" t="str">
            <v>中帯ｶﾞﾗｽ戸</v>
          </cell>
          <cell r="C1644" t="str">
            <v>600*1800 既製品程度</v>
          </cell>
          <cell r="D1644" t="str">
            <v>枚</v>
          </cell>
          <cell r="E1644">
            <v>22900</v>
          </cell>
          <cell r="F1644" t="str">
            <v>P-109</v>
          </cell>
        </row>
        <row r="1645">
          <cell r="A1645">
            <v>261356</v>
          </cell>
          <cell r="B1645" t="str">
            <v>中帯ｶﾞﾗｽ戸</v>
          </cell>
          <cell r="C1645" t="str">
            <v>900*1800 上級</v>
          </cell>
          <cell r="D1645" t="str">
            <v>枚</v>
          </cell>
          <cell r="E1645">
            <v>50700</v>
          </cell>
          <cell r="F1645" t="str">
            <v>P-109</v>
          </cell>
        </row>
        <row r="1646">
          <cell r="A1646">
            <v>261357</v>
          </cell>
          <cell r="B1646" t="str">
            <v>中帯ｶﾞﾗｽ戸</v>
          </cell>
          <cell r="C1646" t="str">
            <v>900*1800 中級</v>
          </cell>
          <cell r="D1646" t="str">
            <v>枚</v>
          </cell>
          <cell r="E1646">
            <v>44600</v>
          </cell>
          <cell r="F1646" t="str">
            <v>P-109</v>
          </cell>
        </row>
        <row r="1647">
          <cell r="A1647">
            <v>261358</v>
          </cell>
          <cell r="B1647" t="str">
            <v>中帯ｶﾞﾗｽ戸</v>
          </cell>
          <cell r="C1647" t="str">
            <v>900*1800 並級</v>
          </cell>
          <cell r="D1647" t="str">
            <v>枚</v>
          </cell>
          <cell r="E1647">
            <v>34300</v>
          </cell>
          <cell r="F1647" t="str">
            <v>P-109</v>
          </cell>
        </row>
        <row r="1648">
          <cell r="A1648">
            <v>261359</v>
          </cell>
          <cell r="B1648" t="str">
            <v>中帯ｶﾞﾗｽ戸</v>
          </cell>
          <cell r="C1648" t="str">
            <v>900*1800 既製品程度</v>
          </cell>
          <cell r="D1648" t="str">
            <v>枚</v>
          </cell>
          <cell r="E1648">
            <v>26100</v>
          </cell>
          <cell r="F1648" t="str">
            <v>P-109</v>
          </cell>
        </row>
        <row r="1649">
          <cell r="A1649">
            <v>261360</v>
          </cell>
          <cell r="B1649" t="str">
            <v>中帯ｶﾞﾗｽ戸</v>
          </cell>
          <cell r="C1649" t="str">
            <v>1300*1800 上級</v>
          </cell>
          <cell r="D1649" t="str">
            <v>枚</v>
          </cell>
          <cell r="E1649">
            <v>63700</v>
          </cell>
          <cell r="F1649" t="str">
            <v>P-109</v>
          </cell>
        </row>
        <row r="1650">
          <cell r="A1650">
            <v>261361</v>
          </cell>
          <cell r="B1650" t="str">
            <v>中帯ｶﾞﾗｽ戸</v>
          </cell>
          <cell r="C1650" t="str">
            <v>1300*1800 中級</v>
          </cell>
          <cell r="D1650" t="str">
            <v>枚</v>
          </cell>
          <cell r="E1650">
            <v>56100</v>
          </cell>
          <cell r="F1650" t="str">
            <v>P-110</v>
          </cell>
        </row>
        <row r="1651">
          <cell r="A1651">
            <v>261362</v>
          </cell>
          <cell r="B1651" t="str">
            <v>中帯ｶﾞﾗｽ戸</v>
          </cell>
          <cell r="C1651" t="str">
            <v>1300*1800 並級</v>
          </cell>
          <cell r="D1651" t="str">
            <v>枚</v>
          </cell>
          <cell r="E1651">
            <v>43200</v>
          </cell>
          <cell r="F1651" t="str">
            <v>P-110</v>
          </cell>
        </row>
        <row r="1652">
          <cell r="A1652">
            <v>261363</v>
          </cell>
          <cell r="B1652" t="str">
            <v>中帯ｶﾞﾗｽ戸</v>
          </cell>
          <cell r="C1652" t="str">
            <v>1300*1800 既製品程度</v>
          </cell>
          <cell r="D1652" t="str">
            <v>枚</v>
          </cell>
          <cell r="E1652">
            <v>33000</v>
          </cell>
          <cell r="F1652" t="str">
            <v>P-110</v>
          </cell>
        </row>
        <row r="1653">
          <cell r="A1653">
            <v>261364</v>
          </cell>
          <cell r="B1653" t="str">
            <v>中帯店舗ｶﾞﾗｽ戸</v>
          </cell>
          <cell r="C1653" t="str">
            <v>600*1800 上級</v>
          </cell>
          <cell r="D1653" t="str">
            <v>枚</v>
          </cell>
          <cell r="E1653">
            <v>53400</v>
          </cell>
          <cell r="F1653" t="str">
            <v>P-110</v>
          </cell>
        </row>
        <row r="1654">
          <cell r="A1654">
            <v>261365</v>
          </cell>
          <cell r="B1654" t="str">
            <v>中帯店舗ｶﾞﾗｽ戸</v>
          </cell>
          <cell r="C1654" t="str">
            <v>600*1800 中級</v>
          </cell>
          <cell r="D1654" t="str">
            <v>枚</v>
          </cell>
          <cell r="E1654">
            <v>46800</v>
          </cell>
          <cell r="F1654" t="str">
            <v>P-110</v>
          </cell>
        </row>
        <row r="1655">
          <cell r="A1655">
            <v>261366</v>
          </cell>
          <cell r="B1655" t="str">
            <v>中帯店舗ｶﾞﾗｽ戸</v>
          </cell>
          <cell r="C1655" t="str">
            <v>600*1800 並級</v>
          </cell>
          <cell r="D1655" t="str">
            <v>枚</v>
          </cell>
          <cell r="E1655">
            <v>20300</v>
          </cell>
          <cell r="F1655" t="str">
            <v>P-110</v>
          </cell>
        </row>
        <row r="1656">
          <cell r="A1656">
            <v>261367</v>
          </cell>
          <cell r="B1656" t="str">
            <v>中帯店舗ｶﾞﾗｽ戸</v>
          </cell>
          <cell r="C1656" t="str">
            <v>600*1800 既製品程度</v>
          </cell>
          <cell r="D1656" t="str">
            <v>枚</v>
          </cell>
          <cell r="E1656">
            <v>18100</v>
          </cell>
          <cell r="F1656" t="str">
            <v>P-110</v>
          </cell>
        </row>
        <row r="1657">
          <cell r="A1657">
            <v>261368</v>
          </cell>
          <cell r="B1657" t="str">
            <v>中帯店舗ｶﾞﾗｽ戸</v>
          </cell>
          <cell r="C1657" t="str">
            <v>600*2000 上級</v>
          </cell>
          <cell r="D1657" t="str">
            <v>枚</v>
          </cell>
          <cell r="E1657">
            <v>56900</v>
          </cell>
          <cell r="F1657" t="str">
            <v>P-110</v>
          </cell>
        </row>
        <row r="1658">
          <cell r="A1658">
            <v>261369</v>
          </cell>
          <cell r="B1658" t="str">
            <v>中帯店舗ｶﾞﾗｽ戸</v>
          </cell>
          <cell r="C1658" t="str">
            <v>600*2000 中級</v>
          </cell>
          <cell r="D1658" t="str">
            <v>枚</v>
          </cell>
          <cell r="E1658">
            <v>49900</v>
          </cell>
          <cell r="F1658" t="str">
            <v>P-110</v>
          </cell>
        </row>
        <row r="1659">
          <cell r="A1659">
            <v>261370</v>
          </cell>
          <cell r="B1659" t="str">
            <v>中帯店舗ｶﾞﾗｽ戸</v>
          </cell>
          <cell r="C1659" t="str">
            <v>600*2000 並級</v>
          </cell>
          <cell r="D1659" t="str">
            <v>枚</v>
          </cell>
          <cell r="E1659">
            <v>21600</v>
          </cell>
          <cell r="F1659" t="str">
            <v>P-110</v>
          </cell>
        </row>
        <row r="1660">
          <cell r="A1660">
            <v>261371</v>
          </cell>
          <cell r="B1660" t="str">
            <v>中帯店舗ｶﾞﾗｽ戸</v>
          </cell>
          <cell r="C1660" t="str">
            <v>600*2000 既製品程度</v>
          </cell>
          <cell r="D1660" t="str">
            <v>枚</v>
          </cell>
          <cell r="E1660">
            <v>19200</v>
          </cell>
          <cell r="F1660" t="str">
            <v>P-110</v>
          </cell>
        </row>
        <row r="1661">
          <cell r="A1661">
            <v>261372</v>
          </cell>
          <cell r="B1661" t="str">
            <v>中帯店舗ｶﾞﾗｽ戸</v>
          </cell>
          <cell r="C1661" t="str">
            <v>900*1800 上級</v>
          </cell>
          <cell r="D1661" t="str">
            <v>枚</v>
          </cell>
          <cell r="E1661">
            <v>62500</v>
          </cell>
          <cell r="F1661" t="str">
            <v>P-110</v>
          </cell>
        </row>
        <row r="1662">
          <cell r="A1662">
            <v>261373</v>
          </cell>
          <cell r="B1662" t="str">
            <v>中帯店舗ｶﾞﾗｽ戸</v>
          </cell>
          <cell r="C1662" t="str">
            <v>900*1800 中級</v>
          </cell>
          <cell r="D1662" t="str">
            <v>枚</v>
          </cell>
          <cell r="E1662">
            <v>54900</v>
          </cell>
          <cell r="F1662" t="str">
            <v>P-110</v>
          </cell>
        </row>
        <row r="1663">
          <cell r="A1663">
            <v>261374</v>
          </cell>
          <cell r="B1663" t="str">
            <v>中帯店舗ｶﾞﾗｽ戸</v>
          </cell>
          <cell r="C1663" t="str">
            <v>900*1800 並級</v>
          </cell>
          <cell r="D1663" t="str">
            <v>枚</v>
          </cell>
          <cell r="E1663">
            <v>24100</v>
          </cell>
          <cell r="F1663" t="str">
            <v>P-110</v>
          </cell>
        </row>
        <row r="1664">
          <cell r="A1664">
            <v>261375</v>
          </cell>
          <cell r="B1664" t="str">
            <v>中帯店舗ｶﾞﾗｽ戸</v>
          </cell>
          <cell r="C1664" t="str">
            <v>900*1800 既製品程度</v>
          </cell>
          <cell r="D1664" t="str">
            <v>枚</v>
          </cell>
          <cell r="E1664">
            <v>21500</v>
          </cell>
          <cell r="F1664" t="str">
            <v>P-110</v>
          </cell>
        </row>
        <row r="1665">
          <cell r="A1665">
            <v>261376</v>
          </cell>
          <cell r="B1665" t="str">
            <v>中帯店舗ｶﾞﾗｽ戸</v>
          </cell>
          <cell r="C1665" t="str">
            <v>900*2000 上級</v>
          </cell>
          <cell r="D1665" t="str">
            <v>枚</v>
          </cell>
          <cell r="E1665">
            <v>68600</v>
          </cell>
          <cell r="F1665" t="str">
            <v>P-110</v>
          </cell>
        </row>
        <row r="1666">
          <cell r="A1666">
            <v>261377</v>
          </cell>
          <cell r="B1666" t="str">
            <v>中帯店舗ｶﾞﾗｽ戸</v>
          </cell>
          <cell r="C1666" t="str">
            <v>900*2000 中級</v>
          </cell>
          <cell r="D1666" t="str">
            <v>枚</v>
          </cell>
          <cell r="E1666">
            <v>60200</v>
          </cell>
          <cell r="F1666" t="str">
            <v>P-110</v>
          </cell>
        </row>
        <row r="1667">
          <cell r="A1667">
            <v>261378</v>
          </cell>
          <cell r="B1667" t="str">
            <v>中帯店舗ｶﾞﾗｽ戸</v>
          </cell>
          <cell r="C1667" t="str">
            <v>900*2000 並級</v>
          </cell>
          <cell r="D1667" t="str">
            <v>枚</v>
          </cell>
          <cell r="E1667">
            <v>26300</v>
          </cell>
          <cell r="F1667" t="str">
            <v>P-110</v>
          </cell>
        </row>
        <row r="1668">
          <cell r="A1668">
            <v>261379</v>
          </cell>
          <cell r="B1668" t="str">
            <v>中帯店舗ｶﾞﾗｽ戸</v>
          </cell>
          <cell r="C1668" t="str">
            <v>900*2000 既製品程度</v>
          </cell>
          <cell r="D1668" t="str">
            <v>枚</v>
          </cell>
          <cell r="E1668">
            <v>23500</v>
          </cell>
          <cell r="F1668" t="str">
            <v>P-110</v>
          </cell>
        </row>
        <row r="1669">
          <cell r="A1669">
            <v>261380</v>
          </cell>
          <cell r="B1669" t="str">
            <v>中帯店舗ｶﾞﾗｽ戸</v>
          </cell>
          <cell r="C1669" t="str">
            <v>1300*1800 上級</v>
          </cell>
          <cell r="D1669" t="str">
            <v>枚</v>
          </cell>
          <cell r="E1669">
            <v>70800</v>
          </cell>
          <cell r="F1669" t="str">
            <v>P-110</v>
          </cell>
        </row>
        <row r="1670">
          <cell r="A1670">
            <v>261381</v>
          </cell>
          <cell r="B1670" t="str">
            <v>中帯店舗ｶﾞﾗｽ戸</v>
          </cell>
          <cell r="C1670" t="str">
            <v>1300*1800 中級</v>
          </cell>
          <cell r="D1670" t="str">
            <v>枚</v>
          </cell>
          <cell r="E1670">
            <v>62200</v>
          </cell>
          <cell r="F1670" t="str">
            <v>P-110</v>
          </cell>
        </row>
        <row r="1671">
          <cell r="A1671">
            <v>261382</v>
          </cell>
          <cell r="B1671" t="str">
            <v>中帯店舗ｶﾞﾗｽ戸</v>
          </cell>
          <cell r="C1671" t="str">
            <v>1300*1800 並級</v>
          </cell>
          <cell r="D1671" t="str">
            <v>枚</v>
          </cell>
          <cell r="E1671">
            <v>27700</v>
          </cell>
          <cell r="F1671" t="str">
            <v>P-110</v>
          </cell>
        </row>
        <row r="1672">
          <cell r="A1672">
            <v>261383</v>
          </cell>
          <cell r="B1672" t="str">
            <v>中帯店舗ｶﾞﾗｽ戸</v>
          </cell>
          <cell r="C1672" t="str">
            <v>1300*1800 既製品程度</v>
          </cell>
          <cell r="D1672" t="str">
            <v>枚</v>
          </cell>
          <cell r="E1672">
            <v>24800</v>
          </cell>
          <cell r="F1672" t="str">
            <v>P-110</v>
          </cell>
        </row>
        <row r="1673">
          <cell r="A1673">
            <v>261384</v>
          </cell>
          <cell r="B1673" t="str">
            <v>中帯店舗ｶﾞﾗｽ戸</v>
          </cell>
          <cell r="C1673" t="str">
            <v>1300*2000 上級</v>
          </cell>
          <cell r="D1673" t="str">
            <v>枚</v>
          </cell>
          <cell r="E1673">
            <v>83400</v>
          </cell>
          <cell r="F1673" t="str">
            <v>P-110</v>
          </cell>
        </row>
        <row r="1674">
          <cell r="A1674">
            <v>261385</v>
          </cell>
          <cell r="B1674" t="str">
            <v>中帯店舗ｶﾞﾗｽ戸</v>
          </cell>
          <cell r="C1674" t="str">
            <v>1300*2000 中級</v>
          </cell>
          <cell r="D1674" t="str">
            <v>枚</v>
          </cell>
          <cell r="E1674">
            <v>73200</v>
          </cell>
          <cell r="F1674" t="str">
            <v>P-110</v>
          </cell>
        </row>
        <row r="1675">
          <cell r="A1675">
            <v>261386</v>
          </cell>
          <cell r="B1675" t="str">
            <v>中帯店舗ｶﾞﾗｽ戸</v>
          </cell>
          <cell r="C1675" t="str">
            <v>1300*2000 並級</v>
          </cell>
          <cell r="D1675" t="str">
            <v>枚</v>
          </cell>
          <cell r="E1675">
            <v>32200</v>
          </cell>
          <cell r="F1675" t="str">
            <v>P-110</v>
          </cell>
        </row>
        <row r="1676">
          <cell r="A1676">
            <v>261387</v>
          </cell>
          <cell r="B1676" t="str">
            <v>中帯店舗ｶﾞﾗｽ戸</v>
          </cell>
          <cell r="C1676" t="str">
            <v>1300*2000 既製品程度</v>
          </cell>
          <cell r="D1676" t="str">
            <v>枚</v>
          </cell>
          <cell r="E1676">
            <v>28800</v>
          </cell>
          <cell r="F1676" t="str">
            <v>P-111</v>
          </cell>
        </row>
        <row r="1677">
          <cell r="A1677">
            <v>261388</v>
          </cell>
          <cell r="B1677" t="str">
            <v>中帯浴室ｶﾞﾗｽ戸（引違）</v>
          </cell>
          <cell r="C1677" t="str">
            <v>900*1800 上級</v>
          </cell>
          <cell r="D1677" t="str">
            <v>枚</v>
          </cell>
          <cell r="E1677">
            <v>60500</v>
          </cell>
          <cell r="F1677" t="str">
            <v>P-111</v>
          </cell>
        </row>
        <row r="1678">
          <cell r="A1678">
            <v>261389</v>
          </cell>
          <cell r="B1678" t="str">
            <v>中帯浴室ｶﾞﾗｽ戸（引違）</v>
          </cell>
          <cell r="C1678" t="str">
            <v>900*1800 中級</v>
          </cell>
          <cell r="D1678" t="str">
            <v>枚</v>
          </cell>
          <cell r="E1678">
            <v>53100</v>
          </cell>
          <cell r="F1678" t="str">
            <v>P-111</v>
          </cell>
        </row>
        <row r="1679">
          <cell r="A1679">
            <v>261390</v>
          </cell>
          <cell r="B1679" t="str">
            <v>中帯浴室ｶﾞﾗｽ戸（引違）</v>
          </cell>
          <cell r="C1679" t="str">
            <v>900*1800 並級</v>
          </cell>
          <cell r="D1679" t="str">
            <v>枚</v>
          </cell>
          <cell r="E1679">
            <v>40600</v>
          </cell>
          <cell r="F1679" t="str">
            <v>P-111</v>
          </cell>
        </row>
        <row r="1680">
          <cell r="A1680">
            <v>261391</v>
          </cell>
          <cell r="B1680" t="str">
            <v>中帯浴室ｶﾞﾗｽ戸（引違）</v>
          </cell>
          <cell r="C1680" t="str">
            <v>900*1800 既製品程度</v>
          </cell>
          <cell r="D1680" t="str">
            <v>枚</v>
          </cell>
          <cell r="E1680">
            <v>28200</v>
          </cell>
          <cell r="F1680" t="str">
            <v>P-111</v>
          </cell>
        </row>
        <row r="1681">
          <cell r="A1681">
            <v>261392</v>
          </cell>
          <cell r="B1681" t="str">
            <v>中帯浴室ｶﾞﾗｽ戸（片引）</v>
          </cell>
          <cell r="C1681" t="str">
            <v>900*1800 上級</v>
          </cell>
          <cell r="D1681" t="str">
            <v>枚</v>
          </cell>
          <cell r="E1681">
            <v>60500</v>
          </cell>
          <cell r="F1681" t="str">
            <v>P-111</v>
          </cell>
        </row>
        <row r="1682">
          <cell r="A1682">
            <v>261393</v>
          </cell>
          <cell r="B1682" t="str">
            <v>中帯浴室ｶﾞﾗｽ戸（片引）</v>
          </cell>
          <cell r="C1682" t="str">
            <v>900*1800 中級</v>
          </cell>
          <cell r="D1682" t="str">
            <v>枚</v>
          </cell>
          <cell r="E1682">
            <v>53100</v>
          </cell>
          <cell r="F1682" t="str">
            <v>P-111</v>
          </cell>
        </row>
        <row r="1683">
          <cell r="A1683">
            <v>261394</v>
          </cell>
          <cell r="B1683" t="str">
            <v>中帯浴室ｶﾞﾗｽ戸（片引）</v>
          </cell>
          <cell r="C1683" t="str">
            <v>900*1800 並級</v>
          </cell>
          <cell r="D1683" t="str">
            <v>枚</v>
          </cell>
          <cell r="E1683">
            <v>40600</v>
          </cell>
          <cell r="F1683" t="str">
            <v>P-111</v>
          </cell>
        </row>
        <row r="1684">
          <cell r="A1684">
            <v>261395</v>
          </cell>
          <cell r="B1684" t="str">
            <v>中帯浴室ｶﾞﾗｽ戸（片引）</v>
          </cell>
          <cell r="C1684" t="str">
            <v>900*1800 既製品程度</v>
          </cell>
          <cell r="D1684" t="str">
            <v>枚</v>
          </cell>
          <cell r="E1684">
            <v>28200</v>
          </cell>
          <cell r="F1684" t="str">
            <v>P-111</v>
          </cell>
        </row>
        <row r="1685">
          <cell r="A1685">
            <v>261396</v>
          </cell>
          <cell r="B1685" t="str">
            <v>中帯浴室ｶﾞﾗｽ戸（片開）</v>
          </cell>
          <cell r="C1685" t="str">
            <v>900*1800 上級</v>
          </cell>
          <cell r="D1685" t="str">
            <v>枚</v>
          </cell>
          <cell r="E1685">
            <v>62600</v>
          </cell>
          <cell r="F1685" t="str">
            <v>P-111</v>
          </cell>
        </row>
        <row r="1686">
          <cell r="A1686">
            <v>261397</v>
          </cell>
          <cell r="B1686" t="str">
            <v>中帯浴室ｶﾞﾗｽ戸（片開）</v>
          </cell>
          <cell r="C1686" t="str">
            <v>900*1800 中級</v>
          </cell>
          <cell r="D1686" t="str">
            <v>枚</v>
          </cell>
          <cell r="E1686">
            <v>55200</v>
          </cell>
          <cell r="F1686" t="str">
            <v>P-111</v>
          </cell>
        </row>
        <row r="1687">
          <cell r="A1687">
            <v>261398</v>
          </cell>
          <cell r="B1687" t="str">
            <v>中帯浴室ｶﾞﾗｽ戸（片開）</v>
          </cell>
          <cell r="C1687" t="str">
            <v>900*1800 並級</v>
          </cell>
          <cell r="D1687" t="str">
            <v>枚</v>
          </cell>
          <cell r="E1687">
            <v>42700</v>
          </cell>
          <cell r="F1687" t="str">
            <v>P-111</v>
          </cell>
        </row>
        <row r="1688">
          <cell r="A1688">
            <v>261399</v>
          </cell>
          <cell r="B1688" t="str">
            <v>中帯浴室ｶﾞﾗｽ戸（片開）</v>
          </cell>
          <cell r="C1688" t="str">
            <v>900*1800 既製品程度</v>
          </cell>
          <cell r="D1688" t="str">
            <v>枚</v>
          </cell>
          <cell r="E1688">
            <v>30300</v>
          </cell>
          <cell r="F1688" t="str">
            <v>P-111</v>
          </cell>
        </row>
        <row r="1689">
          <cell r="A1689">
            <v>261400</v>
          </cell>
          <cell r="B1689" t="str">
            <v>２７ｶﾞﾗｽ障子</v>
          </cell>
          <cell r="C1689" t="str">
            <v>900*800 上級</v>
          </cell>
          <cell r="D1689" t="str">
            <v>枚</v>
          </cell>
          <cell r="E1689">
            <v>22300</v>
          </cell>
          <cell r="F1689" t="str">
            <v>P-111</v>
          </cell>
        </row>
        <row r="1690">
          <cell r="A1690">
            <v>261401</v>
          </cell>
          <cell r="B1690" t="str">
            <v>２７ｶﾞﾗｽ障子</v>
          </cell>
          <cell r="C1690" t="str">
            <v>900*800 中級</v>
          </cell>
          <cell r="D1690" t="str">
            <v>枚</v>
          </cell>
          <cell r="E1690">
            <v>19000</v>
          </cell>
          <cell r="F1690" t="str">
            <v>P-111</v>
          </cell>
        </row>
        <row r="1691">
          <cell r="A1691">
            <v>261402</v>
          </cell>
          <cell r="B1691" t="str">
            <v>２７ｶﾞﾗｽ障子</v>
          </cell>
          <cell r="C1691" t="str">
            <v>900*800 並級</v>
          </cell>
          <cell r="D1691" t="str">
            <v>枚</v>
          </cell>
          <cell r="E1691">
            <v>16500</v>
          </cell>
          <cell r="F1691" t="str">
            <v>P-111</v>
          </cell>
        </row>
        <row r="1692">
          <cell r="A1692">
            <v>261403</v>
          </cell>
          <cell r="B1692" t="str">
            <v>２７ｶﾞﾗｽ障子</v>
          </cell>
          <cell r="C1692" t="str">
            <v>900*800 既製品程度</v>
          </cell>
          <cell r="D1692" t="str">
            <v>枚</v>
          </cell>
          <cell r="E1692">
            <v>13100</v>
          </cell>
          <cell r="F1692" t="str">
            <v>P-111</v>
          </cell>
        </row>
        <row r="1693">
          <cell r="A1693">
            <v>261404</v>
          </cell>
          <cell r="B1693" t="str">
            <v>腰高ｶﾞﾗｽ戸（引違）</v>
          </cell>
          <cell r="C1693" t="str">
            <v>900*1800 上級</v>
          </cell>
          <cell r="D1693" t="str">
            <v>枚</v>
          </cell>
          <cell r="E1693">
            <v>48000</v>
          </cell>
          <cell r="F1693" t="str">
            <v>P-111</v>
          </cell>
        </row>
        <row r="1694">
          <cell r="A1694">
            <v>261405</v>
          </cell>
          <cell r="B1694" t="str">
            <v>腰高ｶﾞﾗｽ戸（引違）</v>
          </cell>
          <cell r="C1694" t="str">
            <v>900*1800 中級</v>
          </cell>
          <cell r="D1694" t="str">
            <v>枚</v>
          </cell>
          <cell r="E1694">
            <v>47600</v>
          </cell>
          <cell r="F1694" t="str">
            <v>P-111</v>
          </cell>
        </row>
        <row r="1695">
          <cell r="A1695">
            <v>261406</v>
          </cell>
          <cell r="B1695" t="str">
            <v>腰高ｶﾞﾗｽ戸（引違）</v>
          </cell>
          <cell r="C1695" t="str">
            <v>900*1800 並級</v>
          </cell>
          <cell r="D1695" t="str">
            <v>枚</v>
          </cell>
          <cell r="E1695">
            <v>36500</v>
          </cell>
          <cell r="F1695" t="str">
            <v>P-111</v>
          </cell>
        </row>
        <row r="1696">
          <cell r="A1696">
            <v>261407</v>
          </cell>
          <cell r="B1696" t="str">
            <v>腰高ｶﾞﾗｽ戸（引違）</v>
          </cell>
          <cell r="C1696" t="str">
            <v>900*1800 既製品程度</v>
          </cell>
          <cell r="D1696" t="str">
            <v>枚</v>
          </cell>
          <cell r="E1696">
            <v>27600</v>
          </cell>
          <cell r="F1696" t="str">
            <v>P-111</v>
          </cell>
        </row>
        <row r="1697">
          <cell r="A1697">
            <v>261408</v>
          </cell>
          <cell r="B1697" t="str">
            <v>腰高ｶﾞﾗｽ戸（片引）</v>
          </cell>
          <cell r="C1697" t="str">
            <v>900*1800 上級</v>
          </cell>
          <cell r="D1697" t="str">
            <v>枚</v>
          </cell>
          <cell r="E1697">
            <v>48000</v>
          </cell>
          <cell r="F1697" t="str">
            <v>P-111</v>
          </cell>
        </row>
        <row r="1698">
          <cell r="A1698">
            <v>261409</v>
          </cell>
          <cell r="B1698" t="str">
            <v>腰高ｶﾞﾗｽ戸（片引）</v>
          </cell>
          <cell r="C1698" t="str">
            <v>900*1800 中級</v>
          </cell>
          <cell r="D1698" t="str">
            <v>枚</v>
          </cell>
          <cell r="E1698">
            <v>47600</v>
          </cell>
          <cell r="F1698" t="str">
            <v>P-111</v>
          </cell>
        </row>
        <row r="1699">
          <cell r="A1699">
            <v>261410</v>
          </cell>
          <cell r="B1699" t="str">
            <v>腰高ｶﾞﾗｽ戸（片引）</v>
          </cell>
          <cell r="C1699" t="str">
            <v>900*1800 並級</v>
          </cell>
          <cell r="D1699" t="str">
            <v>枚</v>
          </cell>
          <cell r="E1699">
            <v>36500</v>
          </cell>
          <cell r="F1699" t="str">
            <v>P-111</v>
          </cell>
        </row>
        <row r="1700">
          <cell r="A1700">
            <v>261411</v>
          </cell>
          <cell r="B1700" t="str">
            <v>腰高ｶﾞﾗｽ戸（片引）</v>
          </cell>
          <cell r="C1700" t="str">
            <v>900*1800 既製品程度</v>
          </cell>
          <cell r="D1700" t="str">
            <v>枚</v>
          </cell>
          <cell r="E1700">
            <v>27600</v>
          </cell>
          <cell r="F1700" t="str">
            <v>P-111</v>
          </cell>
        </row>
        <row r="1701">
          <cell r="A1701">
            <v>261412</v>
          </cell>
          <cell r="B1701" t="str">
            <v>ｶﾞﾗｽ窓</v>
          </cell>
          <cell r="C1701" t="str">
            <v>450*200 上級</v>
          </cell>
          <cell r="D1701" t="str">
            <v>枚</v>
          </cell>
          <cell r="E1701">
            <v>8750</v>
          </cell>
          <cell r="F1701" t="str">
            <v>P-111</v>
          </cell>
        </row>
        <row r="1702">
          <cell r="A1702">
            <v>261413</v>
          </cell>
          <cell r="B1702" t="str">
            <v>ｶﾞﾗｽ窓</v>
          </cell>
          <cell r="C1702" t="str">
            <v>450*200 中級</v>
          </cell>
          <cell r="D1702" t="str">
            <v>枚</v>
          </cell>
          <cell r="E1702">
            <v>7770</v>
          </cell>
          <cell r="F1702" t="str">
            <v>P-112</v>
          </cell>
        </row>
        <row r="1703">
          <cell r="A1703">
            <v>261414</v>
          </cell>
          <cell r="B1703" t="str">
            <v>ｶﾞﾗｽ窓</v>
          </cell>
          <cell r="C1703" t="str">
            <v>450*200 並級</v>
          </cell>
          <cell r="D1703" t="str">
            <v>枚</v>
          </cell>
          <cell r="E1703">
            <v>6130</v>
          </cell>
          <cell r="F1703" t="str">
            <v>P-112</v>
          </cell>
        </row>
        <row r="1704">
          <cell r="A1704">
            <v>261415</v>
          </cell>
          <cell r="B1704" t="str">
            <v>ｶﾞﾗｽ窓</v>
          </cell>
          <cell r="C1704" t="str">
            <v>450*200 既製品程度</v>
          </cell>
          <cell r="D1704" t="str">
            <v>枚</v>
          </cell>
          <cell r="E1704">
            <v>4810</v>
          </cell>
          <cell r="F1704" t="str">
            <v>P-112</v>
          </cell>
        </row>
        <row r="1705">
          <cell r="A1705">
            <v>261416</v>
          </cell>
          <cell r="B1705" t="str">
            <v>ｶﾞﾗｽ窓</v>
          </cell>
          <cell r="C1705" t="str">
            <v>450*400 上級</v>
          </cell>
          <cell r="D1705" t="str">
            <v>枚</v>
          </cell>
          <cell r="E1705">
            <v>9660</v>
          </cell>
          <cell r="F1705" t="str">
            <v>P-112</v>
          </cell>
        </row>
        <row r="1706">
          <cell r="A1706">
            <v>261417</v>
          </cell>
          <cell r="B1706" t="str">
            <v>ｶﾞﾗｽ窓</v>
          </cell>
          <cell r="C1706" t="str">
            <v>450*400 中級</v>
          </cell>
          <cell r="D1706" t="str">
            <v>枚</v>
          </cell>
          <cell r="E1706">
            <v>8570</v>
          </cell>
          <cell r="F1706" t="str">
            <v>P-112</v>
          </cell>
        </row>
        <row r="1707">
          <cell r="A1707">
            <v>261418</v>
          </cell>
          <cell r="B1707" t="str">
            <v>ｶﾞﾗｽ窓</v>
          </cell>
          <cell r="C1707" t="str">
            <v>450*400 並級</v>
          </cell>
          <cell r="D1707" t="str">
            <v>枚</v>
          </cell>
          <cell r="E1707">
            <v>6740</v>
          </cell>
          <cell r="F1707" t="str">
            <v>P-112</v>
          </cell>
        </row>
        <row r="1708">
          <cell r="A1708">
            <v>261419</v>
          </cell>
          <cell r="B1708" t="str">
            <v>ｶﾞﾗｽ窓</v>
          </cell>
          <cell r="C1708" t="str">
            <v>450*400 既製品程度</v>
          </cell>
          <cell r="D1708" t="str">
            <v>枚</v>
          </cell>
          <cell r="E1708">
            <v>5280</v>
          </cell>
          <cell r="F1708" t="str">
            <v>P-112</v>
          </cell>
        </row>
        <row r="1709">
          <cell r="A1709">
            <v>261420</v>
          </cell>
          <cell r="B1709" t="str">
            <v>ｶﾞﾗｽ窓</v>
          </cell>
          <cell r="C1709" t="str">
            <v>450*600 上級</v>
          </cell>
          <cell r="D1709" t="str">
            <v>枚</v>
          </cell>
          <cell r="E1709">
            <v>11300</v>
          </cell>
          <cell r="F1709" t="str">
            <v>P-112</v>
          </cell>
        </row>
        <row r="1710">
          <cell r="A1710">
            <v>261421</v>
          </cell>
          <cell r="B1710" t="str">
            <v>ｶﾞﾗｽ窓</v>
          </cell>
          <cell r="C1710" t="str">
            <v>450*600 中級</v>
          </cell>
          <cell r="D1710" t="str">
            <v>枚</v>
          </cell>
          <cell r="E1710">
            <v>10000</v>
          </cell>
          <cell r="F1710" t="str">
            <v>P-112</v>
          </cell>
        </row>
        <row r="1711">
          <cell r="A1711">
            <v>261422</v>
          </cell>
          <cell r="B1711" t="str">
            <v>ｶﾞﾗｽ窓</v>
          </cell>
          <cell r="C1711" t="str">
            <v>450*600 並級</v>
          </cell>
          <cell r="D1711" t="str">
            <v>枚</v>
          </cell>
          <cell r="E1711">
            <v>7900</v>
          </cell>
          <cell r="F1711" t="str">
            <v>P-112</v>
          </cell>
        </row>
        <row r="1712">
          <cell r="A1712">
            <v>261423</v>
          </cell>
          <cell r="B1712" t="str">
            <v>ｶﾞﾗｽ窓</v>
          </cell>
          <cell r="C1712" t="str">
            <v>450*600 既製品程度</v>
          </cell>
          <cell r="D1712" t="str">
            <v>枚</v>
          </cell>
          <cell r="E1712">
            <v>6150</v>
          </cell>
          <cell r="F1712" t="str">
            <v>P-112</v>
          </cell>
        </row>
        <row r="1713">
          <cell r="A1713">
            <v>261424</v>
          </cell>
          <cell r="B1713" t="str">
            <v>ｶﾞﾗｽ窓</v>
          </cell>
          <cell r="C1713" t="str">
            <v>600*300 上級</v>
          </cell>
          <cell r="D1713" t="str">
            <v>枚</v>
          </cell>
          <cell r="E1713">
            <v>12000</v>
          </cell>
          <cell r="F1713" t="str">
            <v>P-112</v>
          </cell>
        </row>
        <row r="1714">
          <cell r="A1714">
            <v>261425</v>
          </cell>
          <cell r="B1714" t="str">
            <v>ｶﾞﾗｽ窓</v>
          </cell>
          <cell r="C1714" t="str">
            <v>600*300 中級</v>
          </cell>
          <cell r="D1714" t="str">
            <v>枚</v>
          </cell>
          <cell r="E1714">
            <v>10700</v>
          </cell>
          <cell r="F1714" t="str">
            <v>P-112</v>
          </cell>
        </row>
        <row r="1715">
          <cell r="A1715">
            <v>261426</v>
          </cell>
          <cell r="B1715" t="str">
            <v>ｶﾞﾗｽ窓</v>
          </cell>
          <cell r="C1715" t="str">
            <v>600*300 並級</v>
          </cell>
          <cell r="D1715" t="str">
            <v>枚</v>
          </cell>
          <cell r="E1715">
            <v>8420</v>
          </cell>
          <cell r="F1715" t="str">
            <v>P-112</v>
          </cell>
        </row>
        <row r="1716">
          <cell r="A1716">
            <v>261427</v>
          </cell>
          <cell r="B1716" t="str">
            <v>ｶﾞﾗｽ窓</v>
          </cell>
          <cell r="C1716" t="str">
            <v>600*300 既製品程度</v>
          </cell>
          <cell r="D1716" t="str">
            <v>枚</v>
          </cell>
          <cell r="E1716">
            <v>6600</v>
          </cell>
          <cell r="F1716" t="str">
            <v>P-112</v>
          </cell>
        </row>
        <row r="1717">
          <cell r="A1717">
            <v>261428</v>
          </cell>
          <cell r="B1717" t="str">
            <v>ｶﾞﾗｽ窓</v>
          </cell>
          <cell r="C1717" t="str">
            <v>600*700 上級</v>
          </cell>
          <cell r="D1717" t="str">
            <v>枚</v>
          </cell>
          <cell r="E1717">
            <v>17200</v>
          </cell>
          <cell r="F1717" t="str">
            <v>P-112</v>
          </cell>
        </row>
        <row r="1718">
          <cell r="A1718">
            <v>261429</v>
          </cell>
          <cell r="B1718" t="str">
            <v>ｶﾞﾗｽ窓</v>
          </cell>
          <cell r="C1718" t="str">
            <v>600*700 中級</v>
          </cell>
          <cell r="D1718" t="str">
            <v>枚</v>
          </cell>
          <cell r="E1718">
            <v>15200</v>
          </cell>
          <cell r="F1718" t="str">
            <v>P-112</v>
          </cell>
        </row>
        <row r="1719">
          <cell r="A1719">
            <v>261430</v>
          </cell>
          <cell r="B1719" t="str">
            <v>ｶﾞﾗｽ窓</v>
          </cell>
          <cell r="C1719" t="str">
            <v>600*700 並級</v>
          </cell>
          <cell r="D1719" t="str">
            <v>枚</v>
          </cell>
          <cell r="E1719">
            <v>11800</v>
          </cell>
          <cell r="F1719" t="str">
            <v>P-112</v>
          </cell>
        </row>
        <row r="1720">
          <cell r="A1720">
            <v>261431</v>
          </cell>
          <cell r="B1720" t="str">
            <v>ｶﾞﾗｽ窓</v>
          </cell>
          <cell r="C1720" t="str">
            <v>600*700 既製品程度</v>
          </cell>
          <cell r="D1720" t="str">
            <v>枚</v>
          </cell>
          <cell r="E1720">
            <v>9170</v>
          </cell>
          <cell r="F1720" t="str">
            <v>P-112</v>
          </cell>
        </row>
        <row r="1721">
          <cell r="A1721">
            <v>261432</v>
          </cell>
          <cell r="B1721" t="str">
            <v>ｶﾞﾗｽ窓</v>
          </cell>
          <cell r="C1721" t="str">
            <v>600*800 上級</v>
          </cell>
          <cell r="D1721" t="str">
            <v>枚</v>
          </cell>
          <cell r="E1721">
            <v>17700</v>
          </cell>
          <cell r="F1721" t="str">
            <v>P-112</v>
          </cell>
        </row>
        <row r="1722">
          <cell r="A1722">
            <v>261433</v>
          </cell>
          <cell r="B1722" t="str">
            <v>ｶﾞﾗｽ窓</v>
          </cell>
          <cell r="C1722" t="str">
            <v>600*800 中級</v>
          </cell>
          <cell r="D1722" t="str">
            <v>枚</v>
          </cell>
          <cell r="E1722">
            <v>15700</v>
          </cell>
          <cell r="F1722" t="str">
            <v>P-112</v>
          </cell>
        </row>
        <row r="1723">
          <cell r="A1723">
            <v>261434</v>
          </cell>
          <cell r="B1723" t="str">
            <v>ｶﾞﾗｽ窓</v>
          </cell>
          <cell r="C1723" t="str">
            <v>600*800 並級</v>
          </cell>
          <cell r="D1723" t="str">
            <v>枚</v>
          </cell>
          <cell r="E1723">
            <v>12200</v>
          </cell>
          <cell r="F1723" t="str">
            <v>P-112</v>
          </cell>
        </row>
        <row r="1724">
          <cell r="A1724">
            <v>261435</v>
          </cell>
          <cell r="B1724" t="str">
            <v>ｶﾞﾗｽ窓</v>
          </cell>
          <cell r="C1724" t="str">
            <v>600*800 既製品程度</v>
          </cell>
          <cell r="D1724" t="str">
            <v>枚</v>
          </cell>
          <cell r="E1724">
            <v>9480</v>
          </cell>
          <cell r="F1724" t="str">
            <v>P-112</v>
          </cell>
        </row>
        <row r="1725">
          <cell r="A1725">
            <v>261436</v>
          </cell>
          <cell r="B1725" t="str">
            <v>ｶﾞﾗｽ窓</v>
          </cell>
          <cell r="C1725" t="str">
            <v>600*900 上級</v>
          </cell>
          <cell r="D1725" t="str">
            <v>枚</v>
          </cell>
          <cell r="E1725">
            <v>18200</v>
          </cell>
          <cell r="F1725" t="str">
            <v>P-112</v>
          </cell>
        </row>
        <row r="1726">
          <cell r="A1726">
            <v>261437</v>
          </cell>
          <cell r="B1726" t="str">
            <v>ｶﾞﾗｽ窓</v>
          </cell>
          <cell r="C1726" t="str">
            <v>600*900 中級</v>
          </cell>
          <cell r="D1726" t="str">
            <v>枚</v>
          </cell>
          <cell r="E1726">
            <v>16100</v>
          </cell>
          <cell r="F1726" t="str">
            <v>P-112</v>
          </cell>
        </row>
        <row r="1727">
          <cell r="A1727">
            <v>261438</v>
          </cell>
          <cell r="B1727" t="str">
            <v>ｶﾞﾗｽ窓</v>
          </cell>
          <cell r="C1727" t="str">
            <v>600*900 並級</v>
          </cell>
          <cell r="D1727" t="str">
            <v>枚</v>
          </cell>
          <cell r="E1727">
            <v>12500</v>
          </cell>
          <cell r="F1727" t="str">
            <v>P-112</v>
          </cell>
        </row>
        <row r="1728">
          <cell r="A1728">
            <v>261439</v>
          </cell>
          <cell r="B1728" t="str">
            <v>ｶﾞﾗｽ窓</v>
          </cell>
          <cell r="C1728" t="str">
            <v>600*900 既製品程度</v>
          </cell>
          <cell r="D1728" t="str">
            <v>枚</v>
          </cell>
          <cell r="E1728">
            <v>9750</v>
          </cell>
          <cell r="F1728" t="str">
            <v>P-113</v>
          </cell>
        </row>
        <row r="1729">
          <cell r="A1729">
            <v>261440</v>
          </cell>
          <cell r="B1729" t="str">
            <v>ｶﾞﾗｽ窓</v>
          </cell>
          <cell r="C1729" t="str">
            <v>600*1300 上級</v>
          </cell>
          <cell r="D1729" t="str">
            <v>枚</v>
          </cell>
          <cell r="E1729">
            <v>27100</v>
          </cell>
          <cell r="F1729" t="str">
            <v>P-113</v>
          </cell>
        </row>
        <row r="1730">
          <cell r="A1730">
            <v>261441</v>
          </cell>
          <cell r="B1730" t="str">
            <v>ｶﾞﾗｽ窓</v>
          </cell>
          <cell r="C1730" t="str">
            <v>600*1300 中級</v>
          </cell>
          <cell r="D1730" t="str">
            <v>枚</v>
          </cell>
          <cell r="E1730">
            <v>23900</v>
          </cell>
          <cell r="F1730" t="str">
            <v>P-113</v>
          </cell>
        </row>
        <row r="1731">
          <cell r="A1731">
            <v>261442</v>
          </cell>
          <cell r="B1731" t="str">
            <v>ｶﾞﾗｽ窓</v>
          </cell>
          <cell r="C1731" t="str">
            <v>600*1300 並級</v>
          </cell>
          <cell r="D1731" t="str">
            <v>枚</v>
          </cell>
          <cell r="E1731">
            <v>18400</v>
          </cell>
          <cell r="F1731" t="str">
            <v>P-113</v>
          </cell>
        </row>
        <row r="1732">
          <cell r="A1732">
            <v>261443</v>
          </cell>
          <cell r="B1732" t="str">
            <v>ｶﾞﾗｽ窓</v>
          </cell>
          <cell r="C1732" t="str">
            <v>600*1300 既製品程度</v>
          </cell>
          <cell r="D1732" t="str">
            <v>枚</v>
          </cell>
          <cell r="E1732">
            <v>14000</v>
          </cell>
          <cell r="F1732" t="str">
            <v>P-113</v>
          </cell>
        </row>
        <row r="1733">
          <cell r="A1733">
            <v>261444</v>
          </cell>
          <cell r="B1733" t="str">
            <v>ｶﾞﾗｽ窓</v>
          </cell>
          <cell r="C1733" t="str">
            <v>900*300 上級</v>
          </cell>
          <cell r="D1733" t="str">
            <v>枚</v>
          </cell>
          <cell r="E1733">
            <v>11200</v>
          </cell>
          <cell r="F1733" t="str">
            <v>P-113</v>
          </cell>
        </row>
        <row r="1734">
          <cell r="A1734">
            <v>261445</v>
          </cell>
          <cell r="B1734" t="str">
            <v>ｶﾞﾗｽ窓</v>
          </cell>
          <cell r="C1734" t="str">
            <v>900*300 中級</v>
          </cell>
          <cell r="D1734" t="str">
            <v>枚</v>
          </cell>
          <cell r="E1734">
            <v>10000</v>
          </cell>
          <cell r="F1734" t="str">
            <v>P-113</v>
          </cell>
        </row>
        <row r="1735">
          <cell r="A1735">
            <v>261446</v>
          </cell>
          <cell r="B1735" t="str">
            <v>ｶﾞﾗｽ窓</v>
          </cell>
          <cell r="C1735" t="str">
            <v>900*300 並級</v>
          </cell>
          <cell r="D1735" t="str">
            <v>枚</v>
          </cell>
          <cell r="E1735">
            <v>8040</v>
          </cell>
          <cell r="F1735" t="str">
            <v>P-113</v>
          </cell>
        </row>
        <row r="1736">
          <cell r="A1736">
            <v>261447</v>
          </cell>
          <cell r="B1736" t="str">
            <v>ｶﾞﾗｽ窓</v>
          </cell>
          <cell r="C1736" t="str">
            <v>900*300 既製品程度</v>
          </cell>
          <cell r="D1736" t="str">
            <v>枚</v>
          </cell>
          <cell r="E1736">
            <v>6450</v>
          </cell>
          <cell r="F1736" t="str">
            <v>P-113</v>
          </cell>
        </row>
        <row r="1737">
          <cell r="A1737">
            <v>261448</v>
          </cell>
          <cell r="B1737" t="str">
            <v>ｶﾞﾗｽ窓</v>
          </cell>
          <cell r="C1737" t="str">
            <v>900*400 上級</v>
          </cell>
          <cell r="D1737" t="str">
            <v>枚</v>
          </cell>
          <cell r="E1737">
            <v>12500</v>
          </cell>
          <cell r="F1737" t="str">
            <v>P-113</v>
          </cell>
        </row>
        <row r="1738">
          <cell r="A1738">
            <v>261449</v>
          </cell>
          <cell r="B1738" t="str">
            <v>ｶﾞﾗｽ窓</v>
          </cell>
          <cell r="C1738" t="str">
            <v>900*400 中級</v>
          </cell>
          <cell r="D1738" t="str">
            <v>枚</v>
          </cell>
          <cell r="E1738">
            <v>11200</v>
          </cell>
          <cell r="F1738" t="str">
            <v>P-113</v>
          </cell>
        </row>
        <row r="1739">
          <cell r="A1739">
            <v>261450</v>
          </cell>
          <cell r="B1739" t="str">
            <v>ｶﾞﾗｽ窓</v>
          </cell>
          <cell r="C1739" t="str">
            <v>900*400 並級</v>
          </cell>
          <cell r="D1739" t="str">
            <v>枚</v>
          </cell>
          <cell r="E1739">
            <v>8980</v>
          </cell>
          <cell r="F1739" t="str">
            <v>P-113</v>
          </cell>
        </row>
        <row r="1740">
          <cell r="A1740">
            <v>261451</v>
          </cell>
          <cell r="B1740" t="str">
            <v>ｶﾞﾗｽ窓</v>
          </cell>
          <cell r="C1740" t="str">
            <v>900*400 既製品程度</v>
          </cell>
          <cell r="D1740" t="str">
            <v>枚</v>
          </cell>
          <cell r="E1740">
            <v>7160</v>
          </cell>
          <cell r="F1740" t="str">
            <v>P-113</v>
          </cell>
        </row>
        <row r="1741">
          <cell r="A1741">
            <v>261452</v>
          </cell>
          <cell r="B1741" t="str">
            <v>ｶﾞﾗｽ窓</v>
          </cell>
          <cell r="C1741" t="str">
            <v>900*600 上級</v>
          </cell>
          <cell r="D1741" t="str">
            <v>枚</v>
          </cell>
          <cell r="E1741">
            <v>14400</v>
          </cell>
          <cell r="F1741" t="str">
            <v>P-113</v>
          </cell>
        </row>
        <row r="1742">
          <cell r="A1742">
            <v>261453</v>
          </cell>
          <cell r="B1742" t="str">
            <v>ｶﾞﾗｽ窓</v>
          </cell>
          <cell r="C1742" t="str">
            <v>900*600 中級</v>
          </cell>
          <cell r="D1742" t="str">
            <v>枚</v>
          </cell>
          <cell r="E1742">
            <v>12900</v>
          </cell>
          <cell r="F1742" t="str">
            <v>P-113</v>
          </cell>
        </row>
        <row r="1743">
          <cell r="A1743">
            <v>261454</v>
          </cell>
          <cell r="B1743" t="str">
            <v>ｶﾞﾗｽ窓</v>
          </cell>
          <cell r="C1743" t="str">
            <v>900*600 並級</v>
          </cell>
          <cell r="D1743" t="str">
            <v>枚</v>
          </cell>
          <cell r="E1743">
            <v>10200</v>
          </cell>
          <cell r="F1743" t="str">
            <v>P-113</v>
          </cell>
        </row>
        <row r="1744">
          <cell r="A1744">
            <v>261455</v>
          </cell>
          <cell r="B1744" t="str">
            <v>ｶﾞﾗｽ窓</v>
          </cell>
          <cell r="C1744" t="str">
            <v>900*600 既製品程度</v>
          </cell>
          <cell r="D1744" t="str">
            <v>枚</v>
          </cell>
          <cell r="E1744">
            <v>8140</v>
          </cell>
          <cell r="F1744" t="str">
            <v>P-113</v>
          </cell>
        </row>
        <row r="1745">
          <cell r="A1745">
            <v>261456</v>
          </cell>
          <cell r="B1745" t="str">
            <v>ｶﾞﾗｽ窓</v>
          </cell>
          <cell r="C1745" t="str">
            <v>900*700 上級</v>
          </cell>
          <cell r="D1745" t="str">
            <v>枚</v>
          </cell>
          <cell r="E1745">
            <v>14700</v>
          </cell>
          <cell r="F1745" t="str">
            <v>P-113</v>
          </cell>
        </row>
        <row r="1746">
          <cell r="A1746">
            <v>261457</v>
          </cell>
          <cell r="B1746" t="str">
            <v>ｶﾞﾗｽ窓</v>
          </cell>
          <cell r="C1746" t="str">
            <v>900*700 中級</v>
          </cell>
          <cell r="D1746" t="str">
            <v>枚</v>
          </cell>
          <cell r="E1746">
            <v>13100</v>
          </cell>
          <cell r="F1746" t="str">
            <v>P-113</v>
          </cell>
        </row>
        <row r="1747">
          <cell r="A1747">
            <v>261458</v>
          </cell>
          <cell r="B1747" t="str">
            <v>ｶﾞﾗｽ窓</v>
          </cell>
          <cell r="C1747" t="str">
            <v>900*700 並級</v>
          </cell>
          <cell r="D1747" t="str">
            <v>枚</v>
          </cell>
          <cell r="E1747">
            <v>10400</v>
          </cell>
          <cell r="F1747" t="str">
            <v>P-113</v>
          </cell>
        </row>
        <row r="1748">
          <cell r="A1748">
            <v>261459</v>
          </cell>
          <cell r="B1748" t="str">
            <v>ｶﾞﾗｽ窓</v>
          </cell>
          <cell r="C1748" t="str">
            <v>900*700 既製品程度</v>
          </cell>
          <cell r="D1748" t="str">
            <v>枚</v>
          </cell>
          <cell r="E1748">
            <v>8320</v>
          </cell>
          <cell r="F1748" t="str">
            <v>P-113</v>
          </cell>
        </row>
        <row r="1749">
          <cell r="A1749">
            <v>261460</v>
          </cell>
          <cell r="B1749" t="str">
            <v>ｶﾞﾗｽ窓</v>
          </cell>
          <cell r="C1749" t="str">
            <v>900*800 上級</v>
          </cell>
          <cell r="D1749" t="str">
            <v>枚</v>
          </cell>
          <cell r="E1749">
            <v>18200</v>
          </cell>
          <cell r="F1749" t="str">
            <v>P-113</v>
          </cell>
        </row>
        <row r="1750">
          <cell r="A1750">
            <v>261461</v>
          </cell>
          <cell r="B1750" t="str">
            <v>ｶﾞﾗｽ窓</v>
          </cell>
          <cell r="C1750" t="str">
            <v>900*800 中級</v>
          </cell>
          <cell r="D1750" t="str">
            <v>枚</v>
          </cell>
          <cell r="E1750">
            <v>16200</v>
          </cell>
          <cell r="F1750" t="str">
            <v>P-113</v>
          </cell>
        </row>
        <row r="1751">
          <cell r="A1751">
            <v>261462</v>
          </cell>
          <cell r="B1751" t="str">
            <v>ｶﾞﾗｽ窓</v>
          </cell>
          <cell r="C1751" t="str">
            <v>900*800 並級</v>
          </cell>
          <cell r="D1751" t="str">
            <v>枚</v>
          </cell>
          <cell r="E1751">
            <v>12700</v>
          </cell>
          <cell r="F1751" t="str">
            <v>P-113</v>
          </cell>
        </row>
        <row r="1752">
          <cell r="A1752">
            <v>261463</v>
          </cell>
          <cell r="B1752" t="str">
            <v>ｶﾞﾗｽ窓</v>
          </cell>
          <cell r="C1752" t="str">
            <v>900*800 既製品程度</v>
          </cell>
          <cell r="D1752" t="str">
            <v>枚</v>
          </cell>
          <cell r="E1752">
            <v>10000</v>
          </cell>
          <cell r="F1752" t="str">
            <v>P-113</v>
          </cell>
        </row>
        <row r="1753">
          <cell r="A1753">
            <v>261464</v>
          </cell>
          <cell r="B1753" t="str">
            <v>ｶﾞﾗｽ窓</v>
          </cell>
          <cell r="C1753" t="str">
            <v>900*900 上級</v>
          </cell>
          <cell r="D1753" t="str">
            <v>枚</v>
          </cell>
          <cell r="E1753">
            <v>18400</v>
          </cell>
          <cell r="F1753" t="str">
            <v>P-113</v>
          </cell>
        </row>
        <row r="1754">
          <cell r="A1754">
            <v>261465</v>
          </cell>
          <cell r="B1754" t="str">
            <v>ｶﾞﾗｽ窓</v>
          </cell>
          <cell r="C1754" t="str">
            <v>900*900 中級</v>
          </cell>
          <cell r="D1754" t="str">
            <v>枚</v>
          </cell>
          <cell r="E1754">
            <v>16400</v>
          </cell>
          <cell r="F1754" t="str">
            <v>P-114</v>
          </cell>
        </row>
        <row r="1755">
          <cell r="A1755">
            <v>261466</v>
          </cell>
          <cell r="B1755" t="str">
            <v>ｶﾞﾗｽ窓</v>
          </cell>
          <cell r="C1755" t="str">
            <v>900*900 並級</v>
          </cell>
          <cell r="D1755" t="str">
            <v>枚</v>
          </cell>
          <cell r="E1755">
            <v>12900</v>
          </cell>
          <cell r="F1755" t="str">
            <v>P-114</v>
          </cell>
        </row>
        <row r="1756">
          <cell r="A1756">
            <v>261467</v>
          </cell>
          <cell r="B1756" t="str">
            <v>ｶﾞﾗｽ窓</v>
          </cell>
          <cell r="C1756" t="str">
            <v>900*900 既製品程度</v>
          </cell>
          <cell r="D1756" t="str">
            <v>枚</v>
          </cell>
          <cell r="E1756">
            <v>10100</v>
          </cell>
          <cell r="F1756" t="str">
            <v>P-114</v>
          </cell>
        </row>
        <row r="1757">
          <cell r="A1757">
            <v>261468</v>
          </cell>
          <cell r="B1757" t="str">
            <v>ｶﾞﾗｽ窓</v>
          </cell>
          <cell r="C1757" t="str">
            <v>900*1300 上級</v>
          </cell>
          <cell r="D1757" t="str">
            <v>枚</v>
          </cell>
          <cell r="E1757">
            <v>29200</v>
          </cell>
          <cell r="F1757" t="str">
            <v>P-114</v>
          </cell>
        </row>
        <row r="1758">
          <cell r="A1758">
            <v>261469</v>
          </cell>
          <cell r="B1758" t="str">
            <v>ｶﾞﾗｽ窓</v>
          </cell>
          <cell r="C1758" t="str">
            <v>900*1300 中級</v>
          </cell>
          <cell r="D1758" t="str">
            <v>枚</v>
          </cell>
          <cell r="E1758">
            <v>25800</v>
          </cell>
          <cell r="F1758" t="str">
            <v>P-114</v>
          </cell>
        </row>
        <row r="1759">
          <cell r="A1759">
            <v>261470</v>
          </cell>
          <cell r="B1759" t="str">
            <v>ｶﾞﾗｽ窓</v>
          </cell>
          <cell r="C1759" t="str">
            <v>900*1300 並級</v>
          </cell>
          <cell r="D1759" t="str">
            <v>枚</v>
          </cell>
          <cell r="E1759">
            <v>20000</v>
          </cell>
          <cell r="F1759" t="str">
            <v>P-114</v>
          </cell>
        </row>
        <row r="1760">
          <cell r="A1760">
            <v>261471</v>
          </cell>
          <cell r="B1760" t="str">
            <v>ｶﾞﾗｽ窓</v>
          </cell>
          <cell r="C1760" t="str">
            <v>900*1300 既製品程度</v>
          </cell>
          <cell r="D1760" t="str">
            <v>枚</v>
          </cell>
          <cell r="E1760">
            <v>15400</v>
          </cell>
          <cell r="F1760" t="str">
            <v>P-114</v>
          </cell>
        </row>
        <row r="1761">
          <cell r="A1761">
            <v>261472</v>
          </cell>
          <cell r="B1761" t="str">
            <v>はめ殺しｶﾞﾗｽ窓</v>
          </cell>
          <cell r="C1761" t="str">
            <v>900*300 上級</v>
          </cell>
          <cell r="D1761" t="str">
            <v>枚</v>
          </cell>
          <cell r="E1761">
            <v>10200</v>
          </cell>
          <cell r="F1761" t="str">
            <v>P-114</v>
          </cell>
        </row>
        <row r="1762">
          <cell r="A1762">
            <v>261473</v>
          </cell>
          <cell r="B1762" t="str">
            <v>はめ殺しｶﾞﾗｽ窓</v>
          </cell>
          <cell r="C1762" t="str">
            <v>900*300 中級</v>
          </cell>
          <cell r="D1762" t="str">
            <v>枚</v>
          </cell>
          <cell r="E1762">
            <v>9070</v>
          </cell>
          <cell r="F1762" t="str">
            <v>P-114</v>
          </cell>
        </row>
        <row r="1763">
          <cell r="A1763">
            <v>261474</v>
          </cell>
          <cell r="B1763" t="str">
            <v>はめ殺しｶﾞﾗｽ窓</v>
          </cell>
          <cell r="C1763" t="str">
            <v>900*300 並級</v>
          </cell>
          <cell r="D1763" t="str">
            <v>枚</v>
          </cell>
          <cell r="E1763">
            <v>7090</v>
          </cell>
          <cell r="F1763" t="str">
            <v>P-114</v>
          </cell>
        </row>
        <row r="1764">
          <cell r="A1764">
            <v>261475</v>
          </cell>
          <cell r="B1764" t="str">
            <v>はめ殺しｶﾞﾗｽ窓</v>
          </cell>
          <cell r="C1764" t="str">
            <v>900*300 既製品程度</v>
          </cell>
          <cell r="D1764" t="str">
            <v>枚</v>
          </cell>
          <cell r="E1764">
            <v>5500</v>
          </cell>
          <cell r="F1764" t="str">
            <v>P-114</v>
          </cell>
        </row>
        <row r="1765">
          <cell r="A1765">
            <v>261476</v>
          </cell>
          <cell r="B1765" t="str">
            <v>はめ殺しｶﾞﾗｽ窓</v>
          </cell>
          <cell r="C1765" t="str">
            <v>900*400 上級</v>
          </cell>
          <cell r="D1765" t="str">
            <v>枚</v>
          </cell>
          <cell r="E1765">
            <v>11600</v>
          </cell>
          <cell r="F1765" t="str">
            <v>P-114</v>
          </cell>
        </row>
        <row r="1766">
          <cell r="A1766">
            <v>261477</v>
          </cell>
          <cell r="B1766" t="str">
            <v>はめ殺しｶﾞﾗｽ窓</v>
          </cell>
          <cell r="C1766" t="str">
            <v>900*400 中級</v>
          </cell>
          <cell r="D1766" t="str">
            <v>枚</v>
          </cell>
          <cell r="E1766">
            <v>10300</v>
          </cell>
          <cell r="F1766" t="str">
            <v>P-114</v>
          </cell>
        </row>
        <row r="1767">
          <cell r="A1767">
            <v>261478</v>
          </cell>
          <cell r="B1767" t="str">
            <v>はめ殺しｶﾞﾗｽ窓</v>
          </cell>
          <cell r="C1767" t="str">
            <v>900*400 並級</v>
          </cell>
          <cell r="D1767" t="str">
            <v>枚</v>
          </cell>
          <cell r="E1767">
            <v>8030</v>
          </cell>
          <cell r="F1767" t="str">
            <v>P-114</v>
          </cell>
        </row>
        <row r="1768">
          <cell r="A1768">
            <v>261479</v>
          </cell>
          <cell r="B1768" t="str">
            <v>はめ殺しｶﾞﾗｽ窓</v>
          </cell>
          <cell r="C1768" t="str">
            <v>900*400 既製品程度</v>
          </cell>
          <cell r="D1768" t="str">
            <v>枚</v>
          </cell>
          <cell r="E1768">
            <v>6210</v>
          </cell>
          <cell r="F1768" t="str">
            <v>P-114</v>
          </cell>
        </row>
        <row r="1769">
          <cell r="A1769">
            <v>261480</v>
          </cell>
          <cell r="B1769" t="str">
            <v>はめ殺しｶﾞﾗｽ窓</v>
          </cell>
          <cell r="C1769" t="str">
            <v>1300*300 上級</v>
          </cell>
          <cell r="D1769" t="str">
            <v>枚</v>
          </cell>
          <cell r="E1769">
            <v>12300</v>
          </cell>
          <cell r="F1769" t="str">
            <v>P-114</v>
          </cell>
        </row>
        <row r="1770">
          <cell r="A1770">
            <v>261481</v>
          </cell>
          <cell r="B1770" t="str">
            <v>はめ殺しｶﾞﾗｽ窓</v>
          </cell>
          <cell r="C1770" t="str">
            <v>1300*300 中級</v>
          </cell>
          <cell r="D1770" t="str">
            <v>枚</v>
          </cell>
          <cell r="E1770">
            <v>11000</v>
          </cell>
          <cell r="F1770" t="str">
            <v>P-114</v>
          </cell>
        </row>
        <row r="1771">
          <cell r="A1771">
            <v>261482</v>
          </cell>
          <cell r="B1771" t="str">
            <v>はめ殺しｶﾞﾗｽ窓</v>
          </cell>
          <cell r="C1771" t="str">
            <v>1300*300 並級</v>
          </cell>
          <cell r="D1771" t="str">
            <v>枚</v>
          </cell>
          <cell r="E1771">
            <v>8620</v>
          </cell>
          <cell r="F1771" t="str">
            <v>P-114</v>
          </cell>
        </row>
        <row r="1772">
          <cell r="A1772">
            <v>261483</v>
          </cell>
          <cell r="B1772" t="str">
            <v>はめ殺しｶﾞﾗｽ窓</v>
          </cell>
          <cell r="C1772" t="str">
            <v>1300*300 既製品程度</v>
          </cell>
          <cell r="D1772" t="str">
            <v>枚</v>
          </cell>
          <cell r="E1772">
            <v>6710</v>
          </cell>
          <cell r="F1772" t="str">
            <v>P-114</v>
          </cell>
        </row>
        <row r="1773">
          <cell r="A1773">
            <v>261484</v>
          </cell>
          <cell r="B1773" t="str">
            <v>はめ殺しｶﾞﾗｽ窓</v>
          </cell>
          <cell r="C1773" t="str">
            <v>1300*400 上級</v>
          </cell>
          <cell r="D1773" t="str">
            <v>枚</v>
          </cell>
          <cell r="E1773">
            <v>13900</v>
          </cell>
          <cell r="F1773" t="str">
            <v>P-114</v>
          </cell>
        </row>
        <row r="1774">
          <cell r="A1774">
            <v>261485</v>
          </cell>
          <cell r="B1774" t="str">
            <v>はめ殺しｶﾞﾗｽ窓</v>
          </cell>
          <cell r="C1774" t="str">
            <v>1300*400 中級</v>
          </cell>
          <cell r="D1774" t="str">
            <v>枚</v>
          </cell>
          <cell r="E1774">
            <v>12300</v>
          </cell>
          <cell r="F1774" t="str">
            <v>P-114</v>
          </cell>
        </row>
        <row r="1775">
          <cell r="A1775">
            <v>261486</v>
          </cell>
          <cell r="B1775" t="str">
            <v>はめ殺しｶﾞﾗｽ窓</v>
          </cell>
          <cell r="C1775" t="str">
            <v>1300*400 並級</v>
          </cell>
          <cell r="D1775" t="str">
            <v>枚</v>
          </cell>
          <cell r="E1775">
            <v>9670</v>
          </cell>
          <cell r="F1775" t="str">
            <v>P-114</v>
          </cell>
        </row>
        <row r="1776">
          <cell r="A1776">
            <v>261487</v>
          </cell>
          <cell r="B1776" t="str">
            <v>はめ殺しｶﾞﾗｽ窓</v>
          </cell>
          <cell r="C1776" t="str">
            <v>1300*400 既製品程度</v>
          </cell>
          <cell r="D1776" t="str">
            <v>枚</v>
          </cell>
          <cell r="E1776">
            <v>7510</v>
          </cell>
          <cell r="F1776" t="str">
            <v>P-114</v>
          </cell>
        </row>
        <row r="1777">
          <cell r="A1777">
            <v>261488</v>
          </cell>
          <cell r="B1777" t="str">
            <v>はめ殺しｶﾞﾗｽ窓</v>
          </cell>
          <cell r="C1777" t="str">
            <v>1800*300 上級</v>
          </cell>
          <cell r="D1777" t="str">
            <v>枚</v>
          </cell>
          <cell r="E1777">
            <v>16100</v>
          </cell>
          <cell r="F1777" t="str">
            <v>P-114</v>
          </cell>
        </row>
        <row r="1778">
          <cell r="A1778">
            <v>261489</v>
          </cell>
          <cell r="B1778" t="str">
            <v>はめ殺しｶﾞﾗｽ窓</v>
          </cell>
          <cell r="C1778" t="str">
            <v>1800*300 中級</v>
          </cell>
          <cell r="D1778" t="str">
            <v>枚</v>
          </cell>
          <cell r="E1778">
            <v>14200</v>
          </cell>
          <cell r="F1778" t="str">
            <v>P-114</v>
          </cell>
        </row>
        <row r="1779">
          <cell r="A1779">
            <v>261490</v>
          </cell>
          <cell r="B1779" t="str">
            <v>はめ殺しｶﾞﾗｽ窓</v>
          </cell>
          <cell r="C1779" t="str">
            <v>1800*300 並級</v>
          </cell>
          <cell r="D1779" t="str">
            <v>枚</v>
          </cell>
          <cell r="E1779">
            <v>11100</v>
          </cell>
          <cell r="F1779" t="str">
            <v>P-114</v>
          </cell>
        </row>
        <row r="1780">
          <cell r="A1780">
            <v>261491</v>
          </cell>
          <cell r="B1780" t="str">
            <v>はめ殺しｶﾞﾗｽ窓</v>
          </cell>
          <cell r="C1780" t="str">
            <v>1800*300 既製品程度</v>
          </cell>
          <cell r="D1780" t="str">
            <v>枚</v>
          </cell>
          <cell r="E1780">
            <v>8570</v>
          </cell>
          <cell r="F1780" t="str">
            <v>P-115</v>
          </cell>
        </row>
        <row r="1781">
          <cell r="A1781">
            <v>261492</v>
          </cell>
          <cell r="B1781" t="str">
            <v>はめ殺しｶﾞﾗｽ窓</v>
          </cell>
          <cell r="C1781" t="str">
            <v>1800*400 上級</v>
          </cell>
          <cell r="D1781" t="str">
            <v>枚</v>
          </cell>
          <cell r="E1781">
            <v>17800</v>
          </cell>
          <cell r="F1781" t="str">
            <v>P-115</v>
          </cell>
        </row>
        <row r="1782">
          <cell r="A1782">
            <v>261493</v>
          </cell>
          <cell r="B1782" t="str">
            <v>はめ殺しｶﾞﾗｽ窓</v>
          </cell>
          <cell r="C1782" t="str">
            <v>1800*400 中級</v>
          </cell>
          <cell r="D1782" t="str">
            <v>枚</v>
          </cell>
          <cell r="E1782">
            <v>15700</v>
          </cell>
          <cell r="F1782" t="str">
            <v>P-115</v>
          </cell>
        </row>
        <row r="1783">
          <cell r="A1783">
            <v>261494</v>
          </cell>
          <cell r="B1783" t="str">
            <v>はめ殺しｶﾞﾗｽ窓</v>
          </cell>
          <cell r="C1783" t="str">
            <v>1800*400 並級</v>
          </cell>
          <cell r="D1783" t="str">
            <v>枚</v>
          </cell>
          <cell r="E1783">
            <v>12200</v>
          </cell>
          <cell r="F1783" t="str">
            <v>P-115</v>
          </cell>
        </row>
        <row r="1784">
          <cell r="A1784">
            <v>261495</v>
          </cell>
          <cell r="B1784" t="str">
            <v>はめ殺しｶﾞﾗｽ窓</v>
          </cell>
          <cell r="C1784" t="str">
            <v>1800*400 既製品程度</v>
          </cell>
          <cell r="D1784" t="str">
            <v>枚</v>
          </cell>
          <cell r="E1784">
            <v>9430</v>
          </cell>
          <cell r="F1784" t="str">
            <v>P-115</v>
          </cell>
        </row>
        <row r="1785">
          <cell r="A1785">
            <v>261496</v>
          </cell>
          <cell r="B1785" t="str">
            <v>玄関　水腰格子戸</v>
          </cell>
          <cell r="C1785" t="str">
            <v>堅桟３本 900*1800 上級</v>
          </cell>
          <cell r="D1785" t="str">
            <v>枚</v>
          </cell>
          <cell r="E1785">
            <v>70800</v>
          </cell>
          <cell r="F1785" t="str">
            <v>P-115</v>
          </cell>
        </row>
        <row r="1786">
          <cell r="A1786">
            <v>261497</v>
          </cell>
          <cell r="B1786" t="str">
            <v>玄関　水腰格子戸</v>
          </cell>
          <cell r="C1786" t="str">
            <v>堅桟３本 900*1800 中級</v>
          </cell>
          <cell r="D1786" t="str">
            <v>枚</v>
          </cell>
          <cell r="E1786">
            <v>62100</v>
          </cell>
          <cell r="F1786" t="str">
            <v>P-115</v>
          </cell>
        </row>
        <row r="1787">
          <cell r="A1787">
            <v>261498</v>
          </cell>
          <cell r="B1787" t="str">
            <v>玄関　水腰格子戸</v>
          </cell>
          <cell r="C1787" t="str">
            <v>堅桟３本 900*1800 並級</v>
          </cell>
          <cell r="D1787" t="str">
            <v>枚</v>
          </cell>
          <cell r="E1787">
            <v>47400</v>
          </cell>
          <cell r="F1787" t="str">
            <v>P-115</v>
          </cell>
        </row>
        <row r="1788">
          <cell r="A1788">
            <v>261499</v>
          </cell>
          <cell r="B1788" t="str">
            <v>玄関　水腰格子戸</v>
          </cell>
          <cell r="C1788" t="str">
            <v>堅桟３本 900*1800 既製品程度</v>
          </cell>
          <cell r="D1788" t="str">
            <v>枚</v>
          </cell>
          <cell r="E1788">
            <v>35700</v>
          </cell>
          <cell r="F1788" t="str">
            <v>P-115</v>
          </cell>
        </row>
        <row r="1789">
          <cell r="A1789">
            <v>261500</v>
          </cell>
          <cell r="B1789" t="str">
            <v>玄関　水腰格子戸</v>
          </cell>
          <cell r="C1789" t="str">
            <v>堅桟５本 900*1800 上級</v>
          </cell>
          <cell r="D1789" t="str">
            <v>枚</v>
          </cell>
          <cell r="E1789">
            <v>80800</v>
          </cell>
          <cell r="F1789" t="str">
            <v>P-115</v>
          </cell>
        </row>
        <row r="1790">
          <cell r="A1790">
            <v>261501</v>
          </cell>
          <cell r="B1790" t="str">
            <v>玄関　水腰格子戸</v>
          </cell>
          <cell r="C1790" t="str">
            <v>堅桟５本 900*1800 中級</v>
          </cell>
          <cell r="D1790" t="str">
            <v>枚</v>
          </cell>
          <cell r="E1790">
            <v>70800</v>
          </cell>
          <cell r="F1790" t="str">
            <v>P-115</v>
          </cell>
        </row>
        <row r="1791">
          <cell r="A1791">
            <v>261502</v>
          </cell>
          <cell r="B1791" t="str">
            <v>玄関　水腰格子戸</v>
          </cell>
          <cell r="C1791" t="str">
            <v>堅桟５本 900*1800 並級</v>
          </cell>
          <cell r="D1791" t="str">
            <v>枚</v>
          </cell>
          <cell r="E1791">
            <v>54000</v>
          </cell>
          <cell r="F1791" t="str">
            <v>P-115</v>
          </cell>
        </row>
        <row r="1792">
          <cell r="A1792">
            <v>261503</v>
          </cell>
          <cell r="B1792" t="str">
            <v>玄関　水腰格子戸</v>
          </cell>
          <cell r="C1792" t="str">
            <v>堅桟５本 900*1800 既製品程度</v>
          </cell>
          <cell r="D1792" t="str">
            <v>枚</v>
          </cell>
          <cell r="E1792">
            <v>40500</v>
          </cell>
          <cell r="F1792" t="str">
            <v>P-115</v>
          </cell>
        </row>
        <row r="1793">
          <cell r="A1793">
            <v>261504</v>
          </cell>
          <cell r="B1793" t="str">
            <v>玄関　水腰格子戸</v>
          </cell>
          <cell r="C1793" t="str">
            <v>堅繁 900*1800 上級</v>
          </cell>
          <cell r="D1793" t="str">
            <v>枚</v>
          </cell>
          <cell r="E1793">
            <v>77500</v>
          </cell>
          <cell r="F1793" t="str">
            <v>P-115</v>
          </cell>
        </row>
        <row r="1794">
          <cell r="A1794">
            <v>261505</v>
          </cell>
          <cell r="B1794" t="str">
            <v>玄関　水腰格子戸</v>
          </cell>
          <cell r="C1794" t="str">
            <v>堅繁 900*1800 中級</v>
          </cell>
          <cell r="D1794" t="str">
            <v>枚</v>
          </cell>
          <cell r="E1794">
            <v>67900</v>
          </cell>
          <cell r="F1794" t="str">
            <v>P-115</v>
          </cell>
        </row>
        <row r="1795">
          <cell r="A1795">
            <v>261506</v>
          </cell>
          <cell r="B1795" t="str">
            <v>玄関　水腰格子戸</v>
          </cell>
          <cell r="C1795" t="str">
            <v>堅繁 900*1800 並級</v>
          </cell>
          <cell r="D1795" t="str">
            <v>枚</v>
          </cell>
          <cell r="E1795">
            <v>51800</v>
          </cell>
          <cell r="F1795" t="str">
            <v>P-115</v>
          </cell>
        </row>
        <row r="1796">
          <cell r="A1796">
            <v>261507</v>
          </cell>
          <cell r="B1796" t="str">
            <v>玄関　水腰格子戸</v>
          </cell>
          <cell r="C1796" t="str">
            <v>堅繁 900*1800 既製品程度</v>
          </cell>
          <cell r="D1796" t="str">
            <v>枚</v>
          </cell>
          <cell r="E1796">
            <v>38900</v>
          </cell>
          <cell r="F1796" t="str">
            <v>P-115</v>
          </cell>
        </row>
        <row r="1797">
          <cell r="A1797">
            <v>261508</v>
          </cell>
          <cell r="B1797" t="str">
            <v>玄関　腰付格子戸</v>
          </cell>
          <cell r="C1797" t="str">
            <v>堅桟３本 900*1800 上級</v>
          </cell>
          <cell r="D1797" t="str">
            <v>枚</v>
          </cell>
          <cell r="E1797">
            <v>73100</v>
          </cell>
          <cell r="F1797" t="str">
            <v>P-115</v>
          </cell>
        </row>
        <row r="1798">
          <cell r="A1798">
            <v>261509</v>
          </cell>
          <cell r="B1798" t="str">
            <v>玄関　腰付格子戸</v>
          </cell>
          <cell r="C1798" t="str">
            <v>堅桟３本 900*1800 中級</v>
          </cell>
          <cell r="D1798" t="str">
            <v>枚</v>
          </cell>
          <cell r="E1798">
            <v>64000</v>
          </cell>
          <cell r="F1798" t="str">
            <v>P-115</v>
          </cell>
        </row>
        <row r="1799">
          <cell r="A1799">
            <v>261510</v>
          </cell>
          <cell r="B1799" t="str">
            <v>玄関　腰付格子戸</v>
          </cell>
          <cell r="C1799" t="str">
            <v>堅桟３本 900*1800 並級</v>
          </cell>
          <cell r="D1799" t="str">
            <v>枚</v>
          </cell>
          <cell r="E1799">
            <v>48800</v>
          </cell>
          <cell r="F1799" t="str">
            <v>P-115</v>
          </cell>
        </row>
        <row r="1800">
          <cell r="A1800">
            <v>261511</v>
          </cell>
          <cell r="B1800" t="str">
            <v>玄関　腰付格子戸</v>
          </cell>
          <cell r="C1800" t="str">
            <v>堅桟３本 900*1800 既製品程度</v>
          </cell>
          <cell r="D1800" t="str">
            <v>枚</v>
          </cell>
          <cell r="E1800">
            <v>36600</v>
          </cell>
          <cell r="F1800" t="str">
            <v>P-115</v>
          </cell>
        </row>
        <row r="1801">
          <cell r="A1801">
            <v>261512</v>
          </cell>
          <cell r="B1801" t="str">
            <v>玄関　腰付格子戸</v>
          </cell>
          <cell r="C1801" t="str">
            <v>堅桟５本 900*1800 上級</v>
          </cell>
          <cell r="D1801" t="str">
            <v>枚</v>
          </cell>
          <cell r="E1801">
            <v>75100</v>
          </cell>
          <cell r="F1801" t="str">
            <v>P-115</v>
          </cell>
        </row>
        <row r="1802">
          <cell r="A1802">
            <v>261513</v>
          </cell>
          <cell r="B1802" t="str">
            <v>玄関　腰付格子戸</v>
          </cell>
          <cell r="C1802" t="str">
            <v>堅桟５本 900*1800 中級</v>
          </cell>
          <cell r="D1802" t="str">
            <v>枚</v>
          </cell>
          <cell r="E1802">
            <v>65800</v>
          </cell>
          <cell r="F1802" t="str">
            <v>P-115</v>
          </cell>
        </row>
        <row r="1803">
          <cell r="A1803">
            <v>261514</v>
          </cell>
          <cell r="B1803" t="str">
            <v>玄関　腰付格子戸</v>
          </cell>
          <cell r="C1803" t="str">
            <v>堅桟５本 900*1800 並級</v>
          </cell>
          <cell r="D1803" t="str">
            <v>枚</v>
          </cell>
          <cell r="E1803">
            <v>50100</v>
          </cell>
          <cell r="F1803" t="str">
            <v>P-115</v>
          </cell>
        </row>
        <row r="1804">
          <cell r="A1804">
            <v>261515</v>
          </cell>
          <cell r="B1804" t="str">
            <v>玄関　腰付格子戸</v>
          </cell>
          <cell r="C1804" t="str">
            <v>堅桟５本 900*1800 既製品程度</v>
          </cell>
          <cell r="D1804" t="str">
            <v>枚</v>
          </cell>
          <cell r="E1804">
            <v>37600</v>
          </cell>
          <cell r="F1804" t="str">
            <v>P-115</v>
          </cell>
        </row>
        <row r="1805">
          <cell r="A1805">
            <v>261516</v>
          </cell>
          <cell r="B1805" t="str">
            <v>玄関　腰付格子戸</v>
          </cell>
          <cell r="C1805" t="str">
            <v>堅繁 900*1800 上級</v>
          </cell>
          <cell r="D1805" t="str">
            <v>枚</v>
          </cell>
          <cell r="E1805">
            <v>82000</v>
          </cell>
          <cell r="F1805" t="str">
            <v>P-115</v>
          </cell>
        </row>
        <row r="1806">
          <cell r="A1806">
            <v>261517</v>
          </cell>
          <cell r="B1806" t="str">
            <v>玄関　腰付格子戸</v>
          </cell>
          <cell r="C1806" t="str">
            <v>堅繁 900*1800 中級</v>
          </cell>
          <cell r="D1806" t="str">
            <v>枚</v>
          </cell>
          <cell r="E1806">
            <v>71800</v>
          </cell>
          <cell r="F1806" t="str">
            <v>P-116</v>
          </cell>
        </row>
        <row r="1807">
          <cell r="A1807">
            <v>261518</v>
          </cell>
          <cell r="B1807" t="str">
            <v>玄関　腰付格子戸</v>
          </cell>
          <cell r="C1807" t="str">
            <v>堅繁 900*1800 並級</v>
          </cell>
          <cell r="D1807" t="str">
            <v>枚</v>
          </cell>
          <cell r="E1807">
            <v>54600</v>
          </cell>
          <cell r="F1807" t="str">
            <v>P-116</v>
          </cell>
        </row>
        <row r="1808">
          <cell r="A1808">
            <v>261519</v>
          </cell>
          <cell r="B1808" t="str">
            <v>玄関　腰付格子戸</v>
          </cell>
          <cell r="C1808" t="str">
            <v>堅繁 900*1800 既製品程度</v>
          </cell>
          <cell r="D1808" t="str">
            <v>枚</v>
          </cell>
          <cell r="E1808">
            <v>40900</v>
          </cell>
          <cell r="F1808" t="str">
            <v>P-116</v>
          </cell>
        </row>
        <row r="1809">
          <cell r="A1809">
            <v>261520</v>
          </cell>
          <cell r="B1809" t="str">
            <v>玄関　彫刻戸</v>
          </cell>
          <cell r="C1809" t="str">
            <v>900*1800 上級</v>
          </cell>
          <cell r="D1809" t="str">
            <v>枚</v>
          </cell>
          <cell r="E1809">
            <v>180500</v>
          </cell>
          <cell r="F1809" t="str">
            <v>P-116</v>
          </cell>
        </row>
        <row r="1810">
          <cell r="A1810">
            <v>261521</v>
          </cell>
          <cell r="B1810" t="str">
            <v>玄関　彫刻戸</v>
          </cell>
          <cell r="C1810" t="str">
            <v>900*1800 中級</v>
          </cell>
          <cell r="D1810" t="str">
            <v>枚</v>
          </cell>
          <cell r="E1810">
            <v>180500</v>
          </cell>
          <cell r="F1810" t="str">
            <v>P-116</v>
          </cell>
        </row>
        <row r="1811">
          <cell r="A1811">
            <v>261522</v>
          </cell>
          <cell r="B1811" t="str">
            <v>玄関　彫刻戸</v>
          </cell>
          <cell r="C1811" t="str">
            <v>900*1800 並級</v>
          </cell>
          <cell r="D1811" t="str">
            <v>枚</v>
          </cell>
          <cell r="E1811">
            <v>128900</v>
          </cell>
          <cell r="F1811" t="str">
            <v>P-116</v>
          </cell>
        </row>
        <row r="1812">
          <cell r="A1812">
            <v>261523</v>
          </cell>
          <cell r="B1812" t="str">
            <v>玄関　彫刻戸</v>
          </cell>
          <cell r="C1812" t="str">
            <v>900*1800 既製品程度</v>
          </cell>
          <cell r="D1812" t="str">
            <v>枚</v>
          </cell>
          <cell r="E1812">
            <v>128900</v>
          </cell>
          <cell r="F1812" t="str">
            <v>P-116</v>
          </cell>
        </row>
        <row r="1813">
          <cell r="A1813">
            <v>261524</v>
          </cell>
          <cell r="B1813" t="str">
            <v>玄関　彫刻戸</v>
          </cell>
          <cell r="C1813" t="str">
            <v>親子 1300*1800 上級</v>
          </cell>
          <cell r="D1813" t="str">
            <v>枚</v>
          </cell>
          <cell r="E1813">
            <v>259900</v>
          </cell>
          <cell r="F1813" t="str">
            <v>P-116</v>
          </cell>
        </row>
        <row r="1814">
          <cell r="A1814">
            <v>261525</v>
          </cell>
          <cell r="B1814" t="str">
            <v>玄関　彫刻戸</v>
          </cell>
          <cell r="C1814" t="str">
            <v>親子 1300*1800 中級</v>
          </cell>
          <cell r="D1814" t="str">
            <v>枚</v>
          </cell>
          <cell r="E1814">
            <v>259900</v>
          </cell>
          <cell r="F1814" t="str">
            <v>P-116</v>
          </cell>
        </row>
        <row r="1815">
          <cell r="A1815">
            <v>261526</v>
          </cell>
          <cell r="B1815" t="str">
            <v>玄関　彫刻戸</v>
          </cell>
          <cell r="C1815" t="str">
            <v>親子 1300*1800 並級</v>
          </cell>
          <cell r="D1815" t="str">
            <v>枚</v>
          </cell>
          <cell r="E1815">
            <v>185600</v>
          </cell>
          <cell r="F1815" t="str">
            <v>P-116</v>
          </cell>
        </row>
        <row r="1816">
          <cell r="A1816">
            <v>261527</v>
          </cell>
          <cell r="B1816" t="str">
            <v>玄関　彫刻戸</v>
          </cell>
          <cell r="C1816" t="str">
            <v>親子 1300*1800 既製品程度</v>
          </cell>
          <cell r="D1816" t="str">
            <v>枚</v>
          </cell>
          <cell r="E1816">
            <v>185600</v>
          </cell>
          <cell r="F1816" t="str">
            <v>P-116</v>
          </cell>
        </row>
        <row r="1817">
          <cell r="A1817">
            <v>261528</v>
          </cell>
          <cell r="B1817" t="str">
            <v>ﾌﾗｯｼｭ戸</v>
          </cell>
          <cell r="C1817" t="str">
            <v>鏡板ﾍﾞﾆﾔ 600*1800 上中級</v>
          </cell>
          <cell r="D1817" t="str">
            <v>枚</v>
          </cell>
          <cell r="E1817">
            <v>20000</v>
          </cell>
          <cell r="F1817" t="str">
            <v>P-116</v>
          </cell>
        </row>
        <row r="1818">
          <cell r="A1818">
            <v>261529</v>
          </cell>
          <cell r="B1818" t="str">
            <v>ﾌﾗｯｼｭ戸</v>
          </cell>
          <cell r="C1818" t="str">
            <v>鏡板ﾍﾞﾆﾔ 600*1800 並級</v>
          </cell>
          <cell r="D1818" t="str">
            <v>枚</v>
          </cell>
          <cell r="E1818">
            <v>18200</v>
          </cell>
          <cell r="F1818" t="str">
            <v>P-116</v>
          </cell>
        </row>
        <row r="1819">
          <cell r="A1819">
            <v>261530</v>
          </cell>
          <cell r="B1819" t="str">
            <v>ﾌﾗｯｼｭ戸</v>
          </cell>
          <cell r="C1819" t="str">
            <v>鏡板ﾍﾞﾆﾔ 900*1800 上中級</v>
          </cell>
          <cell r="D1819" t="str">
            <v>枚</v>
          </cell>
          <cell r="E1819">
            <v>22300</v>
          </cell>
          <cell r="F1819" t="str">
            <v>P-116</v>
          </cell>
        </row>
        <row r="1820">
          <cell r="A1820">
            <v>261531</v>
          </cell>
          <cell r="B1820" t="str">
            <v>ﾌﾗｯｼｭ戸</v>
          </cell>
          <cell r="C1820" t="str">
            <v>鏡板ﾍﾞﾆﾔ 900*1800 並級</v>
          </cell>
          <cell r="D1820" t="str">
            <v>枚</v>
          </cell>
          <cell r="E1820">
            <v>20400</v>
          </cell>
          <cell r="F1820" t="str">
            <v>P-116</v>
          </cell>
        </row>
        <row r="1821">
          <cell r="A1821">
            <v>261532</v>
          </cell>
          <cell r="B1821" t="str">
            <v>ﾌﾗｯｼｭ戸 ｶﾞﾗﾘ付</v>
          </cell>
          <cell r="C1821" t="str">
            <v>鏡板ﾍﾞﾆﾔ 600*1800 上中級</v>
          </cell>
          <cell r="D1821" t="str">
            <v>枚</v>
          </cell>
          <cell r="E1821">
            <v>21900</v>
          </cell>
          <cell r="F1821" t="str">
            <v>P-116</v>
          </cell>
        </row>
        <row r="1822">
          <cell r="A1822">
            <v>261533</v>
          </cell>
          <cell r="B1822" t="str">
            <v>ﾌﾗｯｼｭ戸 ｶﾞﾗﾘ付</v>
          </cell>
          <cell r="C1822" t="str">
            <v>鏡板ﾍﾞﾆﾔ 600*1800 並級</v>
          </cell>
          <cell r="D1822" t="str">
            <v>枚</v>
          </cell>
          <cell r="E1822">
            <v>19900</v>
          </cell>
          <cell r="F1822" t="str">
            <v>P-116</v>
          </cell>
        </row>
        <row r="1823">
          <cell r="A1823">
            <v>261534</v>
          </cell>
          <cell r="B1823" t="str">
            <v>ﾌﾗｯｼｭ戸 ｶﾞﾗﾘ付</v>
          </cell>
          <cell r="C1823" t="str">
            <v>鏡板ﾍﾞﾆﾔ 900*1800 上中級</v>
          </cell>
          <cell r="D1823" t="str">
            <v>枚</v>
          </cell>
          <cell r="E1823">
            <v>24400</v>
          </cell>
          <cell r="F1823" t="str">
            <v>P-116</v>
          </cell>
        </row>
        <row r="1824">
          <cell r="A1824">
            <v>261535</v>
          </cell>
          <cell r="B1824" t="str">
            <v>ﾌﾗｯｼｭ戸 ｶﾞﾗﾘ付</v>
          </cell>
          <cell r="C1824" t="str">
            <v>鏡板ﾍﾞﾆﾔ 900*1800 並級</v>
          </cell>
          <cell r="D1824" t="str">
            <v>枚</v>
          </cell>
          <cell r="E1824">
            <v>22200</v>
          </cell>
          <cell r="F1824" t="str">
            <v>P-116</v>
          </cell>
        </row>
        <row r="1825">
          <cell r="A1825">
            <v>261536</v>
          </cell>
          <cell r="B1825" t="str">
            <v>ﾌﾗｯｼｭ戸 並額入</v>
          </cell>
          <cell r="C1825" t="str">
            <v>鏡板ﾍﾞﾆﾔ 600*1800 上中級</v>
          </cell>
          <cell r="D1825" t="str">
            <v>枚</v>
          </cell>
          <cell r="E1825">
            <v>22400</v>
          </cell>
          <cell r="F1825" t="str">
            <v>P-116</v>
          </cell>
        </row>
        <row r="1826">
          <cell r="A1826">
            <v>261537</v>
          </cell>
          <cell r="B1826" t="str">
            <v>ﾌﾗｯｼｭ戸 並額入</v>
          </cell>
          <cell r="C1826" t="str">
            <v>鏡板ﾍﾞﾆﾔ 600*1800 並級</v>
          </cell>
          <cell r="D1826" t="str">
            <v>枚</v>
          </cell>
          <cell r="E1826">
            <v>20770</v>
          </cell>
          <cell r="F1826" t="str">
            <v>P-116</v>
          </cell>
        </row>
        <row r="1827">
          <cell r="A1827">
            <v>261538</v>
          </cell>
          <cell r="B1827" t="str">
            <v>ﾌﾗｯｼｭ戸 並額入</v>
          </cell>
          <cell r="C1827" t="str">
            <v>鏡板ﾍﾞﾆﾔ 900*1800 上中級</v>
          </cell>
          <cell r="D1827" t="str">
            <v>枚</v>
          </cell>
          <cell r="E1827">
            <v>24700</v>
          </cell>
          <cell r="F1827" t="str">
            <v>P-116</v>
          </cell>
        </row>
        <row r="1828">
          <cell r="A1828">
            <v>261539</v>
          </cell>
          <cell r="B1828" t="str">
            <v>ﾌﾗｯｼｭ戸 並額入</v>
          </cell>
          <cell r="C1828" t="str">
            <v>鏡板ﾍﾞﾆﾔ 900*1800 並級</v>
          </cell>
          <cell r="D1828" t="str">
            <v>枚</v>
          </cell>
          <cell r="E1828">
            <v>22900</v>
          </cell>
          <cell r="F1828" t="str">
            <v>P-116</v>
          </cell>
        </row>
        <row r="1829">
          <cell r="A1829">
            <v>261540</v>
          </cell>
          <cell r="B1829" t="str">
            <v>ﾌﾗｯｼｭ戸 大額入</v>
          </cell>
          <cell r="C1829" t="str">
            <v>鏡板ﾍﾞﾆﾔ 900*1800 上中級</v>
          </cell>
          <cell r="D1829" t="str">
            <v>枚</v>
          </cell>
          <cell r="E1829">
            <v>28100</v>
          </cell>
          <cell r="F1829" t="str">
            <v>P-116</v>
          </cell>
        </row>
        <row r="1830">
          <cell r="A1830">
            <v>261541</v>
          </cell>
          <cell r="B1830" t="str">
            <v>ﾌﾗｯｼｭ戸 大額入</v>
          </cell>
          <cell r="C1830" t="str">
            <v>鏡板ﾍﾞﾆﾔ 900*1800 並級</v>
          </cell>
          <cell r="D1830" t="str">
            <v>枚</v>
          </cell>
          <cell r="E1830">
            <v>25900</v>
          </cell>
          <cell r="F1830" t="str">
            <v>P-116</v>
          </cell>
        </row>
        <row r="1831">
          <cell r="A1831">
            <v>261542</v>
          </cell>
          <cell r="B1831" t="str">
            <v>ﾌﾗｯｼｭ戸 並額ｶﾞﾗﾘ付</v>
          </cell>
          <cell r="C1831" t="str">
            <v>鏡板ﾍﾞﾆﾔ 600*1800 上中級</v>
          </cell>
          <cell r="D1831" t="str">
            <v>枚</v>
          </cell>
          <cell r="E1831">
            <v>27700</v>
          </cell>
          <cell r="F1831" t="str">
            <v>P-116</v>
          </cell>
        </row>
        <row r="1832">
          <cell r="A1832">
            <v>261543</v>
          </cell>
          <cell r="B1832" t="str">
            <v>ﾌﾗｯｼｭ戸 並額ｶﾞﾗﾘ付</v>
          </cell>
          <cell r="C1832" t="str">
            <v>鏡板ﾍﾞﾆﾔ 600*1800 並級</v>
          </cell>
          <cell r="D1832" t="str">
            <v>枚</v>
          </cell>
          <cell r="E1832">
            <v>25400</v>
          </cell>
          <cell r="F1832" t="str">
            <v>P-117</v>
          </cell>
        </row>
        <row r="1833">
          <cell r="A1833">
            <v>261544</v>
          </cell>
          <cell r="B1833" t="str">
            <v>ﾌﾗｯｼｭ戸 並額ｶﾞﾗﾘ付</v>
          </cell>
          <cell r="C1833" t="str">
            <v>鏡板ﾍﾞﾆﾔ 900*1800 上中級</v>
          </cell>
          <cell r="D1833" t="str">
            <v>枚</v>
          </cell>
          <cell r="E1833">
            <v>30500</v>
          </cell>
          <cell r="F1833" t="str">
            <v>P-117</v>
          </cell>
        </row>
        <row r="1834">
          <cell r="A1834">
            <v>261545</v>
          </cell>
          <cell r="B1834" t="str">
            <v>ﾌﾗｯｼｭ戸 並額ｶﾞﾗﾘ付</v>
          </cell>
          <cell r="C1834" t="str">
            <v>鏡板ﾍﾞﾆﾔ 900*1800 並級</v>
          </cell>
          <cell r="D1834" t="str">
            <v>枚</v>
          </cell>
          <cell r="E1834">
            <v>28000</v>
          </cell>
          <cell r="F1834" t="str">
            <v>P-117</v>
          </cell>
        </row>
        <row r="1835">
          <cell r="A1835">
            <v>261546</v>
          </cell>
          <cell r="B1835" t="str">
            <v>ﾌﾗｯｼｭ戸 大額ｶﾞﾗﾘ付</v>
          </cell>
          <cell r="C1835" t="str">
            <v>鏡板ﾍﾞﾆﾔ 900*1800 上中級</v>
          </cell>
          <cell r="D1835" t="str">
            <v>枚</v>
          </cell>
          <cell r="E1835">
            <v>30700</v>
          </cell>
          <cell r="F1835" t="str">
            <v>P-117</v>
          </cell>
        </row>
        <row r="1836">
          <cell r="A1836">
            <v>261547</v>
          </cell>
          <cell r="B1836" t="str">
            <v>ﾌﾗｯｼｭ戸 大額ｶﾞﾗﾘ付</v>
          </cell>
          <cell r="C1836" t="str">
            <v>鏡板ﾍﾞﾆﾔ 900*1800 並級</v>
          </cell>
          <cell r="D1836" t="str">
            <v>枚</v>
          </cell>
          <cell r="E1836">
            <v>28200</v>
          </cell>
          <cell r="F1836" t="str">
            <v>P-117</v>
          </cell>
        </row>
        <row r="1837">
          <cell r="A1837">
            <v>261548</v>
          </cell>
          <cell r="B1837" t="str">
            <v>ﾌﾗｯｼｭ戸</v>
          </cell>
          <cell r="C1837" t="str">
            <v>鏡板ﾌﾟﾘﾝﾄ合板 600*1800 上中級</v>
          </cell>
          <cell r="D1837" t="str">
            <v>枚</v>
          </cell>
          <cell r="E1837">
            <v>19100</v>
          </cell>
          <cell r="F1837" t="str">
            <v>P-117</v>
          </cell>
        </row>
        <row r="1838">
          <cell r="A1838">
            <v>261549</v>
          </cell>
          <cell r="B1838" t="str">
            <v>ﾌﾗｯｼｭ戸</v>
          </cell>
          <cell r="C1838" t="str">
            <v>鏡板ﾌﾟﾘﾝﾄ合板 600*1800 並級</v>
          </cell>
          <cell r="D1838" t="str">
            <v>枚</v>
          </cell>
          <cell r="E1838">
            <v>17500</v>
          </cell>
          <cell r="F1838" t="str">
            <v>P-117</v>
          </cell>
        </row>
        <row r="1839">
          <cell r="A1839">
            <v>261550</v>
          </cell>
          <cell r="B1839" t="str">
            <v>ﾌﾗｯｼｭ戸</v>
          </cell>
          <cell r="C1839" t="str">
            <v>鏡板ﾌﾟﾘﾝﾄ合板 900*1800 上中級</v>
          </cell>
          <cell r="D1839" t="str">
            <v>枚</v>
          </cell>
          <cell r="E1839">
            <v>21300</v>
          </cell>
          <cell r="F1839" t="str">
            <v>P-117</v>
          </cell>
        </row>
        <row r="1840">
          <cell r="A1840">
            <v>261551</v>
          </cell>
          <cell r="B1840" t="str">
            <v>ﾌﾗｯｼｭ戸</v>
          </cell>
          <cell r="C1840" t="str">
            <v>鏡板ﾌﾟﾘﾝﾄ合板 900*1800 並級</v>
          </cell>
          <cell r="D1840" t="str">
            <v>枚</v>
          </cell>
          <cell r="E1840">
            <v>19600</v>
          </cell>
          <cell r="F1840" t="str">
            <v>P-117</v>
          </cell>
        </row>
        <row r="1841">
          <cell r="A1841">
            <v>261552</v>
          </cell>
          <cell r="B1841" t="str">
            <v>ﾌﾗｯｼｭ戸 ｶﾞﾗﾘ付</v>
          </cell>
          <cell r="C1841" t="str">
            <v>鏡板ﾌﾟﾘﾝﾄ合板 600*1800 上中級</v>
          </cell>
          <cell r="D1841" t="str">
            <v>枚</v>
          </cell>
          <cell r="E1841">
            <v>21600</v>
          </cell>
          <cell r="F1841" t="str">
            <v>P-117</v>
          </cell>
        </row>
        <row r="1842">
          <cell r="A1842">
            <v>261553</v>
          </cell>
          <cell r="B1842" t="str">
            <v>ﾌﾗｯｼｭ戸 ｶﾞﾗﾘ付</v>
          </cell>
          <cell r="C1842" t="str">
            <v>鏡板ﾌﾟﾘﾝﾄ合板 600*1800 並級</v>
          </cell>
          <cell r="D1842" t="str">
            <v>枚</v>
          </cell>
          <cell r="E1842">
            <v>19800</v>
          </cell>
          <cell r="F1842" t="str">
            <v>P-117</v>
          </cell>
        </row>
        <row r="1843">
          <cell r="A1843">
            <v>261554</v>
          </cell>
          <cell r="B1843" t="str">
            <v>ﾌﾗｯｼｭ戸 ｶﾞﾗﾘ付</v>
          </cell>
          <cell r="C1843" t="str">
            <v>鏡板ﾌﾟﾘﾝﾄ合板 900*1800 上中級</v>
          </cell>
          <cell r="D1843" t="str">
            <v>枚</v>
          </cell>
          <cell r="E1843">
            <v>26700</v>
          </cell>
          <cell r="F1843" t="str">
            <v>P-117</v>
          </cell>
        </row>
        <row r="1844">
          <cell r="A1844">
            <v>261555</v>
          </cell>
          <cell r="B1844" t="str">
            <v>ﾌﾗｯｼｭ戸 ｶﾞﾗﾘ付</v>
          </cell>
          <cell r="C1844" t="str">
            <v>鏡板ﾌﾟﾘﾝﾄ合板 900*1800 並級</v>
          </cell>
          <cell r="D1844" t="str">
            <v>枚</v>
          </cell>
          <cell r="E1844">
            <v>24500</v>
          </cell>
          <cell r="F1844" t="str">
            <v>P-117</v>
          </cell>
        </row>
        <row r="1845">
          <cell r="A1845">
            <v>261556</v>
          </cell>
          <cell r="B1845" t="str">
            <v>ﾌﾗｯｼｭ戸 並額入</v>
          </cell>
          <cell r="C1845" t="str">
            <v>鏡板ﾌﾟﾘﾝﾄ合板 600*1800 上中級</v>
          </cell>
          <cell r="D1845" t="str">
            <v>枚</v>
          </cell>
          <cell r="E1845">
            <v>24000</v>
          </cell>
          <cell r="F1845" t="str">
            <v>P-117</v>
          </cell>
        </row>
        <row r="1846">
          <cell r="A1846">
            <v>261557</v>
          </cell>
          <cell r="B1846" t="str">
            <v>ﾌﾗｯｼｭ戸 並額入</v>
          </cell>
          <cell r="C1846" t="str">
            <v>鏡板ﾌﾟﾘﾝﾄ合板 600*1800 並級</v>
          </cell>
          <cell r="D1846" t="str">
            <v>枚</v>
          </cell>
          <cell r="E1846">
            <v>22300</v>
          </cell>
          <cell r="F1846" t="str">
            <v>P-117</v>
          </cell>
        </row>
        <row r="1847">
          <cell r="A1847">
            <v>261558</v>
          </cell>
          <cell r="B1847" t="str">
            <v>ﾌﾗｯｼｭ戸 並額入</v>
          </cell>
          <cell r="C1847" t="str">
            <v>鏡板ﾌﾟﾘﾝﾄ合板 900*1800 上中級</v>
          </cell>
          <cell r="D1847" t="str">
            <v>枚</v>
          </cell>
          <cell r="E1847">
            <v>26400</v>
          </cell>
          <cell r="F1847" t="str">
            <v>P-117</v>
          </cell>
        </row>
        <row r="1848">
          <cell r="A1848">
            <v>261559</v>
          </cell>
          <cell r="B1848" t="str">
            <v>ﾌﾗｯｼｭ戸 並額入</v>
          </cell>
          <cell r="C1848" t="str">
            <v>鏡板ﾌﾟﾘﾝﾄ合板 900*1800 並級</v>
          </cell>
          <cell r="D1848" t="str">
            <v>枚</v>
          </cell>
          <cell r="E1848">
            <v>24600</v>
          </cell>
          <cell r="F1848" t="str">
            <v>P-117</v>
          </cell>
        </row>
        <row r="1849">
          <cell r="A1849">
            <v>261560</v>
          </cell>
          <cell r="B1849" t="str">
            <v>ﾌﾗｯｼｭ戸 大額入</v>
          </cell>
          <cell r="C1849" t="str">
            <v>鏡板ﾌﾟﾘﾝﾄ合板 900*1800 上中級</v>
          </cell>
          <cell r="D1849" t="str">
            <v>枚</v>
          </cell>
          <cell r="E1849">
            <v>26800</v>
          </cell>
          <cell r="F1849" t="str">
            <v>P-117</v>
          </cell>
        </row>
        <row r="1850">
          <cell r="A1850">
            <v>261561</v>
          </cell>
          <cell r="B1850" t="str">
            <v>ﾌﾗｯｼｭ戸 大額入</v>
          </cell>
          <cell r="C1850" t="str">
            <v>鏡板ﾌﾟﾘﾝﾄ合板 900*1800 並級</v>
          </cell>
          <cell r="D1850" t="str">
            <v>枚</v>
          </cell>
          <cell r="E1850">
            <v>24900</v>
          </cell>
          <cell r="F1850" t="str">
            <v>P-117</v>
          </cell>
        </row>
        <row r="1851">
          <cell r="A1851">
            <v>261562</v>
          </cell>
          <cell r="B1851" t="str">
            <v>ﾌﾗｯｼｭ戸 並額ｶﾞﾗﾘ付</v>
          </cell>
          <cell r="C1851" t="str">
            <v>鏡板ﾌﾟﾘﾝﾄ合板 600*1800 上中級</v>
          </cell>
          <cell r="D1851" t="str">
            <v>枚</v>
          </cell>
          <cell r="E1851">
            <v>26900</v>
          </cell>
          <cell r="F1851" t="str">
            <v>P-117</v>
          </cell>
        </row>
        <row r="1852">
          <cell r="A1852">
            <v>261563</v>
          </cell>
          <cell r="B1852" t="str">
            <v>ﾌﾗｯｼｭ戸 並額ｶﾞﾗﾘ付</v>
          </cell>
          <cell r="C1852" t="str">
            <v>鏡板ﾌﾟﾘﾝﾄ合板 600*1800 並級</v>
          </cell>
          <cell r="D1852" t="str">
            <v>枚</v>
          </cell>
          <cell r="E1852">
            <v>24900</v>
          </cell>
          <cell r="F1852" t="str">
            <v>P-117</v>
          </cell>
        </row>
        <row r="1853">
          <cell r="A1853">
            <v>261564</v>
          </cell>
          <cell r="B1853" t="str">
            <v>ﾌﾗｯｼｭ戸 並額ｶﾞﾗﾘ付</v>
          </cell>
          <cell r="C1853" t="str">
            <v>鏡板ﾌﾟﾘﾝﾄ合板 900*1800 上中級</v>
          </cell>
          <cell r="D1853" t="str">
            <v>枚</v>
          </cell>
          <cell r="E1853">
            <v>29500</v>
          </cell>
          <cell r="F1853" t="str">
            <v>P-117</v>
          </cell>
        </row>
        <row r="1854">
          <cell r="A1854">
            <v>261565</v>
          </cell>
          <cell r="B1854" t="str">
            <v>ﾌﾗｯｼｭ戸 並額ｶﾞﾗﾘ付</v>
          </cell>
          <cell r="C1854" t="str">
            <v>鏡板ﾌﾟﾘﾝﾄ合板 900*1800 並級</v>
          </cell>
          <cell r="D1854" t="str">
            <v>枚</v>
          </cell>
          <cell r="E1854">
            <v>27400</v>
          </cell>
          <cell r="F1854" t="str">
            <v>P-117</v>
          </cell>
        </row>
        <row r="1855">
          <cell r="A1855">
            <v>261566</v>
          </cell>
          <cell r="B1855" t="str">
            <v>ﾌﾗｯｼｭ戸 大額ｶﾞﾗﾘ付</v>
          </cell>
          <cell r="C1855" t="str">
            <v>鏡板ﾌﾟﾘﾝﾄ合板 900*1800 上中級</v>
          </cell>
          <cell r="D1855" t="str">
            <v>枚</v>
          </cell>
          <cell r="E1855">
            <v>30200</v>
          </cell>
          <cell r="F1855" t="str">
            <v>P-117</v>
          </cell>
        </row>
        <row r="1856">
          <cell r="A1856">
            <v>261567</v>
          </cell>
          <cell r="B1856" t="str">
            <v>ﾌﾗｯｼｭ戸 大額ｶﾞﾗﾘ付</v>
          </cell>
          <cell r="C1856" t="str">
            <v>鏡板ﾌﾟﾘﾝﾄ合板 900*1800 並級</v>
          </cell>
          <cell r="D1856" t="str">
            <v>枚</v>
          </cell>
          <cell r="E1856">
            <v>28000</v>
          </cell>
          <cell r="F1856" t="str">
            <v>P-117</v>
          </cell>
        </row>
        <row r="1857">
          <cell r="A1857">
            <v>261568</v>
          </cell>
          <cell r="B1857" t="str">
            <v>ﾌﾗｯｼｭ戸</v>
          </cell>
          <cell r="C1857" t="str">
            <v>鏡板天然木ﾍﾞﾆﾔ 600*1800 上中級</v>
          </cell>
          <cell r="D1857" t="str">
            <v>枚</v>
          </cell>
          <cell r="E1857">
            <v>23200</v>
          </cell>
          <cell r="F1857" t="str">
            <v>P-117</v>
          </cell>
        </row>
        <row r="1858">
          <cell r="A1858">
            <v>261569</v>
          </cell>
          <cell r="B1858" t="str">
            <v>ﾌﾗｯｼｭ戸</v>
          </cell>
          <cell r="C1858" t="str">
            <v>鏡板天然木ﾍﾞﾆﾔ 600*1800 並級</v>
          </cell>
          <cell r="D1858" t="str">
            <v>枚</v>
          </cell>
          <cell r="E1858">
            <v>20200</v>
          </cell>
          <cell r="F1858" t="str">
            <v>P-118</v>
          </cell>
        </row>
        <row r="1859">
          <cell r="A1859">
            <v>261570</v>
          </cell>
          <cell r="B1859" t="str">
            <v>ﾌﾗｯｼｭ戸</v>
          </cell>
          <cell r="C1859" t="str">
            <v>鏡板天然木ﾍﾞﾆﾔ 900*1800 上中級</v>
          </cell>
          <cell r="D1859" t="str">
            <v>枚</v>
          </cell>
          <cell r="E1859">
            <v>27200</v>
          </cell>
          <cell r="F1859" t="str">
            <v>P-118</v>
          </cell>
        </row>
        <row r="1860">
          <cell r="A1860">
            <v>261571</v>
          </cell>
          <cell r="B1860" t="str">
            <v>ﾌﾗｯｼｭ戸</v>
          </cell>
          <cell r="C1860" t="str">
            <v>鏡板天然木ﾍﾞﾆﾔ 900*1800 並級</v>
          </cell>
          <cell r="D1860" t="str">
            <v>枚</v>
          </cell>
          <cell r="E1860">
            <v>23800</v>
          </cell>
          <cell r="F1860" t="str">
            <v>P-118</v>
          </cell>
        </row>
        <row r="1861">
          <cell r="A1861">
            <v>261572</v>
          </cell>
          <cell r="B1861" t="str">
            <v>ﾌﾗｯｼｭ戸 ｶﾞﾗﾘ付</v>
          </cell>
          <cell r="C1861" t="str">
            <v>鏡板天然木ﾍﾞﾆﾔ 600*1800 上中級</v>
          </cell>
          <cell r="D1861" t="str">
            <v>枚</v>
          </cell>
          <cell r="E1861">
            <v>26100</v>
          </cell>
          <cell r="F1861" t="str">
            <v>P-118</v>
          </cell>
        </row>
        <row r="1862">
          <cell r="A1862">
            <v>261573</v>
          </cell>
          <cell r="B1862" t="str">
            <v>ﾌﾗｯｼｭ戸 ｶﾞﾗﾘ付</v>
          </cell>
          <cell r="C1862" t="str">
            <v>鏡板天然木ﾍﾞﾆﾔ 600*1800 並級</v>
          </cell>
          <cell r="D1862" t="str">
            <v>枚</v>
          </cell>
          <cell r="E1862">
            <v>22700</v>
          </cell>
          <cell r="F1862" t="str">
            <v>P-118</v>
          </cell>
        </row>
        <row r="1863">
          <cell r="A1863">
            <v>261574</v>
          </cell>
          <cell r="B1863" t="str">
            <v>ﾌﾗｯｼｭ戸 ｶﾞﾗﾘ付</v>
          </cell>
          <cell r="C1863" t="str">
            <v>鏡板天然木ﾍﾞﾆﾔ 900*1800 上中級</v>
          </cell>
          <cell r="D1863" t="str">
            <v>枚</v>
          </cell>
          <cell r="E1863">
            <v>30400</v>
          </cell>
          <cell r="F1863" t="str">
            <v>P-118</v>
          </cell>
        </row>
        <row r="1864">
          <cell r="A1864">
            <v>261575</v>
          </cell>
          <cell r="B1864" t="str">
            <v>ﾌﾗｯｼｭ戸 ｶﾞﾗﾘ付</v>
          </cell>
          <cell r="C1864" t="str">
            <v>鏡板天然木ﾍﾞﾆﾔ 900*1800 並級</v>
          </cell>
          <cell r="D1864" t="str">
            <v>枚</v>
          </cell>
          <cell r="E1864">
            <v>26600</v>
          </cell>
          <cell r="F1864" t="str">
            <v>P-118</v>
          </cell>
        </row>
        <row r="1865">
          <cell r="A1865">
            <v>261576</v>
          </cell>
          <cell r="B1865" t="str">
            <v>ﾌﾗｯｼｭ戸 並額入</v>
          </cell>
          <cell r="C1865" t="str">
            <v>鏡板天然木ﾍﾞﾆﾔ 600*1800 上中級</v>
          </cell>
          <cell r="D1865" t="str">
            <v>枚</v>
          </cell>
          <cell r="E1865">
            <v>27800</v>
          </cell>
          <cell r="F1865" t="str">
            <v>P-118</v>
          </cell>
        </row>
        <row r="1866">
          <cell r="A1866">
            <v>261577</v>
          </cell>
          <cell r="B1866" t="str">
            <v>ﾌﾗｯｼｭ戸 並額入</v>
          </cell>
          <cell r="C1866" t="str">
            <v>鏡板天然木ﾍﾞﾆﾔ 600*1800 並級</v>
          </cell>
          <cell r="D1866" t="str">
            <v>枚</v>
          </cell>
          <cell r="E1866">
            <v>25700</v>
          </cell>
          <cell r="F1866" t="str">
            <v>P-118</v>
          </cell>
        </row>
        <row r="1867">
          <cell r="A1867">
            <v>261578</v>
          </cell>
          <cell r="B1867" t="str">
            <v>ﾌﾗｯｼｭ戸 並額入</v>
          </cell>
          <cell r="C1867" t="str">
            <v>鏡板天然木ﾍﾞﾆﾔ 900*1800 上中級</v>
          </cell>
          <cell r="D1867" t="str">
            <v>枚</v>
          </cell>
          <cell r="E1867">
            <v>32100</v>
          </cell>
          <cell r="F1867" t="str">
            <v>P-118</v>
          </cell>
        </row>
        <row r="1868">
          <cell r="A1868">
            <v>261579</v>
          </cell>
          <cell r="B1868" t="str">
            <v>ﾌﾗｯｼｭ戸 並額入</v>
          </cell>
          <cell r="C1868" t="str">
            <v>鏡板天然木ﾍﾞﾆﾔ 900*1800 並級</v>
          </cell>
          <cell r="D1868" t="str">
            <v>枚</v>
          </cell>
          <cell r="E1868">
            <v>29700</v>
          </cell>
          <cell r="F1868" t="str">
            <v>P-118</v>
          </cell>
        </row>
        <row r="1869">
          <cell r="A1869">
            <v>261580</v>
          </cell>
          <cell r="B1869" t="str">
            <v>ﾌﾗｯｼｭ戸 大額入</v>
          </cell>
          <cell r="C1869" t="str">
            <v>鏡板天然木ﾍﾞﾆﾔ 900*1800 上中級</v>
          </cell>
          <cell r="D1869" t="str">
            <v>枚</v>
          </cell>
          <cell r="E1869">
            <v>32900</v>
          </cell>
          <cell r="F1869" t="str">
            <v>P-118</v>
          </cell>
        </row>
        <row r="1870">
          <cell r="A1870">
            <v>261581</v>
          </cell>
          <cell r="B1870" t="str">
            <v>ﾌﾗｯｼｭ戸 大額入</v>
          </cell>
          <cell r="C1870" t="str">
            <v>鏡板天然木ﾍﾞﾆﾔ 900*1800 並級</v>
          </cell>
          <cell r="D1870" t="str">
            <v>枚</v>
          </cell>
          <cell r="E1870">
            <v>30400</v>
          </cell>
          <cell r="F1870" t="str">
            <v>P-118</v>
          </cell>
        </row>
        <row r="1871">
          <cell r="A1871">
            <v>261582</v>
          </cell>
          <cell r="B1871" t="str">
            <v>ﾌﾗｯｼｭ戸 並額ｶﾞﾗﾘ付</v>
          </cell>
          <cell r="C1871" t="str">
            <v>鏡板天然木ﾍﾞﾆﾔ 600*1800 上中級</v>
          </cell>
          <cell r="D1871" t="str">
            <v>枚</v>
          </cell>
          <cell r="E1871">
            <v>31400</v>
          </cell>
          <cell r="F1871" t="str">
            <v>P-118</v>
          </cell>
        </row>
        <row r="1872">
          <cell r="A1872">
            <v>261583</v>
          </cell>
          <cell r="B1872" t="str">
            <v>ﾌﾗｯｼｭ戸 並額ｶﾞﾗﾘ付</v>
          </cell>
          <cell r="C1872" t="str">
            <v>鏡板天然木ﾍﾞﾆﾔ 600*1800 並級</v>
          </cell>
          <cell r="D1872" t="str">
            <v>枚</v>
          </cell>
          <cell r="E1872">
            <v>28900</v>
          </cell>
          <cell r="F1872" t="str">
            <v>P-118</v>
          </cell>
        </row>
        <row r="1873">
          <cell r="A1873">
            <v>261584</v>
          </cell>
          <cell r="B1873" t="str">
            <v>ﾌﾗｯｼｭ戸 並額ｶﾞﾗﾘ付</v>
          </cell>
          <cell r="C1873" t="str">
            <v>鏡板天然木ﾍﾞﾆﾔ 900*1800 上中級</v>
          </cell>
          <cell r="D1873" t="str">
            <v>枚</v>
          </cell>
          <cell r="E1873">
            <v>36100</v>
          </cell>
          <cell r="F1873" t="str">
            <v>P-118</v>
          </cell>
        </row>
        <row r="1874">
          <cell r="A1874">
            <v>261585</v>
          </cell>
          <cell r="B1874" t="str">
            <v>ﾌﾗｯｼｭ戸 並額ｶﾞﾗﾘ付</v>
          </cell>
          <cell r="C1874" t="str">
            <v>鏡板天然木ﾍﾞﾆﾔ 900*1800 並級</v>
          </cell>
          <cell r="D1874" t="str">
            <v>枚</v>
          </cell>
          <cell r="E1874">
            <v>33300</v>
          </cell>
          <cell r="F1874" t="str">
            <v>P-118</v>
          </cell>
        </row>
        <row r="1875">
          <cell r="A1875">
            <v>261586</v>
          </cell>
          <cell r="B1875" t="str">
            <v>ﾌﾗｯｼｭ戸 大額ｶﾞﾗﾘ付</v>
          </cell>
          <cell r="C1875" t="str">
            <v>鏡板天然木ﾍﾞﾆﾔ 900*1800 上中級</v>
          </cell>
          <cell r="D1875" t="str">
            <v>枚</v>
          </cell>
          <cell r="E1875">
            <v>41800</v>
          </cell>
          <cell r="F1875" t="str">
            <v>P-118</v>
          </cell>
        </row>
        <row r="1876">
          <cell r="A1876">
            <v>261587</v>
          </cell>
          <cell r="B1876" t="str">
            <v>ﾌﾗｯｼｭ戸 大額ｶﾞﾗﾘ付</v>
          </cell>
          <cell r="C1876" t="str">
            <v>鏡板天然木ﾍﾞﾆﾔ 900*1800 並級</v>
          </cell>
          <cell r="D1876" t="str">
            <v>枚</v>
          </cell>
          <cell r="E1876">
            <v>28500</v>
          </cell>
          <cell r="F1876" t="str">
            <v>P-118</v>
          </cell>
        </row>
        <row r="1877">
          <cell r="A1877">
            <v>261588</v>
          </cell>
          <cell r="B1877" t="str">
            <v xml:space="preserve">ﾌﾗｯｼｭ戸 </v>
          </cell>
          <cell r="C1877" t="str">
            <v>鏡板ひのき 900*1800 上中級</v>
          </cell>
          <cell r="D1877" t="str">
            <v>枚</v>
          </cell>
          <cell r="E1877">
            <v>52000</v>
          </cell>
          <cell r="F1877" t="str">
            <v>P-118</v>
          </cell>
        </row>
        <row r="1878">
          <cell r="A1878">
            <v>261589</v>
          </cell>
          <cell r="B1878" t="str">
            <v xml:space="preserve">ﾌﾗｯｼｭ戸 </v>
          </cell>
          <cell r="C1878" t="str">
            <v>鏡板ひのき 900*1800 並級</v>
          </cell>
          <cell r="D1878" t="str">
            <v>枚</v>
          </cell>
          <cell r="E1878">
            <v>29000</v>
          </cell>
          <cell r="F1878" t="str">
            <v>P-118</v>
          </cell>
        </row>
        <row r="1879">
          <cell r="A1879">
            <v>261590</v>
          </cell>
          <cell r="B1879" t="str">
            <v>ﾌﾗｯｼｭ戸 ｶﾞﾗﾘ付</v>
          </cell>
          <cell r="C1879" t="str">
            <v>鏡板ひのき 900*1800 上中級</v>
          </cell>
          <cell r="D1879" t="str">
            <v>枚</v>
          </cell>
          <cell r="E1879">
            <v>58100</v>
          </cell>
          <cell r="F1879" t="str">
            <v>P-118</v>
          </cell>
        </row>
        <row r="1880">
          <cell r="A1880">
            <v>261591</v>
          </cell>
          <cell r="B1880" t="str">
            <v>ﾌﾗｯｼｭ戸 ｶﾞﾗﾘ付</v>
          </cell>
          <cell r="C1880" t="str">
            <v>鏡板ひのき 900*1800 並級</v>
          </cell>
          <cell r="D1880" t="str">
            <v>枚</v>
          </cell>
          <cell r="E1880">
            <v>32100</v>
          </cell>
          <cell r="F1880" t="str">
            <v>P-118</v>
          </cell>
        </row>
        <row r="1881">
          <cell r="A1881">
            <v>261592</v>
          </cell>
          <cell r="B1881" t="str">
            <v>ﾌﾗｯｼｭ戸 並額入</v>
          </cell>
          <cell r="C1881" t="str">
            <v>鏡板ひのき 900*1800 上中級</v>
          </cell>
          <cell r="D1881" t="str">
            <v>枚</v>
          </cell>
          <cell r="E1881">
            <v>56800</v>
          </cell>
          <cell r="F1881" t="str">
            <v>P-118</v>
          </cell>
        </row>
        <row r="1882">
          <cell r="A1882">
            <v>261593</v>
          </cell>
          <cell r="B1882" t="str">
            <v>ﾌﾗｯｼｭ戸 並額入</v>
          </cell>
          <cell r="C1882" t="str">
            <v>鏡板ひのき 900*1800 並級</v>
          </cell>
          <cell r="D1882" t="str">
            <v>枚</v>
          </cell>
          <cell r="E1882">
            <v>33100</v>
          </cell>
          <cell r="F1882" t="str">
            <v>P-118</v>
          </cell>
        </row>
        <row r="1883">
          <cell r="A1883">
            <v>261594</v>
          </cell>
          <cell r="B1883" t="str">
            <v>ﾌﾗｯｼｭ戸 大額入</v>
          </cell>
          <cell r="C1883" t="str">
            <v>鏡板ひのき 900*1800 上中級</v>
          </cell>
          <cell r="D1883" t="str">
            <v>枚</v>
          </cell>
          <cell r="E1883">
            <v>57300</v>
          </cell>
          <cell r="F1883" t="str">
            <v>P-118</v>
          </cell>
        </row>
        <row r="1884">
          <cell r="A1884">
            <v>261595</v>
          </cell>
          <cell r="B1884" t="str">
            <v>ﾌﾗｯｼｭ戸 大額入</v>
          </cell>
          <cell r="C1884" t="str">
            <v>鏡板ひのき 900*1800 並級</v>
          </cell>
          <cell r="D1884" t="str">
            <v>枚</v>
          </cell>
          <cell r="E1884">
            <v>33400</v>
          </cell>
          <cell r="F1884" t="str">
            <v>P-119</v>
          </cell>
        </row>
        <row r="1885">
          <cell r="A1885">
            <v>261596</v>
          </cell>
          <cell r="B1885" t="str">
            <v xml:space="preserve">ﾌﾗｯｼｭ戸 </v>
          </cell>
          <cell r="C1885" t="str">
            <v>鏡板ぶな 900*1800 上中級</v>
          </cell>
          <cell r="D1885" t="str">
            <v>枚</v>
          </cell>
          <cell r="E1885">
            <v>41600</v>
          </cell>
          <cell r="F1885" t="str">
            <v>P-119</v>
          </cell>
        </row>
        <row r="1886">
          <cell r="A1886">
            <v>261597</v>
          </cell>
          <cell r="B1886" t="str">
            <v xml:space="preserve">ﾌﾗｯｼｭ戸 </v>
          </cell>
          <cell r="C1886" t="str">
            <v>鏡板ぶな 900*1800 並級</v>
          </cell>
          <cell r="D1886" t="str">
            <v>枚</v>
          </cell>
          <cell r="E1886">
            <v>36800</v>
          </cell>
          <cell r="F1886" t="str">
            <v>P-119</v>
          </cell>
        </row>
        <row r="1887">
          <cell r="A1887">
            <v>261598</v>
          </cell>
          <cell r="B1887" t="str">
            <v>ﾌﾗｯｼｭ戸 ｶﾞﾗﾘ付</v>
          </cell>
          <cell r="C1887" t="str">
            <v>鏡板ぶな 900*1800 上中級</v>
          </cell>
          <cell r="D1887" t="str">
            <v>枚</v>
          </cell>
          <cell r="E1887">
            <v>45200</v>
          </cell>
          <cell r="F1887" t="str">
            <v>P-119</v>
          </cell>
        </row>
        <row r="1888">
          <cell r="A1888">
            <v>261599</v>
          </cell>
          <cell r="B1888" t="str">
            <v>ﾌﾗｯｼｭ戸 ｶﾞﾗﾘ付</v>
          </cell>
          <cell r="C1888" t="str">
            <v>鏡板ぶな 900*1800 並級</v>
          </cell>
          <cell r="D1888" t="str">
            <v>枚</v>
          </cell>
          <cell r="E1888">
            <v>39900</v>
          </cell>
          <cell r="F1888" t="str">
            <v>P-119</v>
          </cell>
        </row>
        <row r="1889">
          <cell r="A1889">
            <v>261600</v>
          </cell>
          <cell r="B1889" t="str">
            <v>ﾌﾗｯｼｭ戸 並額入</v>
          </cell>
          <cell r="C1889" t="str">
            <v>鏡板ぶな 900*1800 上中級</v>
          </cell>
          <cell r="D1889" t="str">
            <v>枚</v>
          </cell>
          <cell r="E1889">
            <v>46400</v>
          </cell>
          <cell r="F1889" t="str">
            <v>P-119</v>
          </cell>
        </row>
        <row r="1890">
          <cell r="A1890">
            <v>261601</v>
          </cell>
          <cell r="B1890" t="str">
            <v>ﾌﾗｯｼｭ戸 並額入</v>
          </cell>
          <cell r="C1890" t="str">
            <v>鏡板ぶな 900*1800 並級</v>
          </cell>
          <cell r="D1890" t="str">
            <v>枚</v>
          </cell>
          <cell r="E1890">
            <v>41400</v>
          </cell>
          <cell r="F1890" t="str">
            <v>P-119</v>
          </cell>
        </row>
        <row r="1891">
          <cell r="A1891">
            <v>261602</v>
          </cell>
          <cell r="B1891" t="str">
            <v>ﾌﾗｯｼｭ戸 大額入</v>
          </cell>
          <cell r="C1891" t="str">
            <v>鏡板ぶな 900*1800 上中級</v>
          </cell>
          <cell r="D1891" t="str">
            <v>枚</v>
          </cell>
          <cell r="E1891">
            <v>46500</v>
          </cell>
          <cell r="F1891" t="str">
            <v>P-119</v>
          </cell>
        </row>
        <row r="1892">
          <cell r="A1892">
            <v>261603</v>
          </cell>
          <cell r="B1892" t="str">
            <v>ﾌﾗｯｼｭ戸 大額入</v>
          </cell>
          <cell r="C1892" t="str">
            <v>鏡板ぶな 900*1800 並級</v>
          </cell>
          <cell r="D1892" t="str">
            <v>枚</v>
          </cell>
          <cell r="E1892">
            <v>41500</v>
          </cell>
          <cell r="F1892" t="str">
            <v>P-119</v>
          </cell>
        </row>
        <row r="1893">
          <cell r="A1893">
            <v>261604</v>
          </cell>
          <cell r="B1893" t="str">
            <v xml:space="preserve">ﾌﾗｯｼｭ戸 </v>
          </cell>
          <cell r="C1893" t="str">
            <v>鏡板ﾒﾗﾐﾝ合板 600*1800 上中級</v>
          </cell>
          <cell r="D1893" t="str">
            <v>枚</v>
          </cell>
          <cell r="E1893">
            <v>31500</v>
          </cell>
          <cell r="F1893" t="str">
            <v>P-119</v>
          </cell>
        </row>
        <row r="1894">
          <cell r="A1894">
            <v>261605</v>
          </cell>
          <cell r="B1894" t="str">
            <v xml:space="preserve">ﾌﾗｯｼｭ戸 </v>
          </cell>
          <cell r="C1894" t="str">
            <v>鏡板ﾒﾗﾐﾝ合板 600*1800 並級</v>
          </cell>
          <cell r="D1894" t="str">
            <v>枚</v>
          </cell>
          <cell r="E1894">
            <v>27300</v>
          </cell>
          <cell r="F1894" t="str">
            <v>P-119</v>
          </cell>
        </row>
        <row r="1895">
          <cell r="A1895">
            <v>261606</v>
          </cell>
          <cell r="B1895" t="str">
            <v xml:space="preserve">ﾌﾗｯｼｭ戸 </v>
          </cell>
          <cell r="C1895" t="str">
            <v>鏡板ﾒﾗﾐﾝ合板 900*1800 上中級</v>
          </cell>
          <cell r="D1895" t="str">
            <v>枚</v>
          </cell>
          <cell r="E1895">
            <v>35300</v>
          </cell>
          <cell r="F1895" t="str">
            <v>P-119</v>
          </cell>
        </row>
        <row r="1896">
          <cell r="A1896">
            <v>261607</v>
          </cell>
          <cell r="B1896" t="str">
            <v xml:space="preserve">ﾌﾗｯｼｭ戸 </v>
          </cell>
          <cell r="C1896" t="str">
            <v>鏡板ﾒﾗﾐﾝ合板 900*1800 並級</v>
          </cell>
          <cell r="D1896" t="str">
            <v>枚</v>
          </cell>
          <cell r="E1896">
            <v>30700</v>
          </cell>
          <cell r="F1896" t="str">
            <v>P-119</v>
          </cell>
        </row>
        <row r="1897">
          <cell r="A1897">
            <v>261608</v>
          </cell>
          <cell r="B1897" t="str">
            <v xml:space="preserve">ﾌﾗｯｼｭ戸 </v>
          </cell>
          <cell r="C1897" t="str">
            <v>ﾎﾟﾘｴｽﾃﾙ合板 600*1800 上中級</v>
          </cell>
          <cell r="D1897" t="str">
            <v>枚</v>
          </cell>
          <cell r="E1897">
            <v>20000</v>
          </cell>
          <cell r="F1897" t="str">
            <v>P-119</v>
          </cell>
        </row>
        <row r="1898">
          <cell r="A1898">
            <v>261609</v>
          </cell>
          <cell r="B1898" t="str">
            <v xml:space="preserve">ﾌﾗｯｼｭ戸 </v>
          </cell>
          <cell r="C1898" t="str">
            <v>ﾎﾟﾘｴｽﾃﾙ合板 600*1800 並級</v>
          </cell>
          <cell r="D1898" t="str">
            <v>枚</v>
          </cell>
          <cell r="E1898">
            <v>17500</v>
          </cell>
          <cell r="F1898" t="str">
            <v>P-119</v>
          </cell>
        </row>
        <row r="1899">
          <cell r="A1899">
            <v>261610</v>
          </cell>
          <cell r="B1899" t="str">
            <v xml:space="preserve">ﾌﾗｯｼｭ戸 </v>
          </cell>
          <cell r="C1899" t="str">
            <v>ﾎﾟﾘｴｽﾃﾙ合板 900*1800 上中級</v>
          </cell>
          <cell r="D1899" t="str">
            <v>枚</v>
          </cell>
          <cell r="E1899">
            <v>22200</v>
          </cell>
          <cell r="F1899" t="str">
            <v>P-119</v>
          </cell>
        </row>
        <row r="1900">
          <cell r="A1900">
            <v>261611</v>
          </cell>
          <cell r="B1900" t="str">
            <v xml:space="preserve">ﾌﾗｯｼｭ戸 </v>
          </cell>
          <cell r="C1900" t="str">
            <v>ﾎﾟﾘｴｽﾃﾙ合板 900*1800 並級</v>
          </cell>
          <cell r="D1900" t="str">
            <v>枚</v>
          </cell>
          <cell r="E1900">
            <v>19600</v>
          </cell>
          <cell r="F1900" t="str">
            <v>P-119</v>
          </cell>
        </row>
        <row r="1901">
          <cell r="A1901">
            <v>261612</v>
          </cell>
          <cell r="B1901" t="str">
            <v xml:space="preserve">ﾌﾗｯｼｭ戸 </v>
          </cell>
          <cell r="C1901" t="str">
            <v>ﾌﾟﾘﾝﾄ．ﾗﾜﾝ合板 600*1800 上中級</v>
          </cell>
          <cell r="D1901" t="str">
            <v>枚</v>
          </cell>
          <cell r="E1901">
            <v>18200</v>
          </cell>
          <cell r="F1901" t="str">
            <v>P-119</v>
          </cell>
        </row>
        <row r="1902">
          <cell r="A1902">
            <v>261613</v>
          </cell>
          <cell r="B1902" t="str">
            <v xml:space="preserve">ﾌﾗｯｼｭ戸 </v>
          </cell>
          <cell r="C1902" t="str">
            <v>ﾌﾟﾘﾝﾄ．ﾗﾜﾝ合板 600*1800 並級</v>
          </cell>
          <cell r="D1902" t="str">
            <v>枚</v>
          </cell>
          <cell r="E1902">
            <v>16000</v>
          </cell>
          <cell r="F1902" t="str">
            <v>P-119</v>
          </cell>
        </row>
        <row r="1903">
          <cell r="A1903">
            <v>261614</v>
          </cell>
          <cell r="B1903" t="str">
            <v xml:space="preserve">ﾌﾗｯｼｭ戸 </v>
          </cell>
          <cell r="C1903" t="str">
            <v>ﾌﾟﾘﾝﾄ．ﾗﾜﾝ合板 900*1800 上中級</v>
          </cell>
          <cell r="D1903" t="str">
            <v>枚</v>
          </cell>
          <cell r="E1903">
            <v>20400</v>
          </cell>
          <cell r="F1903" t="str">
            <v>P-119</v>
          </cell>
        </row>
        <row r="1904">
          <cell r="A1904">
            <v>261615</v>
          </cell>
          <cell r="B1904" t="str">
            <v xml:space="preserve">ﾌﾗｯｼｭ戸 </v>
          </cell>
          <cell r="C1904" t="str">
            <v>ﾌﾟﾘﾝﾄ．ﾗﾜﾝ合板 900*1800 並級</v>
          </cell>
          <cell r="D1904" t="str">
            <v>枚</v>
          </cell>
          <cell r="E1904">
            <v>18100</v>
          </cell>
          <cell r="F1904" t="str">
            <v>P-119</v>
          </cell>
        </row>
        <row r="1905">
          <cell r="A1905">
            <v>261616</v>
          </cell>
          <cell r="B1905" t="str">
            <v xml:space="preserve">ﾌﾗｯｼｭ戸 </v>
          </cell>
          <cell r="C1905" t="str">
            <v>ﾒﾗﾐﾝ．ﾗﾜﾝ合板 600*1800 上中級</v>
          </cell>
          <cell r="D1905" t="str">
            <v>枚</v>
          </cell>
          <cell r="E1905">
            <v>29900</v>
          </cell>
          <cell r="F1905" t="str">
            <v>P-119</v>
          </cell>
        </row>
        <row r="1906">
          <cell r="A1906">
            <v>261617</v>
          </cell>
          <cell r="B1906" t="str">
            <v xml:space="preserve">ﾌﾗｯｼｭ戸 </v>
          </cell>
          <cell r="C1906" t="str">
            <v>ﾒﾗﾐﾝ．ﾗﾜﾝ合板 600*1800 並級</v>
          </cell>
          <cell r="D1906" t="str">
            <v>枚</v>
          </cell>
          <cell r="E1906">
            <v>25900</v>
          </cell>
          <cell r="F1906" t="str">
            <v>P-119</v>
          </cell>
        </row>
        <row r="1907">
          <cell r="A1907">
            <v>261618</v>
          </cell>
          <cell r="B1907" t="str">
            <v xml:space="preserve">ﾌﾗｯｼｭ戸 </v>
          </cell>
          <cell r="C1907" t="str">
            <v>ﾒﾗﾐﾝ．ﾗﾜﾝ合板 900*1800 上中級</v>
          </cell>
          <cell r="D1907" t="str">
            <v>枚</v>
          </cell>
          <cell r="E1907">
            <v>33400</v>
          </cell>
          <cell r="F1907" t="str">
            <v>P-119</v>
          </cell>
        </row>
        <row r="1908">
          <cell r="A1908">
            <v>261619</v>
          </cell>
          <cell r="B1908" t="str">
            <v xml:space="preserve">ﾌﾗｯｼｭ戸 </v>
          </cell>
          <cell r="C1908" t="str">
            <v>ﾒﾗﾐﾝ．ﾗﾜﾝ合板 900*1800 並級</v>
          </cell>
          <cell r="D1908" t="str">
            <v>枚</v>
          </cell>
          <cell r="E1908">
            <v>29100</v>
          </cell>
          <cell r="F1908" t="str">
            <v>P-119</v>
          </cell>
        </row>
        <row r="1909">
          <cell r="A1909">
            <v>261620</v>
          </cell>
          <cell r="B1909" t="str">
            <v xml:space="preserve">ﾌﾗｯｼｭ戸 </v>
          </cell>
          <cell r="C1909" t="str">
            <v>ﾎﾟﾘｴｽﾃﾙ．ﾗﾜﾝ合板 600*1800 上中級</v>
          </cell>
          <cell r="D1909" t="str">
            <v>枚</v>
          </cell>
          <cell r="E1909">
            <v>18200</v>
          </cell>
          <cell r="F1909" t="str">
            <v>P-119</v>
          </cell>
        </row>
        <row r="1910">
          <cell r="A1910">
            <v>261621</v>
          </cell>
          <cell r="B1910" t="str">
            <v xml:space="preserve">ﾌﾗｯｼｭ戸 </v>
          </cell>
          <cell r="C1910" t="str">
            <v>ﾎﾟﾘｴｽﾃﾙ．ﾗﾜﾝ合板 600*1800 並級</v>
          </cell>
          <cell r="D1910" t="str">
            <v>枚</v>
          </cell>
          <cell r="E1910">
            <v>16000</v>
          </cell>
          <cell r="F1910" t="str">
            <v>P-120</v>
          </cell>
        </row>
        <row r="1911">
          <cell r="A1911">
            <v>261622</v>
          </cell>
          <cell r="B1911" t="str">
            <v xml:space="preserve">ﾌﾗｯｼｭ戸 </v>
          </cell>
          <cell r="C1911" t="str">
            <v>ﾎﾟﾘｴｽﾃﾙ．ﾗﾜﾝ合板 900*1800 上中級</v>
          </cell>
          <cell r="D1911" t="str">
            <v>枚</v>
          </cell>
          <cell r="E1911">
            <v>20400</v>
          </cell>
          <cell r="F1911" t="str">
            <v>P-120</v>
          </cell>
        </row>
        <row r="1912">
          <cell r="A1912">
            <v>261623</v>
          </cell>
          <cell r="B1912" t="str">
            <v xml:space="preserve">ﾌﾗｯｼｭ戸 </v>
          </cell>
          <cell r="C1912" t="str">
            <v>ﾎﾟﾘｴｽﾃﾙ．ﾗﾜﾝ合板 900*1800 並級</v>
          </cell>
          <cell r="D1912" t="str">
            <v>枚</v>
          </cell>
          <cell r="E1912">
            <v>18100</v>
          </cell>
          <cell r="F1912" t="str">
            <v>P-120</v>
          </cell>
        </row>
        <row r="1913">
          <cell r="A1913">
            <v>261624</v>
          </cell>
          <cell r="B1913" t="str">
            <v>ﾌﾗｯｼｭ引戸</v>
          </cell>
          <cell r="C1913" t="str">
            <v>鏡板ﾍﾞﾆﾔ 600*900 上中級</v>
          </cell>
          <cell r="D1913" t="str">
            <v>枚</v>
          </cell>
          <cell r="E1913">
            <v>11200</v>
          </cell>
          <cell r="F1913" t="str">
            <v>P-120</v>
          </cell>
        </row>
        <row r="1914">
          <cell r="A1914">
            <v>261625</v>
          </cell>
          <cell r="B1914" t="str">
            <v>ﾌﾗｯｼｭ引戸</v>
          </cell>
          <cell r="C1914" t="str">
            <v>鏡板ﾍﾞﾆﾔ 600*900 並級</v>
          </cell>
          <cell r="D1914" t="str">
            <v>枚</v>
          </cell>
          <cell r="E1914">
            <v>9720</v>
          </cell>
          <cell r="F1914" t="str">
            <v>P-120</v>
          </cell>
        </row>
        <row r="1915">
          <cell r="A1915">
            <v>261626</v>
          </cell>
          <cell r="B1915" t="str">
            <v>ﾌﾗｯｼｭ引戸</v>
          </cell>
          <cell r="C1915" t="str">
            <v>鏡板ﾍﾞﾆﾔ 600*1300 上中級</v>
          </cell>
          <cell r="D1915" t="str">
            <v>枚</v>
          </cell>
          <cell r="E1915">
            <v>13400</v>
          </cell>
          <cell r="F1915" t="str">
            <v>P-120</v>
          </cell>
        </row>
        <row r="1916">
          <cell r="A1916">
            <v>261627</v>
          </cell>
          <cell r="B1916" t="str">
            <v>ﾌﾗｯｼｭ引戸</v>
          </cell>
          <cell r="C1916" t="str">
            <v>鏡板ﾍﾞﾆﾔ 600*1300 並級</v>
          </cell>
          <cell r="D1916" t="str">
            <v>枚</v>
          </cell>
          <cell r="E1916">
            <v>11500</v>
          </cell>
          <cell r="F1916" t="str">
            <v>P-120</v>
          </cell>
        </row>
        <row r="1917">
          <cell r="A1917">
            <v>261628</v>
          </cell>
          <cell r="B1917" t="str">
            <v>ﾌﾗｯｼｭ引戸</v>
          </cell>
          <cell r="C1917" t="str">
            <v>鏡板ﾍﾞﾆﾔ 600*1800 上中級</v>
          </cell>
          <cell r="D1917" t="str">
            <v>枚</v>
          </cell>
          <cell r="E1917">
            <v>15600</v>
          </cell>
          <cell r="F1917" t="str">
            <v>P-120</v>
          </cell>
        </row>
        <row r="1918">
          <cell r="A1918">
            <v>261629</v>
          </cell>
          <cell r="B1918" t="str">
            <v>ﾌﾗｯｼｭ引戸</v>
          </cell>
          <cell r="C1918" t="str">
            <v>鏡板ﾍﾞﾆﾔ 600*1800 並級</v>
          </cell>
          <cell r="D1918" t="str">
            <v>枚</v>
          </cell>
          <cell r="E1918">
            <v>13400</v>
          </cell>
          <cell r="F1918" t="str">
            <v>P-120</v>
          </cell>
        </row>
        <row r="1919">
          <cell r="A1919">
            <v>261630</v>
          </cell>
          <cell r="B1919" t="str">
            <v>ﾌﾗｯｼｭ引戸</v>
          </cell>
          <cell r="C1919" t="str">
            <v>鏡板ﾍﾞﾆﾔ 900*900 上中級</v>
          </cell>
          <cell r="D1919" t="str">
            <v>枚</v>
          </cell>
          <cell r="E1919">
            <v>12300</v>
          </cell>
          <cell r="F1919" t="str">
            <v>P-120</v>
          </cell>
        </row>
        <row r="1920">
          <cell r="A1920">
            <v>261631</v>
          </cell>
          <cell r="B1920" t="str">
            <v>ﾌﾗｯｼｭ引戸</v>
          </cell>
          <cell r="C1920" t="str">
            <v>鏡板ﾍﾞﾆﾔ 900*900 並級</v>
          </cell>
          <cell r="D1920" t="str">
            <v>枚</v>
          </cell>
          <cell r="E1920">
            <v>10700</v>
          </cell>
          <cell r="F1920" t="str">
            <v>P-120</v>
          </cell>
        </row>
        <row r="1921">
          <cell r="A1921">
            <v>261632</v>
          </cell>
          <cell r="B1921" t="str">
            <v>ﾌﾗｯｼｭ引戸</v>
          </cell>
          <cell r="C1921" t="str">
            <v>鏡板ﾍﾞﾆﾔ 900*1300 上中級</v>
          </cell>
          <cell r="D1921" t="str">
            <v>枚</v>
          </cell>
          <cell r="E1921">
            <v>14500</v>
          </cell>
          <cell r="F1921" t="str">
            <v>P-120</v>
          </cell>
        </row>
        <row r="1922">
          <cell r="A1922">
            <v>261633</v>
          </cell>
          <cell r="B1922" t="str">
            <v>ﾌﾗｯｼｭ引戸</v>
          </cell>
          <cell r="C1922" t="str">
            <v>鏡板ﾍﾞﾆﾔ 900*1300 並級</v>
          </cell>
          <cell r="D1922" t="str">
            <v>枚</v>
          </cell>
          <cell r="E1922">
            <v>12500</v>
          </cell>
          <cell r="F1922" t="str">
            <v>P-120</v>
          </cell>
        </row>
        <row r="1923">
          <cell r="A1923">
            <v>261634</v>
          </cell>
          <cell r="B1923" t="str">
            <v>ﾌﾗｯｼｭ引戸</v>
          </cell>
          <cell r="C1923" t="str">
            <v>鏡板ﾍﾞﾆﾔ 900*1800 上中級</v>
          </cell>
          <cell r="D1923" t="str">
            <v>枚</v>
          </cell>
          <cell r="E1923">
            <v>16900</v>
          </cell>
          <cell r="F1923" t="str">
            <v>P-120</v>
          </cell>
        </row>
        <row r="1924">
          <cell r="A1924">
            <v>261635</v>
          </cell>
          <cell r="B1924" t="str">
            <v>ﾌﾗｯｼｭ引戸</v>
          </cell>
          <cell r="C1924" t="str">
            <v>鏡板ﾍﾞﾆﾔ 900*1800 並級</v>
          </cell>
          <cell r="D1924" t="str">
            <v>枚</v>
          </cell>
          <cell r="E1924">
            <v>14600</v>
          </cell>
          <cell r="F1924" t="str">
            <v>P-120</v>
          </cell>
        </row>
        <row r="1925">
          <cell r="A1925">
            <v>261636</v>
          </cell>
          <cell r="B1925" t="str">
            <v>ﾌﾗｯｼｭ引戸</v>
          </cell>
          <cell r="C1925" t="str">
            <v>鏡板ﾌﾟﾘﾝﾄ合板 600*900 上中級</v>
          </cell>
          <cell r="D1925" t="str">
            <v>枚</v>
          </cell>
          <cell r="E1925">
            <v>11900</v>
          </cell>
          <cell r="F1925" t="str">
            <v>P-120</v>
          </cell>
        </row>
        <row r="1926">
          <cell r="A1926">
            <v>261637</v>
          </cell>
          <cell r="B1926" t="str">
            <v>ﾌﾗｯｼｭ引戸</v>
          </cell>
          <cell r="C1926" t="str">
            <v>鏡板ﾌﾟﾘﾝﾄ合板 600*900 並級</v>
          </cell>
          <cell r="D1926" t="str">
            <v>枚</v>
          </cell>
          <cell r="E1926">
            <v>10300</v>
          </cell>
          <cell r="F1926" t="str">
            <v>P-120</v>
          </cell>
        </row>
        <row r="1927">
          <cell r="A1927">
            <v>261638</v>
          </cell>
          <cell r="B1927" t="str">
            <v>ﾌﾗｯｼｭ引戸</v>
          </cell>
          <cell r="C1927" t="str">
            <v>鏡板ﾌﾟﾘﾝﾄ合板 600*1300 上中級</v>
          </cell>
          <cell r="D1927" t="str">
            <v>枚</v>
          </cell>
          <cell r="E1927">
            <v>14100</v>
          </cell>
          <cell r="F1927" t="str">
            <v>P-120</v>
          </cell>
        </row>
        <row r="1928">
          <cell r="A1928">
            <v>261639</v>
          </cell>
          <cell r="B1928" t="str">
            <v>ﾌﾗｯｼｭ引戸</v>
          </cell>
          <cell r="C1928" t="str">
            <v>鏡板ﾌﾟﾘﾝﾄ合板 600*1300 並級</v>
          </cell>
          <cell r="D1928" t="str">
            <v>枚</v>
          </cell>
          <cell r="E1928">
            <v>12100</v>
          </cell>
          <cell r="F1928" t="str">
            <v>P-120</v>
          </cell>
        </row>
        <row r="1929">
          <cell r="A1929">
            <v>261640</v>
          </cell>
          <cell r="B1929" t="str">
            <v>ﾌﾗｯｼｭ引戸</v>
          </cell>
          <cell r="C1929" t="str">
            <v>鏡板ﾌﾟﾘﾝﾄ合板 600*1800 上中級</v>
          </cell>
          <cell r="D1929" t="str">
            <v>枚</v>
          </cell>
          <cell r="E1929">
            <v>16500</v>
          </cell>
          <cell r="F1929" t="str">
            <v>P-120</v>
          </cell>
        </row>
        <row r="1930">
          <cell r="A1930">
            <v>261641</v>
          </cell>
          <cell r="B1930" t="str">
            <v>ﾌﾗｯｼｭ引戸</v>
          </cell>
          <cell r="C1930" t="str">
            <v>鏡板ﾌﾟﾘﾝﾄ合板 600*1800 並級</v>
          </cell>
          <cell r="D1930" t="str">
            <v>枚</v>
          </cell>
          <cell r="E1930">
            <v>14200</v>
          </cell>
          <cell r="F1930" t="str">
            <v>P-120</v>
          </cell>
        </row>
        <row r="1931">
          <cell r="A1931">
            <v>261642</v>
          </cell>
          <cell r="B1931" t="str">
            <v>ﾌﾗｯｼｭ引戸</v>
          </cell>
          <cell r="C1931" t="str">
            <v>鏡板ﾌﾟﾘﾝﾄ合板 900*900 上中級</v>
          </cell>
          <cell r="D1931" t="str">
            <v>枚</v>
          </cell>
          <cell r="E1931">
            <v>12900</v>
          </cell>
          <cell r="F1931" t="str">
            <v>P-120</v>
          </cell>
        </row>
        <row r="1932">
          <cell r="A1932">
            <v>261643</v>
          </cell>
          <cell r="B1932" t="str">
            <v>ﾌﾗｯｼｭ引戸</v>
          </cell>
          <cell r="C1932" t="str">
            <v>鏡板ﾌﾟﾘﾝﾄ合板 900*900 並級</v>
          </cell>
          <cell r="D1932" t="str">
            <v>枚</v>
          </cell>
          <cell r="E1932">
            <v>11200</v>
          </cell>
          <cell r="F1932" t="str">
            <v>P-120</v>
          </cell>
        </row>
        <row r="1933">
          <cell r="A1933">
            <v>261644</v>
          </cell>
          <cell r="B1933" t="str">
            <v>ﾌﾗｯｼｭ引戸</v>
          </cell>
          <cell r="C1933" t="str">
            <v>鏡板ﾌﾟﾘﾝﾄ合板 900*1300 上中級</v>
          </cell>
          <cell r="D1933" t="str">
            <v>枚</v>
          </cell>
          <cell r="E1933">
            <v>15300</v>
          </cell>
          <cell r="F1933" t="str">
            <v>P-120</v>
          </cell>
        </row>
        <row r="1934">
          <cell r="A1934">
            <v>261645</v>
          </cell>
          <cell r="B1934" t="str">
            <v>ﾌﾗｯｼｭ引戸</v>
          </cell>
          <cell r="C1934" t="str">
            <v>鏡板ﾌﾟﾘﾝﾄ合板 900*1300 並級</v>
          </cell>
          <cell r="D1934" t="str">
            <v>枚</v>
          </cell>
          <cell r="E1934">
            <v>13200</v>
          </cell>
          <cell r="F1934" t="str">
            <v>P-120</v>
          </cell>
        </row>
        <row r="1935">
          <cell r="A1935">
            <v>261646</v>
          </cell>
          <cell r="B1935" t="str">
            <v>ﾌﾗｯｼｭ引戸</v>
          </cell>
          <cell r="C1935" t="str">
            <v>鏡板ﾌﾟﾘﾝﾄ合板 900*1800 上中級</v>
          </cell>
          <cell r="D1935" t="str">
            <v>枚</v>
          </cell>
          <cell r="E1935">
            <v>17800</v>
          </cell>
          <cell r="F1935" t="str">
            <v>P-120</v>
          </cell>
        </row>
        <row r="1936">
          <cell r="A1936">
            <v>261647</v>
          </cell>
          <cell r="B1936" t="str">
            <v>ﾌﾗｯｼｭ引戸</v>
          </cell>
          <cell r="C1936" t="str">
            <v>鏡板ﾌﾟﾘﾝﾄ合板 900*1800 並級</v>
          </cell>
          <cell r="D1936" t="str">
            <v>枚</v>
          </cell>
          <cell r="E1936">
            <v>15300</v>
          </cell>
          <cell r="F1936" t="str">
            <v>P-121</v>
          </cell>
        </row>
        <row r="1937">
          <cell r="A1937">
            <v>261648</v>
          </cell>
          <cell r="B1937" t="str">
            <v>ﾌﾗｯｼｭ引戸</v>
          </cell>
          <cell r="C1937" t="str">
            <v>鏡板天然木ﾍﾞﾆﾔ 600*900 上中級</v>
          </cell>
          <cell r="D1937" t="str">
            <v>枚</v>
          </cell>
          <cell r="E1937">
            <v>14700</v>
          </cell>
          <cell r="F1937" t="str">
            <v>P-121</v>
          </cell>
        </row>
        <row r="1938">
          <cell r="A1938">
            <v>261649</v>
          </cell>
          <cell r="B1938" t="str">
            <v>ﾌﾗｯｼｭ引戸</v>
          </cell>
          <cell r="C1938" t="str">
            <v>鏡板天然木ﾍﾞﾆﾔ 600*900 並級</v>
          </cell>
          <cell r="D1938" t="str">
            <v>枚</v>
          </cell>
          <cell r="E1938">
            <v>12600</v>
          </cell>
          <cell r="F1938" t="str">
            <v>P-121</v>
          </cell>
        </row>
        <row r="1939">
          <cell r="A1939">
            <v>261650</v>
          </cell>
          <cell r="B1939" t="str">
            <v>ﾌﾗｯｼｭ引戸</v>
          </cell>
          <cell r="C1939" t="str">
            <v>鏡板天然木ﾍﾞﾆﾔ 600*1300 上中級</v>
          </cell>
          <cell r="D1939" t="str">
            <v>枚</v>
          </cell>
          <cell r="E1939">
            <v>17600</v>
          </cell>
          <cell r="F1939" t="str">
            <v>P-121</v>
          </cell>
        </row>
        <row r="1940">
          <cell r="A1940">
            <v>261651</v>
          </cell>
          <cell r="B1940" t="str">
            <v>ﾌﾗｯｼｭ引戸</v>
          </cell>
          <cell r="C1940" t="str">
            <v>鏡板天然木ﾍﾞﾆﾔ 600*1300 並級</v>
          </cell>
          <cell r="D1940" t="str">
            <v>枚</v>
          </cell>
          <cell r="E1940">
            <v>15100</v>
          </cell>
          <cell r="F1940" t="str">
            <v>P-121</v>
          </cell>
        </row>
        <row r="1941">
          <cell r="A1941">
            <v>261652</v>
          </cell>
          <cell r="B1941" t="str">
            <v>ﾌﾗｯｼｭ引戸</v>
          </cell>
          <cell r="C1941" t="str">
            <v>鏡板天然木ﾍﾞﾆﾔ 600*1800 上中級</v>
          </cell>
          <cell r="D1941" t="str">
            <v>枚</v>
          </cell>
          <cell r="E1941">
            <v>20600</v>
          </cell>
          <cell r="F1941" t="str">
            <v>P-121</v>
          </cell>
        </row>
        <row r="1942">
          <cell r="A1942">
            <v>261653</v>
          </cell>
          <cell r="B1942" t="str">
            <v>ﾌﾗｯｼｭ引戸</v>
          </cell>
          <cell r="C1942" t="str">
            <v>鏡板天然木ﾍﾞﾆﾔ 600*1800 並級</v>
          </cell>
          <cell r="D1942" t="str">
            <v>枚</v>
          </cell>
          <cell r="E1942">
            <v>17600</v>
          </cell>
          <cell r="F1942" t="str">
            <v>P-121</v>
          </cell>
        </row>
        <row r="1943">
          <cell r="A1943">
            <v>261654</v>
          </cell>
          <cell r="B1943" t="str">
            <v>ﾌﾗｯｼｭ引戸</v>
          </cell>
          <cell r="C1943" t="str">
            <v>鏡板天然木ﾍﾞﾆﾔ 900*900 上中級</v>
          </cell>
          <cell r="D1943" t="str">
            <v>枚</v>
          </cell>
          <cell r="E1943">
            <v>17000</v>
          </cell>
          <cell r="F1943" t="str">
            <v>P-121</v>
          </cell>
        </row>
        <row r="1944">
          <cell r="A1944">
            <v>261655</v>
          </cell>
          <cell r="B1944" t="str">
            <v>ﾌﾗｯｼｭ引戸</v>
          </cell>
          <cell r="C1944" t="str">
            <v>鏡板天然木ﾍﾞﾆﾔ 900*900 並級</v>
          </cell>
          <cell r="D1944" t="str">
            <v>枚</v>
          </cell>
          <cell r="E1944">
            <v>14600</v>
          </cell>
          <cell r="F1944" t="str">
            <v>P-121</v>
          </cell>
        </row>
        <row r="1945">
          <cell r="A1945">
            <v>261656</v>
          </cell>
          <cell r="B1945" t="str">
            <v>ﾌﾗｯｼｭ引戸</v>
          </cell>
          <cell r="C1945" t="str">
            <v>鏡板天然木ﾍﾞﾆﾔ 900*1300 上中級</v>
          </cell>
          <cell r="D1945" t="str">
            <v>枚</v>
          </cell>
          <cell r="E1945">
            <v>20300</v>
          </cell>
          <cell r="F1945" t="str">
            <v>P-121</v>
          </cell>
        </row>
        <row r="1946">
          <cell r="A1946">
            <v>261657</v>
          </cell>
          <cell r="B1946" t="str">
            <v>ﾌﾗｯｼｭ引戸</v>
          </cell>
          <cell r="C1946" t="str">
            <v>鏡板天然木ﾍﾞﾆﾔ 900*1300 並級</v>
          </cell>
          <cell r="D1946" t="str">
            <v>枚</v>
          </cell>
          <cell r="E1946">
            <v>17400</v>
          </cell>
          <cell r="F1946" t="str">
            <v>P-121</v>
          </cell>
        </row>
        <row r="1947">
          <cell r="A1947">
            <v>261658</v>
          </cell>
          <cell r="B1947" t="str">
            <v>ﾌﾗｯｼｭ引戸</v>
          </cell>
          <cell r="C1947" t="str">
            <v>鏡板天然木ﾍﾞﾆﾔ 900*1800 上中級</v>
          </cell>
          <cell r="D1947" t="str">
            <v>枚</v>
          </cell>
          <cell r="E1947">
            <v>23700</v>
          </cell>
          <cell r="F1947" t="str">
            <v>P-121</v>
          </cell>
        </row>
        <row r="1948">
          <cell r="A1948">
            <v>261659</v>
          </cell>
          <cell r="B1948" t="str">
            <v>ﾌﾗｯｼｭ引戸</v>
          </cell>
          <cell r="C1948" t="str">
            <v>鏡板天然木ﾍﾞﾆﾔ 900*1800 並級</v>
          </cell>
          <cell r="D1948" t="str">
            <v>枚</v>
          </cell>
          <cell r="E1948">
            <v>20300</v>
          </cell>
          <cell r="F1948" t="str">
            <v>P-121</v>
          </cell>
        </row>
        <row r="1949">
          <cell r="A1949">
            <v>261660</v>
          </cell>
          <cell r="B1949" t="str">
            <v>水腰荒組障子</v>
          </cell>
          <cell r="C1949" t="str">
            <v>600*1800 上級</v>
          </cell>
          <cell r="D1949" t="str">
            <v>枚</v>
          </cell>
          <cell r="E1949">
            <v>27700</v>
          </cell>
          <cell r="F1949" t="str">
            <v>P-121</v>
          </cell>
        </row>
        <row r="1950">
          <cell r="A1950">
            <v>261661</v>
          </cell>
          <cell r="B1950" t="str">
            <v>水腰荒組障子</v>
          </cell>
          <cell r="C1950" t="str">
            <v>600*1800 中級</v>
          </cell>
          <cell r="D1950" t="str">
            <v>枚</v>
          </cell>
          <cell r="E1950">
            <v>22300</v>
          </cell>
          <cell r="F1950" t="str">
            <v>P-121</v>
          </cell>
        </row>
        <row r="1951">
          <cell r="A1951">
            <v>261662</v>
          </cell>
          <cell r="B1951" t="str">
            <v>水腰荒組障子</v>
          </cell>
          <cell r="C1951" t="str">
            <v>600*1800 並級</v>
          </cell>
          <cell r="D1951" t="str">
            <v>枚</v>
          </cell>
          <cell r="E1951">
            <v>19000</v>
          </cell>
          <cell r="F1951" t="str">
            <v>P-121</v>
          </cell>
        </row>
        <row r="1952">
          <cell r="A1952">
            <v>261663</v>
          </cell>
          <cell r="B1952" t="str">
            <v>水腰荒組障子</v>
          </cell>
          <cell r="C1952" t="str">
            <v>600*1800 既製品程度</v>
          </cell>
          <cell r="D1952" t="str">
            <v>枚</v>
          </cell>
          <cell r="E1952">
            <v>13600</v>
          </cell>
          <cell r="F1952" t="str">
            <v>P-121</v>
          </cell>
        </row>
        <row r="1953">
          <cell r="A1953">
            <v>261664</v>
          </cell>
          <cell r="B1953" t="str">
            <v>水腰荒組障子</v>
          </cell>
          <cell r="C1953" t="str">
            <v>900*1800 既製品程度</v>
          </cell>
          <cell r="D1953" t="str">
            <v>枚</v>
          </cell>
          <cell r="E1953">
            <v>11800</v>
          </cell>
          <cell r="F1953" t="str">
            <v>P-121</v>
          </cell>
        </row>
        <row r="1954">
          <cell r="A1954">
            <v>261665</v>
          </cell>
          <cell r="B1954" t="str">
            <v>水腰横繁無地障子</v>
          </cell>
          <cell r="C1954" t="str">
            <v>600*1800 上級</v>
          </cell>
          <cell r="D1954" t="str">
            <v>枚</v>
          </cell>
          <cell r="E1954">
            <v>28500</v>
          </cell>
          <cell r="F1954" t="str">
            <v>P-121</v>
          </cell>
        </row>
        <row r="1955">
          <cell r="A1955">
            <v>261666</v>
          </cell>
          <cell r="B1955" t="str">
            <v>水腰横繁無地障子</v>
          </cell>
          <cell r="C1955" t="str">
            <v>600*1800 中級</v>
          </cell>
          <cell r="D1955" t="str">
            <v>枚</v>
          </cell>
          <cell r="E1955">
            <v>23000</v>
          </cell>
          <cell r="F1955" t="str">
            <v>P-121</v>
          </cell>
        </row>
        <row r="1956">
          <cell r="A1956">
            <v>261667</v>
          </cell>
          <cell r="B1956" t="str">
            <v>水腰横繁無地障子</v>
          </cell>
          <cell r="C1956" t="str">
            <v>600*1800 並級</v>
          </cell>
          <cell r="D1956" t="str">
            <v>枚</v>
          </cell>
          <cell r="E1956">
            <v>19600</v>
          </cell>
          <cell r="F1956" t="str">
            <v>P-121</v>
          </cell>
        </row>
        <row r="1957">
          <cell r="A1957">
            <v>261668</v>
          </cell>
          <cell r="B1957" t="str">
            <v>水腰横繁無地障子</v>
          </cell>
          <cell r="C1957" t="str">
            <v>600*1800 既製品程度</v>
          </cell>
          <cell r="D1957" t="str">
            <v>枚</v>
          </cell>
          <cell r="E1957">
            <v>14000</v>
          </cell>
          <cell r="F1957" t="str">
            <v>P-121</v>
          </cell>
        </row>
        <row r="1958">
          <cell r="A1958">
            <v>261669</v>
          </cell>
          <cell r="B1958" t="str">
            <v>水腰横繁無地障子</v>
          </cell>
          <cell r="C1958" t="str">
            <v>900*1800 上級</v>
          </cell>
          <cell r="D1958" t="str">
            <v>枚</v>
          </cell>
          <cell r="E1958">
            <v>31300</v>
          </cell>
          <cell r="F1958" t="str">
            <v>P-121</v>
          </cell>
        </row>
        <row r="1959">
          <cell r="A1959">
            <v>261670</v>
          </cell>
          <cell r="B1959" t="str">
            <v>水腰横繁無地障子</v>
          </cell>
          <cell r="C1959" t="str">
            <v>900*1800 中級</v>
          </cell>
          <cell r="D1959" t="str">
            <v>枚</v>
          </cell>
          <cell r="E1959">
            <v>25300</v>
          </cell>
          <cell r="F1959" t="str">
            <v>P-121</v>
          </cell>
        </row>
        <row r="1960">
          <cell r="A1960">
            <v>261671</v>
          </cell>
          <cell r="B1960" t="str">
            <v>水腰横繁無地障子</v>
          </cell>
          <cell r="C1960" t="str">
            <v>900*1800 並級</v>
          </cell>
          <cell r="D1960" t="str">
            <v>枚</v>
          </cell>
          <cell r="E1960">
            <v>21600</v>
          </cell>
          <cell r="F1960" t="str">
            <v>P-121</v>
          </cell>
        </row>
        <row r="1961">
          <cell r="A1961">
            <v>261672</v>
          </cell>
          <cell r="B1961" t="str">
            <v>水腰横繁無地障子</v>
          </cell>
          <cell r="C1961" t="str">
            <v>900*1800 既製品程度</v>
          </cell>
          <cell r="D1961" t="str">
            <v>枚</v>
          </cell>
          <cell r="E1961">
            <v>15500</v>
          </cell>
          <cell r="F1961" t="str">
            <v>P-121</v>
          </cell>
        </row>
        <row r="1962">
          <cell r="A1962">
            <v>261673</v>
          </cell>
          <cell r="B1962" t="str">
            <v>水腰横繁無地障子</v>
          </cell>
          <cell r="C1962" t="str">
            <v>600*1800 上級</v>
          </cell>
          <cell r="D1962" t="str">
            <v>枚</v>
          </cell>
          <cell r="E1962">
            <v>29200</v>
          </cell>
          <cell r="F1962" t="str">
            <v>P-122</v>
          </cell>
        </row>
        <row r="1963">
          <cell r="A1963">
            <v>261674</v>
          </cell>
          <cell r="B1963" t="str">
            <v>水腰横繁無地障子</v>
          </cell>
          <cell r="C1963" t="str">
            <v>600*1800 中級</v>
          </cell>
          <cell r="D1963" t="str">
            <v>枚</v>
          </cell>
          <cell r="E1963">
            <v>23500</v>
          </cell>
          <cell r="F1963" t="str">
            <v>P-122</v>
          </cell>
        </row>
        <row r="1964">
          <cell r="A1964">
            <v>261675</v>
          </cell>
          <cell r="B1964" t="str">
            <v>水腰横繁無地障子</v>
          </cell>
          <cell r="C1964" t="str">
            <v>600*1800 並級</v>
          </cell>
          <cell r="D1964" t="str">
            <v>枚</v>
          </cell>
          <cell r="E1964">
            <v>20000</v>
          </cell>
          <cell r="F1964" t="str">
            <v>P-122</v>
          </cell>
        </row>
        <row r="1965">
          <cell r="A1965">
            <v>261676</v>
          </cell>
          <cell r="B1965" t="str">
            <v>水腰横繁無地障子</v>
          </cell>
          <cell r="C1965" t="str">
            <v>600*1800 既製品程度</v>
          </cell>
          <cell r="D1965" t="str">
            <v>枚</v>
          </cell>
          <cell r="E1965">
            <v>14300</v>
          </cell>
          <cell r="F1965" t="str">
            <v>P-122</v>
          </cell>
        </row>
        <row r="1966">
          <cell r="A1966">
            <v>261677</v>
          </cell>
          <cell r="B1966" t="str">
            <v>水腰横繁無地障子</v>
          </cell>
          <cell r="C1966" t="str">
            <v>900*1800 上級</v>
          </cell>
          <cell r="D1966" t="str">
            <v>枚</v>
          </cell>
          <cell r="E1966">
            <v>32100</v>
          </cell>
          <cell r="F1966" t="str">
            <v>P-122</v>
          </cell>
        </row>
        <row r="1967">
          <cell r="A1967">
            <v>261678</v>
          </cell>
          <cell r="B1967" t="str">
            <v>水腰横繁無地障子</v>
          </cell>
          <cell r="C1967" t="str">
            <v>900*1800 中級</v>
          </cell>
          <cell r="D1967" t="str">
            <v>枚</v>
          </cell>
          <cell r="E1967">
            <v>25900</v>
          </cell>
          <cell r="F1967" t="str">
            <v>P-122</v>
          </cell>
        </row>
        <row r="1968">
          <cell r="A1968">
            <v>261679</v>
          </cell>
          <cell r="B1968" t="str">
            <v>水腰横繁無地障子</v>
          </cell>
          <cell r="C1968" t="str">
            <v>900*1800 並級</v>
          </cell>
          <cell r="D1968" t="str">
            <v>枚</v>
          </cell>
          <cell r="E1968">
            <v>22100</v>
          </cell>
          <cell r="F1968" t="str">
            <v>P-122</v>
          </cell>
        </row>
        <row r="1969">
          <cell r="A1969">
            <v>261680</v>
          </cell>
          <cell r="B1969" t="str">
            <v>水腰横繁無地障子</v>
          </cell>
          <cell r="C1969" t="str">
            <v>900*1800 既製品程度</v>
          </cell>
          <cell r="D1969" t="str">
            <v>枚</v>
          </cell>
          <cell r="E1969">
            <v>15900</v>
          </cell>
          <cell r="F1969" t="str">
            <v>P-122</v>
          </cell>
        </row>
        <row r="1970">
          <cell r="A1970">
            <v>261681</v>
          </cell>
          <cell r="B1970" t="str">
            <v>木製ｶﾞﾗﾘﾄﾞｱ</v>
          </cell>
          <cell r="C1970" t="str">
            <v>600*1800 ﾗﾜﾝ</v>
          </cell>
          <cell r="D1970" t="str">
            <v>枚</v>
          </cell>
          <cell r="E1970">
            <v>48200</v>
          </cell>
          <cell r="F1970" t="str">
            <v>P-122</v>
          </cell>
        </row>
        <row r="1971">
          <cell r="A1971">
            <v>261682</v>
          </cell>
          <cell r="B1971" t="str">
            <v>木製ｶﾞﾗﾘﾄﾞｱ</v>
          </cell>
          <cell r="C1971" t="str">
            <v>600*1800 ｽﾌﾟﾙｰｽ</v>
          </cell>
          <cell r="D1971" t="str">
            <v>枚</v>
          </cell>
          <cell r="E1971">
            <v>54600</v>
          </cell>
          <cell r="F1971" t="str">
            <v>P-122</v>
          </cell>
        </row>
        <row r="1972">
          <cell r="A1972">
            <v>261683</v>
          </cell>
          <cell r="B1972" t="str">
            <v>木製ｶﾞﾗﾘﾄﾞｱ</v>
          </cell>
          <cell r="C1972" t="str">
            <v>900*1800 ﾗﾜﾝ</v>
          </cell>
          <cell r="D1972" t="str">
            <v>枚</v>
          </cell>
          <cell r="E1972">
            <v>51900</v>
          </cell>
          <cell r="F1972" t="str">
            <v>P-122</v>
          </cell>
        </row>
        <row r="1973">
          <cell r="A1973">
            <v>261684</v>
          </cell>
          <cell r="B1973" t="str">
            <v>木製ｶﾞﾗﾘﾄﾞｱ</v>
          </cell>
          <cell r="C1973" t="str">
            <v>900*1800 ｽﾌﾟﾙｰｽ</v>
          </cell>
          <cell r="D1973" t="str">
            <v>枚</v>
          </cell>
          <cell r="E1973">
            <v>58600</v>
          </cell>
          <cell r="F1973" t="str">
            <v>P-122</v>
          </cell>
        </row>
        <row r="1974">
          <cell r="A1974">
            <v>261685</v>
          </cell>
          <cell r="B1974" t="str">
            <v>木製ｶﾞﾗﾘ引戸</v>
          </cell>
          <cell r="C1974" t="str">
            <v>600*1800 ﾗﾜﾝ</v>
          </cell>
          <cell r="D1974" t="str">
            <v>枚</v>
          </cell>
          <cell r="E1974">
            <v>46200</v>
          </cell>
          <cell r="F1974" t="str">
            <v>P-122</v>
          </cell>
        </row>
        <row r="1975">
          <cell r="A1975">
            <v>261686</v>
          </cell>
          <cell r="B1975" t="str">
            <v>木製ｶﾞﾗﾘ引戸</v>
          </cell>
          <cell r="C1975" t="str">
            <v>600*1800 ｽﾌﾟﾙｰｽ</v>
          </cell>
          <cell r="D1975" t="str">
            <v>枚</v>
          </cell>
          <cell r="E1975">
            <v>51700</v>
          </cell>
          <cell r="F1975" t="str">
            <v>P-122</v>
          </cell>
        </row>
        <row r="1976">
          <cell r="A1976">
            <v>261687</v>
          </cell>
          <cell r="B1976" t="str">
            <v>木製ｶﾞﾗﾘ引戸</v>
          </cell>
          <cell r="C1976" t="str">
            <v>900*1800 ﾗﾜﾝ</v>
          </cell>
          <cell r="D1976" t="str">
            <v>枚</v>
          </cell>
          <cell r="E1976">
            <v>49000</v>
          </cell>
          <cell r="F1976" t="str">
            <v>P-122</v>
          </cell>
        </row>
        <row r="1977">
          <cell r="A1977">
            <v>261688</v>
          </cell>
          <cell r="B1977" t="str">
            <v>木製ｶﾞﾗﾘ引戸</v>
          </cell>
          <cell r="C1977" t="str">
            <v>900*1800 ｽﾌﾟﾙｰｽ</v>
          </cell>
          <cell r="D1977" t="str">
            <v>枚</v>
          </cell>
          <cell r="E1977">
            <v>54800</v>
          </cell>
          <cell r="F1977" t="str">
            <v>P-122</v>
          </cell>
        </row>
        <row r="1978">
          <cell r="A1978">
            <v>261689</v>
          </cell>
          <cell r="B1978" t="str">
            <v>水腰雪見障子</v>
          </cell>
          <cell r="C1978" t="str">
            <v>600*1800 上級</v>
          </cell>
          <cell r="D1978" t="str">
            <v>枚</v>
          </cell>
          <cell r="E1978">
            <v>41900</v>
          </cell>
          <cell r="F1978" t="str">
            <v>P-122</v>
          </cell>
        </row>
        <row r="1979">
          <cell r="A1979">
            <v>261690</v>
          </cell>
          <cell r="B1979" t="str">
            <v>水腰雪見障子</v>
          </cell>
          <cell r="C1979" t="str">
            <v>600*1800 中級</v>
          </cell>
          <cell r="D1979" t="str">
            <v>枚</v>
          </cell>
          <cell r="E1979">
            <v>34000</v>
          </cell>
          <cell r="F1979" t="str">
            <v>P-122</v>
          </cell>
        </row>
        <row r="1980">
          <cell r="A1980">
            <v>261691</v>
          </cell>
          <cell r="B1980" t="str">
            <v>水腰雪見障子</v>
          </cell>
          <cell r="C1980" t="str">
            <v>600*1800 並級</v>
          </cell>
          <cell r="D1980" t="str">
            <v>枚</v>
          </cell>
          <cell r="E1980">
            <v>29200</v>
          </cell>
          <cell r="F1980" t="str">
            <v>P-122</v>
          </cell>
        </row>
        <row r="1981">
          <cell r="A1981">
            <v>261692</v>
          </cell>
          <cell r="B1981" t="str">
            <v>水腰雪見障子</v>
          </cell>
          <cell r="C1981" t="str">
            <v>600*1800 既製品程度</v>
          </cell>
          <cell r="D1981" t="str">
            <v>枚</v>
          </cell>
          <cell r="E1981">
            <v>22900</v>
          </cell>
          <cell r="F1981" t="str">
            <v>P-122</v>
          </cell>
        </row>
        <row r="1982">
          <cell r="A1982">
            <v>261693</v>
          </cell>
          <cell r="B1982" t="str">
            <v>水腰雪見障子</v>
          </cell>
          <cell r="C1982" t="str">
            <v>900*1800 既製品程度</v>
          </cell>
          <cell r="D1982" t="str">
            <v>枚</v>
          </cell>
          <cell r="E1982">
            <v>23900</v>
          </cell>
          <cell r="F1982" t="str">
            <v>P-122</v>
          </cell>
        </row>
        <row r="1983">
          <cell r="A1983">
            <v>261694</v>
          </cell>
          <cell r="B1983" t="str">
            <v>腰付荒組無地障子</v>
          </cell>
          <cell r="C1983" t="str">
            <v>600*1800 上級</v>
          </cell>
          <cell r="D1983" t="str">
            <v>枚</v>
          </cell>
          <cell r="E1983">
            <v>33400</v>
          </cell>
          <cell r="F1983" t="str">
            <v>P-122</v>
          </cell>
        </row>
        <row r="1984">
          <cell r="A1984">
            <v>261695</v>
          </cell>
          <cell r="B1984" t="str">
            <v>腰付荒組無地障子</v>
          </cell>
          <cell r="C1984" t="str">
            <v>600*1800 中級</v>
          </cell>
          <cell r="D1984" t="str">
            <v>枚</v>
          </cell>
          <cell r="E1984">
            <v>26900</v>
          </cell>
          <cell r="F1984" t="str">
            <v>P-122</v>
          </cell>
        </row>
        <row r="1985">
          <cell r="A1985">
            <v>261696</v>
          </cell>
          <cell r="B1985" t="str">
            <v>腰付荒組無地障子</v>
          </cell>
          <cell r="C1985" t="str">
            <v>600*1800 並級</v>
          </cell>
          <cell r="D1985" t="str">
            <v>枚</v>
          </cell>
          <cell r="E1985">
            <v>22900</v>
          </cell>
          <cell r="F1985" t="str">
            <v>P-122</v>
          </cell>
        </row>
        <row r="1986">
          <cell r="A1986">
            <v>261697</v>
          </cell>
          <cell r="B1986" t="str">
            <v>腰付荒組無地障子</v>
          </cell>
          <cell r="C1986" t="str">
            <v>600*1800 既製品程度</v>
          </cell>
          <cell r="D1986" t="str">
            <v>枚</v>
          </cell>
          <cell r="E1986">
            <v>17700</v>
          </cell>
          <cell r="F1986" t="str">
            <v>P-122</v>
          </cell>
        </row>
        <row r="1987">
          <cell r="A1987">
            <v>261698</v>
          </cell>
          <cell r="B1987" t="str">
            <v>腰付荒組無地障子</v>
          </cell>
          <cell r="C1987" t="str">
            <v>900*1800 既製品程度</v>
          </cell>
          <cell r="D1987" t="str">
            <v>枚</v>
          </cell>
          <cell r="E1987">
            <v>17700</v>
          </cell>
          <cell r="F1987" t="str">
            <v>P-122</v>
          </cell>
        </row>
        <row r="1988">
          <cell r="A1988">
            <v>261699</v>
          </cell>
          <cell r="B1988" t="str">
            <v>腰付横繁無地障子</v>
          </cell>
          <cell r="C1988" t="str">
            <v>600*1800 上級</v>
          </cell>
          <cell r="D1988" t="str">
            <v>枚</v>
          </cell>
          <cell r="E1988">
            <v>32800</v>
          </cell>
          <cell r="F1988" t="str">
            <v>P-123</v>
          </cell>
        </row>
        <row r="1989">
          <cell r="A1989">
            <v>261700</v>
          </cell>
          <cell r="B1989" t="str">
            <v>腰付横繁無地障子</v>
          </cell>
          <cell r="C1989" t="str">
            <v>600*1800 中級</v>
          </cell>
          <cell r="D1989" t="str">
            <v>枚</v>
          </cell>
          <cell r="E1989">
            <v>26400</v>
          </cell>
          <cell r="F1989" t="str">
            <v>P-123</v>
          </cell>
        </row>
        <row r="1990">
          <cell r="A1990">
            <v>261701</v>
          </cell>
          <cell r="B1990" t="str">
            <v>腰付横繁無地障子</v>
          </cell>
          <cell r="C1990" t="str">
            <v>600*1800 並級</v>
          </cell>
          <cell r="D1990" t="str">
            <v>枚</v>
          </cell>
          <cell r="E1990">
            <v>22500</v>
          </cell>
          <cell r="F1990" t="str">
            <v>P-123</v>
          </cell>
        </row>
        <row r="1991">
          <cell r="A1991">
            <v>261702</v>
          </cell>
          <cell r="B1991" t="str">
            <v>腰付横繁無地障子</v>
          </cell>
          <cell r="C1991" t="str">
            <v>600*1800 既製品程度</v>
          </cell>
          <cell r="D1991" t="str">
            <v>枚</v>
          </cell>
          <cell r="E1991">
            <v>17400</v>
          </cell>
          <cell r="F1991" t="str">
            <v>P-123</v>
          </cell>
        </row>
        <row r="1992">
          <cell r="A1992">
            <v>261703</v>
          </cell>
          <cell r="B1992" t="str">
            <v>腰付横繁無地障子</v>
          </cell>
          <cell r="C1992" t="str">
            <v>900*1800 上級</v>
          </cell>
          <cell r="D1992" t="str">
            <v>枚</v>
          </cell>
          <cell r="E1992">
            <v>35800</v>
          </cell>
          <cell r="F1992" t="str">
            <v>P-123</v>
          </cell>
        </row>
        <row r="1993">
          <cell r="A1993">
            <v>261704</v>
          </cell>
          <cell r="B1993" t="str">
            <v>腰付横繁無地障子</v>
          </cell>
          <cell r="C1993" t="str">
            <v>900*1800 中級</v>
          </cell>
          <cell r="D1993" t="str">
            <v>枚</v>
          </cell>
          <cell r="E1993">
            <v>28900</v>
          </cell>
          <cell r="F1993" t="str">
            <v>P-123</v>
          </cell>
        </row>
        <row r="1994">
          <cell r="A1994">
            <v>261705</v>
          </cell>
          <cell r="B1994" t="str">
            <v>腰付横繁無地障子</v>
          </cell>
          <cell r="C1994" t="str">
            <v>900*1800 並級</v>
          </cell>
          <cell r="D1994" t="str">
            <v>枚</v>
          </cell>
          <cell r="E1994">
            <v>24700</v>
          </cell>
          <cell r="F1994" t="str">
            <v>P-123</v>
          </cell>
        </row>
        <row r="1995">
          <cell r="A1995">
            <v>261706</v>
          </cell>
          <cell r="B1995" t="str">
            <v>腰付横繁無地障子</v>
          </cell>
          <cell r="C1995" t="str">
            <v>900*1800 既製品程度</v>
          </cell>
          <cell r="D1995" t="str">
            <v>枚</v>
          </cell>
          <cell r="E1995">
            <v>19100</v>
          </cell>
          <cell r="F1995" t="str">
            <v>P-123</v>
          </cell>
        </row>
        <row r="1996">
          <cell r="A1996">
            <v>261707</v>
          </cell>
          <cell r="B1996" t="str">
            <v>腰付横繁めがね障子</v>
          </cell>
          <cell r="C1996" t="str">
            <v>600*1800 上級</v>
          </cell>
          <cell r="D1996" t="str">
            <v>枚</v>
          </cell>
          <cell r="E1996">
            <v>33900</v>
          </cell>
          <cell r="F1996" t="str">
            <v>P-123</v>
          </cell>
        </row>
        <row r="1997">
          <cell r="A1997">
            <v>261708</v>
          </cell>
          <cell r="B1997" t="str">
            <v>腰付横繁めがね障子</v>
          </cell>
          <cell r="C1997" t="str">
            <v>600*1800 中級</v>
          </cell>
          <cell r="D1997" t="str">
            <v>枚</v>
          </cell>
          <cell r="E1997">
            <v>27400</v>
          </cell>
          <cell r="F1997" t="str">
            <v>P-123</v>
          </cell>
        </row>
        <row r="1998">
          <cell r="A1998">
            <v>261709</v>
          </cell>
          <cell r="B1998" t="str">
            <v>腰付横繁めがね障子</v>
          </cell>
          <cell r="C1998" t="str">
            <v>600*1800 並級</v>
          </cell>
          <cell r="D1998" t="str">
            <v>枚</v>
          </cell>
          <cell r="E1998">
            <v>23400</v>
          </cell>
          <cell r="F1998" t="str">
            <v>P-123</v>
          </cell>
        </row>
        <row r="1999">
          <cell r="A1999">
            <v>261710</v>
          </cell>
          <cell r="B1999" t="str">
            <v>腰付横繁めがね障子</v>
          </cell>
          <cell r="C1999" t="str">
            <v>600*1800 既製品程度</v>
          </cell>
          <cell r="D1999" t="str">
            <v>枚</v>
          </cell>
          <cell r="E1999">
            <v>18100</v>
          </cell>
          <cell r="F1999" t="str">
            <v>P-123</v>
          </cell>
        </row>
        <row r="2000">
          <cell r="A2000">
            <v>261711</v>
          </cell>
          <cell r="B2000" t="str">
            <v>腰付横繁めがね障子</v>
          </cell>
          <cell r="C2000" t="str">
            <v>900*1800 上級</v>
          </cell>
          <cell r="D2000" t="str">
            <v>枚</v>
          </cell>
          <cell r="E2000">
            <v>37300</v>
          </cell>
          <cell r="F2000" t="str">
            <v>P-123</v>
          </cell>
        </row>
        <row r="2001">
          <cell r="A2001">
            <v>261712</v>
          </cell>
          <cell r="B2001" t="str">
            <v>腰付横繁めがね障子</v>
          </cell>
          <cell r="C2001" t="str">
            <v>900*1800 中級</v>
          </cell>
          <cell r="D2001" t="str">
            <v>枚</v>
          </cell>
          <cell r="E2001">
            <v>30200</v>
          </cell>
          <cell r="F2001" t="str">
            <v>P-123</v>
          </cell>
        </row>
        <row r="2002">
          <cell r="A2002">
            <v>261713</v>
          </cell>
          <cell r="B2002" t="str">
            <v>腰付横繁めがね障子</v>
          </cell>
          <cell r="C2002" t="str">
            <v>900*1800 並級</v>
          </cell>
          <cell r="D2002" t="str">
            <v>枚</v>
          </cell>
          <cell r="E2002">
            <v>25800</v>
          </cell>
          <cell r="F2002" t="str">
            <v>P-123</v>
          </cell>
        </row>
        <row r="2003">
          <cell r="A2003">
            <v>261714</v>
          </cell>
          <cell r="B2003" t="str">
            <v>腰付横繁めがね障子</v>
          </cell>
          <cell r="C2003" t="str">
            <v>900*1800 既製品程度</v>
          </cell>
          <cell r="D2003" t="str">
            <v>枚</v>
          </cell>
          <cell r="E2003">
            <v>20100</v>
          </cell>
          <cell r="F2003" t="str">
            <v>P-123</v>
          </cell>
        </row>
        <row r="2004">
          <cell r="A2004">
            <v>261715</v>
          </cell>
          <cell r="B2004" t="str">
            <v>腰付堅繁無地障子</v>
          </cell>
          <cell r="C2004" t="str">
            <v>600*1800 上級</v>
          </cell>
          <cell r="D2004" t="str">
            <v>枚</v>
          </cell>
          <cell r="E2004">
            <v>33000</v>
          </cell>
          <cell r="F2004" t="str">
            <v>P-123</v>
          </cell>
        </row>
        <row r="2005">
          <cell r="A2005">
            <v>261716</v>
          </cell>
          <cell r="B2005" t="str">
            <v>腰付堅繁無地障子</v>
          </cell>
          <cell r="C2005" t="str">
            <v>600*1800 中級</v>
          </cell>
          <cell r="D2005" t="str">
            <v>枚</v>
          </cell>
          <cell r="E2005">
            <v>26600</v>
          </cell>
          <cell r="F2005" t="str">
            <v>P-123</v>
          </cell>
        </row>
        <row r="2006">
          <cell r="A2006">
            <v>261717</v>
          </cell>
          <cell r="B2006" t="str">
            <v>腰付堅繁無地障子</v>
          </cell>
          <cell r="C2006" t="str">
            <v>600*1800 並級</v>
          </cell>
          <cell r="D2006" t="str">
            <v>枚</v>
          </cell>
          <cell r="E2006">
            <v>22700</v>
          </cell>
          <cell r="F2006" t="str">
            <v>P-123</v>
          </cell>
        </row>
        <row r="2007">
          <cell r="A2007">
            <v>261718</v>
          </cell>
          <cell r="B2007" t="str">
            <v>腰付堅繁無地障子</v>
          </cell>
          <cell r="C2007" t="str">
            <v>600*1800 既製品程度</v>
          </cell>
          <cell r="D2007" t="str">
            <v>枚</v>
          </cell>
          <cell r="E2007">
            <v>17500</v>
          </cell>
          <cell r="F2007" t="str">
            <v>P-123</v>
          </cell>
        </row>
        <row r="2008">
          <cell r="A2008">
            <v>261719</v>
          </cell>
          <cell r="B2008" t="str">
            <v>腰付堅繁無地障子</v>
          </cell>
          <cell r="C2008" t="str">
            <v>900*1800 上級</v>
          </cell>
          <cell r="D2008" t="str">
            <v>枚</v>
          </cell>
          <cell r="E2008">
            <v>41500</v>
          </cell>
          <cell r="F2008" t="str">
            <v>P-123</v>
          </cell>
        </row>
        <row r="2009">
          <cell r="A2009">
            <v>261720</v>
          </cell>
          <cell r="B2009" t="str">
            <v>腰付堅繁無地障子</v>
          </cell>
          <cell r="C2009" t="str">
            <v>900*1800 中級</v>
          </cell>
          <cell r="D2009" t="str">
            <v>枚</v>
          </cell>
          <cell r="E2009">
            <v>33400</v>
          </cell>
          <cell r="F2009" t="str">
            <v>P-123</v>
          </cell>
        </row>
        <row r="2010">
          <cell r="A2010">
            <v>261721</v>
          </cell>
          <cell r="B2010" t="str">
            <v>腰付堅繁無地障子</v>
          </cell>
          <cell r="C2010" t="str">
            <v>900*1800 並級</v>
          </cell>
          <cell r="D2010" t="str">
            <v>枚</v>
          </cell>
          <cell r="E2010">
            <v>28500</v>
          </cell>
          <cell r="F2010" t="str">
            <v>P-123</v>
          </cell>
        </row>
        <row r="2011">
          <cell r="A2011">
            <v>261722</v>
          </cell>
          <cell r="B2011" t="str">
            <v>腰付堅繁無地障子</v>
          </cell>
          <cell r="C2011" t="str">
            <v>900*1800 既製品程度</v>
          </cell>
          <cell r="D2011" t="str">
            <v>枚</v>
          </cell>
          <cell r="E2011">
            <v>22000</v>
          </cell>
          <cell r="F2011" t="str">
            <v>P-123</v>
          </cell>
        </row>
        <row r="2012">
          <cell r="A2012">
            <v>261723</v>
          </cell>
          <cell r="B2012" t="str">
            <v>腰付堅繁東障子</v>
          </cell>
          <cell r="C2012" t="str">
            <v>600*1800 上級</v>
          </cell>
          <cell r="D2012" t="str">
            <v>枚</v>
          </cell>
          <cell r="E2012">
            <v>36700</v>
          </cell>
          <cell r="F2012" t="str">
            <v>P-123</v>
          </cell>
        </row>
        <row r="2013">
          <cell r="A2013">
            <v>261724</v>
          </cell>
          <cell r="B2013" t="str">
            <v>腰付堅繁東障子</v>
          </cell>
          <cell r="C2013" t="str">
            <v>600*1800 中級</v>
          </cell>
          <cell r="D2013" t="str">
            <v>枚</v>
          </cell>
          <cell r="E2013">
            <v>29600</v>
          </cell>
          <cell r="F2013" t="str">
            <v>P-123</v>
          </cell>
        </row>
        <row r="2014">
          <cell r="A2014">
            <v>261725</v>
          </cell>
          <cell r="B2014" t="str">
            <v>腰付堅繁東障子</v>
          </cell>
          <cell r="C2014" t="str">
            <v>600*1800 並級</v>
          </cell>
          <cell r="D2014" t="str">
            <v>枚</v>
          </cell>
          <cell r="E2014">
            <v>25300</v>
          </cell>
          <cell r="F2014" t="str">
            <v>P-124</v>
          </cell>
        </row>
        <row r="2015">
          <cell r="A2015">
            <v>261726</v>
          </cell>
          <cell r="B2015" t="str">
            <v>腰付堅繁東障子</v>
          </cell>
          <cell r="C2015" t="str">
            <v>600*1800 既製品程度</v>
          </cell>
          <cell r="D2015" t="str">
            <v>枚</v>
          </cell>
          <cell r="E2015">
            <v>19600</v>
          </cell>
          <cell r="F2015" t="str">
            <v>P-124</v>
          </cell>
        </row>
        <row r="2016">
          <cell r="A2016">
            <v>261727</v>
          </cell>
          <cell r="B2016" t="str">
            <v>腰付堅繁東障子</v>
          </cell>
          <cell r="C2016" t="str">
            <v>900*1800 上級</v>
          </cell>
          <cell r="D2016" t="str">
            <v>枚</v>
          </cell>
          <cell r="E2016">
            <v>40200</v>
          </cell>
          <cell r="F2016" t="str">
            <v>P-124</v>
          </cell>
        </row>
        <row r="2017">
          <cell r="A2017">
            <v>261728</v>
          </cell>
          <cell r="B2017" t="str">
            <v>腰付堅繁東障子</v>
          </cell>
          <cell r="C2017" t="str">
            <v>900*1800 中級</v>
          </cell>
          <cell r="D2017" t="str">
            <v>枚</v>
          </cell>
          <cell r="E2017">
            <v>32500</v>
          </cell>
          <cell r="F2017" t="str">
            <v>P-124</v>
          </cell>
        </row>
        <row r="2018">
          <cell r="A2018">
            <v>261729</v>
          </cell>
          <cell r="B2018" t="str">
            <v>腰付堅繁東障子</v>
          </cell>
          <cell r="C2018" t="str">
            <v>900*1800 並級</v>
          </cell>
          <cell r="D2018" t="str">
            <v>枚</v>
          </cell>
          <cell r="E2018">
            <v>27800</v>
          </cell>
          <cell r="F2018" t="str">
            <v>P-124</v>
          </cell>
        </row>
        <row r="2019">
          <cell r="A2019">
            <v>261730</v>
          </cell>
          <cell r="B2019" t="str">
            <v>腰付堅繁東障子</v>
          </cell>
          <cell r="C2019" t="str">
            <v>900*1800 既製品程度</v>
          </cell>
          <cell r="D2019" t="str">
            <v>枚</v>
          </cell>
          <cell r="E2019">
            <v>21600</v>
          </cell>
          <cell r="F2019" t="str">
            <v>P-124</v>
          </cell>
        </row>
        <row r="2020">
          <cell r="A2020">
            <v>261731</v>
          </cell>
          <cell r="B2020" t="str">
            <v>腰付堅繁額入障子</v>
          </cell>
          <cell r="C2020" t="str">
            <v>600*1800 上級</v>
          </cell>
          <cell r="D2020" t="str">
            <v>枚</v>
          </cell>
          <cell r="E2020">
            <v>34300</v>
          </cell>
          <cell r="F2020" t="str">
            <v>P-124</v>
          </cell>
        </row>
        <row r="2021">
          <cell r="A2021">
            <v>261732</v>
          </cell>
          <cell r="B2021" t="str">
            <v>腰付堅繁額入障子</v>
          </cell>
          <cell r="C2021" t="str">
            <v>600*1800 中級</v>
          </cell>
          <cell r="D2021" t="str">
            <v>枚</v>
          </cell>
          <cell r="E2021">
            <v>27700</v>
          </cell>
          <cell r="F2021" t="str">
            <v>P-124</v>
          </cell>
        </row>
        <row r="2022">
          <cell r="A2022">
            <v>261733</v>
          </cell>
          <cell r="B2022" t="str">
            <v>腰付堅繁額入障子</v>
          </cell>
          <cell r="C2022" t="str">
            <v>600*1800 並級</v>
          </cell>
          <cell r="D2022" t="str">
            <v>枚</v>
          </cell>
          <cell r="E2022">
            <v>23600</v>
          </cell>
          <cell r="F2022" t="str">
            <v>P-124</v>
          </cell>
        </row>
        <row r="2023">
          <cell r="A2023">
            <v>261734</v>
          </cell>
          <cell r="B2023" t="str">
            <v>腰付堅繁額入障子</v>
          </cell>
          <cell r="C2023" t="str">
            <v>600*1800 既製品程度</v>
          </cell>
          <cell r="D2023" t="str">
            <v>枚</v>
          </cell>
          <cell r="E2023">
            <v>18300</v>
          </cell>
          <cell r="F2023" t="str">
            <v>P-124</v>
          </cell>
        </row>
        <row r="2024">
          <cell r="A2024">
            <v>261735</v>
          </cell>
          <cell r="B2024" t="str">
            <v>腰付堅繁額入障子</v>
          </cell>
          <cell r="C2024" t="str">
            <v>900*1800 上級</v>
          </cell>
          <cell r="D2024" t="str">
            <v>枚</v>
          </cell>
          <cell r="E2024">
            <v>37500</v>
          </cell>
          <cell r="F2024" t="str">
            <v>P-124</v>
          </cell>
        </row>
        <row r="2025">
          <cell r="A2025">
            <v>261736</v>
          </cell>
          <cell r="B2025" t="str">
            <v>腰付堅繁額入障子</v>
          </cell>
          <cell r="C2025" t="str">
            <v>900*1800 中級</v>
          </cell>
          <cell r="D2025" t="str">
            <v>枚</v>
          </cell>
          <cell r="E2025">
            <v>30300</v>
          </cell>
          <cell r="F2025" t="str">
            <v>P-124</v>
          </cell>
        </row>
        <row r="2026">
          <cell r="A2026">
            <v>261737</v>
          </cell>
          <cell r="B2026" t="str">
            <v>腰付堅繁額入障子</v>
          </cell>
          <cell r="C2026" t="str">
            <v>900*1800 並級</v>
          </cell>
          <cell r="D2026" t="str">
            <v>枚</v>
          </cell>
          <cell r="E2026">
            <v>25900</v>
          </cell>
          <cell r="F2026" t="str">
            <v>P-124</v>
          </cell>
        </row>
        <row r="2027">
          <cell r="A2027">
            <v>261738</v>
          </cell>
          <cell r="B2027" t="str">
            <v>腰付堅繁額入障子</v>
          </cell>
          <cell r="C2027" t="str">
            <v>900*1800 既製品程度</v>
          </cell>
          <cell r="D2027" t="str">
            <v>枚</v>
          </cell>
          <cell r="E2027">
            <v>20100</v>
          </cell>
          <cell r="F2027" t="str">
            <v>P-124</v>
          </cell>
        </row>
        <row r="2028">
          <cell r="A2028">
            <v>261739</v>
          </cell>
          <cell r="B2028" t="str">
            <v>腰付雪見障子</v>
          </cell>
          <cell r="C2028" t="str">
            <v>600*1800 上級</v>
          </cell>
          <cell r="D2028" t="str">
            <v>枚</v>
          </cell>
          <cell r="E2028">
            <v>42100</v>
          </cell>
          <cell r="F2028" t="str">
            <v>P-124</v>
          </cell>
        </row>
        <row r="2029">
          <cell r="A2029">
            <v>261740</v>
          </cell>
          <cell r="B2029" t="str">
            <v>腰付雪見障子</v>
          </cell>
          <cell r="C2029" t="str">
            <v>600*1800 中級</v>
          </cell>
          <cell r="D2029" t="str">
            <v>枚</v>
          </cell>
          <cell r="E2029">
            <v>34000</v>
          </cell>
          <cell r="F2029" t="str">
            <v>P-124</v>
          </cell>
        </row>
        <row r="2030">
          <cell r="A2030">
            <v>261741</v>
          </cell>
          <cell r="B2030" t="str">
            <v>腰付雪見障子</v>
          </cell>
          <cell r="C2030" t="str">
            <v>600*1800 並級</v>
          </cell>
          <cell r="D2030" t="str">
            <v>枚</v>
          </cell>
          <cell r="E2030">
            <v>29100</v>
          </cell>
          <cell r="F2030" t="str">
            <v>P-124</v>
          </cell>
        </row>
        <row r="2031">
          <cell r="A2031">
            <v>261742</v>
          </cell>
          <cell r="B2031" t="str">
            <v>腰付雪見障子</v>
          </cell>
          <cell r="C2031" t="str">
            <v>600*1800 既製品程度</v>
          </cell>
          <cell r="D2031" t="str">
            <v>枚</v>
          </cell>
          <cell r="E2031">
            <v>22600</v>
          </cell>
          <cell r="F2031" t="str">
            <v>P-124</v>
          </cell>
        </row>
        <row r="2032">
          <cell r="A2032">
            <v>261743</v>
          </cell>
          <cell r="B2032" t="str">
            <v>腰付雪見障子</v>
          </cell>
          <cell r="C2032" t="str">
            <v>900*1800 既製品程度</v>
          </cell>
          <cell r="D2032" t="str">
            <v>枚</v>
          </cell>
          <cell r="E2032">
            <v>24000</v>
          </cell>
          <cell r="F2032" t="str">
            <v>P-124</v>
          </cell>
        </row>
        <row r="2033">
          <cell r="A2033">
            <v>261744</v>
          </cell>
          <cell r="B2033" t="str">
            <v>堅繁４５東障子</v>
          </cell>
          <cell r="C2033" t="str">
            <v>600*1300 上級</v>
          </cell>
          <cell r="D2033" t="str">
            <v>枚</v>
          </cell>
          <cell r="E2033">
            <v>22800</v>
          </cell>
          <cell r="F2033" t="str">
            <v>P-124</v>
          </cell>
        </row>
        <row r="2034">
          <cell r="A2034">
            <v>261745</v>
          </cell>
          <cell r="B2034" t="str">
            <v>堅繁４５東障子</v>
          </cell>
          <cell r="C2034" t="str">
            <v>600*1300 中級</v>
          </cell>
          <cell r="D2034" t="str">
            <v>枚</v>
          </cell>
          <cell r="E2034">
            <v>18500</v>
          </cell>
          <cell r="F2034" t="str">
            <v>P-124</v>
          </cell>
        </row>
        <row r="2035">
          <cell r="A2035">
            <v>261746</v>
          </cell>
          <cell r="B2035" t="str">
            <v>堅繁４５東障子</v>
          </cell>
          <cell r="C2035" t="str">
            <v>600*1300 並級</v>
          </cell>
          <cell r="D2035" t="str">
            <v>枚</v>
          </cell>
          <cell r="E2035">
            <v>15800</v>
          </cell>
          <cell r="F2035" t="str">
            <v>P-124</v>
          </cell>
        </row>
        <row r="2036">
          <cell r="A2036">
            <v>261747</v>
          </cell>
          <cell r="B2036" t="str">
            <v>堅繁４５東障子</v>
          </cell>
          <cell r="C2036" t="str">
            <v>600*1300 既製品程度</v>
          </cell>
          <cell r="D2036" t="str">
            <v>枚</v>
          </cell>
          <cell r="E2036">
            <v>13500</v>
          </cell>
          <cell r="F2036" t="str">
            <v>P-124</v>
          </cell>
        </row>
        <row r="2037">
          <cell r="A2037">
            <v>261748</v>
          </cell>
          <cell r="B2037" t="str">
            <v>堅繁４５東障子</v>
          </cell>
          <cell r="C2037" t="str">
            <v>900*1300 上級</v>
          </cell>
          <cell r="D2037" t="str">
            <v>枚</v>
          </cell>
          <cell r="E2037">
            <v>26000</v>
          </cell>
          <cell r="F2037" t="str">
            <v>P-124</v>
          </cell>
        </row>
        <row r="2038">
          <cell r="A2038">
            <v>261749</v>
          </cell>
          <cell r="B2038" t="str">
            <v>堅繁４５東障子</v>
          </cell>
          <cell r="C2038" t="str">
            <v>900*1300 中級</v>
          </cell>
          <cell r="D2038" t="str">
            <v>枚</v>
          </cell>
          <cell r="E2038">
            <v>21100</v>
          </cell>
          <cell r="F2038" t="str">
            <v>P-124</v>
          </cell>
        </row>
        <row r="2039">
          <cell r="A2039">
            <v>261750</v>
          </cell>
          <cell r="B2039" t="str">
            <v>堅繁４５東障子</v>
          </cell>
          <cell r="C2039" t="str">
            <v>900*1300 並級</v>
          </cell>
          <cell r="D2039" t="str">
            <v>枚</v>
          </cell>
          <cell r="E2039">
            <v>18100</v>
          </cell>
          <cell r="F2039" t="str">
            <v>P-124</v>
          </cell>
        </row>
        <row r="2040">
          <cell r="A2040">
            <v>261751</v>
          </cell>
          <cell r="B2040" t="str">
            <v>堅繁４５東障子</v>
          </cell>
          <cell r="C2040" t="str">
            <v>900*1300 既製品程度</v>
          </cell>
          <cell r="D2040" t="str">
            <v>枚</v>
          </cell>
          <cell r="E2040">
            <v>14200</v>
          </cell>
          <cell r="F2040" t="str">
            <v>P-125</v>
          </cell>
        </row>
        <row r="2041">
          <cell r="A2041">
            <v>261752</v>
          </cell>
          <cell r="B2041" t="str">
            <v>堅繁４５障子</v>
          </cell>
          <cell r="C2041" t="str">
            <v>600*1300 上級</v>
          </cell>
          <cell r="D2041" t="str">
            <v>枚</v>
          </cell>
          <cell r="E2041">
            <v>22000</v>
          </cell>
          <cell r="F2041" t="str">
            <v>P-125</v>
          </cell>
        </row>
        <row r="2042">
          <cell r="A2042">
            <v>261753</v>
          </cell>
          <cell r="B2042" t="str">
            <v>堅繁４５障子</v>
          </cell>
          <cell r="C2042" t="str">
            <v>600*1300 中級</v>
          </cell>
          <cell r="D2042" t="str">
            <v>枚</v>
          </cell>
          <cell r="E2042">
            <v>17800</v>
          </cell>
          <cell r="F2042" t="str">
            <v>P-125</v>
          </cell>
        </row>
        <row r="2043">
          <cell r="A2043">
            <v>261754</v>
          </cell>
          <cell r="B2043" t="str">
            <v>堅繁４５障子</v>
          </cell>
          <cell r="C2043" t="str">
            <v>600*1300 並級</v>
          </cell>
          <cell r="D2043" t="str">
            <v>枚</v>
          </cell>
          <cell r="E2043">
            <v>15200</v>
          </cell>
          <cell r="F2043" t="str">
            <v>P-125</v>
          </cell>
        </row>
        <row r="2044">
          <cell r="A2044">
            <v>261755</v>
          </cell>
          <cell r="B2044" t="str">
            <v>堅繁４５障子</v>
          </cell>
          <cell r="C2044" t="str">
            <v>600*1300 既製品程度</v>
          </cell>
          <cell r="D2044" t="str">
            <v>枚</v>
          </cell>
          <cell r="E2044">
            <v>11800</v>
          </cell>
          <cell r="F2044" t="str">
            <v>P-125</v>
          </cell>
        </row>
        <row r="2045">
          <cell r="A2045">
            <v>261756</v>
          </cell>
          <cell r="B2045" t="str">
            <v>堅繁４５障子</v>
          </cell>
          <cell r="C2045" t="str">
            <v>900*1300 既製品程度</v>
          </cell>
          <cell r="D2045" t="str">
            <v>枚</v>
          </cell>
          <cell r="E2045">
            <v>11200</v>
          </cell>
          <cell r="F2045" t="str">
            <v>P-125</v>
          </cell>
        </row>
        <row r="2046">
          <cell r="A2046">
            <v>261757</v>
          </cell>
          <cell r="B2046" t="str">
            <v>堅繁２８障子</v>
          </cell>
          <cell r="C2046" t="str">
            <v>600*900 上級</v>
          </cell>
          <cell r="D2046" t="str">
            <v>枚</v>
          </cell>
          <cell r="E2046">
            <v>13400</v>
          </cell>
          <cell r="F2046" t="str">
            <v>P-125</v>
          </cell>
        </row>
        <row r="2047">
          <cell r="A2047">
            <v>261758</v>
          </cell>
          <cell r="B2047" t="str">
            <v>堅繁２８障子</v>
          </cell>
          <cell r="C2047" t="str">
            <v>600*900 中級</v>
          </cell>
          <cell r="D2047" t="str">
            <v>枚</v>
          </cell>
          <cell r="E2047">
            <v>10900</v>
          </cell>
          <cell r="F2047" t="str">
            <v>P-125</v>
          </cell>
        </row>
        <row r="2048">
          <cell r="A2048">
            <v>261759</v>
          </cell>
          <cell r="B2048" t="str">
            <v>堅繁２８障子</v>
          </cell>
          <cell r="C2048" t="str">
            <v>600*900 並級</v>
          </cell>
          <cell r="D2048" t="str">
            <v>枚</v>
          </cell>
          <cell r="E2048">
            <v>9440</v>
          </cell>
          <cell r="F2048" t="str">
            <v>P-125</v>
          </cell>
        </row>
        <row r="2049">
          <cell r="A2049">
            <v>261760</v>
          </cell>
          <cell r="B2049" t="str">
            <v>堅繁２８障子</v>
          </cell>
          <cell r="C2049" t="str">
            <v>600*900 既製品程度</v>
          </cell>
          <cell r="D2049" t="str">
            <v>枚</v>
          </cell>
          <cell r="E2049">
            <v>7400</v>
          </cell>
          <cell r="F2049" t="str">
            <v>P-125</v>
          </cell>
        </row>
        <row r="2050">
          <cell r="A2050">
            <v>261761</v>
          </cell>
          <cell r="B2050" t="str">
            <v>堅繁２８障子</v>
          </cell>
          <cell r="C2050" t="str">
            <v>900*900 既製品程度</v>
          </cell>
          <cell r="D2050" t="str">
            <v>枚</v>
          </cell>
          <cell r="E2050">
            <v>8200</v>
          </cell>
          <cell r="F2050" t="str">
            <v>P-125</v>
          </cell>
        </row>
        <row r="2051">
          <cell r="A2051">
            <v>261762</v>
          </cell>
          <cell r="B2051" t="str">
            <v>欄間障子</v>
          </cell>
          <cell r="C2051" t="str">
            <v>900*400 既製品程度</v>
          </cell>
          <cell r="D2051" t="str">
            <v>枚</v>
          </cell>
          <cell r="E2051">
            <v>8760</v>
          </cell>
          <cell r="F2051" t="str">
            <v>P-125</v>
          </cell>
        </row>
        <row r="2052">
          <cell r="A2052">
            <v>261763</v>
          </cell>
          <cell r="B2052" t="str">
            <v>戸袋</v>
          </cell>
          <cell r="C2052" t="str">
            <v>H1800</v>
          </cell>
          <cell r="D2052" t="str">
            <v>ヶ所</v>
          </cell>
          <cell r="E2052">
            <v>38600</v>
          </cell>
          <cell r="F2052" t="str">
            <v>P-125</v>
          </cell>
        </row>
        <row r="2053">
          <cell r="A2053">
            <v>261764</v>
          </cell>
          <cell r="B2053" t="str">
            <v>戸袋</v>
          </cell>
          <cell r="C2053" t="str">
            <v>H1350</v>
          </cell>
          <cell r="D2053" t="str">
            <v>ヶ所</v>
          </cell>
          <cell r="E2053">
            <v>31600</v>
          </cell>
          <cell r="F2053" t="str">
            <v>P-125</v>
          </cell>
        </row>
        <row r="2054">
          <cell r="A2054">
            <v>261765</v>
          </cell>
          <cell r="B2054" t="str">
            <v>戸袋</v>
          </cell>
          <cell r="C2054" t="str">
            <v>H900</v>
          </cell>
          <cell r="D2054" t="str">
            <v>ヶ所</v>
          </cell>
          <cell r="E2054">
            <v>24300</v>
          </cell>
          <cell r="F2054" t="str">
            <v>P-125</v>
          </cell>
        </row>
        <row r="2056">
          <cell r="A2056" t="str">
            <v>金属製建具工事</v>
          </cell>
        </row>
        <row r="2058">
          <cell r="A2058">
            <v>262001</v>
          </cell>
          <cell r="B2058" t="str">
            <v>ｱﾙﾐｻｯｼ 引違い窓</v>
          </cell>
          <cell r="C2058" t="str">
            <v>1200*350 （5mm透明ｶﾞﾗｽ、取付手間共）</v>
          </cell>
          <cell r="D2058" t="str">
            <v>ヶ所</v>
          </cell>
          <cell r="E2058">
            <v>14600</v>
          </cell>
          <cell r="F2058" t="str">
            <v>P-126</v>
          </cell>
        </row>
        <row r="2059">
          <cell r="A2059">
            <v>262002</v>
          </cell>
          <cell r="B2059" t="str">
            <v>ｱﾙﾐｻｯｼ 引違い窓</v>
          </cell>
          <cell r="C2059" t="str">
            <v>1400*350 （5mm透明ｶﾞﾗｽ、取付手間共）</v>
          </cell>
          <cell r="D2059" t="str">
            <v>ヶ所</v>
          </cell>
          <cell r="E2059">
            <v>17100</v>
          </cell>
          <cell r="F2059" t="str">
            <v>P-126</v>
          </cell>
        </row>
        <row r="2060">
          <cell r="A2060">
            <v>262003</v>
          </cell>
          <cell r="B2060" t="str">
            <v>ｱﾙﾐｻｯｼ 引違い窓</v>
          </cell>
          <cell r="C2060" t="str">
            <v>1500*350 （5mm透明ｶﾞﾗｽ、取付手間共）</v>
          </cell>
          <cell r="D2060" t="str">
            <v>ヶ所</v>
          </cell>
          <cell r="E2060">
            <v>18300</v>
          </cell>
          <cell r="F2060" t="str">
            <v>P-126</v>
          </cell>
        </row>
        <row r="2061">
          <cell r="A2061">
            <v>262004</v>
          </cell>
          <cell r="B2061" t="str">
            <v>ｱﾙﾐｻｯｼ 引違い窓</v>
          </cell>
          <cell r="C2061" t="str">
            <v>1600*350 （5mm透明ｶﾞﾗｽ、取付手間共）</v>
          </cell>
          <cell r="D2061" t="str">
            <v>ヶ所</v>
          </cell>
          <cell r="E2061">
            <v>19400</v>
          </cell>
          <cell r="F2061" t="str">
            <v>P-126</v>
          </cell>
        </row>
        <row r="2062">
          <cell r="A2062">
            <v>262005</v>
          </cell>
          <cell r="B2062" t="str">
            <v>ｱﾙﾐｻｯｼ 引違い窓</v>
          </cell>
          <cell r="C2062" t="str">
            <v>1700*350 （5mm透明ｶﾞﾗｽ、取付手間共）</v>
          </cell>
          <cell r="D2062" t="str">
            <v>ヶ所</v>
          </cell>
          <cell r="E2062">
            <v>20800</v>
          </cell>
          <cell r="F2062" t="str">
            <v>P-126</v>
          </cell>
        </row>
        <row r="2063">
          <cell r="A2063">
            <v>262006</v>
          </cell>
          <cell r="B2063" t="str">
            <v>ｱﾙﾐｻｯｼ 引違い窓</v>
          </cell>
          <cell r="C2063" t="str">
            <v>1800*350 （5mm透明ｶﾞﾗｽ、取付手間共）</v>
          </cell>
          <cell r="D2063" t="str">
            <v>ヶ所</v>
          </cell>
          <cell r="E2063">
            <v>22000</v>
          </cell>
          <cell r="F2063" t="str">
            <v>P-126</v>
          </cell>
        </row>
        <row r="2064">
          <cell r="A2064">
            <v>262010</v>
          </cell>
          <cell r="B2064" t="str">
            <v>ｱﾙﾐｻｯｼ 引違い窓</v>
          </cell>
          <cell r="C2064" t="str">
            <v>1200*600 （5mm透明ｶﾞﾗｽ、取付手間共）</v>
          </cell>
          <cell r="D2064" t="str">
            <v>ヶ所</v>
          </cell>
          <cell r="E2064">
            <v>18600</v>
          </cell>
          <cell r="F2064" t="str">
            <v>P-126</v>
          </cell>
        </row>
        <row r="2065">
          <cell r="A2065">
            <v>262011</v>
          </cell>
          <cell r="B2065" t="str">
            <v>ｱﾙﾐｻｯｼ 引違い窓</v>
          </cell>
          <cell r="C2065" t="str">
            <v>1400*600 （5mm透明ｶﾞﾗｽ、取付手間共）</v>
          </cell>
          <cell r="D2065" t="str">
            <v>ヶ所</v>
          </cell>
          <cell r="E2065">
            <v>20300</v>
          </cell>
          <cell r="F2065" t="str">
            <v>P-126</v>
          </cell>
        </row>
        <row r="2066">
          <cell r="A2066">
            <v>262012</v>
          </cell>
          <cell r="B2066" t="str">
            <v>ｱﾙﾐｻｯｼ 引違い窓</v>
          </cell>
          <cell r="C2066" t="str">
            <v>1500*600 （5mm透明ｶﾞﾗｽ、取付手間共）</v>
          </cell>
          <cell r="D2066" t="str">
            <v>ヶ所</v>
          </cell>
          <cell r="E2066">
            <v>21300</v>
          </cell>
          <cell r="F2066" t="str">
            <v>P-126</v>
          </cell>
        </row>
        <row r="2067">
          <cell r="A2067">
            <v>262013</v>
          </cell>
          <cell r="B2067" t="str">
            <v>ｱﾙﾐｻｯｼ 引違い窓</v>
          </cell>
          <cell r="C2067" t="str">
            <v>1600*600 （5mm透明ｶﾞﾗｽ、取付手間共）</v>
          </cell>
          <cell r="D2067" t="str">
            <v>ヶ所</v>
          </cell>
          <cell r="E2067">
            <v>22100</v>
          </cell>
          <cell r="F2067" t="str">
            <v>P-126</v>
          </cell>
        </row>
        <row r="2068">
          <cell r="A2068">
            <v>262014</v>
          </cell>
          <cell r="B2068" t="str">
            <v>ｱﾙﾐｻｯｼ 引違い窓</v>
          </cell>
          <cell r="C2068" t="str">
            <v>1700*600 （5mm透明ｶﾞﾗｽ、取付手間共）</v>
          </cell>
          <cell r="D2068" t="str">
            <v>ヶ所</v>
          </cell>
          <cell r="E2068">
            <v>23100</v>
          </cell>
          <cell r="F2068" t="str">
            <v>P-126</v>
          </cell>
        </row>
        <row r="2069">
          <cell r="A2069">
            <v>262015</v>
          </cell>
          <cell r="B2069" t="str">
            <v>ｱﾙﾐｻｯｼ 引違い窓</v>
          </cell>
          <cell r="C2069" t="str">
            <v>1800*600 （5mm透明ｶﾞﾗｽ、取付手間共）</v>
          </cell>
          <cell r="D2069" t="str">
            <v>ヶ所</v>
          </cell>
          <cell r="E2069">
            <v>24400</v>
          </cell>
          <cell r="F2069" t="str">
            <v>P-126</v>
          </cell>
        </row>
        <row r="2070">
          <cell r="A2070">
            <v>262020</v>
          </cell>
          <cell r="B2070" t="str">
            <v>ｱﾙﾐｻｯｼ 引違い窓</v>
          </cell>
          <cell r="C2070" t="str">
            <v>1200*900 （5mm透明ｶﾞﾗｽ、取付手間共）</v>
          </cell>
          <cell r="D2070" t="str">
            <v>ヶ所</v>
          </cell>
          <cell r="E2070">
            <v>23400</v>
          </cell>
          <cell r="F2070" t="str">
            <v>P-126</v>
          </cell>
        </row>
        <row r="2071">
          <cell r="A2071">
            <v>262021</v>
          </cell>
          <cell r="B2071" t="str">
            <v>ｱﾙﾐｻｯｼ 引違い窓</v>
          </cell>
          <cell r="C2071" t="str">
            <v>1400*900 （5mm透明ｶﾞﾗｽ、取付手間共）</v>
          </cell>
          <cell r="D2071" t="str">
            <v>ヶ所</v>
          </cell>
          <cell r="E2071">
            <v>25900</v>
          </cell>
          <cell r="F2071" t="str">
            <v>P-126</v>
          </cell>
        </row>
        <row r="2072">
          <cell r="A2072">
            <v>262022</v>
          </cell>
          <cell r="B2072" t="str">
            <v>ｱﾙﾐｻｯｼ 引違い窓</v>
          </cell>
          <cell r="C2072" t="str">
            <v>1500*900 （5mm透明ｶﾞﾗｽ、取付手間共）</v>
          </cell>
          <cell r="D2072" t="str">
            <v>ヶ所</v>
          </cell>
          <cell r="E2072">
            <v>27300</v>
          </cell>
          <cell r="F2072" t="str">
            <v>P-126</v>
          </cell>
        </row>
        <row r="2073">
          <cell r="A2073">
            <v>262023</v>
          </cell>
          <cell r="B2073" t="str">
            <v>ｱﾙﾐｻｯｼ 引違い窓</v>
          </cell>
          <cell r="C2073" t="str">
            <v>1600*900 （5mm透明ｶﾞﾗｽ、取付手間共）</v>
          </cell>
          <cell r="D2073" t="str">
            <v>ヶ所</v>
          </cell>
          <cell r="E2073">
            <v>28500</v>
          </cell>
          <cell r="F2073" t="str">
            <v>P-126</v>
          </cell>
        </row>
        <row r="2074">
          <cell r="A2074">
            <v>262024</v>
          </cell>
          <cell r="B2074" t="str">
            <v>ｱﾙﾐｻｯｼ 引違い窓</v>
          </cell>
          <cell r="C2074" t="str">
            <v>1700*900 （5mm透明ｶﾞﾗｽ、取付手間共）</v>
          </cell>
          <cell r="D2074" t="str">
            <v>ヶ所</v>
          </cell>
          <cell r="E2074">
            <v>29700</v>
          </cell>
          <cell r="F2074" t="str">
            <v>P-126</v>
          </cell>
        </row>
        <row r="2075">
          <cell r="A2075">
            <v>262025</v>
          </cell>
          <cell r="B2075" t="str">
            <v>ｱﾙﾐｻｯｼ 引違い窓</v>
          </cell>
          <cell r="C2075" t="str">
            <v>1800*900 （5mm透明ｶﾞﾗｽ、取付手間共）</v>
          </cell>
          <cell r="D2075" t="str">
            <v>ヶ所</v>
          </cell>
          <cell r="E2075">
            <v>31500</v>
          </cell>
          <cell r="F2075" t="str">
            <v>P-126</v>
          </cell>
        </row>
        <row r="2076">
          <cell r="A2076">
            <v>262030</v>
          </cell>
          <cell r="B2076" t="str">
            <v>ｱﾙﾐｻｯｼ 引違い窓</v>
          </cell>
          <cell r="C2076" t="str">
            <v>1200*1100 （5mm透明ｶﾞﾗｽ、取付手間共）</v>
          </cell>
          <cell r="D2076" t="str">
            <v>ヶ所</v>
          </cell>
          <cell r="E2076">
            <v>27300</v>
          </cell>
          <cell r="F2076" t="str">
            <v>P-126</v>
          </cell>
        </row>
        <row r="2077">
          <cell r="A2077">
            <v>262031</v>
          </cell>
          <cell r="B2077" t="str">
            <v>ｱﾙﾐｻｯｼ 引違い窓</v>
          </cell>
          <cell r="C2077" t="str">
            <v>1400*1100 （5mm透明ｶﾞﾗｽ、取付手間共）</v>
          </cell>
          <cell r="D2077" t="str">
            <v>ヶ所</v>
          </cell>
          <cell r="E2077">
            <v>30200</v>
          </cell>
          <cell r="F2077" t="str">
            <v>P-126</v>
          </cell>
        </row>
        <row r="2078">
          <cell r="A2078">
            <v>262032</v>
          </cell>
          <cell r="B2078" t="str">
            <v>ｱﾙﾐｻｯｼ 引違い窓</v>
          </cell>
          <cell r="C2078" t="str">
            <v>1500*1100 （5mm透明ｶﾞﾗｽ、取付手間共）</v>
          </cell>
          <cell r="D2078" t="str">
            <v>ヶ所</v>
          </cell>
          <cell r="E2078">
            <v>31800</v>
          </cell>
          <cell r="F2078" t="str">
            <v>P-126</v>
          </cell>
        </row>
        <row r="2079">
          <cell r="A2079">
            <v>262033</v>
          </cell>
          <cell r="B2079" t="str">
            <v>ｱﾙﾐｻｯｼ 引違い窓</v>
          </cell>
          <cell r="C2079" t="str">
            <v>1600*1100 （5mm透明ｶﾞﾗｽ、取付手間共）</v>
          </cell>
          <cell r="D2079" t="str">
            <v>ヶ所</v>
          </cell>
          <cell r="E2079">
            <v>33300</v>
          </cell>
          <cell r="F2079" t="str">
            <v>P-126</v>
          </cell>
        </row>
        <row r="2080">
          <cell r="A2080">
            <v>262034</v>
          </cell>
          <cell r="B2080" t="str">
            <v>ｱﾙﾐｻｯｼ 引違い窓</v>
          </cell>
          <cell r="C2080" t="str">
            <v>1700*1100 （5mm透明ｶﾞﾗｽ、取付手間共）</v>
          </cell>
          <cell r="D2080" t="str">
            <v>ヶ所</v>
          </cell>
          <cell r="E2080">
            <v>34900</v>
          </cell>
          <cell r="F2080" t="str">
            <v>P-126</v>
          </cell>
        </row>
        <row r="2081">
          <cell r="A2081">
            <v>262035</v>
          </cell>
          <cell r="B2081" t="str">
            <v>ｱﾙﾐｻｯｼ 引違い窓</v>
          </cell>
          <cell r="C2081" t="str">
            <v>1800*1100 （5mm透明ｶﾞﾗｽ、取付手間共）</v>
          </cell>
          <cell r="D2081" t="str">
            <v>ヶ所</v>
          </cell>
          <cell r="E2081">
            <v>36800</v>
          </cell>
          <cell r="F2081" t="str">
            <v>P-126</v>
          </cell>
        </row>
        <row r="2082">
          <cell r="A2082">
            <v>262040</v>
          </cell>
          <cell r="B2082" t="str">
            <v>ｱﾙﾐｻｯｼ 引違い窓</v>
          </cell>
          <cell r="C2082" t="str">
            <v>1200*1200 （5mm透明ｶﾞﾗｽ、取付手間共）</v>
          </cell>
          <cell r="D2082" t="str">
            <v>ヶ所</v>
          </cell>
          <cell r="E2082">
            <v>29000</v>
          </cell>
          <cell r="F2082" t="str">
            <v>P-126</v>
          </cell>
        </row>
        <row r="2083">
          <cell r="A2083">
            <v>262041</v>
          </cell>
          <cell r="B2083" t="str">
            <v>ｱﾙﾐｻｯｼ 引違い窓</v>
          </cell>
          <cell r="C2083" t="str">
            <v>1400*1200 （5mm透明ｶﾞﾗｽ、取付手間共）</v>
          </cell>
          <cell r="D2083" t="str">
            <v>ヶ所</v>
          </cell>
          <cell r="E2083">
            <v>32300</v>
          </cell>
          <cell r="F2083" t="str">
            <v>P-126</v>
          </cell>
        </row>
        <row r="2084">
          <cell r="A2084">
            <v>262042</v>
          </cell>
          <cell r="B2084" t="str">
            <v>ｱﾙﾐｻｯｼ 引違い窓</v>
          </cell>
          <cell r="C2084" t="str">
            <v>1500*1200 （5mm透明ｶﾞﾗｽ、取付手間共）</v>
          </cell>
          <cell r="D2084" t="str">
            <v>ヶ所</v>
          </cell>
          <cell r="E2084">
            <v>33700</v>
          </cell>
          <cell r="F2084" t="str">
            <v>P-127</v>
          </cell>
        </row>
        <row r="2085">
          <cell r="A2085">
            <v>262043</v>
          </cell>
          <cell r="B2085" t="str">
            <v>ｱﾙﾐｻｯｼ 引違い窓</v>
          </cell>
          <cell r="C2085" t="str">
            <v>1600*1200 （5mm透明ｶﾞﾗｽ、取付手間共）</v>
          </cell>
          <cell r="D2085" t="str">
            <v>ヶ所</v>
          </cell>
          <cell r="E2085">
            <v>35200</v>
          </cell>
          <cell r="F2085" t="str">
            <v>P-127</v>
          </cell>
        </row>
        <row r="2086">
          <cell r="A2086">
            <v>262044</v>
          </cell>
          <cell r="B2086" t="str">
            <v>ｱﾙﾐｻｯｼ 引違い窓</v>
          </cell>
          <cell r="C2086" t="str">
            <v>1700*1200 （5mm透明ｶﾞﾗｽ、取付手間共）</v>
          </cell>
          <cell r="D2086" t="str">
            <v>ヶ所</v>
          </cell>
          <cell r="E2086">
            <v>37000</v>
          </cell>
          <cell r="F2086" t="str">
            <v>P-127</v>
          </cell>
        </row>
        <row r="2087">
          <cell r="A2087">
            <v>262045</v>
          </cell>
          <cell r="B2087" t="str">
            <v>ｱﾙﾐｻｯｼ 引違い窓</v>
          </cell>
          <cell r="C2087" t="str">
            <v>1800*1200 （5mm透明ｶﾞﾗｽ、取付手間共）</v>
          </cell>
          <cell r="D2087" t="str">
            <v>ヶ所</v>
          </cell>
          <cell r="E2087">
            <v>39200</v>
          </cell>
          <cell r="F2087" t="str">
            <v>P-127</v>
          </cell>
        </row>
        <row r="2088">
          <cell r="A2088">
            <v>262050</v>
          </cell>
          <cell r="B2088" t="str">
            <v>ｱﾙﾐｻｯｼ 引違い窓</v>
          </cell>
          <cell r="C2088" t="str">
            <v>1400*1300 （5mm透明ｶﾞﾗｽ、取付手間共）</v>
          </cell>
          <cell r="D2088" t="str">
            <v>ヶ所</v>
          </cell>
          <cell r="E2088">
            <v>33200</v>
          </cell>
          <cell r="F2088" t="str">
            <v>P-127</v>
          </cell>
        </row>
        <row r="2089">
          <cell r="A2089">
            <v>262051</v>
          </cell>
          <cell r="B2089" t="str">
            <v>ｱﾙﾐｻｯｼ 引違い窓</v>
          </cell>
          <cell r="C2089" t="str">
            <v>1500*1300 （5mm透明ｶﾞﾗｽ、取付手間共）</v>
          </cell>
          <cell r="D2089" t="str">
            <v>ヶ所</v>
          </cell>
          <cell r="E2089">
            <v>35700</v>
          </cell>
          <cell r="F2089" t="str">
            <v>P-127</v>
          </cell>
        </row>
        <row r="2090">
          <cell r="A2090">
            <v>262052</v>
          </cell>
          <cell r="B2090" t="str">
            <v>ｱﾙﾐｻｯｼ 引違い窓</v>
          </cell>
          <cell r="C2090" t="str">
            <v>1600*1300 （5mm透明ｶﾞﾗｽ、取付手間共）</v>
          </cell>
          <cell r="D2090" t="str">
            <v>ヶ所</v>
          </cell>
          <cell r="E2090">
            <v>37400</v>
          </cell>
          <cell r="F2090" t="str">
            <v>P-127</v>
          </cell>
        </row>
        <row r="2091">
          <cell r="A2091">
            <v>262053</v>
          </cell>
          <cell r="B2091" t="str">
            <v>ｱﾙﾐｻｯｼ 引違い窓</v>
          </cell>
          <cell r="C2091" t="str">
            <v>1700*1300 （5mm透明ｶﾞﾗｽ、取付手間共）</v>
          </cell>
          <cell r="D2091" t="str">
            <v>ヶ所</v>
          </cell>
          <cell r="E2091">
            <v>39200</v>
          </cell>
          <cell r="F2091" t="str">
            <v>P-127</v>
          </cell>
        </row>
        <row r="2092">
          <cell r="A2092">
            <v>262054</v>
          </cell>
          <cell r="B2092" t="str">
            <v>ｱﾙﾐｻｯｼ 引違い窓</v>
          </cell>
          <cell r="C2092" t="str">
            <v>1800*1300 （5mm透明ｶﾞﾗｽ、取付手間共）</v>
          </cell>
          <cell r="D2092" t="str">
            <v>ヶ所</v>
          </cell>
          <cell r="E2092">
            <v>41500</v>
          </cell>
          <cell r="F2092" t="str">
            <v>P-127</v>
          </cell>
        </row>
        <row r="2093">
          <cell r="A2093">
            <v>262060</v>
          </cell>
          <cell r="B2093" t="str">
            <v>ｱﾙﾐｻｯｼ 引違い窓</v>
          </cell>
          <cell r="C2093" t="str">
            <v>1500*1500 （5mm透明ｶﾞﾗｽ、取付手間共）</v>
          </cell>
          <cell r="D2093" t="str">
            <v>ヶ所</v>
          </cell>
          <cell r="E2093">
            <v>40100</v>
          </cell>
          <cell r="F2093" t="str">
            <v>P-127</v>
          </cell>
        </row>
        <row r="2094">
          <cell r="A2094">
            <v>262061</v>
          </cell>
          <cell r="B2094" t="str">
            <v>ｱﾙﾐｻｯｼ 引違い窓</v>
          </cell>
          <cell r="C2094" t="str">
            <v>1600*1500 （5mm透明ｶﾞﾗｽ、取付手間共）</v>
          </cell>
          <cell r="D2094" t="str">
            <v>ヶ所</v>
          </cell>
          <cell r="E2094">
            <v>41400</v>
          </cell>
          <cell r="F2094" t="str">
            <v>P-127</v>
          </cell>
        </row>
        <row r="2095">
          <cell r="A2095">
            <v>262062</v>
          </cell>
          <cell r="B2095" t="str">
            <v>ｱﾙﾐｻｯｼ 引違い窓</v>
          </cell>
          <cell r="C2095" t="str">
            <v>1700*1500 （5mm透明ｶﾞﾗｽ、取付手間共）</v>
          </cell>
          <cell r="D2095" t="str">
            <v>ヶ所</v>
          </cell>
          <cell r="E2095">
            <v>44200</v>
          </cell>
          <cell r="F2095" t="str">
            <v>P-127</v>
          </cell>
        </row>
        <row r="2096">
          <cell r="A2096">
            <v>262063</v>
          </cell>
          <cell r="B2096" t="str">
            <v>ｱﾙﾐｻｯｼ 引違い窓</v>
          </cell>
          <cell r="C2096" t="str">
            <v>1800*1500 （5mm透明ｶﾞﾗｽ、取付手間共）</v>
          </cell>
          <cell r="D2096" t="str">
            <v>ヶ所</v>
          </cell>
          <cell r="E2096">
            <v>46800</v>
          </cell>
          <cell r="F2096" t="str">
            <v>P-127</v>
          </cell>
        </row>
        <row r="2097">
          <cell r="A2097">
            <v>262070</v>
          </cell>
          <cell r="B2097" t="str">
            <v>ｱﾙﾐｻｯｼ 引違い窓</v>
          </cell>
          <cell r="C2097" t="str">
            <v>1600*1750 （5mm透明ｶﾞﾗｽ、取付手間共）</v>
          </cell>
          <cell r="D2097" t="str">
            <v>ヶ所</v>
          </cell>
          <cell r="E2097">
            <v>51200</v>
          </cell>
          <cell r="F2097" t="str">
            <v>P-127</v>
          </cell>
        </row>
        <row r="2098">
          <cell r="A2098">
            <v>262071</v>
          </cell>
          <cell r="B2098" t="str">
            <v>ｱﾙﾐｻｯｼ 引違い窓</v>
          </cell>
          <cell r="C2098" t="str">
            <v>1700*1750 （5mm透明ｶﾞﾗｽ、取付手間共）</v>
          </cell>
          <cell r="D2098" t="str">
            <v>ヶ所</v>
          </cell>
          <cell r="E2098">
            <v>54500</v>
          </cell>
          <cell r="F2098" t="str">
            <v>P-127</v>
          </cell>
        </row>
        <row r="2099">
          <cell r="A2099">
            <v>262072</v>
          </cell>
          <cell r="B2099" t="str">
            <v>ｱﾙﾐｻｯｼ 引違い窓</v>
          </cell>
          <cell r="C2099" t="str">
            <v>1800*1750 （5mm透明ｶﾞﾗｽ、取付手間共）</v>
          </cell>
          <cell r="D2099" t="str">
            <v>ヶ所</v>
          </cell>
          <cell r="E2099">
            <v>57700</v>
          </cell>
          <cell r="F2099" t="str">
            <v>P-127</v>
          </cell>
        </row>
        <row r="2100">
          <cell r="A2100">
            <v>262080</v>
          </cell>
          <cell r="B2100" t="str">
            <v>ｱﾙﾐｻｯｼ 引違い窓</v>
          </cell>
          <cell r="C2100" t="str">
            <v>1700*1900 （5mm透明ｶﾞﾗｽ、取付手間共）</v>
          </cell>
          <cell r="D2100" t="str">
            <v>ヶ所</v>
          </cell>
          <cell r="E2100">
            <v>57400</v>
          </cell>
          <cell r="F2100" t="str">
            <v>P-127</v>
          </cell>
        </row>
        <row r="2101">
          <cell r="A2101">
            <v>262081</v>
          </cell>
          <cell r="B2101" t="str">
            <v>ｱﾙﾐｻｯｼ 引違い窓</v>
          </cell>
          <cell r="C2101" t="str">
            <v>1800*1900 （5mm透明ｶﾞﾗｽ、取付手間共）</v>
          </cell>
          <cell r="D2101" t="str">
            <v>ヶ所</v>
          </cell>
          <cell r="E2101">
            <v>6090</v>
          </cell>
          <cell r="F2101" t="str">
            <v>P-127</v>
          </cell>
        </row>
        <row r="2102">
          <cell r="A2102">
            <v>262100</v>
          </cell>
          <cell r="B2102" t="str">
            <v>ｱﾙﾐｻｯｼ　はめ殺し窓</v>
          </cell>
          <cell r="C2102" t="str">
            <v>800*350 （5mm透明ｶﾞﾗｽ、取付手間共）</v>
          </cell>
          <cell r="D2102" t="str">
            <v>ヶ所</v>
          </cell>
          <cell r="E2102">
            <v>7730</v>
          </cell>
          <cell r="F2102" t="str">
            <v>P-127</v>
          </cell>
        </row>
        <row r="2103">
          <cell r="A2103">
            <v>262101</v>
          </cell>
          <cell r="B2103" t="str">
            <v>ｱﾙﾐｻｯｼ　はめ殺し窓</v>
          </cell>
          <cell r="C2103" t="str">
            <v>1200*350 （5mm透明ｶﾞﾗｽ、取付手間共）</v>
          </cell>
          <cell r="D2103" t="str">
            <v>ヶ所</v>
          </cell>
          <cell r="E2103">
            <v>10400</v>
          </cell>
          <cell r="F2103" t="str">
            <v>P-127</v>
          </cell>
        </row>
        <row r="2104">
          <cell r="A2104">
            <v>262102</v>
          </cell>
          <cell r="B2104" t="str">
            <v>ｱﾙﾐｻｯｼ　はめ殺し窓</v>
          </cell>
          <cell r="C2104" t="str">
            <v>1400*350 （5mm透明ｶﾞﾗｽ、取付手間共）</v>
          </cell>
          <cell r="D2104" t="str">
            <v>ヶ所</v>
          </cell>
          <cell r="E2104">
            <v>12100</v>
          </cell>
          <cell r="F2104" t="str">
            <v>P-127</v>
          </cell>
        </row>
        <row r="2105">
          <cell r="A2105">
            <v>262103</v>
          </cell>
          <cell r="B2105" t="str">
            <v>ｱﾙﾐｻｯｼ　はめ殺し窓</v>
          </cell>
          <cell r="C2105" t="str">
            <v>1500*350 （5mm透明ｶﾞﾗｽ、取付手間共）</v>
          </cell>
          <cell r="D2105" t="str">
            <v>ヶ所</v>
          </cell>
          <cell r="E2105">
            <v>13000</v>
          </cell>
          <cell r="F2105" t="str">
            <v>P-127</v>
          </cell>
        </row>
        <row r="2106">
          <cell r="A2106">
            <v>262104</v>
          </cell>
          <cell r="B2106" t="str">
            <v>ｱﾙﾐｻｯｼ　はめ殺し窓</v>
          </cell>
          <cell r="C2106" t="str">
            <v>1600*350 （5mm透明ｶﾞﾗｽ、取付手間共）</v>
          </cell>
          <cell r="D2106" t="str">
            <v>ヶ所</v>
          </cell>
          <cell r="E2106">
            <v>13900</v>
          </cell>
          <cell r="F2106" t="str">
            <v>P-127</v>
          </cell>
        </row>
        <row r="2107">
          <cell r="A2107">
            <v>262105</v>
          </cell>
          <cell r="B2107" t="str">
            <v>ｱﾙﾐｻｯｼ　はめ殺し窓</v>
          </cell>
          <cell r="C2107" t="str">
            <v>1700*350 （5mm透明ｶﾞﾗｽ、取付手間共）</v>
          </cell>
          <cell r="D2107" t="str">
            <v>ヶ所</v>
          </cell>
          <cell r="E2107">
            <v>14800</v>
          </cell>
          <cell r="F2107" t="str">
            <v>P-127</v>
          </cell>
        </row>
        <row r="2108">
          <cell r="A2108">
            <v>262106</v>
          </cell>
          <cell r="B2108" t="str">
            <v>ｱﾙﾐｻｯｼ　はめ殺し窓</v>
          </cell>
          <cell r="C2108" t="str">
            <v>1800*350 （5mm透明ｶﾞﾗｽ、取付手間共）</v>
          </cell>
          <cell r="D2108" t="str">
            <v>ヶ所</v>
          </cell>
          <cell r="E2108">
            <v>15700</v>
          </cell>
          <cell r="F2108" t="str">
            <v>P-127</v>
          </cell>
        </row>
        <row r="2109">
          <cell r="A2109">
            <v>262110</v>
          </cell>
          <cell r="B2109" t="str">
            <v>ｱﾙﾐｻｯｼ　はめ殺し窓</v>
          </cell>
          <cell r="C2109" t="str">
            <v>800*600 （5mm透明ｶﾞﾗｽ、取付手間共）</v>
          </cell>
          <cell r="D2109" t="str">
            <v>ヶ所</v>
          </cell>
          <cell r="E2109">
            <v>13200</v>
          </cell>
          <cell r="F2109" t="str">
            <v>P-127</v>
          </cell>
        </row>
        <row r="2110">
          <cell r="A2110">
            <v>262111</v>
          </cell>
          <cell r="B2110" t="str">
            <v>ｱﾙﾐｻｯｼ　はめ殺し窓</v>
          </cell>
          <cell r="C2110" t="str">
            <v>1200*600 （5mm透明ｶﾞﾗｽ、取付手間共）</v>
          </cell>
          <cell r="D2110" t="str">
            <v>ヶ所</v>
          </cell>
          <cell r="E2110">
            <v>17900</v>
          </cell>
          <cell r="F2110" t="str">
            <v>P-128</v>
          </cell>
        </row>
        <row r="2111">
          <cell r="A2111">
            <v>262112</v>
          </cell>
          <cell r="B2111" t="str">
            <v>ｱﾙﾐｻｯｼ　はめ殺し窓</v>
          </cell>
          <cell r="C2111" t="str">
            <v>1400*600 （5mm透明ｶﾞﾗｽ、取付手間共）</v>
          </cell>
          <cell r="D2111" t="str">
            <v>ヶ所</v>
          </cell>
          <cell r="E2111">
            <v>20800</v>
          </cell>
          <cell r="F2111" t="str">
            <v>P-128</v>
          </cell>
        </row>
        <row r="2112">
          <cell r="A2112">
            <v>262113</v>
          </cell>
          <cell r="B2112" t="str">
            <v>ｱﾙﾐｻｯｼ　はめ殺し窓</v>
          </cell>
          <cell r="C2112" t="str">
            <v>1500*600 （5mm透明ｶﾞﾗｽ、取付手間共）</v>
          </cell>
          <cell r="D2112" t="str">
            <v>ヶ所</v>
          </cell>
          <cell r="E2112">
            <v>22300</v>
          </cell>
          <cell r="F2112" t="str">
            <v>P-128</v>
          </cell>
        </row>
        <row r="2113">
          <cell r="A2113">
            <v>262114</v>
          </cell>
          <cell r="B2113" t="str">
            <v>ｱﾙﾐｻｯｼ　はめ殺し窓</v>
          </cell>
          <cell r="C2113" t="str">
            <v>1600*600 （5mm透明ｶﾞﾗｽ、取付手間共）</v>
          </cell>
          <cell r="D2113" t="str">
            <v>ヶ所</v>
          </cell>
          <cell r="E2113">
            <v>23700</v>
          </cell>
          <cell r="F2113" t="str">
            <v>P-128</v>
          </cell>
        </row>
        <row r="2114">
          <cell r="A2114">
            <v>262115</v>
          </cell>
          <cell r="B2114" t="str">
            <v>ｱﾙﾐｻｯｼ　はめ殺し窓</v>
          </cell>
          <cell r="C2114" t="str">
            <v>1800*600 （5mm透明ｶﾞﾗｽ、取付手間共）</v>
          </cell>
          <cell r="D2114" t="str">
            <v>ヶ所</v>
          </cell>
          <cell r="E2114">
            <v>26800</v>
          </cell>
          <cell r="F2114" t="str">
            <v>P-128</v>
          </cell>
        </row>
        <row r="2115">
          <cell r="A2115">
            <v>262120</v>
          </cell>
          <cell r="B2115" t="str">
            <v>ｱﾙﾐｻｯｼ　はめ殺し窓</v>
          </cell>
          <cell r="C2115" t="str">
            <v>800*900 （5mm透明ｶﾞﾗｽ、取付手間共）</v>
          </cell>
          <cell r="D2115" t="str">
            <v>ヶ所</v>
          </cell>
          <cell r="E2115">
            <v>17800</v>
          </cell>
          <cell r="F2115" t="str">
            <v>P-128</v>
          </cell>
        </row>
        <row r="2116">
          <cell r="A2116">
            <v>262121</v>
          </cell>
          <cell r="B2116" t="str">
            <v>ｱﾙﾐｻｯｼ　はめ殺し窓</v>
          </cell>
          <cell r="C2116" t="str">
            <v>1600*900 （5mm透明ｶﾞﾗｽ、取付手間共）</v>
          </cell>
          <cell r="D2116" t="str">
            <v>ヶ所</v>
          </cell>
          <cell r="E2116">
            <v>28600</v>
          </cell>
          <cell r="F2116" t="str">
            <v>P-128</v>
          </cell>
        </row>
        <row r="2117">
          <cell r="A2117">
            <v>262130</v>
          </cell>
          <cell r="B2117" t="str">
            <v>ｱﾙﾐｻｯｼ　はめ殺し窓</v>
          </cell>
          <cell r="C2117" t="str">
            <v>800*1100 （5mm透明ｶﾞﾗｽ、取付手間共）</v>
          </cell>
          <cell r="D2117" t="str">
            <v>ヶ所</v>
          </cell>
          <cell r="E2117">
            <v>20300</v>
          </cell>
          <cell r="F2117" t="str">
            <v>P-128</v>
          </cell>
        </row>
        <row r="2118">
          <cell r="A2118">
            <v>262140</v>
          </cell>
          <cell r="B2118" t="str">
            <v>ｱﾙﾐｻｯｼ　はめ殺し窓</v>
          </cell>
          <cell r="C2118" t="str">
            <v>800*1200 （5mm透明ｶﾞﾗｽ、取付手間共）</v>
          </cell>
          <cell r="D2118" t="str">
            <v>ヶ所</v>
          </cell>
          <cell r="E2118">
            <v>21100</v>
          </cell>
          <cell r="F2118" t="str">
            <v>P-128</v>
          </cell>
        </row>
        <row r="2119">
          <cell r="A2119">
            <v>262150</v>
          </cell>
          <cell r="B2119" t="str">
            <v>ｱﾙﾐｻｯｼ　はめ殺し窓</v>
          </cell>
          <cell r="C2119" t="str">
            <v>800*1300 （5mm透明ｶﾞﾗｽ、取付手間共）</v>
          </cell>
          <cell r="D2119" t="str">
            <v>ヶ所</v>
          </cell>
          <cell r="E2119">
            <v>22800</v>
          </cell>
          <cell r="F2119" t="str">
            <v>P-128</v>
          </cell>
        </row>
        <row r="2120">
          <cell r="A2120">
            <v>262160</v>
          </cell>
          <cell r="B2120" t="str">
            <v>ｱﾙﾐｻｯｼ　はめ殺し窓</v>
          </cell>
          <cell r="C2120" t="str">
            <v>800*1500 （5mm透明ｶﾞﾗｽ、取付手間共）</v>
          </cell>
          <cell r="D2120" t="str">
            <v>ヶ所</v>
          </cell>
          <cell r="E2120">
            <v>25400</v>
          </cell>
          <cell r="F2120" t="str">
            <v>P-128</v>
          </cell>
        </row>
        <row r="2121">
          <cell r="A2121">
            <v>262170</v>
          </cell>
          <cell r="B2121" t="str">
            <v>ｱﾙﾐｻｯｼ　はめ殺し窓</v>
          </cell>
          <cell r="C2121" t="str">
            <v>800*1750 （5mm透明ｶﾞﾗｽ、取付手間共）</v>
          </cell>
          <cell r="D2121" t="str">
            <v>ヶ所</v>
          </cell>
          <cell r="E2121">
            <v>30600</v>
          </cell>
          <cell r="F2121" t="str">
            <v>P-128</v>
          </cell>
        </row>
        <row r="2122">
          <cell r="A2122">
            <v>262180</v>
          </cell>
          <cell r="B2122" t="str">
            <v>ｱﾙﾐｻｯｼ　はめ殺し窓</v>
          </cell>
          <cell r="C2122" t="str">
            <v>800*1900 （5mm透明ｶﾞﾗｽ、取付手間共）</v>
          </cell>
          <cell r="D2122" t="str">
            <v>ヶ所</v>
          </cell>
          <cell r="E2122">
            <v>32700</v>
          </cell>
          <cell r="F2122" t="str">
            <v>P-128</v>
          </cell>
        </row>
        <row r="2123">
          <cell r="A2123">
            <v>262200</v>
          </cell>
          <cell r="B2123" t="str">
            <v>ｱﾙﾐｻｯｼ　すべり出し窓</v>
          </cell>
          <cell r="C2123" t="str">
            <v>600*400 （5mm透明ｶﾞﾗｽ、取付手間共）</v>
          </cell>
          <cell r="D2123" t="str">
            <v>ヶ所</v>
          </cell>
          <cell r="E2123">
            <v>15600</v>
          </cell>
          <cell r="F2123" t="str">
            <v>P-128</v>
          </cell>
        </row>
        <row r="2124">
          <cell r="A2124">
            <v>262201</v>
          </cell>
          <cell r="B2124" t="str">
            <v>ｱﾙﾐｻｯｼ　すべり出し窓</v>
          </cell>
          <cell r="C2124" t="str">
            <v>800*400 （5mm透明ｶﾞﾗｽ、取付手間共）</v>
          </cell>
          <cell r="D2124" t="str">
            <v>ヶ所</v>
          </cell>
          <cell r="E2124">
            <v>20800</v>
          </cell>
          <cell r="F2124" t="str">
            <v>P-128</v>
          </cell>
        </row>
        <row r="2125">
          <cell r="A2125">
            <v>262202</v>
          </cell>
          <cell r="B2125" t="str">
            <v>ｱﾙﾐｻｯｼ　すべり出し窓</v>
          </cell>
          <cell r="C2125" t="str">
            <v>600*600 （5mm透明ｶﾞﾗｽ、取付手間共）</v>
          </cell>
          <cell r="D2125" t="str">
            <v>ヶ所</v>
          </cell>
          <cell r="E2125">
            <v>23100</v>
          </cell>
          <cell r="F2125" t="str">
            <v>P-128</v>
          </cell>
        </row>
        <row r="2126">
          <cell r="A2126">
            <v>262210</v>
          </cell>
          <cell r="B2126" t="str">
            <v>ｱﾙﾐｶﾞﾗｽﾄﾞｱ</v>
          </cell>
          <cell r="C2126" t="str">
            <v>800*1800 （5mm透明ｶﾞﾗｽ、取付手間共）</v>
          </cell>
          <cell r="D2126" t="str">
            <v>ヶ所</v>
          </cell>
          <cell r="E2126">
            <v>39000</v>
          </cell>
          <cell r="F2126" t="str">
            <v>P-128</v>
          </cell>
        </row>
        <row r="2127">
          <cell r="A2127">
            <v>262211</v>
          </cell>
          <cell r="B2127" t="str">
            <v>ｱﾙﾐｶﾞﾗｽﾄﾞｱ</v>
          </cell>
          <cell r="C2127" t="str">
            <v>1600*1800 （5mm透明ｶﾞﾗｽ、取付手間共）</v>
          </cell>
          <cell r="D2127" t="str">
            <v>ヶ所</v>
          </cell>
          <cell r="E2127">
            <v>73000</v>
          </cell>
          <cell r="F2127" t="str">
            <v>P-128</v>
          </cell>
        </row>
        <row r="2128">
          <cell r="A2128">
            <v>262212</v>
          </cell>
          <cell r="B2128" t="str">
            <v>ｱﾙﾐｶﾞﾗｽﾄﾞｱ</v>
          </cell>
          <cell r="C2128" t="str">
            <v>800*2000 （5mm透明ｶﾞﾗｽ、取付手間共）</v>
          </cell>
          <cell r="D2128" t="str">
            <v>ヶ所</v>
          </cell>
          <cell r="E2128">
            <v>41400</v>
          </cell>
          <cell r="F2128" t="str">
            <v>P-128</v>
          </cell>
        </row>
        <row r="2129">
          <cell r="A2129">
            <v>262213</v>
          </cell>
          <cell r="B2129" t="str">
            <v>ｱﾙﾐｶﾞﾗｽﾄﾞｱ</v>
          </cell>
          <cell r="C2129" t="str">
            <v>1600*2000 （5mm透明ｶﾞﾗｽ、取付手間共）</v>
          </cell>
          <cell r="D2129" t="str">
            <v>ヶ所</v>
          </cell>
          <cell r="E2129">
            <v>77600</v>
          </cell>
          <cell r="F2129" t="str">
            <v>P-128</v>
          </cell>
        </row>
        <row r="2130">
          <cell r="A2130">
            <v>262220</v>
          </cell>
          <cell r="B2130" t="str">
            <v>ｱﾙﾐ腰ﾊﾟﾈﾙﾄﾞｱ</v>
          </cell>
          <cell r="C2130" t="str">
            <v>800*1800 （5mm透明ｶﾞﾗｽ、取付手間共）</v>
          </cell>
          <cell r="D2130" t="str">
            <v>ヶ所</v>
          </cell>
          <cell r="E2130">
            <v>47500</v>
          </cell>
          <cell r="F2130" t="str">
            <v>P-128</v>
          </cell>
        </row>
        <row r="2131">
          <cell r="A2131">
            <v>262221</v>
          </cell>
          <cell r="B2131" t="str">
            <v>ｱﾙﾐ腰ﾊﾟﾈﾙﾄﾞｱ</v>
          </cell>
          <cell r="C2131" t="str">
            <v>1600*1800 （5mm透明ｶﾞﾗｽ、取付手間共）</v>
          </cell>
          <cell r="D2131" t="str">
            <v>ヶ所</v>
          </cell>
          <cell r="E2131">
            <v>90100</v>
          </cell>
          <cell r="F2131" t="str">
            <v>P-128</v>
          </cell>
        </row>
        <row r="2132">
          <cell r="A2132">
            <v>262222</v>
          </cell>
          <cell r="B2132" t="str">
            <v>ｱﾙﾐ腰ﾊﾟﾈﾙﾄﾞｱ</v>
          </cell>
          <cell r="C2132" t="str">
            <v>800*2000 （5mm透明ｶﾞﾗｽ、取付手間共）</v>
          </cell>
          <cell r="D2132" t="str">
            <v>ヶ所</v>
          </cell>
          <cell r="E2132">
            <v>50700</v>
          </cell>
          <cell r="F2132" t="str">
            <v>P-128</v>
          </cell>
        </row>
        <row r="2133">
          <cell r="A2133">
            <v>262223</v>
          </cell>
          <cell r="B2133" t="str">
            <v>ｱﾙﾐ腰ﾊﾟﾈﾙﾄﾞｱ</v>
          </cell>
          <cell r="C2133" t="str">
            <v>1600*2000 （5mm透明ｶﾞﾗｽ、取付手間共）</v>
          </cell>
          <cell r="D2133" t="str">
            <v>ヶ所</v>
          </cell>
          <cell r="E2133">
            <v>96200</v>
          </cell>
          <cell r="F2133" t="str">
            <v>P-128</v>
          </cell>
        </row>
        <row r="2134">
          <cell r="A2134">
            <v>262230</v>
          </cell>
          <cell r="B2134" t="str">
            <v>ｱﾙﾐ浴室ﾄﾞｱ</v>
          </cell>
          <cell r="C2134" t="str">
            <v>750*1750 （5mm透明ｶﾞﾗｽ、取付手間共）</v>
          </cell>
          <cell r="D2134" t="str">
            <v>ヶ所</v>
          </cell>
          <cell r="E2134">
            <v>54400</v>
          </cell>
          <cell r="F2134" t="str">
            <v>P-128</v>
          </cell>
        </row>
        <row r="2135">
          <cell r="A2135">
            <v>262231</v>
          </cell>
          <cell r="B2135" t="str">
            <v>ｱﾙﾐ浴室ﾄﾞｱ換気口付</v>
          </cell>
          <cell r="C2135" t="str">
            <v>750*1750 （5mm透明ｶﾞﾗｽ、取付手間共）</v>
          </cell>
          <cell r="D2135" t="str">
            <v>ヶ所</v>
          </cell>
          <cell r="E2135">
            <v>54400</v>
          </cell>
          <cell r="F2135" t="str">
            <v>P-128</v>
          </cell>
        </row>
        <row r="2136">
          <cell r="A2136">
            <v>262240</v>
          </cell>
          <cell r="B2136" t="str">
            <v>ｱﾙﾐ浴室折戸</v>
          </cell>
          <cell r="C2136" t="str">
            <v>750*1750 （5mm透明ｶﾞﾗｽ、取付手間共）</v>
          </cell>
          <cell r="D2136" t="str">
            <v>ヶ所</v>
          </cell>
          <cell r="E2136">
            <v>64700</v>
          </cell>
          <cell r="F2136" t="str">
            <v>P-129</v>
          </cell>
        </row>
        <row r="2137">
          <cell r="A2137">
            <v>262241</v>
          </cell>
          <cell r="B2137" t="str">
            <v>ｱﾙﾐ浴室折戸　ｶﾞﾗﾘ付</v>
          </cell>
          <cell r="C2137" t="str">
            <v>750*1750 （5mm透明ｶﾞﾗｽ、取付手間共）</v>
          </cell>
          <cell r="D2137" t="str">
            <v>ヶ所</v>
          </cell>
          <cell r="E2137">
            <v>61400</v>
          </cell>
          <cell r="F2137" t="str">
            <v>P-129</v>
          </cell>
        </row>
        <row r="2138">
          <cell r="A2138">
            <v>262250</v>
          </cell>
          <cell r="B2138" t="str">
            <v>鋼製ﾌﾗｯｼｭﾄﾞｱ</v>
          </cell>
          <cell r="C2138" t="str">
            <v>850*2000 （取付手間共）</v>
          </cell>
          <cell r="D2138" t="str">
            <v>ヶ所</v>
          </cell>
          <cell r="E2138">
            <v>44700</v>
          </cell>
          <cell r="F2138" t="str">
            <v>P-129</v>
          </cell>
        </row>
        <row r="2139">
          <cell r="A2139">
            <v>262251</v>
          </cell>
          <cell r="B2139" t="str">
            <v>鋼製ﾌﾗｯｼｭﾄﾞｱ</v>
          </cell>
          <cell r="C2139" t="str">
            <v>1200*2000 （取付手間共）</v>
          </cell>
          <cell r="D2139" t="str">
            <v>ヶ所</v>
          </cell>
          <cell r="E2139">
            <v>63500</v>
          </cell>
          <cell r="F2139" t="str">
            <v>P-129</v>
          </cell>
        </row>
        <row r="2140">
          <cell r="A2140">
            <v>262252</v>
          </cell>
          <cell r="B2140" t="str">
            <v>鋼製ﾌﾗｯｼｭﾄﾞｱ</v>
          </cell>
          <cell r="C2140" t="str">
            <v>1700*2000 （取付手間共）</v>
          </cell>
          <cell r="D2140" t="str">
            <v>ヶ所</v>
          </cell>
          <cell r="E2140">
            <v>82000</v>
          </cell>
          <cell r="F2140" t="str">
            <v>P-129</v>
          </cell>
        </row>
        <row r="2141">
          <cell r="A2141">
            <v>262253</v>
          </cell>
          <cell r="B2141" t="str">
            <v>鋼製ﾌﾗｯｼｭﾄﾞｱ額入り</v>
          </cell>
          <cell r="C2141" t="str">
            <v>850*2000 （5mm透明ｶﾞﾗｽ、取付手間共）</v>
          </cell>
          <cell r="D2141" t="str">
            <v>ヶ所</v>
          </cell>
          <cell r="E2141">
            <v>49800</v>
          </cell>
          <cell r="F2141" t="str">
            <v>P-129</v>
          </cell>
        </row>
        <row r="2142">
          <cell r="A2142">
            <v>262254</v>
          </cell>
          <cell r="B2142" t="str">
            <v>鋼製ﾌﾗｯｼｭﾄﾞｱ額入り</v>
          </cell>
          <cell r="C2142" t="str">
            <v>1200*2000 （5mm透明ｶﾞﾗｽ、取付手間共）</v>
          </cell>
          <cell r="D2142" t="str">
            <v>ヶ所</v>
          </cell>
          <cell r="E2142">
            <v>70600</v>
          </cell>
          <cell r="F2142" t="str">
            <v>P-129</v>
          </cell>
        </row>
        <row r="2143">
          <cell r="A2143">
            <v>262255</v>
          </cell>
          <cell r="B2143" t="str">
            <v>鋼製ﾌﾗｯｼｭﾄﾞｱ額入り</v>
          </cell>
          <cell r="C2143" t="str">
            <v>1700*2000 （5mm透明ｶﾞﾗｽ、取付手間共）</v>
          </cell>
          <cell r="D2143" t="str">
            <v>ヶ所</v>
          </cell>
          <cell r="E2143">
            <v>91300</v>
          </cell>
          <cell r="F2143" t="str">
            <v>P-129</v>
          </cell>
        </row>
        <row r="2144">
          <cell r="A2144">
            <v>262260</v>
          </cell>
          <cell r="B2144" t="str">
            <v>軽量ｼｬｯﾀｰ</v>
          </cell>
          <cell r="C2144" t="str">
            <v>2800*2500 厚0.8mm（取付手間共）</v>
          </cell>
          <cell r="D2144" t="str">
            <v>ヶ所</v>
          </cell>
          <cell r="E2144">
            <v>128800</v>
          </cell>
          <cell r="F2144" t="str">
            <v>P-129</v>
          </cell>
        </row>
        <row r="2145">
          <cell r="A2145">
            <v>262261</v>
          </cell>
          <cell r="B2145" t="str">
            <v>軽量ｼｬｯﾀｰ</v>
          </cell>
          <cell r="C2145" t="str">
            <v>2800*2500 厚0.8mm三方ｽﾃﾝﾚｽ（取付手間共）</v>
          </cell>
          <cell r="D2145" t="str">
            <v>ヶ所</v>
          </cell>
          <cell r="E2145">
            <v>308500</v>
          </cell>
          <cell r="F2145" t="str">
            <v>P-129</v>
          </cell>
        </row>
        <row r="2146">
          <cell r="A2146">
            <v>262262</v>
          </cell>
          <cell r="B2146" t="str">
            <v>軽量ｼｬｯﾀｰ</v>
          </cell>
          <cell r="C2146" t="str">
            <v>5600*2500 厚0.8mm三方ｽﾃﾝﾚｽ（取付手間共）</v>
          </cell>
          <cell r="D2146" t="str">
            <v>ヶ所</v>
          </cell>
          <cell r="E2146">
            <v>617100</v>
          </cell>
          <cell r="F2146" t="str">
            <v>P-129</v>
          </cell>
        </row>
        <row r="2147">
          <cell r="A2147">
            <v>262263</v>
          </cell>
          <cell r="B2147" t="str">
            <v>軽量ｼｬｯﾀｰ（電動）</v>
          </cell>
          <cell r="C2147" t="str">
            <v>3500*2500 厚0.8mm（取付手間共）</v>
          </cell>
          <cell r="D2147" t="str">
            <v>ヶ所</v>
          </cell>
          <cell r="E2147">
            <v>301500</v>
          </cell>
          <cell r="F2147" t="str">
            <v>P-129</v>
          </cell>
        </row>
        <row r="2148">
          <cell r="A2148">
            <v>262264</v>
          </cell>
          <cell r="B2148" t="str">
            <v>軽量ｼｬｯﾀｰ（電動）</v>
          </cell>
          <cell r="C2148" t="str">
            <v>3500*2500 厚0.8mm三方ｽﾃﾝﾚｽ（取付手間共）</v>
          </cell>
          <cell r="D2148" t="str">
            <v>ヶ所</v>
          </cell>
          <cell r="E2148">
            <v>526200</v>
          </cell>
          <cell r="F2148" t="str">
            <v>P-129</v>
          </cell>
        </row>
        <row r="2149">
          <cell r="A2149">
            <v>262270</v>
          </cell>
          <cell r="B2149" t="str">
            <v>ｱﾙﾐﾄﾞｱ取付（両開）</v>
          </cell>
          <cell r="C2149" t="str">
            <v>手間のみ</v>
          </cell>
          <cell r="D2149" t="str">
            <v>ｍ2</v>
          </cell>
          <cell r="E2149">
            <v>5200</v>
          </cell>
          <cell r="F2149" t="str">
            <v>P-129</v>
          </cell>
        </row>
        <row r="2150">
          <cell r="A2150">
            <v>262271</v>
          </cell>
          <cell r="B2150" t="str">
            <v>ｱﾙﾐﾄﾞｱ取付（片開）</v>
          </cell>
          <cell r="C2150" t="str">
            <v>手間のみ</v>
          </cell>
          <cell r="D2150" t="str">
            <v>ｍ2</v>
          </cell>
          <cell r="E2150">
            <v>5200</v>
          </cell>
          <cell r="F2150" t="str">
            <v>P-129</v>
          </cell>
        </row>
        <row r="2151">
          <cell r="A2151">
            <v>262280</v>
          </cell>
          <cell r="B2151" t="str">
            <v>ｱﾙﾐｻｯｼ取付（引違）</v>
          </cell>
          <cell r="C2151" t="str">
            <v>手間のみ</v>
          </cell>
          <cell r="D2151" t="str">
            <v>ｍ2</v>
          </cell>
          <cell r="E2151">
            <v>6000</v>
          </cell>
          <cell r="F2151" t="str">
            <v>P-129</v>
          </cell>
        </row>
        <row r="2152">
          <cell r="A2152">
            <v>262281</v>
          </cell>
          <cell r="B2152" t="str">
            <v>ｱﾙﾐｻｯｼ取付（はめ殺し）</v>
          </cell>
          <cell r="C2152" t="str">
            <v>手間のみ</v>
          </cell>
          <cell r="D2152" t="str">
            <v>ｍ2</v>
          </cell>
          <cell r="E2152">
            <v>8000</v>
          </cell>
          <cell r="F2152" t="str">
            <v>P-129</v>
          </cell>
        </row>
        <row r="2153">
          <cell r="A2153">
            <v>262282</v>
          </cell>
          <cell r="B2153" t="str">
            <v>ｱﾙﾐｻｯｼ取付（すべり出し）</v>
          </cell>
          <cell r="C2153" t="str">
            <v>手間のみ</v>
          </cell>
          <cell r="D2153" t="str">
            <v>ｍ2</v>
          </cell>
          <cell r="E2153">
            <v>6000</v>
          </cell>
          <cell r="F2153" t="str">
            <v>P-129</v>
          </cell>
        </row>
        <row r="2154">
          <cell r="A2154">
            <v>262290</v>
          </cell>
          <cell r="B2154" t="str">
            <v>鋼製ﾄﾞｱ取付（両開）</v>
          </cell>
          <cell r="C2154" t="str">
            <v>手間のみ</v>
          </cell>
          <cell r="D2154" t="str">
            <v>ｍ2</v>
          </cell>
          <cell r="E2154">
            <v>6000</v>
          </cell>
          <cell r="F2154" t="str">
            <v>P-129</v>
          </cell>
        </row>
        <row r="2155">
          <cell r="A2155">
            <v>262291</v>
          </cell>
          <cell r="B2155" t="str">
            <v>鋼製ﾄﾞｱ取付（片開）</v>
          </cell>
          <cell r="C2155" t="str">
            <v>手間のみ</v>
          </cell>
          <cell r="D2155" t="str">
            <v>ｍ2</v>
          </cell>
          <cell r="E2155">
            <v>6000</v>
          </cell>
          <cell r="F2155" t="str">
            <v>P-129</v>
          </cell>
        </row>
        <row r="2156">
          <cell r="A2156">
            <v>262292</v>
          </cell>
          <cell r="B2156" t="str">
            <v>軽量ｼｬｯﾀｰ取付</v>
          </cell>
          <cell r="C2156" t="str">
            <v>手間のみ</v>
          </cell>
          <cell r="D2156" t="str">
            <v>ｍ2</v>
          </cell>
          <cell r="E2156">
            <v>6000</v>
          </cell>
          <cell r="F2156" t="str">
            <v>P-129</v>
          </cell>
        </row>
        <row r="2157">
          <cell r="A2157">
            <v>262300</v>
          </cell>
          <cell r="B2157" t="str">
            <v>ｱﾙﾐｻｯｼ　引違窓</v>
          </cell>
          <cell r="C2157" t="str">
            <v>1300*350 （5mm透明ｶﾞﾗｽ、取付金物共）</v>
          </cell>
          <cell r="D2157" t="str">
            <v>ヶ所</v>
          </cell>
          <cell r="E2157">
            <v>14300</v>
          </cell>
          <cell r="F2157" t="str">
            <v>P-129</v>
          </cell>
        </row>
        <row r="2158">
          <cell r="A2158">
            <v>262301</v>
          </cell>
          <cell r="B2158" t="str">
            <v>ｱﾙﾐｻｯｼ　引違窓</v>
          </cell>
          <cell r="C2158" t="str">
            <v>1900*350 （5mm透明ｶﾞﾗｽ、取付金物共）</v>
          </cell>
          <cell r="D2158" t="str">
            <v>ヶ所</v>
          </cell>
          <cell r="E2158">
            <v>21000</v>
          </cell>
          <cell r="F2158" t="str">
            <v>P-129</v>
          </cell>
        </row>
        <row r="2159">
          <cell r="A2159">
            <v>262302</v>
          </cell>
          <cell r="B2159" t="str">
            <v>ｱﾙﾐｻｯｼ　引違窓</v>
          </cell>
          <cell r="C2159" t="str">
            <v>2000*350 （5mm透明ｶﾞﾗｽ、取付金物共）</v>
          </cell>
          <cell r="D2159" t="str">
            <v>ヶ所</v>
          </cell>
          <cell r="E2159">
            <v>22100</v>
          </cell>
          <cell r="F2159" t="str">
            <v>P-129</v>
          </cell>
        </row>
        <row r="2160">
          <cell r="A2160">
            <v>262303</v>
          </cell>
          <cell r="B2160" t="str">
            <v>ｱﾙﾐｻｯｼ　引違窓</v>
          </cell>
          <cell r="C2160" t="str">
            <v>2100*350 （5mm透明ｶﾞﾗｽ、取付金物共）</v>
          </cell>
          <cell r="D2160" t="str">
            <v>ヶ所</v>
          </cell>
          <cell r="E2160">
            <v>23400</v>
          </cell>
          <cell r="F2160" t="str">
            <v>P-129</v>
          </cell>
        </row>
        <row r="2161">
          <cell r="A2161">
            <v>262304</v>
          </cell>
          <cell r="B2161" t="str">
            <v>ｱﾙﾐｻｯｼ　引違窓</v>
          </cell>
          <cell r="C2161" t="str">
            <v>2200*350 （5mm透明ｶﾞﾗｽ、取付金物共）</v>
          </cell>
          <cell r="D2161" t="str">
            <v>ヶ所</v>
          </cell>
          <cell r="E2161">
            <v>24500</v>
          </cell>
          <cell r="F2161" t="str">
            <v>P-129</v>
          </cell>
        </row>
        <row r="2162">
          <cell r="A2162">
            <v>262305</v>
          </cell>
          <cell r="B2162" t="str">
            <v>ｱﾙﾐｻｯｼ　引違窓</v>
          </cell>
          <cell r="C2162" t="str">
            <v>2300*350 （5mm透明ｶﾞﾗｽ、取付金物共）</v>
          </cell>
          <cell r="D2162" t="str">
            <v>ヶ所</v>
          </cell>
          <cell r="E2162">
            <v>25500</v>
          </cell>
          <cell r="F2162" t="str">
            <v>P-130</v>
          </cell>
        </row>
        <row r="2163">
          <cell r="A2163">
            <v>262306</v>
          </cell>
          <cell r="B2163" t="str">
            <v>ｱﾙﾐｻｯｼ　引違窓</v>
          </cell>
          <cell r="C2163" t="str">
            <v>2400*350 （5mm透明ｶﾞﾗｽ、取付金物共）</v>
          </cell>
          <cell r="D2163" t="str">
            <v>ヶ所</v>
          </cell>
          <cell r="E2163">
            <v>26700</v>
          </cell>
          <cell r="F2163" t="str">
            <v>P-130</v>
          </cell>
        </row>
        <row r="2164">
          <cell r="A2164">
            <v>262307</v>
          </cell>
          <cell r="B2164" t="str">
            <v>ｱﾙﾐｻｯｼ　引違窓</v>
          </cell>
          <cell r="C2164" t="str">
            <v>2500*350 （5mm透明ｶﾞﾗｽ、取付金物共）</v>
          </cell>
          <cell r="D2164" t="str">
            <v>ヶ所</v>
          </cell>
          <cell r="E2164">
            <v>27800</v>
          </cell>
          <cell r="F2164" t="str">
            <v>P-130</v>
          </cell>
        </row>
        <row r="2165">
          <cell r="A2165">
            <v>262308</v>
          </cell>
          <cell r="B2165" t="str">
            <v>ｱﾙﾐｻｯｼ　引違窓</v>
          </cell>
          <cell r="C2165" t="str">
            <v>2600*350 （5mm透明ｶﾞﾗｽ、取付金物共）</v>
          </cell>
          <cell r="D2165" t="str">
            <v>ヶ所</v>
          </cell>
          <cell r="E2165">
            <v>28900</v>
          </cell>
          <cell r="F2165" t="str">
            <v>P-130</v>
          </cell>
        </row>
        <row r="2166">
          <cell r="A2166">
            <v>262309</v>
          </cell>
          <cell r="B2166" t="str">
            <v>ｱﾙﾐｻｯｼ　引違窓</v>
          </cell>
          <cell r="C2166" t="str">
            <v>2700*350 （5mm透明ｶﾞﾗｽ、取付金物共）</v>
          </cell>
          <cell r="D2166" t="str">
            <v>ヶ所</v>
          </cell>
          <cell r="E2166">
            <v>29900</v>
          </cell>
          <cell r="F2166" t="str">
            <v>P-130</v>
          </cell>
        </row>
        <row r="2167">
          <cell r="A2167">
            <v>262310</v>
          </cell>
          <cell r="B2167" t="str">
            <v>ｱﾙﾐｻｯｼ　引違窓</v>
          </cell>
          <cell r="C2167" t="str">
            <v>1300*600 （5mm透明ｶﾞﾗｽ、取付金物共）</v>
          </cell>
          <cell r="D2167" t="str">
            <v>ヶ所</v>
          </cell>
          <cell r="E2167">
            <v>20000</v>
          </cell>
          <cell r="F2167" t="str">
            <v>P-130</v>
          </cell>
        </row>
        <row r="2168">
          <cell r="A2168">
            <v>262311</v>
          </cell>
          <cell r="B2168" t="str">
            <v>ｱﾙﾐｻｯｼ　引違窓</v>
          </cell>
          <cell r="C2168" t="str">
            <v>1900*600 （5mm透明ｶﾞﾗｽ、取付金物共）</v>
          </cell>
          <cell r="D2168" t="str">
            <v>ヶ所</v>
          </cell>
          <cell r="E2168">
            <v>25700</v>
          </cell>
          <cell r="F2168" t="str">
            <v>P-130</v>
          </cell>
        </row>
        <row r="2169">
          <cell r="A2169">
            <v>262312</v>
          </cell>
          <cell r="B2169" t="str">
            <v>ｱﾙﾐｻｯｼ　引違窓</v>
          </cell>
          <cell r="C2169" t="str">
            <v>2000*600 （5mm透明ｶﾞﾗｽ、取付金物共）</v>
          </cell>
          <cell r="D2169" t="str">
            <v>ヶ所</v>
          </cell>
          <cell r="E2169">
            <v>27000</v>
          </cell>
          <cell r="F2169" t="str">
            <v>P-130</v>
          </cell>
        </row>
        <row r="2170">
          <cell r="A2170">
            <v>262313</v>
          </cell>
          <cell r="B2170" t="str">
            <v>ｱﾙﾐｻｯｼ　引違窓</v>
          </cell>
          <cell r="C2170" t="str">
            <v>2100*600 （5mm透明ｶﾞﾗｽ、取付金物共）</v>
          </cell>
          <cell r="D2170" t="str">
            <v>ヶ所</v>
          </cell>
          <cell r="E2170">
            <v>28400</v>
          </cell>
          <cell r="F2170" t="str">
            <v>P-130</v>
          </cell>
        </row>
        <row r="2171">
          <cell r="A2171">
            <v>262314</v>
          </cell>
          <cell r="B2171" t="str">
            <v>ｱﾙﾐｻｯｼ　引違窓</v>
          </cell>
          <cell r="C2171" t="str">
            <v>2200*600 （5mm透明ｶﾞﾗｽ、取付金物共）</v>
          </cell>
          <cell r="D2171" t="str">
            <v>ヶ所</v>
          </cell>
          <cell r="E2171">
            <v>29800</v>
          </cell>
          <cell r="F2171" t="str">
            <v>P-130</v>
          </cell>
        </row>
        <row r="2172">
          <cell r="A2172">
            <v>262315</v>
          </cell>
          <cell r="B2172" t="str">
            <v>ｱﾙﾐｻｯｼ　引違窓</v>
          </cell>
          <cell r="C2172" t="str">
            <v>2300*600 （5mm透明ｶﾞﾗｽ、取付金物共）</v>
          </cell>
          <cell r="D2172" t="str">
            <v>ヶ所</v>
          </cell>
          <cell r="E2172">
            <v>31100</v>
          </cell>
          <cell r="F2172" t="str">
            <v>P-130</v>
          </cell>
        </row>
        <row r="2173">
          <cell r="A2173">
            <v>262316</v>
          </cell>
          <cell r="B2173" t="str">
            <v>ｱﾙﾐｻｯｼ　引違窓</v>
          </cell>
          <cell r="C2173" t="str">
            <v>2400*600 （5mm透明ｶﾞﾗｽ、取付金物共）</v>
          </cell>
          <cell r="D2173" t="str">
            <v>ヶ所</v>
          </cell>
          <cell r="E2173">
            <v>32600</v>
          </cell>
          <cell r="F2173" t="str">
            <v>P-130</v>
          </cell>
        </row>
        <row r="2174">
          <cell r="A2174">
            <v>262317</v>
          </cell>
          <cell r="B2174" t="str">
            <v>ｱﾙﾐｻｯｼ　引違窓</v>
          </cell>
          <cell r="C2174" t="str">
            <v>2500*600 （5mm透明ｶﾞﾗｽ、取付金物共）</v>
          </cell>
          <cell r="D2174" t="str">
            <v>ヶ所</v>
          </cell>
          <cell r="E2174">
            <v>33900</v>
          </cell>
          <cell r="F2174" t="str">
            <v>P-130</v>
          </cell>
        </row>
        <row r="2175">
          <cell r="A2175">
            <v>262318</v>
          </cell>
          <cell r="B2175" t="str">
            <v>ｱﾙﾐｻｯｼ　引違窓</v>
          </cell>
          <cell r="C2175" t="str">
            <v>2600*600 （5mm透明ｶﾞﾗｽ、取付金物共）</v>
          </cell>
          <cell r="D2175" t="str">
            <v>ヶ所</v>
          </cell>
          <cell r="E2175">
            <v>35200</v>
          </cell>
          <cell r="F2175" t="str">
            <v>P-130</v>
          </cell>
        </row>
        <row r="2176">
          <cell r="A2176">
            <v>262319</v>
          </cell>
          <cell r="B2176" t="str">
            <v>ｱﾙﾐｻｯｼ　引違窓</v>
          </cell>
          <cell r="C2176" t="str">
            <v>2700*600 （5mm透明ｶﾞﾗｽ、取付金物共）</v>
          </cell>
          <cell r="D2176" t="str">
            <v>ヶ所</v>
          </cell>
          <cell r="E2176">
            <v>36500</v>
          </cell>
          <cell r="F2176" t="str">
            <v>P-130</v>
          </cell>
        </row>
        <row r="2177">
          <cell r="A2177">
            <v>262320</v>
          </cell>
          <cell r="B2177" t="str">
            <v>ｱﾙﾐｻｯｼ　引違窓</v>
          </cell>
          <cell r="C2177" t="str">
            <v>1300*900 （5mm透明ｶﾞﾗｽ、取付金物共）</v>
          </cell>
          <cell r="D2177" t="str">
            <v>ヶ所</v>
          </cell>
          <cell r="E2177">
            <v>28300</v>
          </cell>
          <cell r="F2177" t="str">
            <v>P-130</v>
          </cell>
        </row>
        <row r="2178">
          <cell r="A2178">
            <v>262321</v>
          </cell>
          <cell r="B2178" t="str">
            <v>ｱﾙﾐｻｯｼ　引違窓</v>
          </cell>
          <cell r="C2178" t="str">
            <v>1900*900 （5mm透明ｶﾞﾗｽ、取付金物共）</v>
          </cell>
          <cell r="D2178" t="str">
            <v>ヶ所</v>
          </cell>
          <cell r="E2178">
            <v>33100</v>
          </cell>
          <cell r="F2178" t="str">
            <v>P-130</v>
          </cell>
        </row>
        <row r="2179">
          <cell r="A2179">
            <v>262322</v>
          </cell>
          <cell r="B2179" t="str">
            <v>ｱﾙﾐｻｯｼ　引違窓</v>
          </cell>
          <cell r="C2179" t="str">
            <v>2000*900 （5mm透明ｶﾞﾗｽ、取付金物共）</v>
          </cell>
          <cell r="D2179" t="str">
            <v>ヶ所</v>
          </cell>
          <cell r="E2179">
            <v>34800</v>
          </cell>
          <cell r="F2179" t="str">
            <v>P-130</v>
          </cell>
        </row>
        <row r="2180">
          <cell r="A2180">
            <v>262323</v>
          </cell>
          <cell r="B2180" t="str">
            <v>ｱﾙﾐｻｯｼ　引違窓</v>
          </cell>
          <cell r="C2180" t="str">
            <v>2100*900 （5mm透明ｶﾞﾗｽ、取付金物共）</v>
          </cell>
          <cell r="D2180" t="str">
            <v>ヶ所</v>
          </cell>
          <cell r="E2180">
            <v>36600</v>
          </cell>
          <cell r="F2180" t="str">
            <v>P-130</v>
          </cell>
        </row>
        <row r="2181">
          <cell r="A2181">
            <v>262324</v>
          </cell>
          <cell r="B2181" t="str">
            <v>ｱﾙﾐｻｯｼ　引違窓</v>
          </cell>
          <cell r="C2181" t="str">
            <v>2200*900 （5mm透明ｶﾞﾗｽ、取付金物共）</v>
          </cell>
          <cell r="D2181" t="str">
            <v>ヶ所</v>
          </cell>
          <cell r="E2181">
            <v>38300</v>
          </cell>
          <cell r="F2181" t="str">
            <v>P-130</v>
          </cell>
        </row>
        <row r="2182">
          <cell r="A2182">
            <v>262325</v>
          </cell>
          <cell r="B2182" t="str">
            <v>ｱﾙﾐｻｯｼ　引違窓</v>
          </cell>
          <cell r="C2182" t="str">
            <v>2300*900 （5mm透明ｶﾞﾗｽ、取付金物共）</v>
          </cell>
          <cell r="D2182" t="str">
            <v>ヶ所</v>
          </cell>
          <cell r="E2182">
            <v>40100</v>
          </cell>
          <cell r="F2182" t="str">
            <v>P-130</v>
          </cell>
        </row>
        <row r="2183">
          <cell r="A2183">
            <v>262326</v>
          </cell>
          <cell r="B2183" t="str">
            <v>ｱﾙﾐｻｯｼ　引違窓</v>
          </cell>
          <cell r="C2183" t="str">
            <v>2400*900 （5mm透明ｶﾞﾗｽ、取付金物共）</v>
          </cell>
          <cell r="D2183" t="str">
            <v>ヶ所</v>
          </cell>
          <cell r="E2183">
            <v>41900</v>
          </cell>
          <cell r="F2183" t="str">
            <v>P-130</v>
          </cell>
        </row>
        <row r="2184">
          <cell r="A2184">
            <v>262327</v>
          </cell>
          <cell r="B2184" t="str">
            <v>ｱﾙﾐｻｯｼ　引違窓</v>
          </cell>
          <cell r="C2184" t="str">
            <v>2500*900 （5mm透明ｶﾞﾗｽ、取付金物共）</v>
          </cell>
          <cell r="D2184" t="str">
            <v>ヶ所</v>
          </cell>
          <cell r="E2184">
            <v>43600</v>
          </cell>
          <cell r="F2184" t="str">
            <v>P-130</v>
          </cell>
        </row>
        <row r="2185">
          <cell r="A2185">
            <v>262328</v>
          </cell>
          <cell r="B2185" t="str">
            <v>ｱﾙﾐｻｯｼ　引違窓</v>
          </cell>
          <cell r="C2185" t="str">
            <v>2600*900 （5mm透明ｶﾞﾗｽ、取付金物共）</v>
          </cell>
          <cell r="D2185" t="str">
            <v>ヶ所</v>
          </cell>
          <cell r="E2185">
            <v>45300</v>
          </cell>
          <cell r="F2185" t="str">
            <v>P-130</v>
          </cell>
        </row>
        <row r="2186">
          <cell r="A2186">
            <v>262329</v>
          </cell>
          <cell r="B2186" t="str">
            <v>ｱﾙﾐｻｯｼ　引違窓</v>
          </cell>
          <cell r="C2186" t="str">
            <v>2700*900 （5mm透明ｶﾞﾗｽ、取付金物共）</v>
          </cell>
          <cell r="D2186" t="str">
            <v>ヶ所</v>
          </cell>
          <cell r="E2186">
            <v>47100</v>
          </cell>
          <cell r="F2186" t="str">
            <v>P-130</v>
          </cell>
        </row>
        <row r="2187">
          <cell r="A2187">
            <v>262330</v>
          </cell>
          <cell r="B2187" t="str">
            <v>ｱﾙﾐｻｯｼ　引違窓</v>
          </cell>
          <cell r="C2187" t="str">
            <v>1300*1100 （5mm透明ｶﾞﾗｽ、取付金物共）</v>
          </cell>
          <cell r="D2187" t="str">
            <v>ヶ所</v>
          </cell>
          <cell r="E2187">
            <v>29500</v>
          </cell>
          <cell r="F2187" t="str">
            <v>P-130</v>
          </cell>
        </row>
        <row r="2188">
          <cell r="A2188">
            <v>262331</v>
          </cell>
          <cell r="B2188" t="str">
            <v>ｱﾙﾐｻｯｼ　引違窓</v>
          </cell>
          <cell r="C2188" t="str">
            <v>1900*1100 （5mm透明ｶﾞﾗｽ、取付金物共）</v>
          </cell>
          <cell r="D2188" t="str">
            <v>ヶ所</v>
          </cell>
          <cell r="E2188">
            <v>38800</v>
          </cell>
          <cell r="F2188" t="str">
            <v>P-131</v>
          </cell>
        </row>
        <row r="2189">
          <cell r="A2189">
            <v>262332</v>
          </cell>
          <cell r="B2189" t="str">
            <v>ｱﾙﾐｻｯｼ　引違窓</v>
          </cell>
          <cell r="C2189" t="str">
            <v>2000*1100 （5mm透明ｶﾞﾗｽ、取付金物共</v>
          </cell>
          <cell r="D2189" t="str">
            <v>ヶ所</v>
          </cell>
          <cell r="E2189">
            <v>40900</v>
          </cell>
          <cell r="F2189" t="str">
            <v>P-131</v>
          </cell>
        </row>
        <row r="2190">
          <cell r="A2190">
            <v>262333</v>
          </cell>
          <cell r="B2190" t="str">
            <v>ｱﾙﾐｻｯｼ　引違窓</v>
          </cell>
          <cell r="C2190" t="str">
            <v>2100*1100 （5mm透明ｶﾞﾗｽ、取付金物共）</v>
          </cell>
          <cell r="D2190" t="str">
            <v>ヶ所</v>
          </cell>
          <cell r="E2190">
            <v>43000</v>
          </cell>
          <cell r="F2190" t="str">
            <v>P-131</v>
          </cell>
        </row>
        <row r="2191">
          <cell r="A2191">
            <v>262334</v>
          </cell>
          <cell r="B2191" t="str">
            <v>ｱﾙﾐｻｯｼ　引違窓</v>
          </cell>
          <cell r="C2191" t="str">
            <v>2200*1100 （5mm透明ｶﾞﾗｽ、取付金物共）</v>
          </cell>
          <cell r="D2191" t="str">
            <v>ヶ所</v>
          </cell>
          <cell r="E2191">
            <v>45100</v>
          </cell>
          <cell r="F2191" t="str">
            <v>P-131</v>
          </cell>
        </row>
        <row r="2192">
          <cell r="A2192">
            <v>262335</v>
          </cell>
          <cell r="B2192" t="str">
            <v>ｱﾙﾐｻｯｼ　引違窓</v>
          </cell>
          <cell r="C2192" t="str">
            <v>2300*1100 （5mm透明ｶﾞﾗｽ、取付金物共）</v>
          </cell>
          <cell r="D2192" t="str">
            <v>ヶ所</v>
          </cell>
          <cell r="E2192">
            <v>47100</v>
          </cell>
          <cell r="F2192" t="str">
            <v>P-131</v>
          </cell>
        </row>
        <row r="2193">
          <cell r="A2193">
            <v>262336</v>
          </cell>
          <cell r="B2193" t="str">
            <v>ｱﾙﾐｻｯｼ　引違窓</v>
          </cell>
          <cell r="C2193" t="str">
            <v>2400*1100 （5mm透明ｶﾞﾗｽ、取付金物共）</v>
          </cell>
          <cell r="D2193" t="str">
            <v>ヶ所</v>
          </cell>
          <cell r="E2193">
            <v>49200</v>
          </cell>
          <cell r="F2193" t="str">
            <v>P-131</v>
          </cell>
        </row>
        <row r="2194">
          <cell r="A2194">
            <v>262337</v>
          </cell>
          <cell r="B2194" t="str">
            <v>ｱﾙﾐｻｯｼ　引違窓</v>
          </cell>
          <cell r="C2194" t="str">
            <v>2500*1100 （5mm透明ｶﾞﾗｽ、取付金物共）</v>
          </cell>
          <cell r="D2194" t="str">
            <v>ヶ所</v>
          </cell>
          <cell r="E2194">
            <v>51300</v>
          </cell>
          <cell r="F2194" t="str">
            <v>P-131</v>
          </cell>
        </row>
        <row r="2195">
          <cell r="A2195">
            <v>262338</v>
          </cell>
          <cell r="B2195" t="str">
            <v>ｱﾙﾐｻｯｼ　引違窓</v>
          </cell>
          <cell r="C2195" t="str">
            <v>2600*1100 （5mm透明ｶﾞﾗｽ、取付金物共）</v>
          </cell>
          <cell r="D2195" t="str">
            <v>ヶ所</v>
          </cell>
          <cell r="E2195">
            <v>53200</v>
          </cell>
          <cell r="F2195" t="str">
            <v>P-131</v>
          </cell>
        </row>
        <row r="2196">
          <cell r="A2196">
            <v>262339</v>
          </cell>
          <cell r="B2196" t="str">
            <v>ｱﾙﾐｻｯｼ　引違窓</v>
          </cell>
          <cell r="C2196" t="str">
            <v>2700*1100 （5mm透明ｶﾞﾗｽ、取付金物共）</v>
          </cell>
          <cell r="D2196" t="str">
            <v>ヶ所</v>
          </cell>
          <cell r="E2196">
            <v>55200</v>
          </cell>
          <cell r="F2196" t="str">
            <v>P-131</v>
          </cell>
        </row>
        <row r="2197">
          <cell r="A2197">
            <v>262340</v>
          </cell>
          <cell r="B2197" t="str">
            <v>ｱﾙﾐｻｯｼ　引違窓</v>
          </cell>
          <cell r="C2197" t="str">
            <v>1300*1200 （5mm透明ｶﾞﾗｽ、取付金物共）</v>
          </cell>
          <cell r="D2197" t="str">
            <v>ヶ所</v>
          </cell>
          <cell r="E2197">
            <v>30700</v>
          </cell>
          <cell r="F2197" t="str">
            <v>P-131</v>
          </cell>
        </row>
        <row r="2198">
          <cell r="A2198">
            <v>262341</v>
          </cell>
          <cell r="B2198" t="str">
            <v>ｱﾙﾐｻｯｼ　引違窓</v>
          </cell>
          <cell r="C2198" t="str">
            <v>1900*1200 （5mm透明ｶﾞﾗｽ、取付金物共）</v>
          </cell>
          <cell r="D2198" t="str">
            <v>ヶ所</v>
          </cell>
          <cell r="E2198">
            <v>40400</v>
          </cell>
          <cell r="F2198" t="str">
            <v>P-131</v>
          </cell>
        </row>
        <row r="2199">
          <cell r="A2199">
            <v>262342</v>
          </cell>
          <cell r="B2199" t="str">
            <v>ｱﾙﾐｻｯｼ　引違窓</v>
          </cell>
          <cell r="C2199" t="str">
            <v>2000*1200 （5mm透明ｶﾞﾗｽ、取付金物共</v>
          </cell>
          <cell r="D2199" t="str">
            <v>ヶ所</v>
          </cell>
          <cell r="E2199">
            <v>42400</v>
          </cell>
          <cell r="F2199" t="str">
            <v>P-131</v>
          </cell>
        </row>
        <row r="2200">
          <cell r="A2200">
            <v>262343</v>
          </cell>
          <cell r="B2200" t="str">
            <v>ｱﾙﾐｻｯｼ　引違窓</v>
          </cell>
          <cell r="C2200" t="str">
            <v>2100*1200 （5mm透明ｶﾞﾗｽ、取付金物共）</v>
          </cell>
          <cell r="D2200" t="str">
            <v>ヶ所</v>
          </cell>
          <cell r="E2200">
            <v>44600</v>
          </cell>
          <cell r="F2200" t="str">
            <v>P-131</v>
          </cell>
        </row>
        <row r="2201">
          <cell r="A2201">
            <v>262344</v>
          </cell>
          <cell r="B2201" t="str">
            <v>ｱﾙﾐｻｯｼ　引違窓</v>
          </cell>
          <cell r="C2201" t="str">
            <v>2200*1200 （5mm透明ｶﾞﾗｽ、取付金物共）</v>
          </cell>
          <cell r="D2201" t="str">
            <v>ヶ所</v>
          </cell>
          <cell r="E2201">
            <v>46700</v>
          </cell>
          <cell r="F2201" t="str">
            <v>P-131</v>
          </cell>
        </row>
        <row r="2202">
          <cell r="A2202">
            <v>262345</v>
          </cell>
          <cell r="B2202" t="str">
            <v>ｱﾙﾐｻｯｼ　引違窓</v>
          </cell>
          <cell r="C2202" t="str">
            <v>2300*1200 （5mm透明ｶﾞﾗｽ、取付金物共）</v>
          </cell>
          <cell r="D2202" t="str">
            <v>ヶ所</v>
          </cell>
          <cell r="E2202">
            <v>48800</v>
          </cell>
          <cell r="F2202" t="str">
            <v>P-131</v>
          </cell>
        </row>
        <row r="2203">
          <cell r="A2203">
            <v>262346</v>
          </cell>
          <cell r="B2203" t="str">
            <v>ｱﾙﾐｻｯｼ　引違窓</v>
          </cell>
          <cell r="C2203" t="str">
            <v>2400*1200 （5mm透明ｶﾞﾗｽ、取付金物共）</v>
          </cell>
          <cell r="D2203" t="str">
            <v>ヶ所</v>
          </cell>
          <cell r="E2203">
            <v>51000</v>
          </cell>
          <cell r="F2203" t="str">
            <v>P-131</v>
          </cell>
        </row>
        <row r="2204">
          <cell r="A2204">
            <v>262347</v>
          </cell>
          <cell r="B2204" t="str">
            <v>ｱﾙﾐｻｯｼ　引違窓</v>
          </cell>
          <cell r="C2204" t="str">
            <v>2500*1200 （5mm透明ｶﾞﾗｽ、取付金物共）</v>
          </cell>
          <cell r="D2204" t="str">
            <v>ヶ所</v>
          </cell>
          <cell r="E2204">
            <v>53100</v>
          </cell>
          <cell r="F2204" t="str">
            <v>P-131</v>
          </cell>
        </row>
        <row r="2205">
          <cell r="A2205">
            <v>262348</v>
          </cell>
          <cell r="B2205" t="str">
            <v>ｱﾙﾐｻｯｼ　引違窓</v>
          </cell>
          <cell r="C2205" t="str">
            <v>2600*1200 （5mm透明ｶﾞﾗｽ、取付金物共）</v>
          </cell>
          <cell r="D2205" t="str">
            <v>ヶ所</v>
          </cell>
          <cell r="E2205">
            <v>55300</v>
          </cell>
          <cell r="F2205" t="str">
            <v>P-131</v>
          </cell>
        </row>
        <row r="2206">
          <cell r="A2206">
            <v>262349</v>
          </cell>
          <cell r="B2206" t="str">
            <v>ｱﾙﾐｻｯｼ　引違窓</v>
          </cell>
          <cell r="C2206" t="str">
            <v>2700*1200 （5mm透明ｶﾞﾗｽ、取付金物共）</v>
          </cell>
          <cell r="D2206" t="str">
            <v>ヶ所</v>
          </cell>
          <cell r="E2206">
            <v>57300</v>
          </cell>
          <cell r="F2206" t="str">
            <v>P-131</v>
          </cell>
        </row>
        <row r="2207">
          <cell r="A2207">
            <v>262350</v>
          </cell>
          <cell r="B2207" t="str">
            <v>ｱﾙﾐｻｯｼ　引違窓</v>
          </cell>
          <cell r="C2207" t="str">
            <v>1300*1300 （5mm透明ｶﾞﾗｽ、取付金物共）</v>
          </cell>
          <cell r="D2207" t="str">
            <v>ヶ所</v>
          </cell>
          <cell r="E2207">
            <v>33100</v>
          </cell>
          <cell r="F2207" t="str">
            <v>P-131</v>
          </cell>
        </row>
        <row r="2208">
          <cell r="A2208">
            <v>262351</v>
          </cell>
          <cell r="B2208" t="str">
            <v>ｱﾙﾐｻｯｼ　引違窓</v>
          </cell>
          <cell r="C2208" t="str">
            <v>1900*1300 （5mm透明ｶﾞﾗｽ、取付金物共）</v>
          </cell>
          <cell r="D2208" t="str">
            <v>ヶ所</v>
          </cell>
          <cell r="E2208">
            <v>43700</v>
          </cell>
          <cell r="F2208" t="str">
            <v>P-131</v>
          </cell>
        </row>
        <row r="2209">
          <cell r="A2209">
            <v>262352</v>
          </cell>
          <cell r="B2209" t="str">
            <v>ｱﾙﾐｻｯｼ　引違窓</v>
          </cell>
          <cell r="C2209" t="str">
            <v>2000*1300 （5mm透明ｶﾞﾗｽ、取付金物共</v>
          </cell>
          <cell r="D2209" t="str">
            <v>ヶ所</v>
          </cell>
          <cell r="E2209">
            <v>46000</v>
          </cell>
          <cell r="F2209" t="str">
            <v>P-131</v>
          </cell>
        </row>
        <row r="2210">
          <cell r="A2210">
            <v>262353</v>
          </cell>
          <cell r="B2210" t="str">
            <v>ｱﾙﾐｻｯｼ　引違窓</v>
          </cell>
          <cell r="C2210" t="str">
            <v>2100*1300 （5mm透明ｶﾞﾗｽ、取付金物共）</v>
          </cell>
          <cell r="D2210" t="str">
            <v>ヶ所</v>
          </cell>
          <cell r="E2210">
            <v>48300</v>
          </cell>
          <cell r="F2210" t="str">
            <v>P-131</v>
          </cell>
        </row>
        <row r="2211">
          <cell r="A2211">
            <v>262354</v>
          </cell>
          <cell r="B2211" t="str">
            <v>ｱﾙﾐｻｯｼ　引違窓</v>
          </cell>
          <cell r="C2211" t="str">
            <v>2200*1300 （5mm透明ｶﾞﾗｽ、取付金物共）</v>
          </cell>
          <cell r="D2211" t="str">
            <v>ヶ所</v>
          </cell>
          <cell r="E2211">
            <v>50700</v>
          </cell>
          <cell r="F2211" t="str">
            <v>P-131</v>
          </cell>
        </row>
        <row r="2212">
          <cell r="A2212">
            <v>262355</v>
          </cell>
          <cell r="B2212" t="str">
            <v>ｱﾙﾐｻｯｼ　引違窓</v>
          </cell>
          <cell r="C2212" t="str">
            <v>2300*1300 （5mm透明ｶﾞﾗｽ、取付金物共）</v>
          </cell>
          <cell r="D2212" t="str">
            <v>ヶ所</v>
          </cell>
          <cell r="E2212">
            <v>53000</v>
          </cell>
          <cell r="F2212" t="str">
            <v>P-131</v>
          </cell>
        </row>
        <row r="2213">
          <cell r="A2213">
            <v>262356</v>
          </cell>
          <cell r="B2213" t="str">
            <v>ｱﾙﾐｻｯｼ　引違窓</v>
          </cell>
          <cell r="C2213" t="str">
            <v>2400*1300 （5mm透明ｶﾞﾗｽ、取付金物共）</v>
          </cell>
          <cell r="D2213" t="str">
            <v>ヶ所</v>
          </cell>
          <cell r="E2213">
            <v>55300</v>
          </cell>
          <cell r="F2213" t="str">
            <v>P-131</v>
          </cell>
        </row>
        <row r="2214">
          <cell r="A2214">
            <v>262357</v>
          </cell>
          <cell r="B2214" t="str">
            <v>ｱﾙﾐｻｯｼ　引違窓</v>
          </cell>
          <cell r="C2214" t="str">
            <v>2500*1300 （5mm透明ｶﾞﾗｽ、取付金物共）</v>
          </cell>
          <cell r="D2214" t="str">
            <v>ヶ所</v>
          </cell>
          <cell r="E2214">
            <v>57600</v>
          </cell>
          <cell r="F2214" t="str">
            <v>P-132</v>
          </cell>
        </row>
        <row r="2215">
          <cell r="A2215">
            <v>262358</v>
          </cell>
          <cell r="B2215" t="str">
            <v>ｱﾙﾐｻｯｼ　引違窓</v>
          </cell>
          <cell r="C2215" t="str">
            <v>2600*1300 （5mm透明ｶﾞﾗｽ、取付金物共）</v>
          </cell>
          <cell r="D2215" t="str">
            <v>ヶ所</v>
          </cell>
          <cell r="E2215">
            <v>59800</v>
          </cell>
          <cell r="F2215" t="str">
            <v>P-132</v>
          </cell>
        </row>
        <row r="2216">
          <cell r="A2216">
            <v>262359</v>
          </cell>
          <cell r="B2216" t="str">
            <v>ｱﾙﾐｻｯｼ　引違窓</v>
          </cell>
          <cell r="C2216" t="str">
            <v>2700*1300 （5mm透明ｶﾞﾗｽ、取付金物共）</v>
          </cell>
          <cell r="D2216" t="str">
            <v>ヶ所</v>
          </cell>
          <cell r="E2216">
            <v>62100</v>
          </cell>
          <cell r="F2216" t="str">
            <v>P-132</v>
          </cell>
        </row>
        <row r="2217">
          <cell r="A2217">
            <v>262360</v>
          </cell>
          <cell r="B2217" t="str">
            <v>ｱﾙﾐｻｯｼ　引違窓</v>
          </cell>
          <cell r="C2217" t="str">
            <v>1300*1500 （5mm透明ｶﾞﾗｽ、取付金物共）</v>
          </cell>
          <cell r="D2217" t="str">
            <v>ヶ所</v>
          </cell>
          <cell r="E2217">
            <v>34800</v>
          </cell>
          <cell r="F2217" t="str">
            <v>P-132</v>
          </cell>
        </row>
        <row r="2218">
          <cell r="A2218">
            <v>262361</v>
          </cell>
          <cell r="B2218" t="str">
            <v>ｱﾙﾐｻｯｼ　引違窓</v>
          </cell>
          <cell r="C2218" t="str">
            <v>1900*1500 （5mm透明ｶﾞﾗｽ、取付金物共）</v>
          </cell>
          <cell r="D2218" t="str">
            <v>ヶ所</v>
          </cell>
          <cell r="E2218">
            <v>49200</v>
          </cell>
          <cell r="F2218" t="str">
            <v>P-132</v>
          </cell>
        </row>
        <row r="2219">
          <cell r="A2219">
            <v>262362</v>
          </cell>
          <cell r="B2219" t="str">
            <v>ｱﾙﾐｻｯｼ　引違窓</v>
          </cell>
          <cell r="C2219" t="str">
            <v>2000*1500 （5mm透明ｶﾞﾗｽ、取付金物共</v>
          </cell>
          <cell r="D2219" t="str">
            <v>ヶ所</v>
          </cell>
          <cell r="E2219">
            <v>51800</v>
          </cell>
          <cell r="F2219" t="str">
            <v>P-132</v>
          </cell>
        </row>
        <row r="2220">
          <cell r="A2220">
            <v>262363</v>
          </cell>
          <cell r="B2220" t="str">
            <v>ｱﾙﾐｻｯｼ　引違窓</v>
          </cell>
          <cell r="C2220" t="str">
            <v>2100*1500 （5mm透明ｶﾞﾗｽ、取付金物共）</v>
          </cell>
          <cell r="D2220" t="str">
            <v>ヶ所</v>
          </cell>
          <cell r="E2220">
            <v>54400</v>
          </cell>
          <cell r="F2220" t="str">
            <v>P-132</v>
          </cell>
        </row>
        <row r="2221">
          <cell r="A2221">
            <v>262364</v>
          </cell>
          <cell r="B2221" t="str">
            <v>ｱﾙﾐｻｯｼ　引違窓</v>
          </cell>
          <cell r="C2221" t="str">
            <v>2200*1500 （5mm透明ｶﾞﾗｽ、取付金物共）</v>
          </cell>
          <cell r="D2221" t="str">
            <v>ヶ所</v>
          </cell>
          <cell r="E2221">
            <v>57100</v>
          </cell>
          <cell r="F2221" t="str">
            <v>P-132</v>
          </cell>
        </row>
        <row r="2222">
          <cell r="A2222">
            <v>262365</v>
          </cell>
          <cell r="B2222" t="str">
            <v>ｱﾙﾐｻｯｼ　引違窓</v>
          </cell>
          <cell r="C2222" t="str">
            <v>2300*1500 （5mm透明ｶﾞﾗｽ、取付金物共）</v>
          </cell>
          <cell r="D2222" t="str">
            <v>ヶ所</v>
          </cell>
          <cell r="E2222">
            <v>59700</v>
          </cell>
          <cell r="F2222" t="str">
            <v>P-132</v>
          </cell>
        </row>
        <row r="2223">
          <cell r="A2223">
            <v>262366</v>
          </cell>
          <cell r="B2223" t="str">
            <v>ｱﾙﾐｻｯｼ　引違窓</v>
          </cell>
          <cell r="C2223" t="str">
            <v>2400*1500 （5mm透明ｶﾞﾗｽ、取付金物共）</v>
          </cell>
          <cell r="D2223" t="str">
            <v>ヶ所</v>
          </cell>
          <cell r="E2223">
            <v>62300</v>
          </cell>
          <cell r="F2223" t="str">
            <v>P-132</v>
          </cell>
        </row>
        <row r="2224">
          <cell r="A2224">
            <v>262367</v>
          </cell>
          <cell r="B2224" t="str">
            <v>ｱﾙﾐｻｯｼ　引違窓</v>
          </cell>
          <cell r="C2224" t="str">
            <v>2500*1500 （5mm透明ｶﾞﾗｽ、取付金物共）</v>
          </cell>
          <cell r="D2224" t="str">
            <v>ヶ所</v>
          </cell>
          <cell r="E2224">
            <v>64900</v>
          </cell>
          <cell r="F2224" t="str">
            <v>P-132</v>
          </cell>
        </row>
        <row r="2225">
          <cell r="A2225">
            <v>262368</v>
          </cell>
          <cell r="B2225" t="str">
            <v>ｱﾙﾐｻｯｼ　引違窓</v>
          </cell>
          <cell r="C2225" t="str">
            <v>2600*1500 （5mm透明ｶﾞﾗｽ、取付金物共）</v>
          </cell>
          <cell r="D2225" t="str">
            <v>ヶ所</v>
          </cell>
          <cell r="E2225">
            <v>67300</v>
          </cell>
          <cell r="F2225" t="str">
            <v>P-132</v>
          </cell>
        </row>
        <row r="2226">
          <cell r="A2226">
            <v>262369</v>
          </cell>
          <cell r="B2226" t="str">
            <v>ｱﾙﾐｻｯｼ　引違窓</v>
          </cell>
          <cell r="C2226" t="str">
            <v>2700*1500 （5mm透明ｶﾞﾗｽ、取付金物共）</v>
          </cell>
          <cell r="D2226" t="str">
            <v>ヶ所</v>
          </cell>
          <cell r="E2226">
            <v>70000</v>
          </cell>
          <cell r="F2226" t="str">
            <v>P-132</v>
          </cell>
        </row>
        <row r="2227">
          <cell r="A2227">
            <v>262370</v>
          </cell>
          <cell r="B2227" t="str">
            <v>ｱﾙﾐｻｯｼ　引違窓</v>
          </cell>
          <cell r="C2227" t="str">
            <v>1500*1750 （5mm透明ｶﾞﾗｽ、取付金物共）</v>
          </cell>
          <cell r="D2227" t="str">
            <v>ヶ所</v>
          </cell>
          <cell r="E2227">
            <v>47800</v>
          </cell>
          <cell r="F2227" t="str">
            <v>P-132</v>
          </cell>
        </row>
        <row r="2228">
          <cell r="A2228">
            <v>262371</v>
          </cell>
          <cell r="B2228" t="str">
            <v>ｱﾙﾐｻｯｼ　引違窓</v>
          </cell>
          <cell r="C2228" t="str">
            <v>1900*1750 （5mm透明ｶﾞﾗｽ、取付金物共）</v>
          </cell>
          <cell r="D2228" t="str">
            <v>ヶ所</v>
          </cell>
          <cell r="E2228">
            <v>58500</v>
          </cell>
          <cell r="F2228" t="str">
            <v>P-132</v>
          </cell>
        </row>
        <row r="2229">
          <cell r="A2229">
            <v>262372</v>
          </cell>
          <cell r="B2229" t="str">
            <v>ｱﾙﾐｻｯｼ　引違窓</v>
          </cell>
          <cell r="C2229" t="str">
            <v>2000*1750 （5mm透明ｶﾞﾗｽ、取付金物共</v>
          </cell>
          <cell r="D2229" t="str">
            <v>ヶ所</v>
          </cell>
          <cell r="E2229">
            <v>63800</v>
          </cell>
          <cell r="F2229" t="str">
            <v>P-132</v>
          </cell>
        </row>
        <row r="2230">
          <cell r="A2230">
            <v>262373</v>
          </cell>
          <cell r="B2230" t="str">
            <v>ｱﾙﾐｻｯｼ　引違窓</v>
          </cell>
          <cell r="C2230" t="str">
            <v>2100*1750 （5mm透明ｶﾞﾗｽ、取付金物共）</v>
          </cell>
          <cell r="D2230" t="str">
            <v>ヶ所</v>
          </cell>
          <cell r="E2230">
            <v>66800</v>
          </cell>
          <cell r="F2230" t="str">
            <v>P-132</v>
          </cell>
        </row>
        <row r="2231">
          <cell r="A2231">
            <v>262374</v>
          </cell>
          <cell r="B2231" t="str">
            <v>ｱﾙﾐｻｯｼ　引違窓</v>
          </cell>
          <cell r="C2231" t="str">
            <v>2200*1750 （5mm透明ｶﾞﾗｽ、取付金物共）</v>
          </cell>
          <cell r="D2231" t="str">
            <v>ヶ所</v>
          </cell>
          <cell r="E2231">
            <v>70300</v>
          </cell>
          <cell r="F2231" t="str">
            <v>P-132</v>
          </cell>
        </row>
        <row r="2232">
          <cell r="A2232">
            <v>262375</v>
          </cell>
          <cell r="B2232" t="str">
            <v>ｱﾙﾐｻｯｼ　引違窓</v>
          </cell>
          <cell r="C2232" t="str">
            <v>2300*1750 （5mm透明ｶﾞﾗｽ、取付金物共）</v>
          </cell>
          <cell r="D2232" t="str">
            <v>ヶ所</v>
          </cell>
          <cell r="E2232">
            <v>73500</v>
          </cell>
          <cell r="F2232" t="str">
            <v>P-132</v>
          </cell>
        </row>
        <row r="2233">
          <cell r="A2233">
            <v>262376</v>
          </cell>
          <cell r="B2233" t="str">
            <v>ｱﾙﾐｻｯｼ　引違窓</v>
          </cell>
          <cell r="C2233" t="str">
            <v>2400*1750 （5mm透明ｶﾞﾗｽ、取付金物共）</v>
          </cell>
          <cell r="D2233" t="str">
            <v>ヶ所</v>
          </cell>
          <cell r="E2233">
            <v>76600</v>
          </cell>
          <cell r="F2233" t="str">
            <v>P-132</v>
          </cell>
        </row>
        <row r="2234">
          <cell r="A2234">
            <v>262377</v>
          </cell>
          <cell r="B2234" t="str">
            <v>ｱﾙﾐｻｯｼ　引違窓</v>
          </cell>
          <cell r="C2234" t="str">
            <v>2500*1750 （5mm透明ｶﾞﾗｽ、取付金物共）</v>
          </cell>
          <cell r="D2234" t="str">
            <v>ヶ所</v>
          </cell>
          <cell r="E2234">
            <v>79800</v>
          </cell>
          <cell r="F2234" t="str">
            <v>P-132</v>
          </cell>
        </row>
        <row r="2235">
          <cell r="A2235">
            <v>262378</v>
          </cell>
          <cell r="B2235" t="str">
            <v>ｱﾙﾐｻｯｼ　引違窓</v>
          </cell>
          <cell r="C2235" t="str">
            <v>2600*1750 （5mm透明ｶﾞﾗｽ、取付金物共）</v>
          </cell>
          <cell r="D2235" t="str">
            <v>ヶ所</v>
          </cell>
          <cell r="E2235">
            <v>83000</v>
          </cell>
          <cell r="F2235" t="str">
            <v>P-132</v>
          </cell>
        </row>
        <row r="2236">
          <cell r="A2236">
            <v>262379</v>
          </cell>
          <cell r="B2236" t="str">
            <v>ｱﾙﾐｻｯｼ　引違窓</v>
          </cell>
          <cell r="C2236" t="str">
            <v>2700*1750 （5mm透明ｶﾞﾗｽ、取付金物共）</v>
          </cell>
          <cell r="D2236" t="str">
            <v>ヶ所</v>
          </cell>
          <cell r="E2236">
            <v>86200</v>
          </cell>
          <cell r="F2236" t="str">
            <v>P-132</v>
          </cell>
        </row>
        <row r="2237">
          <cell r="A2237">
            <v>262380</v>
          </cell>
          <cell r="B2237" t="str">
            <v>ｱﾙﾐｻｯｼ　引違窓</v>
          </cell>
          <cell r="C2237" t="str">
            <v>1600*1900 （5mm透明ｶﾞﾗｽ、取付金物共）</v>
          </cell>
          <cell r="D2237" t="str">
            <v>ヶ所</v>
          </cell>
          <cell r="E2237">
            <v>55300</v>
          </cell>
          <cell r="F2237" t="str">
            <v>P-132</v>
          </cell>
        </row>
        <row r="2238">
          <cell r="A2238">
            <v>262381</v>
          </cell>
          <cell r="B2238" t="str">
            <v>ｱﾙﾐｻｯｼ　引違窓</v>
          </cell>
          <cell r="C2238" t="str">
            <v>1900*1900 （5mm透明ｶﾞﾗｽ、取付金物共）</v>
          </cell>
          <cell r="D2238" t="str">
            <v>ヶ所</v>
          </cell>
          <cell r="E2238">
            <v>64100</v>
          </cell>
          <cell r="F2238" t="str">
            <v>P-132</v>
          </cell>
        </row>
        <row r="2239">
          <cell r="A2239">
            <v>262382</v>
          </cell>
          <cell r="B2239" t="str">
            <v>ｱﾙﾐｻｯｼ　引違窓</v>
          </cell>
          <cell r="C2239" t="str">
            <v>2000*1900 （5mm透明ｶﾞﾗｽ、取付金物共</v>
          </cell>
          <cell r="D2239" t="str">
            <v>ヶ所</v>
          </cell>
          <cell r="E2239">
            <v>67500</v>
          </cell>
          <cell r="F2239" t="str">
            <v>P-132</v>
          </cell>
        </row>
        <row r="2240">
          <cell r="A2240">
            <v>262383</v>
          </cell>
          <cell r="B2240" t="str">
            <v>ｱﾙﾐｻｯｼ　引違窓</v>
          </cell>
          <cell r="C2240" t="str">
            <v>2100*1900 （5mm透明ｶﾞﾗｽ、取付金物共）</v>
          </cell>
          <cell r="D2240" t="str">
            <v>ヶ所</v>
          </cell>
          <cell r="E2240">
            <v>70800</v>
          </cell>
          <cell r="F2240" t="str">
            <v>P-133</v>
          </cell>
        </row>
        <row r="2241">
          <cell r="A2241">
            <v>262384</v>
          </cell>
          <cell r="B2241" t="str">
            <v>ｱﾙﾐｻｯｼ　引違窓</v>
          </cell>
          <cell r="C2241" t="str">
            <v>2200*1900 （5mm透明ｶﾞﾗｽ、取付金物共）</v>
          </cell>
          <cell r="D2241" t="str">
            <v>ヶ所</v>
          </cell>
          <cell r="E2241">
            <v>74300</v>
          </cell>
          <cell r="F2241" t="str">
            <v>P-133</v>
          </cell>
        </row>
        <row r="2242">
          <cell r="A2242">
            <v>262385</v>
          </cell>
          <cell r="B2242" t="str">
            <v>ｱﾙﾐｻｯｼ　引違窓</v>
          </cell>
          <cell r="C2242" t="str">
            <v>2300*1900 （5mm透明ｶﾞﾗｽ、取付金物共）</v>
          </cell>
          <cell r="D2242" t="str">
            <v>ヶ所</v>
          </cell>
          <cell r="E2242">
            <v>77500</v>
          </cell>
          <cell r="F2242" t="str">
            <v>P-133</v>
          </cell>
        </row>
        <row r="2243">
          <cell r="A2243">
            <v>262386</v>
          </cell>
          <cell r="B2243" t="str">
            <v>ｱﾙﾐｻｯｼ　引違窓</v>
          </cell>
          <cell r="C2243" t="str">
            <v>2400*1900 （5mm透明ｶﾞﾗｽ、取付金物共）</v>
          </cell>
          <cell r="D2243" t="str">
            <v>ヶ所</v>
          </cell>
          <cell r="E2243">
            <v>81100</v>
          </cell>
          <cell r="F2243" t="str">
            <v>P-133</v>
          </cell>
        </row>
        <row r="2244">
          <cell r="A2244">
            <v>262387</v>
          </cell>
          <cell r="B2244" t="str">
            <v>ｱﾙﾐｻｯｼ　引違窓</v>
          </cell>
          <cell r="C2244" t="str">
            <v>2500*1900 （5mm透明ｶﾞﾗｽ、取付金物共）</v>
          </cell>
          <cell r="D2244" t="str">
            <v>ヶ所</v>
          </cell>
          <cell r="E2244">
            <v>84300</v>
          </cell>
          <cell r="F2244" t="str">
            <v>P-133</v>
          </cell>
        </row>
        <row r="2245">
          <cell r="A2245">
            <v>262388</v>
          </cell>
          <cell r="B2245" t="str">
            <v>ｱﾙﾐｻｯｼ　引違窓</v>
          </cell>
          <cell r="C2245" t="str">
            <v>2600*1900 （5mm透明ｶﾞﾗｽ、取付金物共）</v>
          </cell>
          <cell r="D2245" t="str">
            <v>ヶ所</v>
          </cell>
          <cell r="E2245">
            <v>87700</v>
          </cell>
          <cell r="F2245" t="str">
            <v>P-133</v>
          </cell>
        </row>
        <row r="2246">
          <cell r="A2246">
            <v>262389</v>
          </cell>
          <cell r="B2246" t="str">
            <v>ｱﾙﾐｻｯｼ　引違窓</v>
          </cell>
          <cell r="C2246" t="str">
            <v>2700*1900 （5mm透明ｶﾞﾗｽ、取付金物共）</v>
          </cell>
          <cell r="D2246" t="str">
            <v>ヶ所</v>
          </cell>
          <cell r="E2246">
            <v>91300</v>
          </cell>
          <cell r="F2246" t="str">
            <v>P-133</v>
          </cell>
        </row>
        <row r="2247">
          <cell r="A2247">
            <v>262390</v>
          </cell>
          <cell r="B2247" t="str">
            <v>ｱﾙﾐｻｯｼ　引違窓小窓</v>
          </cell>
          <cell r="C2247" t="str">
            <v>網戸無し 790*365 （取付金物共）</v>
          </cell>
          <cell r="D2247" t="str">
            <v>ヶ所</v>
          </cell>
          <cell r="E2247">
            <v>8200</v>
          </cell>
          <cell r="F2247" t="str">
            <v>P-133</v>
          </cell>
        </row>
        <row r="2248">
          <cell r="A2248">
            <v>262391</v>
          </cell>
          <cell r="B2248" t="str">
            <v>ｱﾙﾐｻｯｼ　引違窓小窓</v>
          </cell>
          <cell r="C2248" t="str">
            <v>網戸無し 790*455 （取付金物共）</v>
          </cell>
          <cell r="D2248" t="str">
            <v>ヶ所</v>
          </cell>
          <cell r="E2248">
            <v>9220</v>
          </cell>
          <cell r="F2248" t="str">
            <v>P-133</v>
          </cell>
        </row>
        <row r="2249">
          <cell r="A2249">
            <v>262392</v>
          </cell>
          <cell r="B2249" t="str">
            <v>ｱﾙﾐｻｯｼ　引違窓　小</v>
          </cell>
          <cell r="C2249" t="str">
            <v>網戸無し 1245*455 （取付金物共）</v>
          </cell>
          <cell r="D2249" t="str">
            <v>ヶ所</v>
          </cell>
          <cell r="E2249">
            <v>12200</v>
          </cell>
          <cell r="F2249" t="str">
            <v>P-133</v>
          </cell>
        </row>
        <row r="2250">
          <cell r="A2250">
            <v>262393</v>
          </cell>
          <cell r="B2250" t="str">
            <v>ｱﾙﾐｻｯｼ　引違窓　小</v>
          </cell>
          <cell r="C2250" t="str">
            <v>網戸無し 1245*605 （取付金物共）　</v>
          </cell>
          <cell r="D2250" t="str">
            <v>ヶ所</v>
          </cell>
          <cell r="E2250">
            <v>14400</v>
          </cell>
          <cell r="F2250" t="str">
            <v>P-133</v>
          </cell>
        </row>
        <row r="2251">
          <cell r="A2251">
            <v>262394</v>
          </cell>
          <cell r="B2251" t="str">
            <v>ｱﾙﾐｻｯｼ　引違窓　中</v>
          </cell>
          <cell r="C2251" t="str">
            <v>網戸無し 1700*850 （取付金物共）</v>
          </cell>
          <cell r="D2251" t="str">
            <v>ヶ所</v>
          </cell>
          <cell r="E2251">
            <v>23600</v>
          </cell>
          <cell r="F2251" t="str">
            <v>P-133</v>
          </cell>
        </row>
        <row r="2252">
          <cell r="A2252">
            <v>262395</v>
          </cell>
          <cell r="B2252" t="str">
            <v>ｱﾙﾐｻｯｼ　引違窓　中</v>
          </cell>
          <cell r="C2252" t="str">
            <v>網戸無し 1700*1210 （取付金物共）</v>
          </cell>
          <cell r="D2252" t="str">
            <v>ヶ所</v>
          </cell>
          <cell r="E2252">
            <v>30800</v>
          </cell>
          <cell r="F2252" t="str">
            <v>P-133</v>
          </cell>
        </row>
        <row r="2253">
          <cell r="A2253">
            <v>262396</v>
          </cell>
          <cell r="B2253" t="str">
            <v>ｱﾙﾐｻｯｼ　引違窓　大</v>
          </cell>
          <cell r="C2253" t="str">
            <v>網戸無し 1700*1850 （取付金物共）</v>
          </cell>
          <cell r="D2253" t="str">
            <v>ヶ所</v>
          </cell>
          <cell r="E2253">
            <v>50300</v>
          </cell>
          <cell r="F2253" t="str">
            <v>P-133</v>
          </cell>
        </row>
        <row r="2254">
          <cell r="A2254">
            <v>262397</v>
          </cell>
          <cell r="B2254" t="str">
            <v>ｱﾙﾐｻｯｼ　引違窓　大</v>
          </cell>
          <cell r="C2254" t="str">
            <v>網戸無し 1700*2200 （取付金物共）</v>
          </cell>
          <cell r="D2254" t="str">
            <v>ヶ所</v>
          </cell>
          <cell r="E2254">
            <v>65100</v>
          </cell>
          <cell r="F2254" t="str">
            <v>P-133</v>
          </cell>
        </row>
        <row r="2255">
          <cell r="A2255">
            <v>262398</v>
          </cell>
          <cell r="B2255" t="str">
            <v>ｱﾙﾐｻｯｼ　引違窓小窓</v>
          </cell>
          <cell r="C2255" t="str">
            <v>網戸付 790*365 （取付金物共）</v>
          </cell>
          <cell r="D2255" t="str">
            <v>ヶ所</v>
          </cell>
          <cell r="E2255">
            <v>9490</v>
          </cell>
          <cell r="F2255" t="str">
            <v>P-133</v>
          </cell>
        </row>
        <row r="2256">
          <cell r="A2256">
            <v>262399</v>
          </cell>
          <cell r="B2256" t="str">
            <v>ｱﾙﾐｻｯｼ　引違窓小窓</v>
          </cell>
          <cell r="C2256" t="str">
            <v>網戸付 790*455（取付金物共）</v>
          </cell>
          <cell r="D2256" t="str">
            <v>ヶ所</v>
          </cell>
          <cell r="E2256">
            <v>10600</v>
          </cell>
          <cell r="F2256" t="str">
            <v>P-133</v>
          </cell>
        </row>
        <row r="2257">
          <cell r="A2257">
            <v>262400</v>
          </cell>
          <cell r="B2257" t="str">
            <v>ｱﾙﾐｻｯｼ　引違窓　小</v>
          </cell>
          <cell r="C2257" t="str">
            <v>網戸付 1245*455（取付金物共）</v>
          </cell>
          <cell r="D2257" t="str">
            <v>ヶ所</v>
          </cell>
          <cell r="E2257">
            <v>14000</v>
          </cell>
          <cell r="F2257" t="str">
            <v>P-133</v>
          </cell>
        </row>
        <row r="2258">
          <cell r="A2258">
            <v>262401</v>
          </cell>
          <cell r="B2258" t="str">
            <v>ｱﾙﾐｻｯｼ　引違窓　小</v>
          </cell>
          <cell r="C2258" t="str">
            <v>網戸付 1245*605（取付金物共）</v>
          </cell>
          <cell r="D2258" t="str">
            <v>ヶ所</v>
          </cell>
          <cell r="E2258">
            <v>16300</v>
          </cell>
          <cell r="F2258" t="str">
            <v>P-133</v>
          </cell>
        </row>
        <row r="2259">
          <cell r="A2259">
            <v>262402</v>
          </cell>
          <cell r="B2259" t="str">
            <v>ｱﾙﾐｻｯｼ　引違窓　中</v>
          </cell>
          <cell r="C2259" t="str">
            <v>網戸付 1700*850（取付金物共）</v>
          </cell>
          <cell r="D2259" t="str">
            <v>ヶ所</v>
          </cell>
          <cell r="E2259">
            <v>26100</v>
          </cell>
          <cell r="F2259" t="str">
            <v>P-133</v>
          </cell>
        </row>
        <row r="2260">
          <cell r="A2260">
            <v>262403</v>
          </cell>
          <cell r="B2260" t="str">
            <v>ｱﾙﾐｻｯｼ　引違窓　中</v>
          </cell>
          <cell r="C2260" t="str">
            <v>網戸付 1700*1210（取付金物共）</v>
          </cell>
          <cell r="D2260" t="str">
            <v>ヶ所</v>
          </cell>
          <cell r="E2260">
            <v>34000</v>
          </cell>
          <cell r="F2260" t="str">
            <v>P-133</v>
          </cell>
        </row>
        <row r="2261">
          <cell r="A2261">
            <v>262404</v>
          </cell>
          <cell r="B2261" t="str">
            <v>ｱﾙﾐｻｯｼ　引違窓　大</v>
          </cell>
          <cell r="C2261" t="str">
            <v>網戸付 1700*1850（取付金物共）</v>
          </cell>
          <cell r="D2261" t="str">
            <v>ヶ所</v>
          </cell>
          <cell r="E2261">
            <v>55000</v>
          </cell>
          <cell r="F2261" t="str">
            <v>P-133</v>
          </cell>
        </row>
        <row r="2262">
          <cell r="A2262">
            <v>262405</v>
          </cell>
          <cell r="B2262" t="str">
            <v>ｱﾙﾐｻｯｼ　引違窓　大</v>
          </cell>
          <cell r="C2262" t="str">
            <v>網戸付 1700*2200（取付金物共）</v>
          </cell>
          <cell r="D2262" t="str">
            <v>ヶ所</v>
          </cell>
          <cell r="E2262">
            <v>75000</v>
          </cell>
          <cell r="F2262" t="str">
            <v>P-133</v>
          </cell>
        </row>
        <row r="2263">
          <cell r="A2263">
            <v>262406</v>
          </cell>
          <cell r="B2263" t="str">
            <v>ｱﾙﾐｻｯｼ　引違窓　中</v>
          </cell>
          <cell r="C2263" t="str">
            <v>雨戸鋼板 鏡板網戸無 1696*905(取付金物共）</v>
          </cell>
          <cell r="D2263" t="str">
            <v>ヶ所</v>
          </cell>
          <cell r="E2263">
            <v>41100</v>
          </cell>
          <cell r="F2263" t="str">
            <v>P-133</v>
          </cell>
        </row>
        <row r="2264">
          <cell r="A2264">
            <v>262407</v>
          </cell>
          <cell r="B2264" t="str">
            <v>ｱﾙﾐｻｯｼ　引違窓　中</v>
          </cell>
          <cell r="C2264" t="str">
            <v>雨戸鋼板 鏡板網戸無 1696*1208(取付金物共）</v>
          </cell>
          <cell r="D2264" t="str">
            <v>ヶ所</v>
          </cell>
          <cell r="E2264">
            <v>48800</v>
          </cell>
          <cell r="F2264" t="str">
            <v>P-133</v>
          </cell>
        </row>
        <row r="2265">
          <cell r="A2265">
            <v>262408</v>
          </cell>
          <cell r="B2265" t="str">
            <v>ｱﾙﾐｻｯｼ　引違窓　大</v>
          </cell>
          <cell r="C2265" t="str">
            <v>雨戸鋼板 鏡板網戸無 1696*1790(取付金物共）</v>
          </cell>
          <cell r="D2265" t="str">
            <v>ヶ所</v>
          </cell>
          <cell r="E2265">
            <v>69100</v>
          </cell>
          <cell r="F2265" t="str">
            <v>P-133</v>
          </cell>
        </row>
        <row r="2266">
          <cell r="A2266">
            <v>262409</v>
          </cell>
          <cell r="B2266" t="str">
            <v>ｱﾙﾐｻｯｼ　引違窓　大</v>
          </cell>
          <cell r="C2266" t="str">
            <v>雨戸鋼板 鏡板網戸無 1696*2183(取付金物共）</v>
          </cell>
          <cell r="D2266" t="str">
            <v>ヶ所</v>
          </cell>
          <cell r="E2266">
            <v>89300</v>
          </cell>
          <cell r="F2266" t="str">
            <v>P-134</v>
          </cell>
        </row>
        <row r="2267">
          <cell r="A2267">
            <v>262410</v>
          </cell>
          <cell r="B2267" t="str">
            <v>ｱﾙﾐｻｯｼ　引違窓　中</v>
          </cell>
          <cell r="C2267" t="str">
            <v>雨戸鋼板 鏡板無網戸付 1696*905(取付金物共）</v>
          </cell>
          <cell r="D2267" t="str">
            <v>ヶ所</v>
          </cell>
          <cell r="E2267">
            <v>43700</v>
          </cell>
          <cell r="F2267" t="str">
            <v>P-134</v>
          </cell>
        </row>
        <row r="2268">
          <cell r="A2268">
            <v>262411</v>
          </cell>
          <cell r="B2268" t="str">
            <v>ｱﾙﾐｻｯｼ　引違窓　中</v>
          </cell>
          <cell r="C2268" t="str">
            <v>雨戸鋼板 鏡板無網戸付 1696*1208(取付金物共）</v>
          </cell>
          <cell r="D2268" t="str">
            <v>ヶ所</v>
          </cell>
          <cell r="E2268">
            <v>52000</v>
          </cell>
          <cell r="F2268" t="str">
            <v>P-134</v>
          </cell>
        </row>
        <row r="2269">
          <cell r="A2269">
            <v>262412</v>
          </cell>
          <cell r="B2269" t="str">
            <v>ｱﾙﾐｻｯｼ　引違窓　大</v>
          </cell>
          <cell r="C2269" t="str">
            <v>雨戸鋼板 鏡板無網戸付 1696*1790(取付金物共）</v>
          </cell>
          <cell r="D2269" t="str">
            <v>ヶ所</v>
          </cell>
          <cell r="E2269">
            <v>73800</v>
          </cell>
          <cell r="F2269" t="str">
            <v>P-134</v>
          </cell>
        </row>
        <row r="2270">
          <cell r="A2270">
            <v>262413</v>
          </cell>
          <cell r="B2270" t="str">
            <v>ｱﾙﾐｻｯｼ　引違窓　大</v>
          </cell>
          <cell r="C2270" t="str">
            <v>雨戸鋼板 鏡板無網戸付 1696*2183(取付金物共）</v>
          </cell>
          <cell r="D2270" t="str">
            <v>ヶ所</v>
          </cell>
          <cell r="E2270">
            <v>96100</v>
          </cell>
          <cell r="F2270" t="str">
            <v>P-134</v>
          </cell>
        </row>
        <row r="2271">
          <cell r="A2271">
            <v>262414</v>
          </cell>
          <cell r="B2271" t="str">
            <v>ｱﾙﾐｻｯｼ　引違窓　中</v>
          </cell>
          <cell r="C2271" t="str">
            <v>雨戸鋼板 鏡板付網戸無 1696*905(取付金物共）</v>
          </cell>
          <cell r="D2271" t="str">
            <v>ヶ所</v>
          </cell>
          <cell r="E2271">
            <v>46100</v>
          </cell>
          <cell r="F2271" t="str">
            <v>P-134</v>
          </cell>
        </row>
        <row r="2272">
          <cell r="A2272">
            <v>262415</v>
          </cell>
          <cell r="B2272" t="str">
            <v>ｱﾙﾐｻｯｼ　引違窓　中</v>
          </cell>
          <cell r="C2272" t="str">
            <v>雨戸鋼板 鏡板付網戸無 1696*1208(取付金物共）</v>
          </cell>
          <cell r="D2272" t="str">
            <v>ヶ所</v>
          </cell>
          <cell r="E2272">
            <v>54500</v>
          </cell>
          <cell r="F2272" t="str">
            <v>P-134</v>
          </cell>
        </row>
        <row r="2273">
          <cell r="A2273">
            <v>262416</v>
          </cell>
          <cell r="B2273" t="str">
            <v>ｱﾙﾐｻｯｼ　引違窓　大</v>
          </cell>
          <cell r="C2273" t="str">
            <v>雨戸鋼板 鏡板付網戸無 1696*1790(取付金物共）</v>
          </cell>
          <cell r="D2273" t="str">
            <v>ヶ所</v>
          </cell>
          <cell r="E2273">
            <v>76300</v>
          </cell>
          <cell r="F2273" t="str">
            <v>P-134</v>
          </cell>
        </row>
        <row r="2274">
          <cell r="A2274">
            <v>262417</v>
          </cell>
          <cell r="B2274" t="str">
            <v>ｱﾙﾐｻｯｼ　引違窓　大</v>
          </cell>
          <cell r="C2274" t="str">
            <v>雨戸鋼板 鏡板付網戸無 1696*2183(取付金物共）</v>
          </cell>
          <cell r="D2274" t="str">
            <v>ヶ所</v>
          </cell>
          <cell r="E2274">
            <v>97700</v>
          </cell>
          <cell r="F2274" t="str">
            <v>P-134</v>
          </cell>
        </row>
        <row r="2275">
          <cell r="A2275">
            <v>262418</v>
          </cell>
          <cell r="B2275" t="str">
            <v>ｱﾙﾐｻｯｼ　引違窓　中</v>
          </cell>
          <cell r="C2275" t="str">
            <v>雨戸鋼板 鏡板網戸付 1696*905(取付金物共）</v>
          </cell>
          <cell r="D2275" t="str">
            <v>ヶ所</v>
          </cell>
          <cell r="E2275">
            <v>48700</v>
          </cell>
          <cell r="F2275" t="str">
            <v>P-134</v>
          </cell>
        </row>
        <row r="2276">
          <cell r="A2276">
            <v>262419</v>
          </cell>
          <cell r="B2276" t="str">
            <v>ｱﾙﾐｻｯｼ　引違窓　中</v>
          </cell>
          <cell r="C2276" t="str">
            <v>雨戸鋼板 鏡板網戸付 1696*1208(取付金物共）</v>
          </cell>
          <cell r="D2276" t="str">
            <v>ヶ所</v>
          </cell>
          <cell r="E2276">
            <v>57700</v>
          </cell>
          <cell r="F2276" t="str">
            <v>P-134</v>
          </cell>
        </row>
        <row r="2277">
          <cell r="A2277">
            <v>262420</v>
          </cell>
          <cell r="B2277" t="str">
            <v>ｱﾙﾐｻｯｼ　引違窓　大</v>
          </cell>
          <cell r="C2277" t="str">
            <v>雨戸鋼板 鏡板網戸付 1696*1790(取付金物共）</v>
          </cell>
          <cell r="D2277" t="str">
            <v>ヶ所</v>
          </cell>
          <cell r="E2277">
            <v>81000</v>
          </cell>
          <cell r="F2277" t="str">
            <v>P-134</v>
          </cell>
        </row>
        <row r="2278">
          <cell r="A2278">
            <v>262421</v>
          </cell>
          <cell r="B2278" t="str">
            <v>ｱﾙﾐｻｯｼ　引違窓　大</v>
          </cell>
          <cell r="C2278" t="str">
            <v>雨戸鋼板 鏡板網戸付 1696*2183(取付金物共）</v>
          </cell>
          <cell r="D2278" t="str">
            <v>ヶ所</v>
          </cell>
          <cell r="E2278">
            <v>104500</v>
          </cell>
          <cell r="F2278" t="str">
            <v>P-134</v>
          </cell>
        </row>
        <row r="2279">
          <cell r="A2279">
            <v>262422</v>
          </cell>
          <cell r="B2279" t="str">
            <v>ｱﾙﾐｻｯｼ　引違窓　中</v>
          </cell>
          <cell r="C2279" t="str">
            <v>雨戸断熱 鏡板網戸無 1696*905(取付金物共）</v>
          </cell>
          <cell r="D2279" t="str">
            <v>ヶ所</v>
          </cell>
          <cell r="E2279">
            <v>42600</v>
          </cell>
          <cell r="F2279" t="str">
            <v>P-134</v>
          </cell>
        </row>
        <row r="2280">
          <cell r="A2280">
            <v>262423</v>
          </cell>
          <cell r="B2280" t="str">
            <v>ｱﾙﾐｻｯｼ　引違窓　中</v>
          </cell>
          <cell r="C2280" t="str">
            <v>雨戸断熱 鏡板網戸無 1696*1208(取付金物共）</v>
          </cell>
          <cell r="D2280" t="str">
            <v>ヶ所</v>
          </cell>
          <cell r="E2280">
            <v>50700</v>
          </cell>
          <cell r="F2280" t="str">
            <v>P-134</v>
          </cell>
        </row>
        <row r="2281">
          <cell r="A2281">
            <v>262424</v>
          </cell>
          <cell r="B2281" t="str">
            <v>ｱﾙﾐｻｯｼ　引違窓　大</v>
          </cell>
          <cell r="C2281" t="str">
            <v>雨戸断熱 鏡板網戸無 1696*1790(取付金物共）</v>
          </cell>
          <cell r="D2281" t="str">
            <v>ヶ所</v>
          </cell>
          <cell r="E2281">
            <v>71800</v>
          </cell>
          <cell r="F2281" t="str">
            <v>P-134</v>
          </cell>
        </row>
        <row r="2282">
          <cell r="A2282">
            <v>262425</v>
          </cell>
          <cell r="B2282" t="str">
            <v>ｱﾙﾐｻｯｼ　引違窓　大</v>
          </cell>
          <cell r="C2282" t="str">
            <v>雨戸断熱 鏡板網戸無 1696*2183(取付金物共）</v>
          </cell>
          <cell r="D2282" t="str">
            <v>ヶ所</v>
          </cell>
          <cell r="E2282">
            <v>92200</v>
          </cell>
          <cell r="F2282" t="str">
            <v>P-134</v>
          </cell>
        </row>
        <row r="2283">
          <cell r="A2283">
            <v>262426</v>
          </cell>
          <cell r="B2283" t="str">
            <v>ｱﾙﾐｻｯｼ　引違窓　中</v>
          </cell>
          <cell r="C2283" t="str">
            <v>雨戸断熱 鏡板無網戸付 1696*905(取付金物共）</v>
          </cell>
          <cell r="D2283" t="str">
            <v>ヶ所</v>
          </cell>
          <cell r="E2283">
            <v>45200</v>
          </cell>
          <cell r="F2283" t="str">
            <v>P-134</v>
          </cell>
        </row>
        <row r="2284">
          <cell r="A2284">
            <v>262427</v>
          </cell>
          <cell r="B2284" t="str">
            <v>ｱﾙﾐｻｯｼ　引違窓　中</v>
          </cell>
          <cell r="C2284" t="str">
            <v>雨戸断熱 鏡板無網戸付 1696*1208(取付金物共）</v>
          </cell>
          <cell r="D2284" t="str">
            <v>ヶ所</v>
          </cell>
          <cell r="E2284">
            <v>53900</v>
          </cell>
          <cell r="F2284" t="str">
            <v>P-134</v>
          </cell>
        </row>
        <row r="2285">
          <cell r="A2285">
            <v>262428</v>
          </cell>
          <cell r="B2285" t="str">
            <v>ｱﾙﾐｻｯｼ　引違窓　大</v>
          </cell>
          <cell r="C2285" t="str">
            <v>雨戸断熱 鏡板無網戸付 1696*1790(取付金物共）</v>
          </cell>
          <cell r="D2285" t="str">
            <v>ヶ所</v>
          </cell>
          <cell r="E2285">
            <v>76500</v>
          </cell>
          <cell r="F2285" t="str">
            <v>P-134</v>
          </cell>
        </row>
        <row r="2286">
          <cell r="A2286">
            <v>262429</v>
          </cell>
          <cell r="B2286" t="str">
            <v>ｱﾙﾐｻｯｼ　引違窓　大</v>
          </cell>
          <cell r="C2286" t="str">
            <v>雨戸断熱 鏡板無網戸付 1696*2183(取付金物共）</v>
          </cell>
          <cell r="D2286" t="str">
            <v>ヶ所</v>
          </cell>
          <cell r="E2286">
            <v>99000</v>
          </cell>
          <cell r="F2286" t="str">
            <v>P-134</v>
          </cell>
        </row>
        <row r="2287">
          <cell r="A2287">
            <v>262430</v>
          </cell>
          <cell r="B2287" t="str">
            <v>ｱﾙﾐｻｯｼ　引違窓　中</v>
          </cell>
          <cell r="C2287" t="str">
            <v>雨戸断熱 鏡板付網戸無 1696*905(取付金物共）</v>
          </cell>
          <cell r="D2287" t="str">
            <v>ヶ所</v>
          </cell>
          <cell r="E2287">
            <v>47600</v>
          </cell>
          <cell r="F2287" t="str">
            <v>P-134</v>
          </cell>
        </row>
        <row r="2288">
          <cell r="A2288">
            <v>262431</v>
          </cell>
          <cell r="B2288" t="str">
            <v>ｱﾙﾐｻｯｼ　引違窓　中</v>
          </cell>
          <cell r="C2288" t="str">
            <v>雨戸断熱 鏡板付網戸無 1696*1208(取付金物共）</v>
          </cell>
          <cell r="D2288" t="str">
            <v>ヶ所</v>
          </cell>
          <cell r="E2288">
            <v>56400</v>
          </cell>
          <cell r="F2288" t="str">
            <v>P-134</v>
          </cell>
        </row>
        <row r="2289">
          <cell r="A2289">
            <v>262432</v>
          </cell>
          <cell r="B2289" t="str">
            <v>ｱﾙﾐｻｯｼ　引違窓　大</v>
          </cell>
          <cell r="C2289" t="str">
            <v>雨戸断熱 鏡板付網戸無 1696*1790(取付金物共）</v>
          </cell>
          <cell r="D2289" t="str">
            <v>ヶ所</v>
          </cell>
          <cell r="E2289">
            <v>79000</v>
          </cell>
          <cell r="F2289" t="str">
            <v>P-134</v>
          </cell>
        </row>
        <row r="2290">
          <cell r="A2290">
            <v>262433</v>
          </cell>
          <cell r="B2290" t="str">
            <v>ｱﾙﾐｻｯｼ　引違窓　大</v>
          </cell>
          <cell r="C2290" t="str">
            <v>雨戸断熱 鏡板付網戸無 1696*2183(取付金物共）</v>
          </cell>
          <cell r="D2290" t="str">
            <v>ヶ所</v>
          </cell>
          <cell r="E2290">
            <v>100600</v>
          </cell>
          <cell r="F2290" t="str">
            <v>P-134</v>
          </cell>
        </row>
        <row r="2291">
          <cell r="A2291">
            <v>262434</v>
          </cell>
          <cell r="B2291" t="str">
            <v>ｱﾙﾐｻｯｼ　引違窓　中</v>
          </cell>
          <cell r="C2291" t="str">
            <v>雨戸断熱 鏡板網戸付 1696*905(取付金物共）</v>
          </cell>
          <cell r="D2291" t="str">
            <v>ヶ所</v>
          </cell>
          <cell r="E2291">
            <v>50200</v>
          </cell>
          <cell r="F2291" t="str">
            <v>P-134</v>
          </cell>
        </row>
        <row r="2292">
          <cell r="A2292">
            <v>262435</v>
          </cell>
          <cell r="B2292" t="str">
            <v>ｱﾙﾐｻｯｼ　引違窓　中</v>
          </cell>
          <cell r="C2292" t="str">
            <v>雨戸断熱 鏡板網戸付 1696*1208(取付金物共）</v>
          </cell>
          <cell r="D2292" t="str">
            <v>ヶ所</v>
          </cell>
          <cell r="E2292">
            <v>59600</v>
          </cell>
          <cell r="F2292" t="str">
            <v>P-135</v>
          </cell>
        </row>
        <row r="2293">
          <cell r="A2293">
            <v>262436</v>
          </cell>
          <cell r="B2293" t="str">
            <v>ｱﾙﾐｻｯｼ　引違窓　大</v>
          </cell>
          <cell r="C2293" t="str">
            <v>雨戸断熱 鏡板網戸付 1696*1790(取付金物共）</v>
          </cell>
          <cell r="D2293" t="str">
            <v>ヶ所</v>
          </cell>
          <cell r="E2293">
            <v>83700</v>
          </cell>
          <cell r="F2293" t="str">
            <v>P-135</v>
          </cell>
        </row>
        <row r="2294">
          <cell r="A2294">
            <v>262437</v>
          </cell>
          <cell r="B2294" t="str">
            <v>ｱﾙﾐｻｯｼ　引違窓　大</v>
          </cell>
          <cell r="C2294" t="str">
            <v>雨戸断熱 鏡板網戸付 1696*2183(取付金物共）</v>
          </cell>
          <cell r="D2294" t="str">
            <v>ヶ所</v>
          </cell>
          <cell r="E2294">
            <v>107400</v>
          </cell>
          <cell r="F2294" t="str">
            <v>P-135</v>
          </cell>
        </row>
        <row r="2295">
          <cell r="A2295">
            <v>262438</v>
          </cell>
          <cell r="B2295" t="str">
            <v xml:space="preserve">ｱﾙﾐｻｯｼ　引違窓 </v>
          </cell>
          <cell r="C2295" t="str">
            <v>ｶﾗｰ 1300*350(取付金物共）</v>
          </cell>
          <cell r="D2295" t="str">
            <v>ヶ所</v>
          </cell>
          <cell r="E2295">
            <v>15800</v>
          </cell>
          <cell r="F2295" t="str">
            <v>P-135</v>
          </cell>
        </row>
        <row r="2296">
          <cell r="A2296">
            <v>262439</v>
          </cell>
          <cell r="B2296" t="str">
            <v xml:space="preserve">ｱﾙﾐｻｯｼ　引違窓 </v>
          </cell>
          <cell r="C2296" t="str">
            <v>ｶﾗｰ 1400*350(取付金物共）</v>
          </cell>
          <cell r="D2296" t="str">
            <v>ヶ所</v>
          </cell>
          <cell r="E2296">
            <v>18800</v>
          </cell>
          <cell r="F2296" t="str">
            <v>P-135</v>
          </cell>
        </row>
        <row r="2297">
          <cell r="A2297">
            <v>262440</v>
          </cell>
          <cell r="B2297" t="str">
            <v xml:space="preserve">ｱﾙﾐｻｯｼ　引違窓 </v>
          </cell>
          <cell r="C2297" t="str">
            <v>ｶﾗｰ 1500*350(取付金物共）</v>
          </cell>
          <cell r="D2297" t="str">
            <v>ヶ所</v>
          </cell>
          <cell r="E2297">
            <v>20200</v>
          </cell>
          <cell r="F2297" t="str">
            <v>P-135</v>
          </cell>
        </row>
        <row r="2298">
          <cell r="A2298">
            <v>262441</v>
          </cell>
          <cell r="B2298" t="str">
            <v xml:space="preserve">ｱﾙﾐｻｯｼ　引違窓 </v>
          </cell>
          <cell r="C2298" t="str">
            <v>ｶﾗｰ 1600*350(取付金物共）</v>
          </cell>
          <cell r="D2298" t="str">
            <v>ヶ所</v>
          </cell>
          <cell r="E2298">
            <v>21400</v>
          </cell>
          <cell r="F2298" t="str">
            <v>P-135</v>
          </cell>
        </row>
        <row r="2299">
          <cell r="A2299">
            <v>262442</v>
          </cell>
          <cell r="B2299" t="str">
            <v xml:space="preserve">ｱﾙﾐｻｯｼ　引違窓 </v>
          </cell>
          <cell r="C2299" t="str">
            <v>ｶﾗｰ 1700*350(取付金物共）</v>
          </cell>
          <cell r="D2299" t="str">
            <v>ヶ所</v>
          </cell>
          <cell r="E2299">
            <v>22900</v>
          </cell>
          <cell r="F2299" t="str">
            <v>P-135</v>
          </cell>
        </row>
        <row r="2300">
          <cell r="A2300">
            <v>262443</v>
          </cell>
          <cell r="B2300" t="str">
            <v xml:space="preserve">ｱﾙﾐｻｯｼ　引違窓 </v>
          </cell>
          <cell r="C2300" t="str">
            <v>ｶﾗｰ 1200*600(取付金物共）</v>
          </cell>
          <cell r="D2300" t="str">
            <v>ヶ所</v>
          </cell>
          <cell r="E2300">
            <v>20220</v>
          </cell>
          <cell r="F2300" t="str">
            <v>P-135</v>
          </cell>
        </row>
        <row r="2301">
          <cell r="A2301">
            <v>262444</v>
          </cell>
          <cell r="B2301" t="str">
            <v xml:space="preserve">ｱﾙﾐｻｯｼ　引違窓 </v>
          </cell>
          <cell r="C2301" t="str">
            <v>ｶﾗｰ 1400*600(取付金物共）</v>
          </cell>
          <cell r="D2301" t="str">
            <v>ヶ所</v>
          </cell>
          <cell r="E2301">
            <v>22000</v>
          </cell>
          <cell r="F2301" t="str">
            <v>P-135</v>
          </cell>
        </row>
        <row r="2302">
          <cell r="A2302">
            <v>262445</v>
          </cell>
          <cell r="B2302" t="str">
            <v xml:space="preserve">ｱﾙﾐｻｯｼ　引違窓 </v>
          </cell>
          <cell r="C2302" t="str">
            <v>ｶﾗｰ 1500*600(取付金物共）</v>
          </cell>
          <cell r="D2302" t="str">
            <v>ヶ所</v>
          </cell>
          <cell r="E2302">
            <v>23000</v>
          </cell>
          <cell r="F2302" t="str">
            <v>P-135</v>
          </cell>
        </row>
        <row r="2303">
          <cell r="A2303">
            <v>262446</v>
          </cell>
          <cell r="B2303" t="str">
            <v xml:space="preserve">ｱﾙﾐｻｯｼ　引違窓 </v>
          </cell>
          <cell r="C2303" t="str">
            <v>ｶﾗｰ 1600*600(取付金物共）</v>
          </cell>
          <cell r="D2303" t="str">
            <v>ヶ所</v>
          </cell>
          <cell r="E2303">
            <v>23800</v>
          </cell>
          <cell r="F2303" t="str">
            <v>P-135</v>
          </cell>
        </row>
        <row r="2304">
          <cell r="A2304">
            <v>262447</v>
          </cell>
          <cell r="B2304" t="str">
            <v xml:space="preserve">ｱﾙﾐｻｯｼ　引違窓 </v>
          </cell>
          <cell r="C2304" t="str">
            <v>ｶﾗｰ 1700*600(取付金物共）</v>
          </cell>
          <cell r="D2304" t="str">
            <v>ヶ所</v>
          </cell>
          <cell r="E2304">
            <v>24900</v>
          </cell>
          <cell r="F2304" t="str">
            <v>P-135</v>
          </cell>
        </row>
        <row r="2305">
          <cell r="A2305">
            <v>262448</v>
          </cell>
          <cell r="B2305" t="str">
            <v xml:space="preserve">ｱﾙﾐｻｯｼ　引違窓 </v>
          </cell>
          <cell r="C2305" t="str">
            <v>ｶﾗｰ 1800*600(取付金物共）</v>
          </cell>
          <cell r="D2305" t="str">
            <v>ヶ所</v>
          </cell>
          <cell r="E2305">
            <v>26300</v>
          </cell>
          <cell r="F2305" t="str">
            <v>P-135</v>
          </cell>
        </row>
        <row r="2306">
          <cell r="A2306">
            <v>262449</v>
          </cell>
          <cell r="B2306" t="str">
            <v xml:space="preserve">ｱﾙﾐｻｯｼ　引違窓 </v>
          </cell>
          <cell r="C2306" t="str">
            <v>ｶﾗｰ 1200*900(取付金物共）</v>
          </cell>
          <cell r="D2306" t="str">
            <v>ヶ所</v>
          </cell>
          <cell r="E2306">
            <v>25100</v>
          </cell>
          <cell r="F2306" t="str">
            <v>P-135</v>
          </cell>
        </row>
        <row r="2307">
          <cell r="A2307">
            <v>262450</v>
          </cell>
          <cell r="B2307" t="str">
            <v xml:space="preserve">ｱﾙﾐｻｯｼ　引違窓 </v>
          </cell>
          <cell r="C2307" t="str">
            <v>ｶﾗｰ 1400*900(取付金物共）</v>
          </cell>
          <cell r="D2307" t="str">
            <v>ヶ所</v>
          </cell>
          <cell r="E2307">
            <v>27700</v>
          </cell>
          <cell r="F2307" t="str">
            <v>P-135</v>
          </cell>
        </row>
        <row r="2308">
          <cell r="A2308">
            <v>262451</v>
          </cell>
          <cell r="B2308" t="str">
            <v xml:space="preserve">ｱﾙﾐｻｯｼ　引違窓 </v>
          </cell>
          <cell r="C2308" t="str">
            <v>ｶﾗｰ 1500*900(取付金物共）</v>
          </cell>
          <cell r="D2308" t="str">
            <v>ヶ所</v>
          </cell>
          <cell r="E2308">
            <v>29200</v>
          </cell>
          <cell r="F2308" t="str">
            <v>P-135</v>
          </cell>
        </row>
        <row r="2309">
          <cell r="A2309">
            <v>262452</v>
          </cell>
          <cell r="B2309" t="str">
            <v xml:space="preserve">ｱﾙﾐｻｯｼ　引違窓 </v>
          </cell>
          <cell r="C2309" t="str">
            <v>ｶﾗｰ 1600*900(取付金物共）</v>
          </cell>
          <cell r="D2309" t="str">
            <v>ヶ所</v>
          </cell>
          <cell r="E2309">
            <v>30400</v>
          </cell>
          <cell r="F2309" t="str">
            <v>P-135</v>
          </cell>
        </row>
        <row r="2310">
          <cell r="A2310">
            <v>262453</v>
          </cell>
          <cell r="B2310" t="str">
            <v xml:space="preserve">ｱﾙﾐｻｯｼ　引違窓 </v>
          </cell>
          <cell r="C2310" t="str">
            <v>ｶﾗｰ 1700*900(取付金物共）</v>
          </cell>
          <cell r="D2310" t="str">
            <v>ヶ所</v>
          </cell>
          <cell r="E2310">
            <v>31700</v>
          </cell>
          <cell r="F2310" t="str">
            <v>P-135</v>
          </cell>
        </row>
        <row r="2311">
          <cell r="A2311">
            <v>262454</v>
          </cell>
          <cell r="B2311" t="str">
            <v xml:space="preserve">ｱﾙﾐｻｯｼ　引違窓 </v>
          </cell>
          <cell r="C2311" t="str">
            <v>ｶﾗｰ 1800*900(取付金物共）</v>
          </cell>
          <cell r="D2311" t="str">
            <v>ヶ所</v>
          </cell>
          <cell r="E2311">
            <v>33600</v>
          </cell>
          <cell r="F2311" t="str">
            <v>P-135</v>
          </cell>
        </row>
        <row r="2312">
          <cell r="A2312">
            <v>262455</v>
          </cell>
          <cell r="B2312" t="str">
            <v xml:space="preserve">ｱﾙﾐｻｯｼ　引違窓 </v>
          </cell>
          <cell r="C2312" t="str">
            <v>ｶﾗｰ 1200*1100(取付金物共）</v>
          </cell>
          <cell r="D2312" t="str">
            <v>ヶ所</v>
          </cell>
          <cell r="E2312">
            <v>29200</v>
          </cell>
          <cell r="F2312" t="str">
            <v>P-135</v>
          </cell>
        </row>
        <row r="2313">
          <cell r="A2313">
            <v>262456</v>
          </cell>
          <cell r="B2313" t="str">
            <v xml:space="preserve">ｱﾙﾐｻｯｼ　引違窓 </v>
          </cell>
          <cell r="C2313" t="str">
            <v>ｶﾗｰ 1400*1100(取付金物共）</v>
          </cell>
          <cell r="D2313" t="str">
            <v>ヶ所</v>
          </cell>
          <cell r="E2313">
            <v>32200</v>
          </cell>
          <cell r="F2313" t="str">
            <v>P-135</v>
          </cell>
        </row>
        <row r="2314">
          <cell r="A2314">
            <v>262457</v>
          </cell>
          <cell r="B2314" t="str">
            <v xml:space="preserve">ｱﾙﾐｻｯｼ　引違窓 </v>
          </cell>
          <cell r="C2314" t="str">
            <v>ｶﾗｰ 1500*1100(取付金物共）</v>
          </cell>
          <cell r="D2314" t="str">
            <v>ヶ所</v>
          </cell>
          <cell r="E2314">
            <v>33900</v>
          </cell>
          <cell r="F2314" t="str">
            <v>P-135</v>
          </cell>
        </row>
        <row r="2315">
          <cell r="A2315">
            <v>262458</v>
          </cell>
          <cell r="B2315" t="str">
            <v xml:space="preserve">ｱﾙﾐｻｯｼ　引違窓 </v>
          </cell>
          <cell r="C2315" t="str">
            <v>ｶﾗｰ 1600*1100(取付金物共）</v>
          </cell>
          <cell r="D2315" t="str">
            <v>ヶ所</v>
          </cell>
          <cell r="E2315">
            <v>35400</v>
          </cell>
          <cell r="F2315" t="str">
            <v>P-135</v>
          </cell>
        </row>
        <row r="2316">
          <cell r="A2316">
            <v>262459</v>
          </cell>
          <cell r="B2316" t="str">
            <v xml:space="preserve">ｱﾙﾐｻｯｼ　引違窓 </v>
          </cell>
          <cell r="C2316" t="str">
            <v>ｶﾗｰ 1700*1100(取付金物共）</v>
          </cell>
          <cell r="D2316" t="str">
            <v>ヶ所</v>
          </cell>
          <cell r="E2316">
            <v>37100</v>
          </cell>
          <cell r="F2316" t="str">
            <v>P-135</v>
          </cell>
        </row>
        <row r="2317">
          <cell r="A2317">
            <v>262460</v>
          </cell>
          <cell r="B2317" t="str">
            <v xml:space="preserve">ｱﾙﾐｻｯｼ　引違窓 </v>
          </cell>
          <cell r="C2317" t="str">
            <v>ｶﾗｰ 1800*1100(取付金物共）</v>
          </cell>
          <cell r="D2317" t="str">
            <v>ヶ所</v>
          </cell>
          <cell r="E2317">
            <v>39100</v>
          </cell>
          <cell r="F2317" t="str">
            <v>P-135</v>
          </cell>
        </row>
        <row r="2318">
          <cell r="A2318">
            <v>262461</v>
          </cell>
          <cell r="B2318" t="str">
            <v xml:space="preserve">ｱﾙﾐｻｯｼ　引違窓 </v>
          </cell>
          <cell r="C2318" t="str">
            <v>ｶﾗｰ 1200*1200(取付金物共）</v>
          </cell>
          <cell r="D2318" t="str">
            <v>ヶ所</v>
          </cell>
          <cell r="E2318">
            <v>31000</v>
          </cell>
          <cell r="F2318" t="str">
            <v>P-136</v>
          </cell>
        </row>
        <row r="2319">
          <cell r="A2319">
            <v>262462</v>
          </cell>
          <cell r="B2319" t="str">
            <v xml:space="preserve">ｱﾙﾐｻｯｼ　引違窓 </v>
          </cell>
          <cell r="C2319" t="str">
            <v>ｶﾗｰ 1400*1200(取付金物共）</v>
          </cell>
          <cell r="D2319" t="str">
            <v>ヶ所</v>
          </cell>
          <cell r="E2319">
            <v>34400</v>
          </cell>
          <cell r="F2319" t="str">
            <v>P-136</v>
          </cell>
        </row>
        <row r="2320">
          <cell r="A2320">
            <v>262463</v>
          </cell>
          <cell r="B2320" t="str">
            <v xml:space="preserve">ｱﾙﾐｻｯｼ　引違窓 </v>
          </cell>
          <cell r="C2320" t="str">
            <v>ｶﾗｰ 1500*1200(取付金物共）</v>
          </cell>
          <cell r="D2320" t="str">
            <v>ヶ所</v>
          </cell>
          <cell r="E2320">
            <v>35800</v>
          </cell>
          <cell r="F2320" t="str">
            <v>P-136</v>
          </cell>
        </row>
        <row r="2321">
          <cell r="A2321">
            <v>262464</v>
          </cell>
          <cell r="B2321" t="str">
            <v xml:space="preserve">ｱﾙﾐｻｯｼ　引違窓 </v>
          </cell>
          <cell r="C2321" t="str">
            <v>ｶﾗｰ 1600*1200(取付金物共）</v>
          </cell>
          <cell r="D2321" t="str">
            <v>ヶ所</v>
          </cell>
          <cell r="E2321">
            <v>37400</v>
          </cell>
          <cell r="F2321" t="str">
            <v>P-136</v>
          </cell>
        </row>
        <row r="2322">
          <cell r="A2322">
            <v>262465</v>
          </cell>
          <cell r="B2322" t="str">
            <v xml:space="preserve">ｱﾙﾐｻｯｼ　引違窓 </v>
          </cell>
          <cell r="C2322" t="str">
            <v>ｶﾗｰ 1700*1200(取付金物共）</v>
          </cell>
          <cell r="D2322" t="str">
            <v>ヶ所</v>
          </cell>
          <cell r="E2322">
            <v>39200</v>
          </cell>
          <cell r="F2322" t="str">
            <v>P-136</v>
          </cell>
        </row>
        <row r="2323">
          <cell r="A2323">
            <v>262466</v>
          </cell>
          <cell r="B2323" t="str">
            <v xml:space="preserve">ｱﾙﾐｻｯｼ　引違窓 </v>
          </cell>
          <cell r="C2323" t="str">
            <v>ｶﾗｰ 1800*1200(取付金物共）</v>
          </cell>
          <cell r="D2323" t="str">
            <v>ヶ所</v>
          </cell>
          <cell r="E2323">
            <v>41600</v>
          </cell>
          <cell r="F2323" t="str">
            <v>P-136</v>
          </cell>
        </row>
        <row r="2324">
          <cell r="A2324">
            <v>262467</v>
          </cell>
          <cell r="B2324" t="str">
            <v xml:space="preserve">ｱﾙﾐｻｯｼ　引違窓 </v>
          </cell>
          <cell r="C2324" t="str">
            <v>ｶﾗｰ 1400*1300(取付金物共）</v>
          </cell>
          <cell r="D2324" t="str">
            <v>ヶ所</v>
          </cell>
          <cell r="E2324">
            <v>35200</v>
          </cell>
          <cell r="F2324" t="str">
            <v>P-136</v>
          </cell>
        </row>
        <row r="2325">
          <cell r="A2325">
            <v>262468</v>
          </cell>
          <cell r="B2325" t="str">
            <v xml:space="preserve">ｱﾙﾐｻｯｼ　引違窓 </v>
          </cell>
          <cell r="C2325" t="str">
            <v>ｶﾗｰ 1500*1300(取付金物共）</v>
          </cell>
          <cell r="D2325" t="str">
            <v>ヶ所</v>
          </cell>
          <cell r="E2325">
            <v>37900</v>
          </cell>
          <cell r="F2325" t="str">
            <v>P-136</v>
          </cell>
        </row>
        <row r="2326">
          <cell r="A2326">
            <v>262469</v>
          </cell>
          <cell r="B2326" t="str">
            <v xml:space="preserve">ｱﾙﾐｻｯｼ　引違窓 </v>
          </cell>
          <cell r="C2326" t="str">
            <v>ｶﾗｰ 1600*1300(取付金物共）</v>
          </cell>
          <cell r="D2326" t="str">
            <v>ヶ所</v>
          </cell>
          <cell r="E2326">
            <v>39600</v>
          </cell>
          <cell r="F2326" t="str">
            <v>P-136</v>
          </cell>
        </row>
        <row r="2327">
          <cell r="A2327">
            <v>262470</v>
          </cell>
          <cell r="B2327" t="str">
            <v xml:space="preserve">ｱﾙﾐｻｯｼ　引違窓 </v>
          </cell>
          <cell r="C2327" t="str">
            <v>ｶﾗｰ 1700*1300(取付金物共）</v>
          </cell>
          <cell r="D2327" t="str">
            <v>ヶ所</v>
          </cell>
          <cell r="E2327">
            <v>41500</v>
          </cell>
          <cell r="F2327" t="str">
            <v>P-136</v>
          </cell>
        </row>
        <row r="2328">
          <cell r="A2328">
            <v>262471</v>
          </cell>
          <cell r="B2328" t="str">
            <v xml:space="preserve">ｱﾙﾐｻｯｼ　引違窓 </v>
          </cell>
          <cell r="C2328" t="str">
            <v>ｶﾗｰ 1800*1300(取付金物共）</v>
          </cell>
          <cell r="D2328" t="str">
            <v>ヶ所</v>
          </cell>
          <cell r="E2328">
            <v>43900</v>
          </cell>
          <cell r="F2328" t="str">
            <v>P-136</v>
          </cell>
        </row>
        <row r="2329">
          <cell r="A2329">
            <v>262472</v>
          </cell>
          <cell r="B2329" t="str">
            <v xml:space="preserve">ｱﾙﾐｻｯｼ　引違窓 </v>
          </cell>
          <cell r="C2329" t="str">
            <v>ｶﾗｰ 1500*1500(取付金物共）</v>
          </cell>
          <cell r="D2329" t="str">
            <v>ヶ所</v>
          </cell>
          <cell r="E2329">
            <v>42500</v>
          </cell>
          <cell r="F2329" t="str">
            <v>P-136</v>
          </cell>
        </row>
        <row r="2330">
          <cell r="A2330">
            <v>262473</v>
          </cell>
          <cell r="B2330" t="str">
            <v xml:space="preserve">ｱﾙﾐｻｯｼ　引違窓 </v>
          </cell>
          <cell r="C2330" t="str">
            <v>ｶﾗｰ 1600*1500(取付金物共）</v>
          </cell>
          <cell r="D2330" t="str">
            <v>ヶ所</v>
          </cell>
          <cell r="E2330">
            <v>43700</v>
          </cell>
          <cell r="F2330" t="str">
            <v>P-136</v>
          </cell>
        </row>
        <row r="2331">
          <cell r="A2331">
            <v>262474</v>
          </cell>
          <cell r="B2331" t="str">
            <v xml:space="preserve">ｱﾙﾐｻｯｼ　引違窓 </v>
          </cell>
          <cell r="C2331" t="str">
            <v>ｶﾗｰ 1700*1500(取付金物共）</v>
          </cell>
          <cell r="D2331" t="str">
            <v>ヶ所</v>
          </cell>
          <cell r="E2331">
            <v>46700</v>
          </cell>
          <cell r="F2331" t="str">
            <v>P-136</v>
          </cell>
        </row>
        <row r="2332">
          <cell r="A2332">
            <v>262475</v>
          </cell>
          <cell r="B2332" t="str">
            <v xml:space="preserve">ｱﾙﾐｻｯｼ　引違窓 </v>
          </cell>
          <cell r="C2332" t="str">
            <v>ｶﾗｰ 1800*1500(取付金物共）</v>
          </cell>
          <cell r="D2332" t="str">
            <v>ヶ所</v>
          </cell>
          <cell r="E2332">
            <v>49400</v>
          </cell>
          <cell r="F2332" t="str">
            <v>P-136</v>
          </cell>
        </row>
        <row r="2333">
          <cell r="A2333">
            <v>262476</v>
          </cell>
          <cell r="B2333" t="str">
            <v xml:space="preserve">ｱﾙﾐｻｯｼ　引違窓 </v>
          </cell>
          <cell r="C2333" t="str">
            <v>ｶﾗｰ 1600*1750(取付金物共）</v>
          </cell>
          <cell r="D2333" t="str">
            <v>ヶ所</v>
          </cell>
          <cell r="E2333">
            <v>54300</v>
          </cell>
          <cell r="F2333" t="str">
            <v>P-136</v>
          </cell>
        </row>
        <row r="2334">
          <cell r="A2334">
            <v>262477</v>
          </cell>
          <cell r="B2334" t="str">
            <v xml:space="preserve">ｱﾙﾐｻｯｼ　引違窓 </v>
          </cell>
          <cell r="C2334" t="str">
            <v>ｶﾗｰ 1700*1750(取付金物共）</v>
          </cell>
          <cell r="D2334" t="str">
            <v>ヶ所</v>
          </cell>
          <cell r="E2334">
            <v>57900</v>
          </cell>
          <cell r="F2334" t="str">
            <v>P-136</v>
          </cell>
        </row>
        <row r="2335">
          <cell r="A2335">
            <v>262478</v>
          </cell>
          <cell r="B2335" t="str">
            <v xml:space="preserve">ｱﾙﾐｻｯｼ　引違窓 </v>
          </cell>
          <cell r="C2335" t="str">
            <v>ｶﾗｰ 1800*1750(取付金物共）</v>
          </cell>
          <cell r="D2335" t="str">
            <v>ヶ所</v>
          </cell>
          <cell r="E2335">
            <v>61300</v>
          </cell>
          <cell r="F2335" t="str">
            <v>P-136</v>
          </cell>
        </row>
        <row r="2336">
          <cell r="A2336">
            <v>262479</v>
          </cell>
          <cell r="B2336" t="str">
            <v xml:space="preserve">ｱﾙﾐｻｯｼ　引違窓 </v>
          </cell>
          <cell r="C2336" t="str">
            <v>ｶﾗｰ 1700*1900(取付金物共）</v>
          </cell>
          <cell r="D2336" t="str">
            <v>ヶ所</v>
          </cell>
          <cell r="E2336">
            <v>60800</v>
          </cell>
          <cell r="F2336" t="str">
            <v>P-136</v>
          </cell>
        </row>
        <row r="2337">
          <cell r="A2337">
            <v>262480</v>
          </cell>
          <cell r="B2337" t="str">
            <v xml:space="preserve">ｱﾙﾐｻｯｼ　引違窓 </v>
          </cell>
          <cell r="C2337" t="str">
            <v>ｶﾗｰ 1800*1900(取付金物共）</v>
          </cell>
          <cell r="D2337" t="str">
            <v>ヶ所</v>
          </cell>
          <cell r="E2337">
            <v>64500</v>
          </cell>
          <cell r="F2337" t="str">
            <v>P-136</v>
          </cell>
        </row>
        <row r="2338">
          <cell r="A2338">
            <v>262481</v>
          </cell>
          <cell r="B2338" t="str">
            <v xml:space="preserve">ｱﾙﾐｻｯｼ　引違窓 </v>
          </cell>
          <cell r="C2338" t="str">
            <v>ｶﾗｰ 1700*2200(取付金物共）</v>
          </cell>
          <cell r="D2338" t="str">
            <v>ヶ所</v>
          </cell>
          <cell r="E2338">
            <v>67900</v>
          </cell>
          <cell r="F2338" t="str">
            <v>P-136</v>
          </cell>
        </row>
        <row r="2339">
          <cell r="A2339">
            <v>262482</v>
          </cell>
          <cell r="B2339" t="str">
            <v xml:space="preserve">ｱﾙﾐｻｯｼ　引違窓 </v>
          </cell>
          <cell r="C2339" t="str">
            <v>ｶﾗｰ 1800*2200(取付金物共）</v>
          </cell>
          <cell r="D2339" t="str">
            <v>ヶ所</v>
          </cell>
          <cell r="E2339">
            <v>70800</v>
          </cell>
          <cell r="F2339" t="str">
            <v>P-136</v>
          </cell>
        </row>
        <row r="2340">
          <cell r="A2340">
            <v>262483</v>
          </cell>
          <cell r="B2340" t="str">
            <v>ｱﾙﾐｻｯｼはめ殺し窓　</v>
          </cell>
          <cell r="C2340" t="str">
            <v>ｶﾗｰ 800*350(取付金物共）</v>
          </cell>
          <cell r="D2340" t="str">
            <v>ヶ所</v>
          </cell>
          <cell r="E2340">
            <v>8350</v>
          </cell>
          <cell r="F2340" t="str">
            <v>P-136</v>
          </cell>
        </row>
        <row r="2341">
          <cell r="A2341">
            <v>262484</v>
          </cell>
          <cell r="B2341" t="str">
            <v>ｱﾙﾐｻｯｼはめ殺し窓　</v>
          </cell>
          <cell r="C2341" t="str">
            <v>ｶﾗｰ 1200*350(取付金物共）</v>
          </cell>
          <cell r="D2341" t="str">
            <v>ヶ所</v>
          </cell>
          <cell r="E2341">
            <v>11100</v>
          </cell>
          <cell r="F2341" t="str">
            <v>P-136</v>
          </cell>
        </row>
        <row r="2342">
          <cell r="A2342">
            <v>262485</v>
          </cell>
          <cell r="B2342" t="str">
            <v>ｱﾙﾐｻｯｼはめ殺し窓　</v>
          </cell>
          <cell r="C2342" t="str">
            <v>ｶﾗｰ 1400*350(取付金物共）</v>
          </cell>
          <cell r="D2342" t="str">
            <v>ヶ所</v>
          </cell>
          <cell r="E2342">
            <v>13000</v>
          </cell>
          <cell r="F2342" t="str">
            <v>P-136</v>
          </cell>
        </row>
        <row r="2343">
          <cell r="A2343">
            <v>262486</v>
          </cell>
          <cell r="B2343" t="str">
            <v>ｱﾙﾐｻｯｼはめ殺し窓　</v>
          </cell>
          <cell r="C2343" t="str">
            <v>ｶﾗｰ 1500*350(取付金物共）</v>
          </cell>
          <cell r="D2343" t="str">
            <v>ヶ所</v>
          </cell>
          <cell r="E2343">
            <v>14000</v>
          </cell>
          <cell r="F2343" t="str">
            <v>P-136</v>
          </cell>
        </row>
        <row r="2344">
          <cell r="A2344">
            <v>262487</v>
          </cell>
          <cell r="B2344" t="str">
            <v>ｱﾙﾐｻｯｼはめ殺し窓　</v>
          </cell>
          <cell r="C2344" t="str">
            <v>ｶﾗｰ 1600*350(取付金物共）</v>
          </cell>
          <cell r="D2344" t="str">
            <v>ヶ所</v>
          </cell>
          <cell r="E2344">
            <v>14900</v>
          </cell>
          <cell r="F2344" t="str">
            <v>P-137</v>
          </cell>
        </row>
        <row r="2345">
          <cell r="A2345">
            <v>262488</v>
          </cell>
          <cell r="B2345" t="str">
            <v>ｱﾙﾐｻｯｼはめ殺し窓　</v>
          </cell>
          <cell r="C2345" t="str">
            <v>ｶﾗｰ 1700*350(取付金物共）</v>
          </cell>
          <cell r="D2345" t="str">
            <v>ヶ所</v>
          </cell>
          <cell r="E2345">
            <v>15900</v>
          </cell>
          <cell r="F2345" t="str">
            <v>P-137</v>
          </cell>
        </row>
        <row r="2346">
          <cell r="A2346">
            <v>262489</v>
          </cell>
          <cell r="B2346" t="str">
            <v>ｱﾙﾐｻｯｼはめ殺し窓　</v>
          </cell>
          <cell r="C2346" t="str">
            <v>ｶﾗｰ 1800*350(取付金物共）</v>
          </cell>
          <cell r="D2346" t="str">
            <v>ヶ所</v>
          </cell>
          <cell r="E2346">
            <v>16800</v>
          </cell>
          <cell r="F2346" t="str">
            <v>P-137</v>
          </cell>
        </row>
        <row r="2347">
          <cell r="A2347">
            <v>262490</v>
          </cell>
          <cell r="B2347" t="str">
            <v>ｱﾙﾐｻｯｼはめ殺し窓　</v>
          </cell>
          <cell r="C2347" t="str">
            <v>ｶﾗｰ 800*600(取付金物共）</v>
          </cell>
          <cell r="D2347" t="str">
            <v>ヶ所</v>
          </cell>
          <cell r="E2347">
            <v>14300</v>
          </cell>
          <cell r="F2347" t="str">
            <v>P-137</v>
          </cell>
        </row>
        <row r="2348">
          <cell r="A2348">
            <v>262491</v>
          </cell>
          <cell r="B2348" t="str">
            <v>ｱﾙﾐｻｯｼはめ殺し窓　</v>
          </cell>
          <cell r="C2348" t="str">
            <v>ｶﾗｰ 1200*600(取付金物共）</v>
          </cell>
          <cell r="D2348" t="str">
            <v>ヶ所</v>
          </cell>
          <cell r="E2348">
            <v>19100</v>
          </cell>
          <cell r="F2348" t="str">
            <v>P-137</v>
          </cell>
        </row>
        <row r="2349">
          <cell r="A2349">
            <v>262492</v>
          </cell>
          <cell r="B2349" t="str">
            <v>ｱﾙﾐｻｯｼはめ殺し窓　</v>
          </cell>
          <cell r="C2349" t="str">
            <v>ｶﾗｰ 1400*600(取付金物共）</v>
          </cell>
          <cell r="D2349" t="str">
            <v>ヶ所</v>
          </cell>
          <cell r="E2349">
            <v>22300</v>
          </cell>
          <cell r="F2349" t="str">
            <v>P-137</v>
          </cell>
        </row>
        <row r="2350">
          <cell r="A2350">
            <v>262493</v>
          </cell>
          <cell r="B2350" t="str">
            <v>ｱﾙﾐｻｯｼはめ殺し窓　</v>
          </cell>
          <cell r="C2350" t="str">
            <v>ｶﾗｰ 1500*600(取付金物共）</v>
          </cell>
          <cell r="D2350" t="str">
            <v>ヶ所</v>
          </cell>
          <cell r="E2350">
            <v>23900</v>
          </cell>
          <cell r="F2350" t="str">
            <v>P-137</v>
          </cell>
        </row>
        <row r="2351">
          <cell r="A2351">
            <v>262494</v>
          </cell>
          <cell r="B2351" t="str">
            <v>ｱﾙﾐｻｯｼはめ殺し窓　</v>
          </cell>
          <cell r="C2351" t="str">
            <v>ｶﾗｰ 1600*600(取付金物共）</v>
          </cell>
          <cell r="D2351" t="str">
            <v>ヶ所</v>
          </cell>
          <cell r="E2351">
            <v>25400</v>
          </cell>
          <cell r="F2351" t="str">
            <v>P-137</v>
          </cell>
        </row>
        <row r="2352">
          <cell r="A2352">
            <v>262495</v>
          </cell>
          <cell r="B2352" t="str">
            <v>ｱﾙﾐｻｯｼはめ殺し窓　</v>
          </cell>
          <cell r="C2352" t="str">
            <v>ｶﾗｰ 1700*600(取付金物共）</v>
          </cell>
          <cell r="D2352" t="str">
            <v>ヶ所</v>
          </cell>
          <cell r="E2352">
            <v>26900</v>
          </cell>
          <cell r="F2352" t="str">
            <v>P-137</v>
          </cell>
        </row>
        <row r="2353">
          <cell r="A2353">
            <v>262496</v>
          </cell>
          <cell r="B2353" t="str">
            <v>ｱﾙﾐｻｯｼはめ殺し窓　</v>
          </cell>
          <cell r="C2353" t="str">
            <v>ｶﾗｰ 1800*600(取付金物共）</v>
          </cell>
          <cell r="D2353" t="str">
            <v>ヶ所</v>
          </cell>
          <cell r="E2353">
            <v>28700</v>
          </cell>
          <cell r="F2353" t="str">
            <v>P-137</v>
          </cell>
        </row>
        <row r="2354">
          <cell r="A2354">
            <v>262497</v>
          </cell>
          <cell r="B2354" t="str">
            <v>ｱﾙﾐｻｯｼはめ殺し窓　</v>
          </cell>
          <cell r="C2354" t="str">
            <v>ｶﾗｰ 800*900(取付金物共）</v>
          </cell>
          <cell r="D2354" t="str">
            <v>ヶ所</v>
          </cell>
          <cell r="E2354">
            <v>19100</v>
          </cell>
          <cell r="F2354" t="str">
            <v>P-137</v>
          </cell>
        </row>
        <row r="2355">
          <cell r="A2355">
            <v>262498</v>
          </cell>
          <cell r="B2355" t="str">
            <v>ｱﾙﾐｻｯｼはめ殺し窓　</v>
          </cell>
          <cell r="C2355" t="str">
            <v>ｶﾗｰ 1600*900(取付金物共）</v>
          </cell>
          <cell r="D2355" t="str">
            <v>ヶ所</v>
          </cell>
          <cell r="E2355">
            <v>30100</v>
          </cell>
          <cell r="F2355" t="str">
            <v>P-137</v>
          </cell>
        </row>
        <row r="2356">
          <cell r="A2356">
            <v>262499</v>
          </cell>
          <cell r="B2356" t="str">
            <v>ｱﾙﾐｻｯｼはめ殺し窓　</v>
          </cell>
          <cell r="C2356" t="str">
            <v>ｶﾗｰ 800*1100(取付金物共）</v>
          </cell>
          <cell r="D2356" t="str">
            <v>ヶ所</v>
          </cell>
          <cell r="E2356">
            <v>21600</v>
          </cell>
          <cell r="F2356" t="str">
            <v>P-137</v>
          </cell>
        </row>
        <row r="2357">
          <cell r="A2357">
            <v>262500</v>
          </cell>
          <cell r="B2357" t="str">
            <v>ｱﾙﾐｻｯｼはめ殺し窓　</v>
          </cell>
          <cell r="C2357" t="str">
            <v>ｶﾗｰ 800*1200(取付金物共）</v>
          </cell>
          <cell r="D2357" t="str">
            <v>ヶ所</v>
          </cell>
          <cell r="E2357">
            <v>22300</v>
          </cell>
          <cell r="F2357" t="str">
            <v>P-137</v>
          </cell>
        </row>
        <row r="2358">
          <cell r="A2358">
            <v>262501</v>
          </cell>
          <cell r="B2358" t="str">
            <v>ｱﾙﾐｻｯｼはめ殺し窓　</v>
          </cell>
          <cell r="C2358" t="str">
            <v>ｶﾗｰ 800*1300(取付金物共）</v>
          </cell>
          <cell r="D2358" t="str">
            <v>ヶ所</v>
          </cell>
          <cell r="E2358">
            <v>24300</v>
          </cell>
          <cell r="F2358" t="str">
            <v>P-137</v>
          </cell>
        </row>
        <row r="2359">
          <cell r="A2359">
            <v>262502</v>
          </cell>
          <cell r="B2359" t="str">
            <v>ｱﾙﾐｻｯｼはめ殺し窓　</v>
          </cell>
          <cell r="C2359" t="str">
            <v>ｶﾗｰ 800*1500(取付金物共）</v>
          </cell>
          <cell r="D2359" t="str">
            <v>ヶ所</v>
          </cell>
          <cell r="E2359">
            <v>26900</v>
          </cell>
          <cell r="F2359" t="str">
            <v>P-137</v>
          </cell>
        </row>
        <row r="2360">
          <cell r="A2360">
            <v>262503</v>
          </cell>
          <cell r="B2360" t="str">
            <v>ｱﾙﾐｻｯｼはめ殺し窓　</v>
          </cell>
          <cell r="C2360" t="str">
            <v>ｶﾗｰ 1700*1500(取付金物共）</v>
          </cell>
          <cell r="D2360" t="str">
            <v>ヶ所</v>
          </cell>
          <cell r="E2360">
            <v>46500</v>
          </cell>
          <cell r="F2360" t="str">
            <v>P-137</v>
          </cell>
        </row>
        <row r="2361">
          <cell r="A2361">
            <v>262504</v>
          </cell>
          <cell r="B2361" t="str">
            <v>ｱﾙﾐｻｯｼはめ殺し窓　</v>
          </cell>
          <cell r="C2361" t="str">
            <v>ｶﾗｰ 800*1750(取付金物共）</v>
          </cell>
          <cell r="D2361" t="str">
            <v>ヶ所</v>
          </cell>
          <cell r="E2361">
            <v>32500</v>
          </cell>
          <cell r="F2361" t="str">
            <v>P-137</v>
          </cell>
        </row>
        <row r="2362">
          <cell r="A2362">
            <v>262505</v>
          </cell>
          <cell r="B2362" t="str">
            <v>ｱﾙﾐｻｯｼはめ殺し窓　</v>
          </cell>
          <cell r="C2362" t="str">
            <v>ｶﾗｰ 800*1900(取付金物共）</v>
          </cell>
          <cell r="D2362" t="str">
            <v>ヶ所</v>
          </cell>
          <cell r="E2362">
            <v>34700</v>
          </cell>
          <cell r="F2362" t="str">
            <v>P-137</v>
          </cell>
        </row>
        <row r="2363">
          <cell r="A2363">
            <v>262506</v>
          </cell>
          <cell r="B2363" t="str">
            <v>ｱﾙﾐｻｯｼはめ殺し窓　</v>
          </cell>
          <cell r="C2363" t="str">
            <v>ｶﾗｰ 800*2000(取付金物共）</v>
          </cell>
          <cell r="D2363" t="str">
            <v>ヶ所</v>
          </cell>
          <cell r="E2363">
            <v>34000</v>
          </cell>
          <cell r="F2363" t="str">
            <v>P-137</v>
          </cell>
        </row>
        <row r="2364">
          <cell r="A2364">
            <v>262507</v>
          </cell>
          <cell r="B2364" t="str">
            <v>ｱﾙﾐｻｯｼはめ殺し窓　</v>
          </cell>
          <cell r="C2364" t="str">
            <v>ｶﾗｰ 900*2500(取付金物共）</v>
          </cell>
          <cell r="D2364" t="str">
            <v>ヶ所</v>
          </cell>
          <cell r="E2364">
            <v>47700</v>
          </cell>
          <cell r="F2364" t="str">
            <v>P-137</v>
          </cell>
        </row>
        <row r="2365">
          <cell r="A2365">
            <v>262508</v>
          </cell>
          <cell r="B2365" t="str">
            <v>ｱﾙﾐｻｯｼすべり出し窓　</v>
          </cell>
          <cell r="C2365" t="str">
            <v>ｶﾗｰ 600*400(取付金物共）</v>
          </cell>
          <cell r="D2365" t="str">
            <v>ヶ所</v>
          </cell>
          <cell r="E2365">
            <v>17500</v>
          </cell>
          <cell r="F2365" t="str">
            <v>P-137</v>
          </cell>
        </row>
        <row r="2366">
          <cell r="A2366">
            <v>262509</v>
          </cell>
          <cell r="B2366" t="str">
            <v>ｱﾙﾐｻｯｼすべり出し窓　</v>
          </cell>
          <cell r="C2366" t="str">
            <v>ｶﾗｰ 800*400(取付金物共）</v>
          </cell>
          <cell r="D2366" t="str">
            <v>ヶ所</v>
          </cell>
          <cell r="E2366">
            <v>23400</v>
          </cell>
          <cell r="F2366" t="str">
            <v>P-137</v>
          </cell>
        </row>
        <row r="2367">
          <cell r="A2367">
            <v>262510</v>
          </cell>
          <cell r="B2367" t="str">
            <v>ｱﾙﾐｻｯｼすべり出し窓　</v>
          </cell>
          <cell r="C2367" t="str">
            <v>ｶﾗｰ 600*600(取付金物共）</v>
          </cell>
          <cell r="D2367" t="str">
            <v>ヶ所</v>
          </cell>
          <cell r="E2367">
            <v>25900</v>
          </cell>
          <cell r="F2367" t="str">
            <v>P-137</v>
          </cell>
        </row>
        <row r="2368">
          <cell r="A2368">
            <v>262511</v>
          </cell>
          <cell r="B2368" t="str">
            <v>ｱﾙﾐｻｯｼすべり出し窓　</v>
          </cell>
          <cell r="C2368" t="str">
            <v>ｶﾗｰ 800*600(取付金物共）</v>
          </cell>
          <cell r="D2368" t="str">
            <v>ヶ所</v>
          </cell>
          <cell r="E2368">
            <v>25800</v>
          </cell>
          <cell r="F2368" t="str">
            <v>P-137</v>
          </cell>
        </row>
        <row r="2369">
          <cell r="A2369">
            <v>262512</v>
          </cell>
          <cell r="B2369" t="str">
            <v>ｱﾙﾐｻｯｼすべり出し窓　</v>
          </cell>
          <cell r="C2369" t="str">
            <v>ｶﾗｰ 600*800(取付金物共）</v>
          </cell>
          <cell r="D2369" t="str">
            <v>ヶ所</v>
          </cell>
          <cell r="E2369">
            <v>25800</v>
          </cell>
          <cell r="F2369" t="str">
            <v>P-137</v>
          </cell>
        </row>
        <row r="2370">
          <cell r="A2370">
            <v>262513</v>
          </cell>
          <cell r="B2370" t="str">
            <v>ｱﾙﾐｻｯｼ　引違窓</v>
          </cell>
          <cell r="C2370" t="str">
            <v>1300*350(ｶﾞﾗｽ別途、取付金物共）</v>
          </cell>
          <cell r="D2370" t="str">
            <v>ヶ所</v>
          </cell>
          <cell r="E2370">
            <v>12200</v>
          </cell>
          <cell r="F2370" t="str">
            <v>P-138</v>
          </cell>
        </row>
        <row r="2371">
          <cell r="A2371">
            <v>262514</v>
          </cell>
          <cell r="B2371" t="str">
            <v>ｱﾙﾐｻｯｼ　引違窓</v>
          </cell>
          <cell r="C2371" t="str">
            <v>1400*350(ｶﾞﾗｽ別途、取付金物共）</v>
          </cell>
          <cell r="D2371" t="str">
            <v>ヶ所</v>
          </cell>
          <cell r="E2371">
            <v>14800</v>
          </cell>
          <cell r="F2371" t="str">
            <v>P-138</v>
          </cell>
        </row>
        <row r="2372">
          <cell r="A2372">
            <v>262515</v>
          </cell>
          <cell r="B2372" t="str">
            <v>ｱﾙﾐｻｯｼ　引違窓</v>
          </cell>
          <cell r="C2372" t="str">
            <v>1500*350(ｶﾞﾗｽ別途、取付金物共）</v>
          </cell>
          <cell r="D2372" t="str">
            <v>ヶ所</v>
          </cell>
          <cell r="E2372">
            <v>15800</v>
          </cell>
          <cell r="F2372" t="str">
            <v>P-138</v>
          </cell>
        </row>
        <row r="2373">
          <cell r="A2373">
            <v>262516</v>
          </cell>
          <cell r="B2373" t="str">
            <v>ｱﾙﾐｻｯｼ　引違窓</v>
          </cell>
          <cell r="C2373" t="str">
            <v>1600*350(ｶﾞﾗｽ別途、取付金物共）</v>
          </cell>
          <cell r="D2373" t="str">
            <v>ヶ所</v>
          </cell>
          <cell r="E2373">
            <v>16800</v>
          </cell>
          <cell r="F2373" t="str">
            <v>P-138</v>
          </cell>
        </row>
        <row r="2374">
          <cell r="A2374">
            <v>262517</v>
          </cell>
          <cell r="B2374" t="str">
            <v>ｱﾙﾐｻｯｼ　引違窓</v>
          </cell>
          <cell r="C2374" t="str">
            <v>1700*350(ｶﾞﾗｽ別途、取付金物共）</v>
          </cell>
          <cell r="D2374" t="str">
            <v>ヶ所</v>
          </cell>
          <cell r="E2374">
            <v>17900</v>
          </cell>
          <cell r="F2374" t="str">
            <v>P-138</v>
          </cell>
        </row>
        <row r="2375">
          <cell r="A2375">
            <v>262518</v>
          </cell>
          <cell r="B2375" t="str">
            <v>ｱﾙﾐｻｯｼ　引違窓</v>
          </cell>
          <cell r="C2375" t="str">
            <v>1800*350(ｶﾞﾗｽ別途、取付金物共）</v>
          </cell>
          <cell r="D2375" t="str">
            <v>ヶ所</v>
          </cell>
          <cell r="E2375">
            <v>19000</v>
          </cell>
          <cell r="F2375" t="str">
            <v>P-138</v>
          </cell>
        </row>
        <row r="2376">
          <cell r="A2376">
            <v>262519</v>
          </cell>
          <cell r="B2376" t="str">
            <v>ｱﾙﾐｻｯｼ　引違窓</v>
          </cell>
          <cell r="C2376" t="str">
            <v>1900*350(ｶﾞﾗｽ別途、取付金物共）</v>
          </cell>
          <cell r="D2376" t="str">
            <v>ヶ所</v>
          </cell>
          <cell r="E2376">
            <v>17900</v>
          </cell>
          <cell r="F2376" t="str">
            <v>P-138</v>
          </cell>
        </row>
        <row r="2377">
          <cell r="A2377">
            <v>262520</v>
          </cell>
          <cell r="B2377" t="str">
            <v>ｱﾙﾐｻｯｼ　引違窓</v>
          </cell>
          <cell r="C2377" t="str">
            <v>2000*350(ｶﾞﾗｽ別途、取付金物共）</v>
          </cell>
          <cell r="D2377" t="str">
            <v>ヶ所</v>
          </cell>
          <cell r="E2377">
            <v>18900</v>
          </cell>
          <cell r="F2377" t="str">
            <v>P-138</v>
          </cell>
        </row>
        <row r="2378">
          <cell r="A2378">
            <v>262521</v>
          </cell>
          <cell r="B2378" t="str">
            <v>ｱﾙﾐｻｯｼ　引違窓</v>
          </cell>
          <cell r="C2378" t="str">
            <v>2100*350(ｶﾞﾗｽ別途、取付金物共）</v>
          </cell>
          <cell r="D2378" t="str">
            <v>ヶ所</v>
          </cell>
          <cell r="E2378">
            <v>19900</v>
          </cell>
          <cell r="F2378" t="str">
            <v>P-138</v>
          </cell>
        </row>
        <row r="2379">
          <cell r="A2379">
            <v>262522</v>
          </cell>
          <cell r="B2379" t="str">
            <v>ｱﾙﾐｻｯｼ　引違窓</v>
          </cell>
          <cell r="C2379" t="str">
            <v>2200*350(ｶﾞﾗｽ別途、取付金物共）</v>
          </cell>
          <cell r="D2379" t="str">
            <v>ヶ所</v>
          </cell>
          <cell r="E2379">
            <v>20900</v>
          </cell>
          <cell r="F2379" t="str">
            <v>P-138</v>
          </cell>
        </row>
        <row r="2380">
          <cell r="A2380">
            <v>262523</v>
          </cell>
          <cell r="B2380" t="str">
            <v>ｱﾙﾐｻｯｼ　引違窓</v>
          </cell>
          <cell r="C2380" t="str">
            <v>2300*350(ｶﾞﾗｽ別途、取付金物共）</v>
          </cell>
          <cell r="D2380" t="str">
            <v>ヶ所</v>
          </cell>
          <cell r="E2380">
            <v>21700</v>
          </cell>
          <cell r="F2380" t="str">
            <v>P-138</v>
          </cell>
        </row>
        <row r="2381">
          <cell r="A2381">
            <v>262524</v>
          </cell>
          <cell r="B2381" t="str">
            <v>ｱﾙﾐｻｯｼ　引違窓</v>
          </cell>
          <cell r="C2381" t="str">
            <v>2400*350(ｶﾞﾗｽ別途、取付金物共）</v>
          </cell>
          <cell r="D2381" t="str">
            <v>ヶ所</v>
          </cell>
          <cell r="E2381">
            <v>22800</v>
          </cell>
          <cell r="F2381" t="str">
            <v>P-138</v>
          </cell>
        </row>
        <row r="2382">
          <cell r="A2382">
            <v>262525</v>
          </cell>
          <cell r="B2382" t="str">
            <v>ｱﾙﾐｻｯｼ　引違窓</v>
          </cell>
          <cell r="C2382" t="str">
            <v>2500*350(ｶﾞﾗｽ別途、取付金物共）</v>
          </cell>
          <cell r="D2382" t="str">
            <v>ヶ所</v>
          </cell>
          <cell r="E2382">
            <v>23600</v>
          </cell>
          <cell r="F2382" t="str">
            <v>P-138</v>
          </cell>
        </row>
        <row r="2383">
          <cell r="A2383">
            <v>262526</v>
          </cell>
          <cell r="B2383" t="str">
            <v>ｱﾙﾐｻｯｼ　引違窓</v>
          </cell>
          <cell r="C2383" t="str">
            <v>2600*350(ｶﾞﾗｽ別途、取付金物共）</v>
          </cell>
          <cell r="D2383" t="str">
            <v>ヶ所</v>
          </cell>
          <cell r="E2383">
            <v>24600</v>
          </cell>
          <cell r="F2383" t="str">
            <v>P-138</v>
          </cell>
        </row>
        <row r="2384">
          <cell r="A2384">
            <v>262527</v>
          </cell>
          <cell r="B2384" t="str">
            <v>ｱﾙﾐｻｯｼ　引違窓</v>
          </cell>
          <cell r="C2384" t="str">
            <v>2700*350(ｶﾞﾗｽ別途、取付金物共）</v>
          </cell>
          <cell r="D2384" t="str">
            <v>ヶ所</v>
          </cell>
          <cell r="E2384">
            <v>25400</v>
          </cell>
          <cell r="F2384" t="str">
            <v>P-138</v>
          </cell>
        </row>
        <row r="2385">
          <cell r="A2385">
            <v>262528</v>
          </cell>
          <cell r="B2385" t="str">
            <v>ｱﾙﾐｻｯｼ　引違窓</v>
          </cell>
          <cell r="C2385" t="str">
            <v>1300*600(ｶﾞﾗｽ別途、取付金物共）</v>
          </cell>
          <cell r="D2385" t="str">
            <v>ヶ所</v>
          </cell>
          <cell r="E2385">
            <v>16300</v>
          </cell>
          <cell r="F2385" t="str">
            <v>P-138</v>
          </cell>
        </row>
        <row r="2386">
          <cell r="A2386">
            <v>262529</v>
          </cell>
          <cell r="B2386" t="str">
            <v>ｱﾙﾐｻｯｼ　引違窓</v>
          </cell>
          <cell r="C2386" t="str">
            <v>1400*600(ｶﾞﾗｽ別途、取付金物共）</v>
          </cell>
          <cell r="D2386" t="str">
            <v>ヶ所</v>
          </cell>
          <cell r="E2386">
            <v>16400</v>
          </cell>
          <cell r="F2386" t="str">
            <v>P-138</v>
          </cell>
        </row>
        <row r="2387">
          <cell r="A2387">
            <v>262530</v>
          </cell>
          <cell r="B2387" t="str">
            <v>ｱﾙﾐｻｯｼ　引違窓</v>
          </cell>
          <cell r="C2387" t="str">
            <v>1500*600(ｶﾞﾗｽ別途、取付金物共）</v>
          </cell>
          <cell r="D2387" t="str">
            <v>ヶ所</v>
          </cell>
          <cell r="E2387">
            <v>17100</v>
          </cell>
          <cell r="F2387" t="str">
            <v>P-138</v>
          </cell>
        </row>
        <row r="2388">
          <cell r="A2388">
            <v>262531</v>
          </cell>
          <cell r="B2388" t="str">
            <v>ｱﾙﾐｻｯｼ　引違窓</v>
          </cell>
          <cell r="C2388" t="str">
            <v>1600*600(ｶﾞﾗｽ別途、取付金物共）</v>
          </cell>
          <cell r="D2388" t="str">
            <v>ヶ所</v>
          </cell>
          <cell r="E2388">
            <v>17600</v>
          </cell>
          <cell r="F2388" t="str">
            <v>P-138</v>
          </cell>
        </row>
        <row r="2389">
          <cell r="A2389">
            <v>262532</v>
          </cell>
          <cell r="B2389" t="str">
            <v>ｱﾙﾐｻｯｼ　引違窓</v>
          </cell>
          <cell r="C2389" t="str">
            <v>1700*600(ｶﾞﾗｽ別途、取付金物共）</v>
          </cell>
          <cell r="D2389" t="str">
            <v>ヶ所</v>
          </cell>
          <cell r="E2389">
            <v>18300</v>
          </cell>
          <cell r="F2389" t="str">
            <v>P-138</v>
          </cell>
        </row>
        <row r="2390">
          <cell r="A2390">
            <v>262533</v>
          </cell>
          <cell r="B2390" t="str">
            <v>ｱﾙﾐｻｯｼ　引違窓</v>
          </cell>
          <cell r="C2390" t="str">
            <v>1800*600(ｶﾞﾗｽ別途、取付金物共）</v>
          </cell>
          <cell r="D2390" t="str">
            <v>ヶ所</v>
          </cell>
          <cell r="E2390">
            <v>19300</v>
          </cell>
          <cell r="F2390" t="str">
            <v>P-138</v>
          </cell>
        </row>
        <row r="2391">
          <cell r="A2391">
            <v>262534</v>
          </cell>
          <cell r="B2391" t="str">
            <v>ｱﾙﾐｻｯｼ　引違窓</v>
          </cell>
          <cell r="C2391" t="str">
            <v>1900*600(ｶﾞﾗｽ別途、取付金物共）</v>
          </cell>
          <cell r="D2391" t="str">
            <v>ヶ所</v>
          </cell>
          <cell r="E2391">
            <v>20300</v>
          </cell>
          <cell r="F2391" t="str">
            <v>P-138</v>
          </cell>
        </row>
        <row r="2392">
          <cell r="A2392">
            <v>262535</v>
          </cell>
          <cell r="B2392" t="str">
            <v>ｱﾙﾐｻｯｼ　引違窓</v>
          </cell>
          <cell r="C2392" t="str">
            <v>2000*600(ｶﾞﾗｽ別途、取付金物共）</v>
          </cell>
          <cell r="D2392" t="str">
            <v>ヶ所</v>
          </cell>
          <cell r="E2392">
            <v>21400</v>
          </cell>
          <cell r="F2392" t="str">
            <v>P-138</v>
          </cell>
        </row>
        <row r="2393">
          <cell r="A2393">
            <v>262536</v>
          </cell>
          <cell r="B2393" t="str">
            <v>ｱﾙﾐｻｯｼ　引違窓</v>
          </cell>
          <cell r="C2393" t="str">
            <v>2100*600(ｶﾞﾗｽ別途、取付金物共）</v>
          </cell>
          <cell r="D2393" t="str">
            <v>ヶ所</v>
          </cell>
          <cell r="E2393">
            <v>22500</v>
          </cell>
          <cell r="F2393" t="str">
            <v>P-138</v>
          </cell>
        </row>
        <row r="2394">
          <cell r="A2394">
            <v>262537</v>
          </cell>
          <cell r="B2394" t="str">
            <v>ｱﾙﾐｻｯｼ　引違窓</v>
          </cell>
          <cell r="C2394" t="str">
            <v>2200*600(ｶﾞﾗｽ別途、取付金物共）</v>
          </cell>
          <cell r="D2394" t="str">
            <v>ヶ所</v>
          </cell>
          <cell r="E2394">
            <v>23600</v>
          </cell>
          <cell r="F2394" t="str">
            <v>P-138</v>
          </cell>
        </row>
        <row r="2395">
          <cell r="A2395">
            <v>262538</v>
          </cell>
          <cell r="B2395" t="str">
            <v>ｱﾙﾐｻｯｼ　引違窓</v>
          </cell>
          <cell r="C2395" t="str">
            <v>2300*600(ｶﾞﾗｽ別途、取付金物共）</v>
          </cell>
          <cell r="D2395" t="str">
            <v>ヶ所</v>
          </cell>
          <cell r="E2395">
            <v>24600</v>
          </cell>
          <cell r="F2395" t="str">
            <v>P-138</v>
          </cell>
        </row>
        <row r="2396">
          <cell r="A2396">
            <v>262539</v>
          </cell>
          <cell r="B2396" t="str">
            <v>ｱﾙﾐｻｯｼ　引違窓</v>
          </cell>
          <cell r="C2396" t="str">
            <v>2400*600(ｶﾞﾗｽ別途、取付金物共）</v>
          </cell>
          <cell r="D2396" t="str">
            <v>ヶ所</v>
          </cell>
          <cell r="E2396">
            <v>25800</v>
          </cell>
          <cell r="F2396" t="str">
            <v>P-139</v>
          </cell>
        </row>
        <row r="2397">
          <cell r="A2397">
            <v>262540</v>
          </cell>
          <cell r="B2397" t="str">
            <v>ｱﾙﾐｻｯｼ　引違窓</v>
          </cell>
          <cell r="C2397" t="str">
            <v>2500*600(ｶﾞﾗｽ別途、取付金物共）</v>
          </cell>
          <cell r="D2397" t="str">
            <v>ヶ所</v>
          </cell>
          <cell r="E2397">
            <v>26900</v>
          </cell>
          <cell r="F2397" t="str">
            <v>P-139</v>
          </cell>
        </row>
        <row r="2398">
          <cell r="A2398">
            <v>262541</v>
          </cell>
          <cell r="B2398" t="str">
            <v>ｱﾙﾐｻｯｼ　引違窓</v>
          </cell>
          <cell r="C2398" t="str">
            <v>2600*600(ｶﾞﾗｽ別途、取付金物共）</v>
          </cell>
          <cell r="D2398" t="str">
            <v>ヶ所</v>
          </cell>
          <cell r="E2398">
            <v>27800</v>
          </cell>
          <cell r="F2398" t="str">
            <v>P-139</v>
          </cell>
        </row>
        <row r="2399">
          <cell r="A2399">
            <v>262542</v>
          </cell>
          <cell r="B2399" t="str">
            <v>ｱﾙﾐｻｯｼ　引違窓</v>
          </cell>
          <cell r="C2399" t="str">
            <v>2700*600(ｶﾞﾗｽ別途、取付金物共）</v>
          </cell>
          <cell r="D2399" t="str">
            <v>ヶ所</v>
          </cell>
          <cell r="E2399">
            <v>28900</v>
          </cell>
          <cell r="F2399" t="str">
            <v>P-139</v>
          </cell>
        </row>
        <row r="2400">
          <cell r="A2400">
            <v>262543</v>
          </cell>
          <cell r="B2400" t="str">
            <v>ｱﾙﾐｻｯｼ　引違窓</v>
          </cell>
          <cell r="C2400" t="str">
            <v>1300*900(ｶﾞﾗｽ別途、取付金物共）</v>
          </cell>
          <cell r="D2400" t="str">
            <v>ヶ所</v>
          </cell>
          <cell r="E2400">
            <v>22800</v>
          </cell>
          <cell r="F2400" t="str">
            <v>P-139</v>
          </cell>
        </row>
        <row r="2401">
          <cell r="A2401">
            <v>262544</v>
          </cell>
          <cell r="B2401" t="str">
            <v>ｱﾙﾐｻｯｼ　引違窓</v>
          </cell>
          <cell r="C2401" t="str">
            <v>1400*900(ｶﾞﾗｽ別途、取付金物共）</v>
          </cell>
          <cell r="D2401" t="str">
            <v>ヶ所</v>
          </cell>
          <cell r="E2401">
            <v>20000</v>
          </cell>
          <cell r="F2401" t="str">
            <v>P-139</v>
          </cell>
        </row>
        <row r="2402">
          <cell r="A2402">
            <v>262545</v>
          </cell>
          <cell r="B2402" t="str">
            <v>ｱﾙﾐｻｯｼ　引違窓</v>
          </cell>
          <cell r="C2402" t="str">
            <v>1500*900(ｶﾞﾗｽ別途、取付金物共）</v>
          </cell>
          <cell r="D2402" t="str">
            <v>ヶ所</v>
          </cell>
          <cell r="E2402">
            <v>21000</v>
          </cell>
          <cell r="F2402" t="str">
            <v>P-139</v>
          </cell>
        </row>
        <row r="2403">
          <cell r="A2403">
            <v>262546</v>
          </cell>
          <cell r="B2403" t="str">
            <v>ｱﾙﾐｻｯｼ　引違窓</v>
          </cell>
          <cell r="C2403" t="str">
            <v>1600*900(ｶﾞﾗｽ別途、取付金物共）</v>
          </cell>
          <cell r="D2403" t="str">
            <v>ヶ所</v>
          </cell>
          <cell r="E2403">
            <v>21700</v>
          </cell>
          <cell r="F2403" t="str">
            <v>P-139</v>
          </cell>
        </row>
        <row r="2404">
          <cell r="A2404">
            <v>262547</v>
          </cell>
          <cell r="B2404" t="str">
            <v>ｱﾙﾐｻｯｼ　引違窓</v>
          </cell>
          <cell r="C2404" t="str">
            <v>1700*900(ｶﾞﾗｽ別途、取付金物共）</v>
          </cell>
          <cell r="D2404" t="str">
            <v>ヶ所</v>
          </cell>
          <cell r="E2404">
            <v>22500</v>
          </cell>
          <cell r="F2404" t="str">
            <v>P-139</v>
          </cell>
        </row>
        <row r="2405">
          <cell r="A2405">
            <v>262548</v>
          </cell>
          <cell r="B2405" t="str">
            <v>ｱﾙﾐｻｯｼ　引違窓</v>
          </cell>
          <cell r="C2405" t="str">
            <v>1800*900(ｶﾞﾗｽ別途、取付金物共）</v>
          </cell>
          <cell r="D2405" t="str">
            <v>ヶ所</v>
          </cell>
          <cell r="E2405">
            <v>23900</v>
          </cell>
          <cell r="F2405" t="str">
            <v>P-139</v>
          </cell>
        </row>
        <row r="2406">
          <cell r="A2406">
            <v>262549</v>
          </cell>
          <cell r="B2406" t="str">
            <v>ｱﾙﾐｻｯｼ　引違窓</v>
          </cell>
          <cell r="C2406" t="str">
            <v>1900*900(ｶﾞﾗｽ別途、取付金物共）</v>
          </cell>
          <cell r="D2406" t="str">
            <v>ヶ所</v>
          </cell>
          <cell r="E2406">
            <v>25000</v>
          </cell>
          <cell r="F2406" t="str">
            <v>P-139</v>
          </cell>
        </row>
        <row r="2407">
          <cell r="A2407">
            <v>262550</v>
          </cell>
          <cell r="B2407" t="str">
            <v>ｱﾙﾐｻｯｼ　引違窓</v>
          </cell>
          <cell r="C2407" t="str">
            <v>2000*900(ｶﾞﾗｽ別途、取付金物共）</v>
          </cell>
          <cell r="D2407" t="str">
            <v>ヶ所</v>
          </cell>
          <cell r="E2407">
            <v>26400</v>
          </cell>
          <cell r="F2407" t="str">
            <v>P-139</v>
          </cell>
        </row>
        <row r="2408">
          <cell r="A2408">
            <v>262551</v>
          </cell>
          <cell r="B2408" t="str">
            <v>ｱﾙﾐｻｯｼ　引違窓</v>
          </cell>
          <cell r="C2408" t="str">
            <v>2100*900(ｶﾞﾗｽ別途、取付金物共）</v>
          </cell>
          <cell r="D2408" t="str">
            <v>ヶ所</v>
          </cell>
          <cell r="E2408">
            <v>27700</v>
          </cell>
          <cell r="F2408" t="str">
            <v>P-139</v>
          </cell>
        </row>
        <row r="2409">
          <cell r="A2409">
            <v>262552</v>
          </cell>
          <cell r="B2409" t="str">
            <v>ｱﾙﾐｻｯｼ　引違窓</v>
          </cell>
          <cell r="C2409" t="str">
            <v>2200*900(ｶﾞﾗｽ別途、取付金物共）</v>
          </cell>
          <cell r="D2409" t="str">
            <v>ヶ所</v>
          </cell>
          <cell r="E2409">
            <v>29000</v>
          </cell>
          <cell r="F2409" t="str">
            <v>P-139</v>
          </cell>
        </row>
        <row r="2410">
          <cell r="A2410">
            <v>262553</v>
          </cell>
          <cell r="B2410" t="str">
            <v>ｱﾙﾐｻｯｼ　引違窓</v>
          </cell>
          <cell r="C2410" t="str">
            <v>2300*900(ｶﾞﾗｽ別途、取付金物共）</v>
          </cell>
          <cell r="D2410" t="str">
            <v>ヶ所</v>
          </cell>
          <cell r="E2410">
            <v>30400</v>
          </cell>
          <cell r="F2410" t="str">
            <v>P-139</v>
          </cell>
        </row>
        <row r="2411">
          <cell r="A2411">
            <v>262554</v>
          </cell>
          <cell r="B2411" t="str">
            <v>ｱﾙﾐｻｯｼ　引違窓</v>
          </cell>
          <cell r="C2411" t="str">
            <v>2400*900(ｶﾞﾗｽ別途、取付金物共）</v>
          </cell>
          <cell r="D2411" t="str">
            <v>ヶ所</v>
          </cell>
          <cell r="E2411">
            <v>31700</v>
          </cell>
          <cell r="F2411" t="str">
            <v>P-139</v>
          </cell>
        </row>
        <row r="2412">
          <cell r="A2412">
            <v>262555</v>
          </cell>
          <cell r="B2412" t="str">
            <v>ｱﾙﾐｻｯｼ　引違窓</v>
          </cell>
          <cell r="C2412" t="str">
            <v>2500*900(ｶﾞﾗｽ別途、取付金物共）</v>
          </cell>
          <cell r="D2412" t="str">
            <v>ヶ所</v>
          </cell>
          <cell r="E2412">
            <v>33100</v>
          </cell>
          <cell r="F2412" t="str">
            <v>P-139</v>
          </cell>
        </row>
        <row r="2413">
          <cell r="A2413">
            <v>262556</v>
          </cell>
          <cell r="B2413" t="str">
            <v>ｱﾙﾐｻｯｼ　引違窓</v>
          </cell>
          <cell r="C2413" t="str">
            <v>2600*900(ｶﾞﾗｽ別途、取付金物共）</v>
          </cell>
          <cell r="D2413" t="str">
            <v>ヶ所</v>
          </cell>
          <cell r="E2413">
            <v>34300</v>
          </cell>
          <cell r="F2413" t="str">
            <v>P-139</v>
          </cell>
        </row>
        <row r="2414">
          <cell r="A2414">
            <v>262557</v>
          </cell>
          <cell r="B2414" t="str">
            <v>ｱﾙﾐｻｯｼ　引違窓</v>
          </cell>
          <cell r="C2414" t="str">
            <v>2700*900(ｶﾞﾗｽ別途、取付金物共）</v>
          </cell>
          <cell r="D2414" t="str">
            <v>ヶ所</v>
          </cell>
          <cell r="E2414">
            <v>35600</v>
          </cell>
          <cell r="F2414" t="str">
            <v>P-139</v>
          </cell>
        </row>
        <row r="2415">
          <cell r="A2415">
            <v>262558</v>
          </cell>
          <cell r="B2415" t="str">
            <v>ｱﾙﾐｻｯｼ　引違窓</v>
          </cell>
          <cell r="C2415" t="str">
            <v>1300*1100(ｶﾞﾗｽ別途、取付金物共）</v>
          </cell>
          <cell r="D2415" t="str">
            <v>ヶ所</v>
          </cell>
          <cell r="E2415">
            <v>22700</v>
          </cell>
          <cell r="F2415" t="str">
            <v>P-139</v>
          </cell>
        </row>
        <row r="2416">
          <cell r="A2416">
            <v>262559</v>
          </cell>
          <cell r="B2416" t="str">
            <v>ｱﾙﾐｻｯｼ　引違窓</v>
          </cell>
          <cell r="C2416" t="str">
            <v>1400*1100(ｶﾞﾗｽ別途、取付金物共）</v>
          </cell>
          <cell r="D2416" t="str">
            <v>ヶ所</v>
          </cell>
          <cell r="E2416">
            <v>23000</v>
          </cell>
          <cell r="F2416" t="str">
            <v>P-139</v>
          </cell>
        </row>
        <row r="2417">
          <cell r="A2417">
            <v>262560</v>
          </cell>
          <cell r="B2417" t="str">
            <v>ｱﾙﾐｻｯｼ　引違窓</v>
          </cell>
          <cell r="C2417" t="str">
            <v>1500*1100(ｶﾞﾗｽ別途、取付金物共）</v>
          </cell>
          <cell r="D2417" t="str">
            <v>ヶ所</v>
          </cell>
          <cell r="E2417">
            <v>24100</v>
          </cell>
          <cell r="F2417" t="str">
            <v>P-139</v>
          </cell>
        </row>
        <row r="2418">
          <cell r="A2418">
            <v>262561</v>
          </cell>
          <cell r="B2418" t="str">
            <v>ｱﾙﾐｻｯｼ　引違窓</v>
          </cell>
          <cell r="C2418" t="str">
            <v>1600*1100(ｶﾞﾗｽ別途、取付金物共）</v>
          </cell>
          <cell r="D2418" t="str">
            <v>ヶ所</v>
          </cell>
          <cell r="E2418">
            <v>25000</v>
          </cell>
          <cell r="F2418" t="str">
            <v>P-139</v>
          </cell>
        </row>
        <row r="2419">
          <cell r="A2419">
            <v>262562</v>
          </cell>
          <cell r="B2419" t="str">
            <v>ｱﾙﾐｻｯｼ　引違窓</v>
          </cell>
          <cell r="C2419" t="str">
            <v>1700*1100(ｶﾞﾗｽ別途、取付金物共）</v>
          </cell>
          <cell r="D2419" t="str">
            <v>ヶ所</v>
          </cell>
          <cell r="E2419">
            <v>26100</v>
          </cell>
          <cell r="F2419" t="str">
            <v>P-139</v>
          </cell>
        </row>
        <row r="2420">
          <cell r="A2420">
            <v>262563</v>
          </cell>
          <cell r="B2420" t="str">
            <v>ｱﾙﾐｻｯｼ　引違窓</v>
          </cell>
          <cell r="C2420" t="str">
            <v>1800*1100(ｶﾞﾗｽ別途、取付金物共）</v>
          </cell>
          <cell r="D2420" t="str">
            <v>ヶ所</v>
          </cell>
          <cell r="E2420">
            <v>27500</v>
          </cell>
          <cell r="F2420" t="str">
            <v>P-139</v>
          </cell>
        </row>
        <row r="2421">
          <cell r="A2421">
            <v>262564</v>
          </cell>
          <cell r="B2421" t="str">
            <v>ｱﾙﾐｻｯｼ　引違窓</v>
          </cell>
          <cell r="C2421" t="str">
            <v>1900*1100(ｶﾞﾗｽ別途、取付金物共）</v>
          </cell>
          <cell r="D2421" t="str">
            <v>ヶ所</v>
          </cell>
          <cell r="E2421">
            <v>29000</v>
          </cell>
          <cell r="F2421" t="str">
            <v>P-139</v>
          </cell>
        </row>
        <row r="2422">
          <cell r="A2422">
            <v>262565</v>
          </cell>
          <cell r="B2422" t="str">
            <v>ｱﾙﾐｻｯｼ　引違窓</v>
          </cell>
          <cell r="C2422" t="str">
            <v>2000*1100(ｶﾞﾗｽ別途、取付金物共）</v>
          </cell>
          <cell r="D2422" t="str">
            <v>ヶ所</v>
          </cell>
          <cell r="E2422">
            <v>30600</v>
          </cell>
          <cell r="F2422" t="str">
            <v>P-140</v>
          </cell>
        </row>
        <row r="2423">
          <cell r="A2423">
            <v>262566</v>
          </cell>
          <cell r="B2423" t="str">
            <v>ｱﾙﾐｻｯｼ　引違窓</v>
          </cell>
          <cell r="C2423" t="str">
            <v>2100*1100(ｶﾞﾗｽ別途、取付金物共）</v>
          </cell>
          <cell r="D2423" t="str">
            <v>ヶ所</v>
          </cell>
          <cell r="E2423">
            <v>32100</v>
          </cell>
          <cell r="F2423" t="str">
            <v>P-140</v>
          </cell>
        </row>
        <row r="2424">
          <cell r="A2424">
            <v>262567</v>
          </cell>
          <cell r="B2424" t="str">
            <v>ｱﾙﾐｻｯｼ　引違窓</v>
          </cell>
          <cell r="C2424" t="str">
            <v>2200*1100(ｶﾞﾗｽ別途、取付金物共）</v>
          </cell>
          <cell r="D2424" t="str">
            <v>ヶ所</v>
          </cell>
          <cell r="E2424">
            <v>33700</v>
          </cell>
          <cell r="F2424" t="str">
            <v>P-140</v>
          </cell>
        </row>
        <row r="2425">
          <cell r="A2425">
            <v>262568</v>
          </cell>
          <cell r="B2425" t="str">
            <v>ｱﾙﾐｻｯｼ　引違窓</v>
          </cell>
          <cell r="C2425" t="str">
            <v>2300*1100(ｶﾞﾗｽ別途、取付金物共）</v>
          </cell>
          <cell r="D2425" t="str">
            <v>ヶ所</v>
          </cell>
          <cell r="E2425">
            <v>35200</v>
          </cell>
          <cell r="F2425" t="str">
            <v>P-140</v>
          </cell>
        </row>
        <row r="2426">
          <cell r="A2426">
            <v>262569</v>
          </cell>
          <cell r="B2426" t="str">
            <v>ｱﾙﾐｻｯｼ　引違窓</v>
          </cell>
          <cell r="C2426" t="str">
            <v>2400*1100(ｶﾞﾗｽ別途、取付金物共）</v>
          </cell>
          <cell r="D2426" t="str">
            <v>ヶ所</v>
          </cell>
          <cell r="E2426">
            <v>36800</v>
          </cell>
          <cell r="F2426" t="str">
            <v>P-140</v>
          </cell>
        </row>
        <row r="2427">
          <cell r="A2427">
            <v>262570</v>
          </cell>
          <cell r="B2427" t="str">
            <v>ｱﾙﾐｻｯｼ　引違窓</v>
          </cell>
          <cell r="C2427" t="str">
            <v>2500*1100(ｶﾞﾗｽ別途、取付金物共）</v>
          </cell>
          <cell r="D2427" t="str">
            <v>ヶ所</v>
          </cell>
          <cell r="E2427">
            <v>38400</v>
          </cell>
          <cell r="F2427" t="str">
            <v>P-140</v>
          </cell>
        </row>
        <row r="2428">
          <cell r="A2428">
            <v>262571</v>
          </cell>
          <cell r="B2428" t="str">
            <v>ｱﾙﾐｻｯｼ　引違窓</v>
          </cell>
          <cell r="C2428" t="str">
            <v>2600*1100(ｶﾞﾗｽ別途、取付金物共）</v>
          </cell>
          <cell r="D2428" t="str">
            <v>ヶ所</v>
          </cell>
          <cell r="E2428">
            <v>39700</v>
          </cell>
          <cell r="F2428" t="str">
            <v>P-140</v>
          </cell>
        </row>
        <row r="2429">
          <cell r="A2429">
            <v>262572</v>
          </cell>
          <cell r="B2429" t="str">
            <v>ｱﾙﾐｻｯｼ　引違窓</v>
          </cell>
          <cell r="C2429" t="str">
            <v>2700*1100(ｶﾞﾗｽ別途、取付金物共）</v>
          </cell>
          <cell r="D2429" t="str">
            <v>ヶ所</v>
          </cell>
          <cell r="E2429">
            <v>41300</v>
          </cell>
          <cell r="F2429" t="str">
            <v>P-140</v>
          </cell>
        </row>
        <row r="2430">
          <cell r="A2430">
            <v>262573</v>
          </cell>
          <cell r="B2430" t="str">
            <v>ｱﾙﾐｻｯｼ　引違窓</v>
          </cell>
          <cell r="C2430" t="str">
            <v>1300*1200(ｶﾞﾗｽ別途、取付金物共）</v>
          </cell>
          <cell r="D2430" t="str">
            <v>ヶ所</v>
          </cell>
          <cell r="E2430">
            <v>23300</v>
          </cell>
          <cell r="F2430" t="str">
            <v>P-140</v>
          </cell>
        </row>
        <row r="2431">
          <cell r="A2431">
            <v>262574</v>
          </cell>
          <cell r="B2431" t="str">
            <v>ｱﾙﾐｻｯｼ　引違窓</v>
          </cell>
          <cell r="C2431" t="str">
            <v>1400*1200(ｶﾞﾗｽ別途、取付金物共）</v>
          </cell>
          <cell r="D2431" t="str">
            <v>ヶ所</v>
          </cell>
          <cell r="E2431">
            <v>24400</v>
          </cell>
          <cell r="F2431" t="str">
            <v>P-140</v>
          </cell>
        </row>
        <row r="2432">
          <cell r="A2432">
            <v>262575</v>
          </cell>
          <cell r="B2432" t="str">
            <v>ｱﾙﾐｻｯｼ　引違窓</v>
          </cell>
          <cell r="C2432" t="str">
            <v>1500*1200(ｶﾞﾗｽ別途、取付金物共）</v>
          </cell>
          <cell r="D2432" t="str">
            <v>ヶ所</v>
          </cell>
          <cell r="E2432">
            <v>25300</v>
          </cell>
          <cell r="F2432" t="str">
            <v>P-140</v>
          </cell>
        </row>
        <row r="2433">
          <cell r="A2433">
            <v>262576</v>
          </cell>
          <cell r="B2433" t="str">
            <v>ｱﾙﾐｻｯｼ　引違窓</v>
          </cell>
          <cell r="C2433" t="str">
            <v>1600*1200(ｶﾞﾗｽ別途、取付金物共）</v>
          </cell>
          <cell r="D2433" t="str">
            <v>ヶ所</v>
          </cell>
          <cell r="E2433">
            <v>26200</v>
          </cell>
          <cell r="F2433" t="str">
            <v>P-140</v>
          </cell>
        </row>
        <row r="2434">
          <cell r="A2434">
            <v>262577</v>
          </cell>
          <cell r="B2434" t="str">
            <v>ｱﾙﾐｻｯｼ　引違窓</v>
          </cell>
          <cell r="C2434" t="str">
            <v>1700*1200(ｶﾞﾗｽ別途、取付金物共）</v>
          </cell>
          <cell r="D2434" t="str">
            <v>ヶ所</v>
          </cell>
          <cell r="E2434">
            <v>27400</v>
          </cell>
          <cell r="F2434" t="str">
            <v>P-140</v>
          </cell>
        </row>
        <row r="2435">
          <cell r="A2435">
            <v>262578</v>
          </cell>
          <cell r="B2435" t="str">
            <v>ｱﾙﾐｻｯｼ　引違窓</v>
          </cell>
          <cell r="C2435" t="str">
            <v>1800*1200(ｶﾞﾗｽ別途、取付金物共）</v>
          </cell>
          <cell r="D2435" t="str">
            <v>ヶ所</v>
          </cell>
          <cell r="E2435">
            <v>29000</v>
          </cell>
          <cell r="F2435" t="str">
            <v>P-140</v>
          </cell>
        </row>
        <row r="2436">
          <cell r="A2436">
            <v>262579</v>
          </cell>
          <cell r="B2436" t="str">
            <v>ｱﾙﾐｻｯｼ　引違窓</v>
          </cell>
          <cell r="C2436" t="str">
            <v>1900*1200(ｶﾞﾗｽ別途、取付金物共）</v>
          </cell>
          <cell r="D2436" t="str">
            <v>ヶ所</v>
          </cell>
          <cell r="E2436">
            <v>29600</v>
          </cell>
          <cell r="F2436" t="str">
            <v>P-140</v>
          </cell>
        </row>
        <row r="2437">
          <cell r="A2437">
            <v>262580</v>
          </cell>
          <cell r="B2437" t="str">
            <v>ｱﾙﾐｻｯｼ　引違窓</v>
          </cell>
          <cell r="C2437" t="str">
            <v>2000*1200(ｶﾞﾗｽ別途、取付金物共）</v>
          </cell>
          <cell r="D2437" t="str">
            <v>ヶ所</v>
          </cell>
          <cell r="E2437">
            <v>31200</v>
          </cell>
          <cell r="F2437" t="str">
            <v>P-140</v>
          </cell>
        </row>
        <row r="2438">
          <cell r="A2438">
            <v>262581</v>
          </cell>
          <cell r="B2438" t="str">
            <v>ｱﾙﾐｻｯｼ　引違窓</v>
          </cell>
          <cell r="C2438" t="str">
            <v>2100*1200(ｶﾞﾗｽ別途、取付金物共）</v>
          </cell>
          <cell r="D2438" t="str">
            <v>ヶ所</v>
          </cell>
          <cell r="E2438">
            <v>32800</v>
          </cell>
          <cell r="F2438" t="str">
            <v>P-140</v>
          </cell>
        </row>
        <row r="2439">
          <cell r="A2439">
            <v>262582</v>
          </cell>
          <cell r="B2439" t="str">
            <v>ｱﾙﾐｻｯｼ　引違窓</v>
          </cell>
          <cell r="C2439" t="str">
            <v>2200*1200(ｶﾞﾗｽ別途、取付金物共）</v>
          </cell>
          <cell r="D2439" t="str">
            <v>ヶ所</v>
          </cell>
          <cell r="E2439">
            <v>34300</v>
          </cell>
          <cell r="F2439" t="str">
            <v>P-140</v>
          </cell>
        </row>
        <row r="2440">
          <cell r="A2440">
            <v>262583</v>
          </cell>
          <cell r="B2440" t="str">
            <v>ｱﾙﾐｻｯｼ　引違窓</v>
          </cell>
          <cell r="C2440" t="str">
            <v>2300*1200(ｶﾞﾗｽ別途、取付金物共）</v>
          </cell>
          <cell r="D2440" t="str">
            <v>ヶ所</v>
          </cell>
          <cell r="E2440">
            <v>35800</v>
          </cell>
          <cell r="F2440" t="str">
            <v>P-140</v>
          </cell>
        </row>
        <row r="2441">
          <cell r="A2441">
            <v>262584</v>
          </cell>
          <cell r="B2441" t="str">
            <v>ｱﾙﾐｻｯｼ　引違窓</v>
          </cell>
          <cell r="C2441" t="str">
            <v>2400*1200(ｶﾞﾗｽ別途、取付金物共）</v>
          </cell>
          <cell r="D2441" t="str">
            <v>ヶ所</v>
          </cell>
          <cell r="E2441">
            <v>37400</v>
          </cell>
          <cell r="F2441" t="str">
            <v>P-140</v>
          </cell>
        </row>
        <row r="2442">
          <cell r="A2442">
            <v>262585</v>
          </cell>
          <cell r="B2442" t="str">
            <v>ｱﾙﾐｻｯｼ　引違窓</v>
          </cell>
          <cell r="C2442" t="str">
            <v>2500*1200(ｶﾞﾗｽ別途、取付金物共）</v>
          </cell>
          <cell r="D2442" t="str">
            <v>ヶ所</v>
          </cell>
          <cell r="E2442">
            <v>39000</v>
          </cell>
          <cell r="F2442" t="str">
            <v>P-140</v>
          </cell>
        </row>
        <row r="2443">
          <cell r="A2443">
            <v>262586</v>
          </cell>
          <cell r="B2443" t="str">
            <v>ｱﾙﾐｻｯｼ　引違窓</v>
          </cell>
          <cell r="C2443" t="str">
            <v>2600*1200(ｶﾞﾗｽ別途、取付金物共）</v>
          </cell>
          <cell r="D2443" t="str">
            <v>ヶ所</v>
          </cell>
          <cell r="E2443">
            <v>40600</v>
          </cell>
          <cell r="F2443" t="str">
            <v>P-140</v>
          </cell>
        </row>
        <row r="2444">
          <cell r="A2444">
            <v>262587</v>
          </cell>
          <cell r="B2444" t="str">
            <v>ｱﾙﾐｻｯｼ　引違窓</v>
          </cell>
          <cell r="C2444" t="str">
            <v>2700*1200(ｶﾞﾗｽ別途、取付金物共）</v>
          </cell>
          <cell r="D2444" t="str">
            <v>ヶ所</v>
          </cell>
          <cell r="E2444">
            <v>42100</v>
          </cell>
          <cell r="F2444" t="str">
            <v>P-140</v>
          </cell>
        </row>
        <row r="2445">
          <cell r="A2445">
            <v>262588</v>
          </cell>
          <cell r="B2445" t="str">
            <v>ｱﾙﾐｻｯｼ　引違窓</v>
          </cell>
          <cell r="C2445" t="str">
            <v>1300*1300(ｶﾞﾗｽ別途、取付金物共）</v>
          </cell>
          <cell r="D2445" t="str">
            <v>ヶ所</v>
          </cell>
          <cell r="E2445">
            <v>25200</v>
          </cell>
          <cell r="F2445" t="str">
            <v>P-140</v>
          </cell>
        </row>
        <row r="2446">
          <cell r="A2446">
            <v>262589</v>
          </cell>
          <cell r="B2446" t="str">
            <v>ｱﾙﾐｻｯｼ　引違窓</v>
          </cell>
          <cell r="C2446" t="str">
            <v>1400*1300(ｶﾞﾗｽ別途、取付金物共）</v>
          </cell>
          <cell r="D2446" t="str">
            <v>ヶ所</v>
          </cell>
          <cell r="E2446">
            <v>24700</v>
          </cell>
          <cell r="F2446" t="str">
            <v>P-140</v>
          </cell>
        </row>
        <row r="2447">
          <cell r="A2447">
            <v>262590</v>
          </cell>
          <cell r="B2447" t="str">
            <v>ｱﾙﾐｻｯｼ　引違窓</v>
          </cell>
          <cell r="C2447" t="str">
            <v>1500*1300(ｶﾞﾗｽ別途、取付金物共）</v>
          </cell>
          <cell r="D2447" t="str">
            <v>ヶ所</v>
          </cell>
          <cell r="E2447">
            <v>26600</v>
          </cell>
          <cell r="F2447" t="str">
            <v>P-140</v>
          </cell>
        </row>
        <row r="2448">
          <cell r="A2448">
            <v>262591</v>
          </cell>
          <cell r="B2448" t="str">
            <v>ｱﾙﾐｻｯｼ　引違窓</v>
          </cell>
          <cell r="C2448" t="str">
            <v>1600*1300(ｶﾞﾗｽ別途、取付金物共）</v>
          </cell>
          <cell r="D2448" t="str">
            <v>ヶ所</v>
          </cell>
          <cell r="E2448">
            <v>27600</v>
          </cell>
          <cell r="F2448" t="str">
            <v>P-141</v>
          </cell>
        </row>
        <row r="2449">
          <cell r="A2449">
            <v>262592</v>
          </cell>
          <cell r="B2449" t="str">
            <v>ｱﾙﾐｻｯｼ　引違窓</v>
          </cell>
          <cell r="C2449" t="str">
            <v>1700*1300(ｶﾞﾗｽ別途、取付金物共）</v>
          </cell>
          <cell r="D2449" t="str">
            <v>ヶ所</v>
          </cell>
          <cell r="E2449">
            <v>28800</v>
          </cell>
          <cell r="F2449" t="str">
            <v>P-141</v>
          </cell>
        </row>
        <row r="2450">
          <cell r="A2450">
            <v>262593</v>
          </cell>
          <cell r="B2450" t="str">
            <v>ｱﾙﾐｻｯｼ　引違窓</v>
          </cell>
          <cell r="C2450" t="str">
            <v>1800*1300(ｶﾞﾗｽ別途、取付金物共）</v>
          </cell>
          <cell r="D2450" t="str">
            <v>ヶ所</v>
          </cell>
          <cell r="E2450">
            <v>30500</v>
          </cell>
          <cell r="F2450" t="str">
            <v>P-141</v>
          </cell>
        </row>
        <row r="2451">
          <cell r="A2451">
            <v>262594</v>
          </cell>
          <cell r="B2451" t="str">
            <v>ｱﾙﾐｻｯｼ　引違窓</v>
          </cell>
          <cell r="C2451" t="str">
            <v>1900*1300(ｶﾞﾗｽ別途、取付金物共）</v>
          </cell>
          <cell r="D2451" t="str">
            <v>ヶ所</v>
          </cell>
          <cell r="E2451">
            <v>32100</v>
          </cell>
          <cell r="F2451" t="str">
            <v>P-141</v>
          </cell>
        </row>
        <row r="2452">
          <cell r="A2452">
            <v>262595</v>
          </cell>
          <cell r="B2452" t="str">
            <v>ｱﾙﾐｻｯｼ　引違窓</v>
          </cell>
          <cell r="C2452" t="str">
            <v>2000*1300(ｶﾞﾗｽ別途、取付金物共）</v>
          </cell>
          <cell r="D2452" t="str">
            <v>ヶ所</v>
          </cell>
          <cell r="E2452">
            <v>33800</v>
          </cell>
          <cell r="F2452" t="str">
            <v>P-141</v>
          </cell>
        </row>
        <row r="2453">
          <cell r="A2453">
            <v>262596</v>
          </cell>
          <cell r="B2453" t="str">
            <v>ｱﾙﾐｻｯｼ　引違窓</v>
          </cell>
          <cell r="C2453" t="str">
            <v>2100*1300(ｶﾞﾗｽ別途、取付金物共）</v>
          </cell>
          <cell r="D2453" t="str">
            <v>ヶ所</v>
          </cell>
          <cell r="E2453">
            <v>35400</v>
          </cell>
          <cell r="F2453" t="str">
            <v>P-141</v>
          </cell>
        </row>
        <row r="2454">
          <cell r="A2454">
            <v>262597</v>
          </cell>
          <cell r="B2454" t="str">
            <v>ｱﾙﾐｻｯｼ　引違窓</v>
          </cell>
          <cell r="C2454" t="str">
            <v>2200*1300(ｶﾞﾗｽ別途、取付金物共）</v>
          </cell>
          <cell r="D2454" t="str">
            <v>ヶ所</v>
          </cell>
          <cell r="E2454">
            <v>37200</v>
          </cell>
          <cell r="F2454" t="str">
            <v>P-141</v>
          </cell>
        </row>
        <row r="2455">
          <cell r="A2455">
            <v>262598</v>
          </cell>
          <cell r="B2455" t="str">
            <v>ｱﾙﾐｻｯｼ　引違窓</v>
          </cell>
          <cell r="C2455" t="str">
            <v>2300*1300(ｶﾞﾗｽ別途、取付金物共）</v>
          </cell>
          <cell r="D2455" t="str">
            <v>ヶ所</v>
          </cell>
          <cell r="E2455">
            <v>38900</v>
          </cell>
          <cell r="F2455" t="str">
            <v>P-141</v>
          </cell>
        </row>
        <row r="2456">
          <cell r="A2456">
            <v>262599</v>
          </cell>
          <cell r="B2456" t="str">
            <v>ｱﾙﾐｻｯｼ　引違窓</v>
          </cell>
          <cell r="C2456" t="str">
            <v>2400*1300(ｶﾞﾗｽ別途、取付金物共）</v>
          </cell>
          <cell r="D2456" t="str">
            <v>ヶ所</v>
          </cell>
          <cell r="E2456">
            <v>40600</v>
          </cell>
          <cell r="F2456" t="str">
            <v>P-141</v>
          </cell>
        </row>
        <row r="2457">
          <cell r="A2457">
            <v>262600</v>
          </cell>
          <cell r="B2457" t="str">
            <v>ｱﾙﾐｻｯｼ　引違窓</v>
          </cell>
          <cell r="C2457" t="str">
            <v>2500*1300(ｶﾞﾗｽ別途、取付金物共）</v>
          </cell>
          <cell r="D2457" t="str">
            <v>ヶ所</v>
          </cell>
          <cell r="E2457">
            <v>42400</v>
          </cell>
          <cell r="F2457" t="str">
            <v>P-141</v>
          </cell>
        </row>
        <row r="2458">
          <cell r="A2458">
            <v>262601</v>
          </cell>
          <cell r="B2458" t="str">
            <v>ｱﾙﾐｻｯｼ　引違窓</v>
          </cell>
          <cell r="C2458" t="str">
            <v>2600*1300(ｶﾞﾗｽ別途、取付金物共）</v>
          </cell>
          <cell r="D2458" t="str">
            <v>ヶ所</v>
          </cell>
          <cell r="E2458">
            <v>43900</v>
          </cell>
          <cell r="F2458" t="str">
            <v>P-141</v>
          </cell>
        </row>
        <row r="2459">
          <cell r="A2459">
            <v>262602</v>
          </cell>
          <cell r="B2459" t="str">
            <v>ｱﾙﾐｻｯｼ　引違窓</v>
          </cell>
          <cell r="C2459" t="str">
            <v>2700*1300(ｶﾞﾗｽ別途、取付金物共）</v>
          </cell>
          <cell r="D2459" t="str">
            <v>ヶ所</v>
          </cell>
          <cell r="E2459">
            <v>45600</v>
          </cell>
          <cell r="F2459" t="str">
            <v>P-141</v>
          </cell>
        </row>
        <row r="2460">
          <cell r="A2460">
            <v>262603</v>
          </cell>
          <cell r="B2460" t="str">
            <v>ｱﾙﾐｻｯｼ　引違窓</v>
          </cell>
          <cell r="C2460" t="str">
            <v>1500*1500(ｶﾞﾗｽ別途、取付金物共）</v>
          </cell>
          <cell r="D2460" t="str">
            <v>ヶ所</v>
          </cell>
          <cell r="E2460">
            <v>29600</v>
          </cell>
          <cell r="F2460" t="str">
            <v>P-141</v>
          </cell>
        </row>
        <row r="2461">
          <cell r="A2461">
            <v>262604</v>
          </cell>
          <cell r="B2461" t="str">
            <v>ｱﾙﾐｻｯｼ　引違窓</v>
          </cell>
          <cell r="C2461" t="str">
            <v>1600*1500(ｶﾞﾗｽ別途、取付金物共）</v>
          </cell>
          <cell r="D2461" t="str">
            <v>ヶ所</v>
          </cell>
          <cell r="E2461">
            <v>30200</v>
          </cell>
          <cell r="F2461" t="str">
            <v>P-141</v>
          </cell>
        </row>
        <row r="2462">
          <cell r="A2462">
            <v>262605</v>
          </cell>
          <cell r="B2462" t="str">
            <v>ｱﾙﾐｻｯｼ　引違窓</v>
          </cell>
          <cell r="C2462" t="str">
            <v>1700*1500(ｶﾞﾗｽ別途、取付金物共）</v>
          </cell>
          <cell r="D2462" t="str">
            <v>ヶ所</v>
          </cell>
          <cell r="E2462">
            <v>32200</v>
          </cell>
          <cell r="F2462" t="str">
            <v>P-141</v>
          </cell>
        </row>
        <row r="2463">
          <cell r="A2463">
            <v>262606</v>
          </cell>
          <cell r="B2463" t="str">
            <v>ｱﾙﾐｻｯｼ　引違窓</v>
          </cell>
          <cell r="C2463" t="str">
            <v>1800*1500(ｶﾞﾗｽ別途、取付金物共）</v>
          </cell>
          <cell r="D2463" t="str">
            <v>ヶ所</v>
          </cell>
          <cell r="E2463">
            <v>34100</v>
          </cell>
          <cell r="F2463" t="str">
            <v>P-141</v>
          </cell>
        </row>
        <row r="2464">
          <cell r="A2464">
            <v>262607</v>
          </cell>
          <cell r="B2464" t="str">
            <v>ｱﾙﾐｻｯｼ　引違窓</v>
          </cell>
          <cell r="C2464" t="str">
            <v>1900*1500(ｶﾞﾗｽ別途、取付金物共）</v>
          </cell>
          <cell r="D2464" t="str">
            <v>ヶ所</v>
          </cell>
          <cell r="E2464">
            <v>35800</v>
          </cell>
          <cell r="F2464" t="str">
            <v>P-141</v>
          </cell>
        </row>
        <row r="2465">
          <cell r="A2465">
            <v>262608</v>
          </cell>
          <cell r="B2465" t="str">
            <v>ｱﾙﾐｻｯｼ　引違窓</v>
          </cell>
          <cell r="C2465" t="str">
            <v>2000*1500(ｶﾞﾗｽ別途、取付金物共）</v>
          </cell>
          <cell r="D2465" t="str">
            <v>ヶ所</v>
          </cell>
          <cell r="E2465">
            <v>37700</v>
          </cell>
          <cell r="F2465" t="str">
            <v>P-141</v>
          </cell>
        </row>
        <row r="2466">
          <cell r="A2466">
            <v>262609</v>
          </cell>
          <cell r="B2466" t="str">
            <v>ｱﾙﾐｻｯｼ　引違窓</v>
          </cell>
          <cell r="C2466" t="str">
            <v>2100*1500(ｶﾞﾗｽ別途、取付金物共）</v>
          </cell>
          <cell r="D2466" t="str">
            <v>ヶ所</v>
          </cell>
          <cell r="E2466">
            <v>39600</v>
          </cell>
          <cell r="F2466" t="str">
            <v>P-141</v>
          </cell>
        </row>
        <row r="2467">
          <cell r="A2467">
            <v>262610</v>
          </cell>
          <cell r="B2467" t="str">
            <v>ｱﾙﾐｻｯｼ　引違窓</v>
          </cell>
          <cell r="C2467" t="str">
            <v>2200*1500(ｶﾞﾗｽ別途、取付金物共）</v>
          </cell>
          <cell r="D2467" t="str">
            <v>ヶ所</v>
          </cell>
          <cell r="E2467">
            <v>41600</v>
          </cell>
          <cell r="F2467" t="str">
            <v>P-141</v>
          </cell>
        </row>
        <row r="2468">
          <cell r="A2468">
            <v>262611</v>
          </cell>
          <cell r="B2468" t="str">
            <v>ｱﾙﾐｻｯｼ　引違窓</v>
          </cell>
          <cell r="C2468" t="str">
            <v>2300*1500(ｶﾞﾗｽ別途、取付金物共）</v>
          </cell>
          <cell r="D2468" t="str">
            <v>ヶ所</v>
          </cell>
          <cell r="E2468">
            <v>43500</v>
          </cell>
          <cell r="F2468" t="str">
            <v>P-141</v>
          </cell>
        </row>
        <row r="2469">
          <cell r="A2469">
            <v>262612</v>
          </cell>
          <cell r="B2469" t="str">
            <v>ｱﾙﾐｻｯｼ　引違窓</v>
          </cell>
          <cell r="C2469" t="str">
            <v>2400*1500(ｶﾞﾗｽ別途、取付金物共）</v>
          </cell>
          <cell r="D2469" t="str">
            <v>ヶ所</v>
          </cell>
          <cell r="E2469">
            <v>45400</v>
          </cell>
          <cell r="F2469" t="str">
            <v>P-141</v>
          </cell>
        </row>
        <row r="2470">
          <cell r="A2470">
            <v>262613</v>
          </cell>
          <cell r="B2470" t="str">
            <v>ｱﾙﾐｻｯｼ　引違窓</v>
          </cell>
          <cell r="C2470" t="str">
            <v>2500*1500(ｶﾞﾗｽ別途、取付金物共）</v>
          </cell>
          <cell r="D2470" t="str">
            <v>ヶ所</v>
          </cell>
          <cell r="E2470">
            <v>47300</v>
          </cell>
          <cell r="F2470" t="str">
            <v>P-141</v>
          </cell>
        </row>
        <row r="2471">
          <cell r="A2471">
            <v>262614</v>
          </cell>
          <cell r="B2471" t="str">
            <v>ｱﾙﾐｻｯｼ　引違窓</v>
          </cell>
          <cell r="C2471" t="str">
            <v>2600*1500(ｶﾞﾗｽ別途、取付金物共）</v>
          </cell>
          <cell r="D2471" t="str">
            <v>ヶ所</v>
          </cell>
          <cell r="E2471">
            <v>49000</v>
          </cell>
          <cell r="F2471" t="str">
            <v>P-141</v>
          </cell>
        </row>
        <row r="2472">
          <cell r="A2472">
            <v>262615</v>
          </cell>
          <cell r="B2472" t="str">
            <v>ｱﾙﾐｻｯｼ　引違窓</v>
          </cell>
          <cell r="C2472" t="str">
            <v>2700*1500(ｶﾞﾗｽ別途、取付金物共）</v>
          </cell>
          <cell r="D2472" t="str">
            <v>ヶ所</v>
          </cell>
          <cell r="E2472">
            <v>51000</v>
          </cell>
          <cell r="F2472" t="str">
            <v>P-141</v>
          </cell>
        </row>
        <row r="2473">
          <cell r="A2473">
            <v>262616</v>
          </cell>
          <cell r="B2473" t="str">
            <v>ｱﾙﾐｻｯｼ　引違窓</v>
          </cell>
          <cell r="C2473" t="str">
            <v>1500*1750(ｶﾞﾗｽ別途、取付金物共）</v>
          </cell>
          <cell r="D2473" t="str">
            <v>ヶ所</v>
          </cell>
          <cell r="E2473">
            <v>35400</v>
          </cell>
          <cell r="F2473" t="str">
            <v>P-141</v>
          </cell>
        </row>
        <row r="2474">
          <cell r="A2474">
            <v>262617</v>
          </cell>
          <cell r="B2474" t="str">
            <v>ｱﾙﾐｻｯｼ　引違窓</v>
          </cell>
          <cell r="C2474" t="str">
            <v>1600*1750(ｶﾞﾗｽ別途、取付金物共）</v>
          </cell>
          <cell r="D2474" t="str">
            <v>ヶ所</v>
          </cell>
          <cell r="E2474">
            <v>38100</v>
          </cell>
          <cell r="F2474" t="str">
            <v>P-142</v>
          </cell>
        </row>
        <row r="2475">
          <cell r="A2475">
            <v>262618</v>
          </cell>
          <cell r="B2475" t="str">
            <v>ｱﾙﾐｻｯｼ　引違窓</v>
          </cell>
          <cell r="C2475" t="str">
            <v>1700*1750(ｶﾞﾗｽ別途、取付金物共）</v>
          </cell>
          <cell r="D2475" t="str">
            <v>ヶ所</v>
          </cell>
          <cell r="E2475">
            <v>40500</v>
          </cell>
          <cell r="F2475" t="str">
            <v>P-142</v>
          </cell>
        </row>
        <row r="2476">
          <cell r="A2476">
            <v>262619</v>
          </cell>
          <cell r="B2476" t="str">
            <v>ｱﾙﾐｻｯｼ　引違窓</v>
          </cell>
          <cell r="C2476" t="str">
            <v>1800*1750(ｶﾞﾗｽ別途、取付金物共）</v>
          </cell>
          <cell r="D2476" t="str">
            <v>ヶ所</v>
          </cell>
          <cell r="E2476">
            <v>42900</v>
          </cell>
          <cell r="F2476" t="str">
            <v>P-142</v>
          </cell>
        </row>
        <row r="2477">
          <cell r="A2477">
            <v>262620</v>
          </cell>
          <cell r="B2477" t="str">
            <v>ｱﾙﾐｻｯｼ　引違窓</v>
          </cell>
          <cell r="C2477" t="str">
            <v>1900*1750(ｶﾞﾗｽ別途、取付金物共）</v>
          </cell>
          <cell r="D2477" t="str">
            <v>ヶ所</v>
          </cell>
          <cell r="E2477">
            <v>44800</v>
          </cell>
          <cell r="F2477" t="str">
            <v>P-142</v>
          </cell>
        </row>
        <row r="2478">
          <cell r="A2478">
            <v>262621</v>
          </cell>
          <cell r="B2478" t="str">
            <v>ｱﾙﾐｻｯｼ　引違窓</v>
          </cell>
          <cell r="C2478" t="str">
            <v>2000*1750(ｶﾞﾗｽ別途、取付金物共）</v>
          </cell>
          <cell r="D2478" t="str">
            <v>ヶ所</v>
          </cell>
          <cell r="E2478">
            <v>47400</v>
          </cell>
          <cell r="F2478" t="str">
            <v>P-142</v>
          </cell>
        </row>
        <row r="2479">
          <cell r="A2479">
            <v>262622</v>
          </cell>
          <cell r="B2479" t="str">
            <v>ｱﾙﾐｻｯｼ　引違窓</v>
          </cell>
          <cell r="C2479" t="str">
            <v>2100*1750(ｶﾞﾗｽ別途、取付金物共）</v>
          </cell>
          <cell r="D2479" t="str">
            <v>ヶ所</v>
          </cell>
          <cell r="E2479">
            <v>49500</v>
          </cell>
          <cell r="F2479" t="str">
            <v>P-142</v>
          </cell>
        </row>
        <row r="2480">
          <cell r="A2480">
            <v>262623</v>
          </cell>
          <cell r="B2480" t="str">
            <v>ｱﾙﾐｻｯｼ　引違窓</v>
          </cell>
          <cell r="C2480" t="str">
            <v>2200*1750(ｶﾞﾗｽ別途、取付金物共）</v>
          </cell>
          <cell r="D2480" t="str">
            <v>ヶ所</v>
          </cell>
          <cell r="E2480">
            <v>52200</v>
          </cell>
          <cell r="F2480" t="str">
            <v>P-142</v>
          </cell>
        </row>
        <row r="2481">
          <cell r="A2481">
            <v>262624</v>
          </cell>
          <cell r="B2481" t="str">
            <v>ｱﾙﾐｻｯｼ　引違窓</v>
          </cell>
          <cell r="C2481" t="str">
            <v>2300*1750(ｶﾞﾗｽ別途、取付金物共）</v>
          </cell>
          <cell r="D2481" t="str">
            <v>ヶ所</v>
          </cell>
          <cell r="E2481">
            <v>54500</v>
          </cell>
          <cell r="F2481" t="str">
            <v>P-142</v>
          </cell>
        </row>
        <row r="2482">
          <cell r="A2482">
            <v>262625</v>
          </cell>
          <cell r="B2482" t="str">
            <v>ｱﾙﾐｻｯｼ　引違窓</v>
          </cell>
          <cell r="C2482" t="str">
            <v>2400*1750(ｶﾞﾗｽ別途、取付金物共）</v>
          </cell>
          <cell r="D2482" t="str">
            <v>ヶ所</v>
          </cell>
          <cell r="E2482">
            <v>56900</v>
          </cell>
          <cell r="F2482" t="str">
            <v>P-142</v>
          </cell>
        </row>
        <row r="2483">
          <cell r="A2483">
            <v>262626</v>
          </cell>
          <cell r="B2483" t="str">
            <v>ｱﾙﾐｻｯｼ　引違窓</v>
          </cell>
          <cell r="C2483" t="str">
            <v>2500*1750(ｶﾞﾗｽ別途、取付金物共）</v>
          </cell>
          <cell r="D2483" t="str">
            <v>ヶ所</v>
          </cell>
          <cell r="E2483">
            <v>59200</v>
          </cell>
          <cell r="F2483" t="str">
            <v>P-142</v>
          </cell>
        </row>
        <row r="2484">
          <cell r="A2484">
            <v>262627</v>
          </cell>
          <cell r="B2484" t="str">
            <v>ｱﾙﾐｻｯｼ　引違窓</v>
          </cell>
          <cell r="C2484" t="str">
            <v>2600*1750(ｶﾞﾗｽ別途、取付金物共）</v>
          </cell>
          <cell r="D2484" t="str">
            <v>ヶ所</v>
          </cell>
          <cell r="E2484">
            <v>61600</v>
          </cell>
          <cell r="F2484" t="str">
            <v>P-142</v>
          </cell>
        </row>
        <row r="2485">
          <cell r="A2485">
            <v>262628</v>
          </cell>
          <cell r="B2485" t="str">
            <v>ｱﾙﾐｻｯｼ　引違窓</v>
          </cell>
          <cell r="C2485" t="str">
            <v>2700*1750(ｶﾞﾗｽ別途、取付金物共）</v>
          </cell>
          <cell r="D2485" t="str">
            <v>ヶ所</v>
          </cell>
          <cell r="E2485">
            <v>63900</v>
          </cell>
          <cell r="F2485" t="str">
            <v>P-142</v>
          </cell>
        </row>
        <row r="2486">
          <cell r="A2486">
            <v>262629</v>
          </cell>
          <cell r="B2486" t="str">
            <v>ｱﾙﾐｻｯｼ　引違窓</v>
          </cell>
          <cell r="C2486" t="str">
            <v>1600*1900(ｶﾞﾗｽ別途、取付金物共）</v>
          </cell>
          <cell r="D2486" t="str">
            <v>ヶ所</v>
          </cell>
          <cell r="E2486">
            <v>41000</v>
          </cell>
          <cell r="F2486" t="str">
            <v>P-142</v>
          </cell>
        </row>
        <row r="2487">
          <cell r="A2487">
            <v>262630</v>
          </cell>
          <cell r="B2487" t="str">
            <v>ｱﾙﾐｻｯｼ　引違窓</v>
          </cell>
          <cell r="C2487" t="str">
            <v>1700*1900(ｶﾞﾗｽ別途、取付金物共）</v>
          </cell>
          <cell r="D2487" t="str">
            <v>ヶ所</v>
          </cell>
          <cell r="E2487">
            <v>42200</v>
          </cell>
          <cell r="F2487" t="str">
            <v>P-142</v>
          </cell>
        </row>
        <row r="2488">
          <cell r="A2488">
            <v>262631</v>
          </cell>
          <cell r="B2488" t="str">
            <v>ｱﾙﾐｻｯｼ　引違窓</v>
          </cell>
          <cell r="C2488" t="str">
            <v>1800*1900(ｶﾞﾗｽ別途、取付金物共）</v>
          </cell>
          <cell r="D2488" t="str">
            <v>ヶ所</v>
          </cell>
          <cell r="E2488">
            <v>44800</v>
          </cell>
          <cell r="F2488" t="str">
            <v>P-142</v>
          </cell>
        </row>
        <row r="2489">
          <cell r="A2489">
            <v>262632</v>
          </cell>
          <cell r="B2489" t="str">
            <v>ｱﾙﾐｻｯｼ　引違窓</v>
          </cell>
          <cell r="C2489" t="str">
            <v>1900*1900(ｶﾞﾗｽ別途、取付金物共）</v>
          </cell>
          <cell r="D2489" t="str">
            <v>ヶ所</v>
          </cell>
          <cell r="E2489">
            <v>47100</v>
          </cell>
          <cell r="F2489" t="str">
            <v>P-142</v>
          </cell>
        </row>
        <row r="2490">
          <cell r="A2490">
            <v>262633</v>
          </cell>
          <cell r="B2490" t="str">
            <v>ｱﾙﾐｻｯｼ　引違窓</v>
          </cell>
          <cell r="C2490" t="str">
            <v>2000*1900(ｶﾞﾗｽ別途、取付金物共）</v>
          </cell>
          <cell r="D2490" t="str">
            <v>ヶ所</v>
          </cell>
          <cell r="E2490">
            <v>49700</v>
          </cell>
          <cell r="F2490" t="str">
            <v>P-142</v>
          </cell>
        </row>
        <row r="2491">
          <cell r="A2491">
            <v>262634</v>
          </cell>
          <cell r="B2491" t="str">
            <v>ｱﾙﾐｻｯｼ　引違窓</v>
          </cell>
          <cell r="C2491" t="str">
            <v>2100*1900(ｶﾞﾗｽ別途、取付金物共）</v>
          </cell>
          <cell r="D2491" t="str">
            <v>ヶ所</v>
          </cell>
          <cell r="E2491">
            <v>52000</v>
          </cell>
          <cell r="F2491" t="str">
            <v>P-142</v>
          </cell>
        </row>
        <row r="2492">
          <cell r="A2492">
            <v>262635</v>
          </cell>
          <cell r="B2492" t="str">
            <v>ｱﾙﾐｻｯｼ　引違窓</v>
          </cell>
          <cell r="C2492" t="str">
            <v>2200*1900(ｶﾞﾗｽ別途、取付金物共）</v>
          </cell>
          <cell r="D2492" t="str">
            <v>ヶ所</v>
          </cell>
          <cell r="E2492">
            <v>54700</v>
          </cell>
          <cell r="F2492" t="str">
            <v>P-142</v>
          </cell>
        </row>
        <row r="2493">
          <cell r="A2493">
            <v>262636</v>
          </cell>
          <cell r="B2493" t="str">
            <v>ｱﾙﾐｻｯｼ　引違窓</v>
          </cell>
          <cell r="C2493" t="str">
            <v>2300*1900(ｶﾞﾗｽ別途、取付金物共）</v>
          </cell>
          <cell r="D2493" t="str">
            <v>ヶ所</v>
          </cell>
          <cell r="E2493">
            <v>57000</v>
          </cell>
          <cell r="F2493" t="str">
            <v>P-142</v>
          </cell>
        </row>
        <row r="2494">
          <cell r="A2494">
            <v>262637</v>
          </cell>
          <cell r="B2494" t="str">
            <v>ｱﾙﾐｻｯｼ　引違窓</v>
          </cell>
          <cell r="C2494" t="str">
            <v>2400*1900(ｶﾞﾗｽ別途、取付金物共）</v>
          </cell>
          <cell r="D2494" t="str">
            <v>ヶ所</v>
          </cell>
          <cell r="E2494">
            <v>59600</v>
          </cell>
          <cell r="F2494" t="str">
            <v>P-142</v>
          </cell>
        </row>
        <row r="2495">
          <cell r="A2495">
            <v>262638</v>
          </cell>
          <cell r="B2495" t="str">
            <v>ｱﾙﾐｻｯｼ　引違窓</v>
          </cell>
          <cell r="C2495" t="str">
            <v>2500*1900(ｶﾞﾗｽ別途、取付金物共）</v>
          </cell>
          <cell r="D2495" t="str">
            <v>ヶ所</v>
          </cell>
          <cell r="E2495">
            <v>62000</v>
          </cell>
          <cell r="F2495" t="str">
            <v>P-142</v>
          </cell>
        </row>
        <row r="2496">
          <cell r="A2496">
            <v>262639</v>
          </cell>
          <cell r="B2496" t="str">
            <v>ｱﾙﾐｻｯｼ　引違窓</v>
          </cell>
          <cell r="C2496" t="str">
            <v>2600*1900(ｶﾞﾗｽ別途、取付金物共）</v>
          </cell>
          <cell r="D2496" t="str">
            <v>ヶ所</v>
          </cell>
          <cell r="E2496">
            <v>64500</v>
          </cell>
          <cell r="F2496" t="str">
            <v>P-142</v>
          </cell>
        </row>
        <row r="2497">
          <cell r="A2497">
            <v>262640</v>
          </cell>
          <cell r="B2497" t="str">
            <v>ｱﾙﾐｻｯｼ　引違窓</v>
          </cell>
          <cell r="C2497" t="str">
            <v>2700*1900(ｶﾞﾗｽ別途、取付金物共）</v>
          </cell>
          <cell r="D2497" t="str">
            <v>ヶ所</v>
          </cell>
          <cell r="E2497">
            <v>67200</v>
          </cell>
          <cell r="F2497" t="str">
            <v>P-142</v>
          </cell>
        </row>
        <row r="2498">
          <cell r="A2498">
            <v>262641</v>
          </cell>
          <cell r="B2498" t="str">
            <v>ｱﾙﾐｻｯｼ　はめ殺し窓</v>
          </cell>
          <cell r="C2498" t="str">
            <v>800*350(ｶﾞﾗｽ別途、取付金物共）</v>
          </cell>
          <cell r="D2498" t="str">
            <v>ヶ所</v>
          </cell>
          <cell r="E2498">
            <v>5860</v>
          </cell>
          <cell r="F2498" t="str">
            <v>P-142</v>
          </cell>
        </row>
        <row r="2499">
          <cell r="A2499">
            <v>262642</v>
          </cell>
          <cell r="B2499" t="str">
            <v>ｱﾙﾐｻｯｼ　はめ殺し窓</v>
          </cell>
          <cell r="C2499" t="str">
            <v>1200*350(ｶﾞﾗｽ別途、取付金物共）</v>
          </cell>
          <cell r="D2499" t="str">
            <v>ヶ所</v>
          </cell>
          <cell r="E2499">
            <v>7600</v>
          </cell>
          <cell r="F2499" t="str">
            <v>P-142</v>
          </cell>
        </row>
        <row r="2500">
          <cell r="A2500">
            <v>262643</v>
          </cell>
          <cell r="B2500" t="str">
            <v>ｱﾙﾐｻｯｼ　はめ殺し窓</v>
          </cell>
          <cell r="C2500" t="str">
            <v>1400*350(ｶﾞﾗｽ別途、取付金物共）</v>
          </cell>
          <cell r="D2500" t="str">
            <v>ヶ所</v>
          </cell>
          <cell r="E2500">
            <v>8890</v>
          </cell>
          <cell r="F2500" t="str">
            <v>P-143</v>
          </cell>
        </row>
        <row r="2501">
          <cell r="A2501">
            <v>262644</v>
          </cell>
          <cell r="B2501" t="str">
            <v>ｱﾙﾐｻｯｼ　はめ殺し窓</v>
          </cell>
          <cell r="C2501" t="str">
            <v>1600*350(ｶﾞﾗｽ別途、取付金物共）</v>
          </cell>
          <cell r="D2501" t="str">
            <v>ヶ所</v>
          </cell>
          <cell r="E2501">
            <v>10100</v>
          </cell>
          <cell r="F2501" t="str">
            <v>P-143</v>
          </cell>
        </row>
        <row r="2502">
          <cell r="A2502">
            <v>262645</v>
          </cell>
          <cell r="B2502" t="str">
            <v>ｱﾙﾐｻｯｼ　はめ殺し窓</v>
          </cell>
          <cell r="C2502" t="str">
            <v>1800*350(ｶﾞﾗｽ別途、取付金物共）</v>
          </cell>
          <cell r="D2502" t="str">
            <v>ヶ所</v>
          </cell>
          <cell r="E2502">
            <v>11400</v>
          </cell>
          <cell r="F2502" t="str">
            <v>P-143</v>
          </cell>
        </row>
        <row r="2503">
          <cell r="A2503">
            <v>262646</v>
          </cell>
          <cell r="B2503" t="str">
            <v>ｱﾙﾐｻｯｼ　はめ殺し窓</v>
          </cell>
          <cell r="C2503" t="str">
            <v>800*600(ｶﾞﾗｽ別途、取付金物共）</v>
          </cell>
          <cell r="D2503" t="str">
            <v>ヶ所</v>
          </cell>
          <cell r="E2503">
            <v>10000</v>
          </cell>
          <cell r="F2503" t="str">
            <v>P-143</v>
          </cell>
        </row>
        <row r="2504">
          <cell r="A2504">
            <v>262647</v>
          </cell>
          <cell r="B2504" t="str">
            <v>ｱﾙﾐｻｯｼ　はめ殺し窓</v>
          </cell>
          <cell r="C2504" t="str">
            <v>1200*600(ｶﾞﾗｽ別途、取付金物共）</v>
          </cell>
          <cell r="D2504" t="str">
            <v>ヶ所</v>
          </cell>
          <cell r="E2504">
            <v>13000</v>
          </cell>
          <cell r="F2504" t="str">
            <v>P-143</v>
          </cell>
        </row>
        <row r="2505">
          <cell r="A2505">
            <v>262648</v>
          </cell>
          <cell r="B2505" t="str">
            <v>ｱﾙﾐｻｯｼ　はめ殺し窓</v>
          </cell>
          <cell r="C2505" t="str">
            <v>1400*600(ｶﾞﾗｽ別途、取付金物共）</v>
          </cell>
          <cell r="D2505" t="str">
            <v>ヶ所</v>
          </cell>
          <cell r="E2505">
            <v>15200</v>
          </cell>
          <cell r="F2505" t="str">
            <v>P-143</v>
          </cell>
        </row>
        <row r="2506">
          <cell r="A2506">
            <v>262649</v>
          </cell>
          <cell r="B2506" t="str">
            <v>ｱﾙﾐｻｯｼ　はめ殺し窓</v>
          </cell>
          <cell r="C2506" t="str">
            <v>1600*600(ｶﾞﾗｽ別途、取付金物共）</v>
          </cell>
          <cell r="D2506" t="str">
            <v>ヶ所</v>
          </cell>
          <cell r="E2506">
            <v>17300</v>
          </cell>
          <cell r="F2506" t="str">
            <v>P-143</v>
          </cell>
        </row>
        <row r="2507">
          <cell r="A2507">
            <v>262650</v>
          </cell>
          <cell r="B2507" t="str">
            <v>ｱﾙﾐｻｯｼ　はめ殺し窓</v>
          </cell>
          <cell r="C2507" t="str">
            <v>1800*600(ｶﾞﾗｽ別途、取付金物共）</v>
          </cell>
          <cell r="D2507" t="str">
            <v>ヶ所</v>
          </cell>
          <cell r="E2507">
            <v>19500</v>
          </cell>
          <cell r="F2507" t="str">
            <v>P-143</v>
          </cell>
        </row>
        <row r="2508">
          <cell r="A2508">
            <v>262651</v>
          </cell>
          <cell r="B2508" t="str">
            <v>ｱﾙﾐｻｯｼすべり出し窓</v>
          </cell>
          <cell r="C2508" t="str">
            <v>600*400(ｶﾞﾗｽ別途、取付金物共）</v>
          </cell>
          <cell r="D2508" t="str">
            <v>ヶ所</v>
          </cell>
          <cell r="E2508">
            <v>14500</v>
          </cell>
          <cell r="F2508" t="str">
            <v>P-143</v>
          </cell>
        </row>
        <row r="2509">
          <cell r="A2509">
            <v>262652</v>
          </cell>
          <cell r="B2509" t="str">
            <v>ｱﾙﾐｻｯｼすべり出し窓</v>
          </cell>
          <cell r="C2509" t="str">
            <v>800*400(ｶﾞﾗｽ別途、取付金物共）</v>
          </cell>
          <cell r="D2509" t="str">
            <v>ヶ所</v>
          </cell>
          <cell r="E2509">
            <v>19300</v>
          </cell>
          <cell r="F2509" t="str">
            <v>P-143</v>
          </cell>
        </row>
        <row r="2510">
          <cell r="A2510">
            <v>262653</v>
          </cell>
          <cell r="B2510" t="str">
            <v>ｱﾙﾐｻｯｼすべり出し窓</v>
          </cell>
          <cell r="C2510" t="str">
            <v>600*600(ｶﾞﾗｽ別途、取付金物共）</v>
          </cell>
          <cell r="D2510" t="str">
            <v>ヶ所</v>
          </cell>
          <cell r="E2510">
            <v>21400</v>
          </cell>
          <cell r="F2510" t="str">
            <v>P-143</v>
          </cell>
        </row>
        <row r="2511">
          <cell r="A2511">
            <v>262654</v>
          </cell>
          <cell r="B2511" t="str">
            <v>網戸</v>
          </cell>
          <cell r="C2511" t="str">
            <v>650*350(取付金物共）</v>
          </cell>
          <cell r="D2511" t="str">
            <v>ヶ所</v>
          </cell>
          <cell r="E2511">
            <v>1610</v>
          </cell>
          <cell r="F2511" t="str">
            <v>P-143</v>
          </cell>
        </row>
        <row r="2512">
          <cell r="A2512">
            <v>262655</v>
          </cell>
          <cell r="B2512" t="str">
            <v>網戸</v>
          </cell>
          <cell r="C2512" t="str">
            <v>850*350(取付金物共）</v>
          </cell>
          <cell r="D2512" t="str">
            <v>ヶ所</v>
          </cell>
          <cell r="E2512">
            <v>1710</v>
          </cell>
          <cell r="F2512" t="str">
            <v>P-143</v>
          </cell>
        </row>
        <row r="2513">
          <cell r="A2513">
            <v>262656</v>
          </cell>
          <cell r="B2513" t="str">
            <v>網戸</v>
          </cell>
          <cell r="C2513" t="str">
            <v>650*600(取付金物共）</v>
          </cell>
          <cell r="D2513" t="str">
            <v>ヶ所</v>
          </cell>
          <cell r="E2513">
            <v>1980</v>
          </cell>
          <cell r="F2513" t="str">
            <v>P-143</v>
          </cell>
        </row>
        <row r="2514">
          <cell r="A2514">
            <v>262657</v>
          </cell>
          <cell r="B2514" t="str">
            <v>網戸</v>
          </cell>
          <cell r="C2514" t="str">
            <v>850*600(取付金物共）</v>
          </cell>
          <cell r="D2514" t="str">
            <v>ヶ所</v>
          </cell>
          <cell r="E2514">
            <v>2160</v>
          </cell>
          <cell r="F2514" t="str">
            <v>P-143</v>
          </cell>
        </row>
        <row r="2515">
          <cell r="A2515">
            <v>262658</v>
          </cell>
          <cell r="B2515" t="str">
            <v>網戸</v>
          </cell>
          <cell r="C2515" t="str">
            <v>650*900(取付金物共）</v>
          </cell>
          <cell r="D2515" t="str">
            <v>ヶ所</v>
          </cell>
          <cell r="E2515">
            <v>2960</v>
          </cell>
          <cell r="F2515" t="str">
            <v>P-143</v>
          </cell>
        </row>
        <row r="2516">
          <cell r="A2516">
            <v>262659</v>
          </cell>
          <cell r="B2516" t="str">
            <v>網戸</v>
          </cell>
          <cell r="C2516" t="str">
            <v>850*900(取付金物共）</v>
          </cell>
          <cell r="D2516" t="str">
            <v>ヶ所</v>
          </cell>
          <cell r="E2516">
            <v>3220</v>
          </cell>
          <cell r="F2516" t="str">
            <v>P-143</v>
          </cell>
        </row>
        <row r="2517">
          <cell r="A2517">
            <v>262660</v>
          </cell>
          <cell r="B2517" t="str">
            <v>網戸</v>
          </cell>
          <cell r="C2517" t="str">
            <v>650*1100(取付金物共）</v>
          </cell>
          <cell r="D2517" t="str">
            <v>ヶ所</v>
          </cell>
          <cell r="E2517">
            <v>3160</v>
          </cell>
          <cell r="F2517" t="str">
            <v>P-143</v>
          </cell>
        </row>
        <row r="2518">
          <cell r="A2518">
            <v>262661</v>
          </cell>
          <cell r="B2518" t="str">
            <v>網戸</v>
          </cell>
          <cell r="C2518" t="str">
            <v>850*1100(取付金物共）</v>
          </cell>
          <cell r="D2518" t="str">
            <v>ヶ所</v>
          </cell>
          <cell r="E2518">
            <v>4120</v>
          </cell>
          <cell r="F2518" t="str">
            <v>P-143</v>
          </cell>
        </row>
        <row r="2519">
          <cell r="A2519">
            <v>262662</v>
          </cell>
          <cell r="B2519" t="str">
            <v>網戸</v>
          </cell>
          <cell r="C2519" t="str">
            <v>650*1200(取付金物共）</v>
          </cell>
          <cell r="D2519" t="str">
            <v>ヶ所</v>
          </cell>
          <cell r="E2519">
            <v>3070</v>
          </cell>
          <cell r="F2519" t="str">
            <v>P-143</v>
          </cell>
        </row>
        <row r="2520">
          <cell r="A2520">
            <v>262663</v>
          </cell>
          <cell r="B2520" t="str">
            <v>網戸</v>
          </cell>
          <cell r="C2520" t="str">
            <v>850*1200(取付金物共）</v>
          </cell>
          <cell r="D2520" t="str">
            <v>ヶ所</v>
          </cell>
          <cell r="E2520">
            <v>3680</v>
          </cell>
          <cell r="F2520" t="str">
            <v>P-143</v>
          </cell>
        </row>
        <row r="2521">
          <cell r="A2521">
            <v>262664</v>
          </cell>
          <cell r="B2521" t="str">
            <v>網戸</v>
          </cell>
          <cell r="C2521" t="str">
            <v>650*1300(取付金物共）</v>
          </cell>
          <cell r="D2521" t="str">
            <v>ヶ所</v>
          </cell>
          <cell r="E2521">
            <v>3340</v>
          </cell>
          <cell r="F2521" t="str">
            <v>P-143</v>
          </cell>
        </row>
        <row r="2522">
          <cell r="A2522">
            <v>262665</v>
          </cell>
          <cell r="B2522" t="str">
            <v>網戸</v>
          </cell>
          <cell r="C2522" t="str">
            <v>850*1300(取付金物共）</v>
          </cell>
          <cell r="D2522" t="str">
            <v>ヶ所</v>
          </cell>
          <cell r="E2522">
            <v>3990</v>
          </cell>
          <cell r="F2522" t="str">
            <v>P-143</v>
          </cell>
        </row>
        <row r="2523">
          <cell r="A2523">
            <v>262666</v>
          </cell>
          <cell r="B2523" t="str">
            <v>網戸</v>
          </cell>
          <cell r="C2523" t="str">
            <v>650*1500(取付金物共）</v>
          </cell>
          <cell r="D2523" t="str">
            <v>ヶ所</v>
          </cell>
          <cell r="E2523">
            <v>3570</v>
          </cell>
          <cell r="F2523" t="str">
            <v>P-143</v>
          </cell>
        </row>
        <row r="2524">
          <cell r="A2524">
            <v>262667</v>
          </cell>
          <cell r="B2524" t="str">
            <v>網戸</v>
          </cell>
          <cell r="C2524" t="str">
            <v>850*1500(取付金物共）</v>
          </cell>
          <cell r="D2524" t="str">
            <v>ヶ所</v>
          </cell>
          <cell r="E2524">
            <v>4180</v>
          </cell>
          <cell r="F2524" t="str">
            <v>P-143</v>
          </cell>
        </row>
        <row r="2525">
          <cell r="A2525">
            <v>262668</v>
          </cell>
          <cell r="B2525" t="str">
            <v>網戸</v>
          </cell>
          <cell r="C2525" t="str">
            <v>650*1750(取付金物共）</v>
          </cell>
          <cell r="D2525" t="str">
            <v>ヶ所</v>
          </cell>
          <cell r="E2525">
            <v>4000</v>
          </cell>
          <cell r="F2525" t="str">
            <v>P-143</v>
          </cell>
        </row>
        <row r="2526">
          <cell r="A2526">
            <v>262669</v>
          </cell>
          <cell r="B2526" t="str">
            <v>網戸</v>
          </cell>
          <cell r="C2526" t="str">
            <v>850*1750(取付金物共）</v>
          </cell>
          <cell r="D2526" t="str">
            <v>ヶ所</v>
          </cell>
          <cell r="E2526">
            <v>4720</v>
          </cell>
          <cell r="F2526" t="str">
            <v>P-144</v>
          </cell>
        </row>
        <row r="2527">
          <cell r="A2527">
            <v>262670</v>
          </cell>
          <cell r="B2527" t="str">
            <v>網戸</v>
          </cell>
          <cell r="C2527" t="str">
            <v>650*1900(取付金物共）</v>
          </cell>
          <cell r="D2527" t="str">
            <v>ヶ所</v>
          </cell>
          <cell r="E2527">
            <v>4360</v>
          </cell>
          <cell r="F2527" t="str">
            <v>P-144</v>
          </cell>
        </row>
        <row r="2528">
          <cell r="A2528">
            <v>262671</v>
          </cell>
          <cell r="B2528" t="str">
            <v>網戸</v>
          </cell>
          <cell r="C2528" t="str">
            <v>850*1900(取付金物共）</v>
          </cell>
          <cell r="D2528" t="str">
            <v>ヶ所</v>
          </cell>
          <cell r="E2528">
            <v>5090</v>
          </cell>
          <cell r="F2528" t="str">
            <v>P-144</v>
          </cell>
        </row>
        <row r="2529">
          <cell r="A2529">
            <v>262672</v>
          </cell>
          <cell r="B2529" t="str">
            <v>網戸</v>
          </cell>
          <cell r="C2529" t="str">
            <v>650*2200(取付金物共）</v>
          </cell>
          <cell r="D2529" t="str">
            <v>ヶ所</v>
          </cell>
          <cell r="E2529">
            <v>5890</v>
          </cell>
          <cell r="F2529" t="str">
            <v>P-144</v>
          </cell>
        </row>
        <row r="2530">
          <cell r="A2530">
            <v>262673</v>
          </cell>
          <cell r="B2530" t="str">
            <v>網戸</v>
          </cell>
          <cell r="C2530" t="str">
            <v>850*2200(取付金物共）</v>
          </cell>
          <cell r="D2530" t="str">
            <v>ヶ所</v>
          </cell>
          <cell r="E2530">
            <v>7130</v>
          </cell>
          <cell r="F2530" t="str">
            <v>P-144</v>
          </cell>
        </row>
        <row r="2531">
          <cell r="A2531">
            <v>262674</v>
          </cell>
          <cell r="B2531" t="str">
            <v>ｱﾙﾐ腰ﾊﾟﾈﾙﾄﾞｱ</v>
          </cell>
          <cell r="C2531" t="str">
            <v>600*1800(取付金物共）</v>
          </cell>
          <cell r="D2531" t="str">
            <v>ヶ所</v>
          </cell>
          <cell r="E2531">
            <v>42900</v>
          </cell>
          <cell r="F2531" t="str">
            <v>P-144</v>
          </cell>
        </row>
        <row r="2532">
          <cell r="A2532">
            <v>262675</v>
          </cell>
          <cell r="B2532" t="str">
            <v>ｱﾙﾐ腰ﾊﾟﾈﾙﾄﾞｱ</v>
          </cell>
          <cell r="C2532" t="str">
            <v>700*1800(取付金物共）</v>
          </cell>
          <cell r="D2532" t="str">
            <v>ヶ所</v>
          </cell>
          <cell r="E2532">
            <v>46200</v>
          </cell>
          <cell r="F2532" t="str">
            <v>P-144</v>
          </cell>
        </row>
        <row r="2533">
          <cell r="A2533">
            <v>262676</v>
          </cell>
          <cell r="B2533" t="str">
            <v>ｱﾙﾐ腰ﾊﾟﾈﾙﾄﾞｱ</v>
          </cell>
          <cell r="C2533" t="str">
            <v>1200*1800(取付金物共）</v>
          </cell>
          <cell r="D2533" t="str">
            <v>ヶ所</v>
          </cell>
          <cell r="E2533">
            <v>54800</v>
          </cell>
          <cell r="F2533" t="str">
            <v>P-144</v>
          </cell>
        </row>
        <row r="2534">
          <cell r="A2534">
            <v>262677</v>
          </cell>
          <cell r="B2534" t="str">
            <v>ｱﾙﾐ腰ﾊﾟﾈﾙﾄﾞｱ</v>
          </cell>
          <cell r="C2534" t="str">
            <v>1800*1800(取付金物共）</v>
          </cell>
          <cell r="D2534" t="str">
            <v>ヶ所</v>
          </cell>
          <cell r="E2534">
            <v>96200</v>
          </cell>
          <cell r="F2534" t="str">
            <v>P-144</v>
          </cell>
        </row>
        <row r="2535">
          <cell r="A2535">
            <v>262678</v>
          </cell>
          <cell r="B2535" t="str">
            <v>ｱﾙﾐ腰ﾊﾟﾈﾙﾄﾞｱ</v>
          </cell>
          <cell r="C2535" t="str">
            <v>1200*2000(取付金物共）</v>
          </cell>
          <cell r="D2535" t="str">
            <v>ヶ所</v>
          </cell>
          <cell r="E2535">
            <v>86500</v>
          </cell>
          <cell r="F2535" t="str">
            <v>P-144</v>
          </cell>
        </row>
        <row r="2536">
          <cell r="A2536">
            <v>262679</v>
          </cell>
          <cell r="B2536" t="str">
            <v>ｱﾙﾐ腰ﾊﾟﾈﾙﾄﾞｱ</v>
          </cell>
          <cell r="C2536" t="str">
            <v>1800*2000(取付金物共）</v>
          </cell>
          <cell r="D2536" t="str">
            <v>ヶ所</v>
          </cell>
          <cell r="E2536">
            <v>102800</v>
          </cell>
          <cell r="F2536" t="str">
            <v>P-144</v>
          </cell>
        </row>
        <row r="2537">
          <cell r="A2537">
            <v>262680</v>
          </cell>
          <cell r="B2537" t="str">
            <v>ｱﾙﾐ腰ﾊﾟﾈﾙﾄﾞｱ</v>
          </cell>
          <cell r="C2537" t="str">
            <v>ｶﾗｰ 600*1800(取付金物共）</v>
          </cell>
          <cell r="D2537" t="str">
            <v>ヶ所</v>
          </cell>
          <cell r="E2537">
            <v>48100</v>
          </cell>
          <cell r="F2537" t="str">
            <v>P-144</v>
          </cell>
        </row>
        <row r="2538">
          <cell r="A2538">
            <v>262681</v>
          </cell>
          <cell r="B2538" t="str">
            <v>ｱﾙﾐ腰ﾊﾟﾈﾙﾄﾞｱ</v>
          </cell>
          <cell r="C2538" t="str">
            <v>ｶﾗｰ 700*1800(取付金物共）</v>
          </cell>
          <cell r="D2538" t="str">
            <v>ヶ所</v>
          </cell>
          <cell r="E2538">
            <v>51700</v>
          </cell>
          <cell r="F2538" t="str">
            <v>P-144</v>
          </cell>
        </row>
        <row r="2539">
          <cell r="A2539">
            <v>262682</v>
          </cell>
          <cell r="B2539" t="str">
            <v>ｱﾙﾐ腰ﾊﾟﾈﾙﾄﾞｱ</v>
          </cell>
          <cell r="C2539" t="str">
            <v>ｶﾗｰ 800*1800(取付金物共）</v>
          </cell>
          <cell r="D2539" t="str">
            <v>ヶ所</v>
          </cell>
          <cell r="E2539">
            <v>53000</v>
          </cell>
          <cell r="F2539" t="str">
            <v>P-144</v>
          </cell>
        </row>
        <row r="2540">
          <cell r="A2540">
            <v>262683</v>
          </cell>
          <cell r="B2540" t="str">
            <v>ｱﾙﾐ腰ﾊﾟﾈﾙﾄﾞｱ</v>
          </cell>
          <cell r="C2540" t="str">
            <v>ｶﾗｰ 1200*1800(取付金物共）</v>
          </cell>
          <cell r="D2540" t="str">
            <v>ヶ所</v>
          </cell>
          <cell r="E2540">
            <v>60500</v>
          </cell>
          <cell r="F2540" t="str">
            <v>P-144</v>
          </cell>
        </row>
        <row r="2541">
          <cell r="A2541">
            <v>262684</v>
          </cell>
          <cell r="B2541" t="str">
            <v>ｱﾙﾐ腰ﾊﾟﾈﾙﾄﾞｱ</v>
          </cell>
          <cell r="C2541" t="str">
            <v>ｶﾗｰ 1800*1800(取付金物共）</v>
          </cell>
          <cell r="D2541" t="str">
            <v>ヶ所</v>
          </cell>
          <cell r="E2541">
            <v>100300</v>
          </cell>
          <cell r="F2541" t="str">
            <v>P-144</v>
          </cell>
        </row>
        <row r="2542">
          <cell r="A2542">
            <v>262685</v>
          </cell>
          <cell r="B2542" t="str">
            <v>ｱﾙﾐ腰ﾊﾟﾈﾙﾄﾞｱ</v>
          </cell>
          <cell r="C2542" t="str">
            <v>ｶﾗｰ 800*2000(取付金物共）</v>
          </cell>
          <cell r="D2542" t="str">
            <v>ヶ所</v>
          </cell>
          <cell r="E2542">
            <v>106900</v>
          </cell>
          <cell r="F2542" t="str">
            <v>P-144</v>
          </cell>
        </row>
        <row r="2543">
          <cell r="A2543">
            <v>262686</v>
          </cell>
          <cell r="B2543" t="str">
            <v>ｱﾙﾐ腰ﾊﾟﾈﾙﾄﾞｱ</v>
          </cell>
          <cell r="C2543" t="str">
            <v>ｶﾗｰ 1200*2000(取付金物共）</v>
          </cell>
          <cell r="D2543" t="str">
            <v>ヶ所</v>
          </cell>
          <cell r="E2543">
            <v>56500</v>
          </cell>
          <cell r="F2543" t="str">
            <v>P-144</v>
          </cell>
        </row>
        <row r="2544">
          <cell r="A2544">
            <v>262687</v>
          </cell>
          <cell r="B2544" t="str">
            <v>ｱﾙﾐ腰ﾊﾟﾈﾙﾄﾞｱ</v>
          </cell>
          <cell r="C2544" t="str">
            <v>ｶﾗｰ 1600*2000(取付金物共）</v>
          </cell>
          <cell r="D2544" t="str">
            <v>ヶ所</v>
          </cell>
          <cell r="E2544">
            <v>96700</v>
          </cell>
          <cell r="F2544" t="str">
            <v>P-144</v>
          </cell>
        </row>
        <row r="2545">
          <cell r="A2545">
            <v>262688</v>
          </cell>
          <cell r="B2545" t="str">
            <v>ｱﾙﾐ腰ﾊﾟﾈﾙﾄﾞｱ</v>
          </cell>
          <cell r="C2545" t="str">
            <v>ｶﾗｰ 1600*2000(取付金物共）</v>
          </cell>
          <cell r="D2545" t="str">
            <v>ヶ所</v>
          </cell>
          <cell r="E2545">
            <v>107000</v>
          </cell>
          <cell r="F2545" t="str">
            <v>P-144</v>
          </cell>
        </row>
        <row r="2546">
          <cell r="A2546">
            <v>262689</v>
          </cell>
          <cell r="B2546" t="str">
            <v>ｱﾙﾐ腰ﾊﾟﾈﾙﾄﾞｱ</v>
          </cell>
          <cell r="C2546" t="str">
            <v>ｶﾗｰ 1800*2000(取付金物共）</v>
          </cell>
          <cell r="D2546" t="str">
            <v>ヶ所</v>
          </cell>
          <cell r="E2546">
            <v>114100</v>
          </cell>
          <cell r="F2546" t="str">
            <v>P-144</v>
          </cell>
        </row>
        <row r="2547">
          <cell r="A2547">
            <v>262690</v>
          </cell>
          <cell r="B2547" t="str">
            <v>ｱﾙﾐｶﾞﾗｽﾄﾞｱ</v>
          </cell>
          <cell r="C2547" t="str">
            <v>1700*1800(5mm透明ｶﾞﾗｽ、取付金物共）</v>
          </cell>
          <cell r="D2547" t="str">
            <v>ヶ所</v>
          </cell>
          <cell r="E2547">
            <v>77000</v>
          </cell>
          <cell r="F2547" t="str">
            <v>P-144</v>
          </cell>
        </row>
        <row r="2548">
          <cell r="A2548">
            <v>262691</v>
          </cell>
          <cell r="B2548" t="str">
            <v>ｱﾙﾐｶﾞﾗｽﾄﾞｱ</v>
          </cell>
          <cell r="C2548" t="str">
            <v>1700*1900(5mm透明ｶﾞﾗｽ、取付金物共）</v>
          </cell>
          <cell r="D2548" t="str">
            <v>ヶ所</v>
          </cell>
          <cell r="E2548">
            <v>80800</v>
          </cell>
          <cell r="F2548" t="str">
            <v>P-144</v>
          </cell>
        </row>
        <row r="2549">
          <cell r="A2549">
            <v>262692</v>
          </cell>
          <cell r="B2549" t="str">
            <v>ｱﾙﾐｶﾞﾗｽﾄﾞｱ</v>
          </cell>
          <cell r="C2549" t="str">
            <v>1700*2000(5mm透明ｶﾞﾗｽ、取付金物共）</v>
          </cell>
          <cell r="D2549" t="str">
            <v>ヶ所</v>
          </cell>
          <cell r="E2549">
            <v>81900</v>
          </cell>
          <cell r="F2549" t="str">
            <v>P-144</v>
          </cell>
        </row>
        <row r="2550">
          <cell r="A2550">
            <v>262693</v>
          </cell>
          <cell r="B2550" t="str">
            <v>ｱﾙﾐｶﾞﾗｽﾄﾞｱ</v>
          </cell>
          <cell r="C2550" t="str">
            <v>ｶﾗｰ 800*1800(5mm透明ｶﾞﾗｽ、取付金物共）</v>
          </cell>
          <cell r="D2550" t="str">
            <v>ヶ所</v>
          </cell>
          <cell r="E2550">
            <v>42700</v>
          </cell>
          <cell r="F2550" t="str">
            <v>P-144</v>
          </cell>
        </row>
        <row r="2551">
          <cell r="A2551">
            <v>262694</v>
          </cell>
          <cell r="B2551" t="str">
            <v>ｱﾙﾐｶﾞﾗｽﾄﾞｱ</v>
          </cell>
          <cell r="C2551" t="str">
            <v>ｶﾗｰ 1600*1800(5mm透明ｶﾞﾗｽ、取付金物共）</v>
          </cell>
          <cell r="D2551" t="str">
            <v>ヶ所</v>
          </cell>
          <cell r="E2551">
            <v>79600</v>
          </cell>
          <cell r="F2551" t="str">
            <v>P-144</v>
          </cell>
        </row>
        <row r="2552">
          <cell r="A2552">
            <v>262695</v>
          </cell>
          <cell r="B2552" t="str">
            <v>ｱﾙﾐｶﾞﾗｽﾄﾞｱ</v>
          </cell>
          <cell r="C2552" t="str">
            <v>ｶﾗｰ 1700*1800(5mm透明ｶﾞﾗｽ、取付金物共）</v>
          </cell>
          <cell r="D2552" t="str">
            <v>ヶ所</v>
          </cell>
          <cell r="E2552">
            <v>84000</v>
          </cell>
          <cell r="F2552" t="str">
            <v>P-145</v>
          </cell>
        </row>
        <row r="2553">
          <cell r="A2553">
            <v>262696</v>
          </cell>
          <cell r="B2553" t="str">
            <v>ｱﾙﾐｶﾞﾗｽﾄﾞｱ</v>
          </cell>
          <cell r="C2553" t="str">
            <v>ｶﾗｰ 1700*1900(5mm透明ｶﾞﾗｽ、取付金物共）</v>
          </cell>
          <cell r="D2553" t="str">
            <v>ヶ所</v>
          </cell>
          <cell r="E2553">
            <v>88100</v>
          </cell>
          <cell r="F2553" t="str">
            <v>P-145</v>
          </cell>
        </row>
        <row r="2554">
          <cell r="A2554">
            <v>262697</v>
          </cell>
          <cell r="B2554" t="str">
            <v>ｱﾙﾐｶﾞﾗｽﾄﾞｱ</v>
          </cell>
          <cell r="C2554" t="str">
            <v>ｶﾗｰ 800*2000(5mm透明ｶﾞﾗｽ、取付金物共）</v>
          </cell>
          <cell r="D2554" t="str">
            <v>ヶ所</v>
          </cell>
          <cell r="E2554">
            <v>45200</v>
          </cell>
          <cell r="F2554" t="str">
            <v>P-145</v>
          </cell>
        </row>
        <row r="2555">
          <cell r="A2555">
            <v>262698</v>
          </cell>
          <cell r="B2555" t="str">
            <v>ｱﾙﾐｶﾞﾗｽﾄﾞｱ</v>
          </cell>
          <cell r="C2555" t="str">
            <v>ｶﾗｰ 1600*2000(5mm透明ｶﾞﾗｽ、取付金物共）</v>
          </cell>
          <cell r="D2555" t="str">
            <v>ヶ所</v>
          </cell>
          <cell r="E2555">
            <v>84500</v>
          </cell>
          <cell r="F2555" t="str">
            <v>P-145</v>
          </cell>
        </row>
        <row r="2556">
          <cell r="A2556">
            <v>262699</v>
          </cell>
          <cell r="B2556" t="str">
            <v>ｱﾙﾐｶﾞﾗｽﾄﾞｱ</v>
          </cell>
          <cell r="C2556" t="str">
            <v>ｶﾗｰ 1700*2000(5mm透明ｶﾞﾗｽ、取付金物共）</v>
          </cell>
          <cell r="D2556" t="str">
            <v>ヶ所</v>
          </cell>
          <cell r="E2556">
            <v>89100</v>
          </cell>
          <cell r="F2556" t="str">
            <v>P-145</v>
          </cell>
        </row>
        <row r="2557">
          <cell r="A2557">
            <v>262700</v>
          </cell>
          <cell r="B2557" t="str">
            <v>ｱﾙﾐ室内ﾊﾟﾈﾙﾄﾞｱ</v>
          </cell>
          <cell r="C2557" t="str">
            <v>800*1900(取付金物共）</v>
          </cell>
          <cell r="D2557" t="str">
            <v>ヶ所</v>
          </cell>
          <cell r="E2557">
            <v>65300</v>
          </cell>
          <cell r="F2557" t="str">
            <v>P-145</v>
          </cell>
        </row>
        <row r="2558">
          <cell r="A2558">
            <v>262701</v>
          </cell>
          <cell r="B2558" t="str">
            <v>ｱﾙﾐ室内ｶｯﾄｶﾞﾗｽﾄﾞｱ</v>
          </cell>
          <cell r="C2558" t="str">
            <v>800*1900(ｶｯﾄｶﾞﾗｽ、取付金物共）</v>
          </cell>
          <cell r="D2558" t="str">
            <v>ヶ所</v>
          </cell>
          <cell r="E2558">
            <v>86700</v>
          </cell>
          <cell r="F2558" t="str">
            <v>P-145</v>
          </cell>
        </row>
        <row r="2559">
          <cell r="A2559">
            <v>262702</v>
          </cell>
          <cell r="B2559" t="str">
            <v>ｱﾙﾐ洗顔所・トイレﾄﾞｱ</v>
          </cell>
          <cell r="C2559" t="str">
            <v>600*1750(取付金物共）</v>
          </cell>
          <cell r="D2559" t="str">
            <v>ヶ所</v>
          </cell>
          <cell r="E2559">
            <v>22000</v>
          </cell>
          <cell r="F2559" t="str">
            <v>P-145</v>
          </cell>
        </row>
        <row r="2560">
          <cell r="A2560">
            <v>262703</v>
          </cell>
          <cell r="B2560" t="str">
            <v>ｱﾙﾐ洗顔所・トイレﾄﾞｱ</v>
          </cell>
          <cell r="C2560" t="str">
            <v>650*1750(取付金物共）</v>
          </cell>
          <cell r="D2560" t="str">
            <v>ヶ所</v>
          </cell>
          <cell r="E2560">
            <v>22600</v>
          </cell>
          <cell r="F2560" t="str">
            <v>P-145</v>
          </cell>
        </row>
        <row r="2561">
          <cell r="A2561">
            <v>262704</v>
          </cell>
          <cell r="B2561" t="str">
            <v>ｱﾙﾐ浴室ﾄﾞｱ</v>
          </cell>
          <cell r="C2561" t="str">
            <v>650*1750(取付金物共）</v>
          </cell>
          <cell r="D2561" t="str">
            <v>ヶ所</v>
          </cell>
          <cell r="E2561">
            <v>26200</v>
          </cell>
          <cell r="F2561" t="str">
            <v>P-145</v>
          </cell>
        </row>
        <row r="2562">
          <cell r="A2562">
            <v>262705</v>
          </cell>
          <cell r="B2562" t="str">
            <v>ｱﾙﾐ浴室ﾄﾞｱ　換気口付</v>
          </cell>
          <cell r="C2562" t="str">
            <v>650*1750(取付金物共）</v>
          </cell>
          <cell r="D2562" t="str">
            <v>ヶ所</v>
          </cell>
          <cell r="E2562">
            <v>27600</v>
          </cell>
          <cell r="F2562" t="str">
            <v>P-145</v>
          </cell>
        </row>
        <row r="2563">
          <cell r="A2563">
            <v>262706</v>
          </cell>
          <cell r="B2563" t="str">
            <v>ｱﾙﾐ浴室折戸　樹脂板入</v>
          </cell>
          <cell r="C2563" t="str">
            <v>750*1750(取付金物共）</v>
          </cell>
          <cell r="D2563" t="str">
            <v>ヶ所</v>
          </cell>
          <cell r="E2563">
            <v>32500</v>
          </cell>
          <cell r="F2563" t="str">
            <v>P-145</v>
          </cell>
        </row>
        <row r="2564">
          <cell r="A2564">
            <v>262707</v>
          </cell>
          <cell r="B2564" t="str">
            <v>ｱﾙﾐ浴室折戸　樹脂板入</v>
          </cell>
          <cell r="C2564" t="str">
            <v>750*1750(ｶﾞﾗﾘ付取付金物共）</v>
          </cell>
          <cell r="D2564" t="str">
            <v>ヶ所</v>
          </cell>
          <cell r="E2564">
            <v>34700</v>
          </cell>
          <cell r="F2564" t="str">
            <v>P-145</v>
          </cell>
        </row>
        <row r="2565">
          <cell r="A2565">
            <v>262708</v>
          </cell>
          <cell r="B2565" t="str">
            <v>ｱﾙﾐ浴室片引戸</v>
          </cell>
          <cell r="C2565" t="str">
            <v>1210*1750(取付金物共）</v>
          </cell>
          <cell r="D2565" t="str">
            <v>ヶ所</v>
          </cell>
          <cell r="E2565">
            <v>38200</v>
          </cell>
          <cell r="F2565" t="str">
            <v>P-145</v>
          </cell>
        </row>
        <row r="2566">
          <cell r="A2566">
            <v>262709</v>
          </cell>
          <cell r="B2566" t="str">
            <v>ｱﾙﾐ浴室片引戸</v>
          </cell>
          <cell r="C2566" t="str">
            <v>1660*1750(取付金物共）</v>
          </cell>
          <cell r="D2566" t="str">
            <v>ヶ所</v>
          </cell>
          <cell r="E2566">
            <v>47800</v>
          </cell>
          <cell r="F2566" t="str">
            <v>P-145</v>
          </cell>
        </row>
        <row r="2567">
          <cell r="A2567">
            <v>262710</v>
          </cell>
          <cell r="B2567" t="str">
            <v>ｱﾙﾐ浴室ﾄﾞｱ両引戸</v>
          </cell>
          <cell r="C2567" t="str">
            <v>1210*1750(取付金物共）</v>
          </cell>
          <cell r="D2567" t="str">
            <v>ヶ所</v>
          </cell>
          <cell r="E2567">
            <v>44700</v>
          </cell>
          <cell r="F2567" t="str">
            <v>P-145</v>
          </cell>
        </row>
        <row r="2568">
          <cell r="A2568">
            <v>262711</v>
          </cell>
          <cell r="B2568" t="str">
            <v>ｱﾙﾐ浴室ﾄﾞｱ両引戸</v>
          </cell>
          <cell r="C2568" t="str">
            <v>1480*1750(取付金物共）</v>
          </cell>
          <cell r="D2568" t="str">
            <v>ヶ所</v>
          </cell>
          <cell r="E2568">
            <v>50800</v>
          </cell>
          <cell r="F2568" t="str">
            <v>P-145</v>
          </cell>
        </row>
        <row r="2569">
          <cell r="A2569">
            <v>262712</v>
          </cell>
          <cell r="B2569" t="str">
            <v>ｱﾙﾐ浴室ﾄﾞｱ両引戸</v>
          </cell>
          <cell r="C2569" t="str">
            <v>1660*1750(取付金物共）</v>
          </cell>
          <cell r="D2569" t="str">
            <v>ヶ所</v>
          </cell>
          <cell r="E2569">
            <v>55500</v>
          </cell>
          <cell r="F2569" t="str">
            <v>P-145</v>
          </cell>
        </row>
        <row r="2570">
          <cell r="A2570">
            <v>262713</v>
          </cell>
          <cell r="B2570" t="str">
            <v>鋼製両面ﾌﾗｯｼｭﾄﾞｱ（片開）</v>
          </cell>
          <cell r="C2570" t="str">
            <v>800*1900(取付金物共）</v>
          </cell>
          <cell r="D2570" t="str">
            <v>ヶ所</v>
          </cell>
          <cell r="E2570">
            <v>55900</v>
          </cell>
          <cell r="F2570" t="str">
            <v>P-145</v>
          </cell>
        </row>
        <row r="2571">
          <cell r="A2571">
            <v>262714</v>
          </cell>
          <cell r="B2571" t="str">
            <v>鋼製両面ﾌﾗｯｼｭﾄﾞｱ（片開）</v>
          </cell>
          <cell r="C2571" t="str">
            <v>850*1900(取付金物共）</v>
          </cell>
          <cell r="D2571" t="str">
            <v>ヶ所</v>
          </cell>
          <cell r="E2571">
            <v>56500</v>
          </cell>
          <cell r="F2571" t="str">
            <v>P-145</v>
          </cell>
        </row>
        <row r="2572">
          <cell r="A2572">
            <v>262715</v>
          </cell>
          <cell r="B2572" t="str">
            <v>鋼製両面ﾌﾗｯｼｭﾄﾞｱ（片開）</v>
          </cell>
          <cell r="C2572" t="str">
            <v>800*2000(取付金物共）</v>
          </cell>
          <cell r="D2572" t="str">
            <v>ヶ所</v>
          </cell>
          <cell r="E2572">
            <v>57300</v>
          </cell>
          <cell r="F2572" t="str">
            <v>P-145</v>
          </cell>
        </row>
        <row r="2573">
          <cell r="A2573">
            <v>262716</v>
          </cell>
          <cell r="B2573" t="str">
            <v>鋼製片面ﾌﾗｯｼｭﾄﾞｱ（片開）</v>
          </cell>
          <cell r="C2573" t="str">
            <v>800*1900(取付金物共）</v>
          </cell>
          <cell r="D2573" t="str">
            <v>ヶ所</v>
          </cell>
          <cell r="E2573">
            <v>46700</v>
          </cell>
          <cell r="F2573" t="str">
            <v>P-145</v>
          </cell>
        </row>
        <row r="2574">
          <cell r="A2574">
            <v>262717</v>
          </cell>
          <cell r="B2574" t="str">
            <v>鋼製片面ﾌﾗｯｼｭﾄﾞｱ（片開）</v>
          </cell>
          <cell r="C2574" t="str">
            <v>850*1900(取付金物共）</v>
          </cell>
          <cell r="D2574" t="str">
            <v>ヶ所</v>
          </cell>
          <cell r="E2574">
            <v>47300</v>
          </cell>
          <cell r="F2574" t="str">
            <v>P-145</v>
          </cell>
        </row>
        <row r="2575">
          <cell r="A2575">
            <v>262718</v>
          </cell>
          <cell r="B2575" t="str">
            <v>鋼製片面ﾌﾗｯｼｭﾄﾞｱ（片開）</v>
          </cell>
          <cell r="C2575" t="str">
            <v>800*2000(取付金物共）</v>
          </cell>
          <cell r="D2575" t="str">
            <v>ヶ所</v>
          </cell>
          <cell r="E2575">
            <v>49300</v>
          </cell>
          <cell r="F2575" t="str">
            <v>P-145</v>
          </cell>
        </row>
        <row r="2576">
          <cell r="A2576">
            <v>262719</v>
          </cell>
          <cell r="B2576" t="str">
            <v>鋼製片面ﾌﾗｯｼｭﾄﾞｱ（片開）</v>
          </cell>
          <cell r="C2576" t="str">
            <v>850*2000(取付金物共）</v>
          </cell>
          <cell r="D2576" t="str">
            <v>ヶ所</v>
          </cell>
          <cell r="E2576">
            <v>49900</v>
          </cell>
          <cell r="F2576" t="str">
            <v>P-145</v>
          </cell>
        </row>
        <row r="2577">
          <cell r="A2577">
            <v>262720</v>
          </cell>
          <cell r="B2577" t="str">
            <v>鋼製両面ﾌﾗｯｼｭﾄﾞｱ（両開）</v>
          </cell>
          <cell r="C2577" t="str">
            <v>1700*1900(取付金物共）</v>
          </cell>
          <cell r="D2577" t="str">
            <v>ヶ所</v>
          </cell>
          <cell r="E2577">
            <v>104500</v>
          </cell>
          <cell r="F2577" t="str">
            <v>P-145</v>
          </cell>
        </row>
        <row r="2578">
          <cell r="A2578">
            <v>262721</v>
          </cell>
          <cell r="B2578" t="str">
            <v>鋼製両面ﾌﾗｯｼｭﾄﾞｱ（両開）</v>
          </cell>
          <cell r="C2578" t="str">
            <v>1700*1900(取付金物共）</v>
          </cell>
          <cell r="D2578" t="str">
            <v>ヶ所</v>
          </cell>
          <cell r="E2578">
            <v>91700</v>
          </cell>
          <cell r="F2578" t="str">
            <v>P-146</v>
          </cell>
        </row>
        <row r="2579">
          <cell r="A2579">
            <v>262722</v>
          </cell>
          <cell r="B2579" t="str">
            <v>鋼製両面ﾌﾗｯｼｭﾄﾞｱ（両開）</v>
          </cell>
          <cell r="C2579" t="str">
            <v>1700*2000(取付金物共）</v>
          </cell>
          <cell r="D2579" t="str">
            <v>ヶ所</v>
          </cell>
          <cell r="E2579">
            <v>105600</v>
          </cell>
          <cell r="F2579" t="str">
            <v>P-146</v>
          </cell>
        </row>
        <row r="2580">
          <cell r="A2580">
            <v>262723</v>
          </cell>
          <cell r="B2580" t="str">
            <v>鋼製両面ﾌﾗｯｼｭﾄﾞｱ片開（額入）</v>
          </cell>
          <cell r="C2580" t="str">
            <v>850*1900(取付金物共）</v>
          </cell>
          <cell r="D2580" t="str">
            <v>ヶ所</v>
          </cell>
          <cell r="E2580">
            <v>62800</v>
          </cell>
          <cell r="F2580" t="str">
            <v>P-146</v>
          </cell>
        </row>
        <row r="2581">
          <cell r="A2581">
            <v>262724</v>
          </cell>
          <cell r="B2581" t="str">
            <v>鋼製両面ﾌﾗｯｼｭﾄﾞｱ両開（額入）</v>
          </cell>
          <cell r="C2581" t="str">
            <v>1700*1900(取付金物共）</v>
          </cell>
          <cell r="D2581" t="str">
            <v>ヶ所</v>
          </cell>
          <cell r="E2581">
            <v>115600</v>
          </cell>
          <cell r="F2581" t="str">
            <v>P-146</v>
          </cell>
        </row>
        <row r="2582">
          <cell r="A2582">
            <v>262725</v>
          </cell>
          <cell r="B2582" t="str">
            <v>重量ｼｬｯﾀｰ</v>
          </cell>
          <cell r="C2582" t="str">
            <v>2500*2500(取付金物ﾎﾞｯｸｽ共）手動式</v>
          </cell>
          <cell r="D2582" t="str">
            <v>ヶ所</v>
          </cell>
          <cell r="E2582">
            <v>417700</v>
          </cell>
          <cell r="F2582" t="str">
            <v>P-146</v>
          </cell>
        </row>
        <row r="2583">
          <cell r="A2583">
            <v>262726</v>
          </cell>
          <cell r="B2583" t="str">
            <v>重量ｼｬｯﾀｰ</v>
          </cell>
          <cell r="C2583" t="str">
            <v>2500*2500(取付金物ﾎﾞｯｸｽ共）電動式</v>
          </cell>
          <cell r="D2583" t="str">
            <v>ヶ所</v>
          </cell>
          <cell r="E2583">
            <v>767700</v>
          </cell>
          <cell r="F2583" t="str">
            <v>P-146</v>
          </cell>
        </row>
        <row r="2584">
          <cell r="A2584">
            <v>262727</v>
          </cell>
          <cell r="B2584" t="str">
            <v>重量ｼｬｯﾀｰ</v>
          </cell>
          <cell r="C2584" t="str">
            <v>4000*2500(取付金物ﾎﾞｯｸｽ共）手動式</v>
          </cell>
          <cell r="D2584" t="str">
            <v>ヶ所</v>
          </cell>
          <cell r="E2584">
            <v>449100</v>
          </cell>
          <cell r="F2584" t="str">
            <v>P-146</v>
          </cell>
        </row>
        <row r="2585">
          <cell r="A2585">
            <v>262728</v>
          </cell>
          <cell r="B2585" t="str">
            <v>重量ｼｬｯﾀｰ</v>
          </cell>
          <cell r="C2585" t="str">
            <v>4000*2500(取付金物ﾎﾞｯｸｽ共）電動式</v>
          </cell>
          <cell r="D2585" t="str">
            <v>ヶ所</v>
          </cell>
          <cell r="E2585">
            <v>799100</v>
          </cell>
          <cell r="F2585" t="str">
            <v>P-146</v>
          </cell>
        </row>
        <row r="2586">
          <cell r="A2586">
            <v>262729</v>
          </cell>
          <cell r="B2586" t="str">
            <v>ﾄﾞｱｸﾛｰｻﾞ（標準）</v>
          </cell>
          <cell r="C2586" t="str">
            <v>（ﾄﾞｱｰ）800*1800</v>
          </cell>
          <cell r="D2586" t="str">
            <v>ヶ所</v>
          </cell>
          <cell r="E2586">
            <v>5740</v>
          </cell>
          <cell r="F2586" t="str">
            <v>P-146</v>
          </cell>
        </row>
        <row r="2587">
          <cell r="A2587">
            <v>262730</v>
          </cell>
          <cell r="B2587" t="str">
            <v>ﾄﾞｱｸﾛｰｻﾞ（標準）</v>
          </cell>
          <cell r="C2587" t="str">
            <v>（ﾄﾞｱｰ）900*2100</v>
          </cell>
          <cell r="D2587" t="str">
            <v>ヶ所</v>
          </cell>
          <cell r="E2587">
            <v>5890</v>
          </cell>
          <cell r="F2587" t="str">
            <v>P-146</v>
          </cell>
        </row>
        <row r="2588">
          <cell r="A2588">
            <v>262731</v>
          </cell>
          <cell r="B2588" t="str">
            <v>ﾄﾞｱｸﾛｰｻﾞ（標準）</v>
          </cell>
          <cell r="C2588" t="str">
            <v>（ﾄﾞｱｰ）950*2100</v>
          </cell>
          <cell r="D2588" t="str">
            <v>ヶ所</v>
          </cell>
          <cell r="E2588">
            <v>7400</v>
          </cell>
          <cell r="F2588" t="str">
            <v>P-146</v>
          </cell>
        </row>
        <row r="2589">
          <cell r="A2589">
            <v>262732</v>
          </cell>
          <cell r="B2589" t="str">
            <v>ﾄﾞｱｸﾛｰｻﾞ(ｽｯﾄﾌﾟ付）</v>
          </cell>
          <cell r="C2589" t="str">
            <v>（ﾄﾞｱｰ）800*1800</v>
          </cell>
          <cell r="D2589" t="str">
            <v>ヶ所</v>
          </cell>
          <cell r="E2589">
            <v>6570</v>
          </cell>
          <cell r="F2589" t="str">
            <v>P-146</v>
          </cell>
        </row>
        <row r="2590">
          <cell r="A2590">
            <v>262733</v>
          </cell>
          <cell r="B2590" t="str">
            <v>ﾄﾞｱｸﾛｰｻﾞ(ｽｯﾄﾌﾟ付）</v>
          </cell>
          <cell r="C2590" t="str">
            <v>（ﾄﾞｱｰ）900*2100</v>
          </cell>
          <cell r="D2590" t="str">
            <v>ヶ所</v>
          </cell>
          <cell r="E2590">
            <v>6840</v>
          </cell>
          <cell r="F2590" t="str">
            <v>P-146</v>
          </cell>
        </row>
        <row r="2591">
          <cell r="A2591">
            <v>262734</v>
          </cell>
          <cell r="B2591" t="str">
            <v>ﾄﾞｱｸﾛｰｻﾞ(ｽｯﾄﾌﾟ付）</v>
          </cell>
          <cell r="C2591" t="str">
            <v>（ﾄﾞｱｰ）950*2100</v>
          </cell>
          <cell r="D2591" t="str">
            <v>ヶ所</v>
          </cell>
          <cell r="E2591">
            <v>8460</v>
          </cell>
          <cell r="F2591" t="str">
            <v>P-146</v>
          </cell>
        </row>
        <row r="2592">
          <cell r="A2592">
            <v>262735</v>
          </cell>
          <cell r="B2592" t="str">
            <v>ﾌﾛｱﾋﾝｼﾞ</v>
          </cell>
          <cell r="C2592" t="str">
            <v>（ﾄﾞｱｰ）800*1800</v>
          </cell>
          <cell r="D2592" t="str">
            <v>ヶ所</v>
          </cell>
          <cell r="E2592">
            <v>16400</v>
          </cell>
          <cell r="F2592" t="str">
            <v>P-146</v>
          </cell>
        </row>
        <row r="2593">
          <cell r="A2593">
            <v>262736</v>
          </cell>
          <cell r="B2593" t="str">
            <v>ﾌﾛｱﾋﾝｼﾞ</v>
          </cell>
          <cell r="C2593" t="str">
            <v>（ﾄﾞｱｰ）900*2100</v>
          </cell>
          <cell r="D2593" t="str">
            <v>ヶ所</v>
          </cell>
          <cell r="E2593">
            <v>17400</v>
          </cell>
          <cell r="F2593" t="str">
            <v>P-146</v>
          </cell>
        </row>
        <row r="2594">
          <cell r="A2594">
            <v>262737</v>
          </cell>
          <cell r="B2594" t="str">
            <v>ﾌﾛｱﾋﾝｼﾞ</v>
          </cell>
          <cell r="C2594" t="str">
            <v>（ﾄﾞｱｰ）950*2100</v>
          </cell>
          <cell r="D2594" t="str">
            <v>ヶ所</v>
          </cell>
          <cell r="E2594">
            <v>27300</v>
          </cell>
          <cell r="F2594" t="str">
            <v>P-146</v>
          </cell>
        </row>
        <row r="2595">
          <cell r="A2595">
            <v>262738</v>
          </cell>
          <cell r="B2595" t="str">
            <v>ｱﾙﾐﾌﾗｯｼｭﾄﾞｱ（両開）</v>
          </cell>
          <cell r="D2595" t="str">
            <v>ｍ2</v>
          </cell>
          <cell r="E2595">
            <v>38200</v>
          </cell>
          <cell r="F2595" t="str">
            <v>P-146</v>
          </cell>
        </row>
        <row r="2596">
          <cell r="A2596">
            <v>262739</v>
          </cell>
          <cell r="B2596" t="str">
            <v>ｱﾙﾐﾌﾗｯｼｭﾄﾞｱ（片開）</v>
          </cell>
          <cell r="D2596" t="str">
            <v>ｍ2</v>
          </cell>
          <cell r="E2596">
            <v>38200</v>
          </cell>
          <cell r="F2596" t="str">
            <v>P-146</v>
          </cell>
        </row>
        <row r="2597">
          <cell r="A2597">
            <v>262740</v>
          </cell>
          <cell r="B2597" t="str">
            <v>ｱﾙﾐｶﾞﾗｽﾄﾞｱ（片開）</v>
          </cell>
          <cell r="D2597" t="str">
            <v>ｍ2</v>
          </cell>
          <cell r="E2597">
            <v>27100</v>
          </cell>
          <cell r="F2597" t="str">
            <v>P-146</v>
          </cell>
        </row>
        <row r="2598">
          <cell r="A2598">
            <v>262741</v>
          </cell>
          <cell r="B2598" t="str">
            <v>ｱﾙﾐｶﾞﾗｽﾄﾞｱ（両開）</v>
          </cell>
          <cell r="D2598" t="str">
            <v>ｍ2</v>
          </cell>
          <cell r="E2598">
            <v>25300</v>
          </cell>
          <cell r="F2598" t="str">
            <v>P-146</v>
          </cell>
        </row>
        <row r="2599">
          <cell r="A2599">
            <v>262742</v>
          </cell>
          <cell r="B2599" t="str">
            <v>ｱﾙﾐｶﾞﾗｽﾄﾞｱ（片開中桟入り）</v>
          </cell>
          <cell r="D2599" t="str">
            <v>ｍ2</v>
          </cell>
          <cell r="E2599">
            <v>25900</v>
          </cell>
          <cell r="F2599" t="str">
            <v>P-146</v>
          </cell>
        </row>
        <row r="2600">
          <cell r="A2600">
            <v>262743</v>
          </cell>
          <cell r="B2600" t="str">
            <v>ｱﾙﾐｶﾞﾗｽﾄﾞｱ（両開中桟入り）</v>
          </cell>
          <cell r="D2600" t="str">
            <v>ｍ2</v>
          </cell>
          <cell r="E2600">
            <v>24200</v>
          </cell>
          <cell r="F2600" t="str">
            <v>P-146</v>
          </cell>
        </row>
        <row r="2601">
          <cell r="A2601">
            <v>262744</v>
          </cell>
          <cell r="B2601" t="str">
            <v>ｱﾙﾐ腰ﾊﾟﾈﾙ（片開）</v>
          </cell>
          <cell r="D2601" t="str">
            <v>ｍ2</v>
          </cell>
          <cell r="E2601">
            <v>32900</v>
          </cell>
          <cell r="F2601" t="str">
            <v>P-146</v>
          </cell>
        </row>
        <row r="2602">
          <cell r="A2602">
            <v>262745</v>
          </cell>
          <cell r="B2602" t="str">
            <v>ｱﾙﾐ腰ﾊﾟﾈﾙ（両開）</v>
          </cell>
          <cell r="D2602" t="str">
            <v>ｍ2</v>
          </cell>
          <cell r="E2602">
            <v>31200</v>
          </cell>
          <cell r="F2602" t="str">
            <v>P-146</v>
          </cell>
        </row>
        <row r="2603">
          <cell r="A2603">
            <v>262746</v>
          </cell>
          <cell r="B2603" t="str">
            <v>ｱﾙﾐ固定ｶﾞﾗﾘ</v>
          </cell>
          <cell r="D2603" t="str">
            <v>ｍ2</v>
          </cell>
          <cell r="E2603">
            <v>39000</v>
          </cell>
          <cell r="F2603" t="str">
            <v>P-146</v>
          </cell>
        </row>
        <row r="2604">
          <cell r="A2604">
            <v>262747</v>
          </cell>
          <cell r="B2604" t="str">
            <v>鋼製両面ﾌﾗｯｼｭﾄﾞｱ（片開）</v>
          </cell>
          <cell r="D2604" t="str">
            <v>ｍ2</v>
          </cell>
          <cell r="E2604">
            <v>26200</v>
          </cell>
          <cell r="F2604" t="str">
            <v>P-147</v>
          </cell>
        </row>
        <row r="2605">
          <cell r="A2605">
            <v>262748</v>
          </cell>
          <cell r="B2605" t="str">
            <v>鋼製両面ﾌﾗｯｼｭﾄﾞｱ（両開）</v>
          </cell>
          <cell r="D2605" t="str">
            <v>ｍ2</v>
          </cell>
          <cell r="E2605">
            <v>24100</v>
          </cell>
          <cell r="F2605" t="str">
            <v>P-147</v>
          </cell>
        </row>
        <row r="2606">
          <cell r="A2606">
            <v>262749</v>
          </cell>
          <cell r="B2606" t="str">
            <v>鋼製両面ﾌﾗｯｼｭﾄﾞｱ（親子開）</v>
          </cell>
          <cell r="D2606" t="str">
            <v>ｍ2</v>
          </cell>
          <cell r="E2606">
            <v>26400</v>
          </cell>
          <cell r="F2606" t="str">
            <v>P-147</v>
          </cell>
        </row>
        <row r="2607">
          <cell r="A2607">
            <v>262750</v>
          </cell>
          <cell r="B2607" t="str">
            <v>鋼製ｱﾝｸﾞﾙﾄﾞｱ（片開）</v>
          </cell>
          <cell r="D2607" t="str">
            <v>ｍ2</v>
          </cell>
          <cell r="E2607">
            <v>30700</v>
          </cell>
          <cell r="F2607" t="str">
            <v>P-147</v>
          </cell>
        </row>
        <row r="2608">
          <cell r="A2608">
            <v>262751</v>
          </cell>
          <cell r="B2608" t="str">
            <v>鋼製ｱﾝｸﾞﾙﾄﾞｱ（両開）</v>
          </cell>
          <cell r="D2608" t="str">
            <v>ｍ2</v>
          </cell>
          <cell r="E2608">
            <v>28400</v>
          </cell>
          <cell r="F2608" t="str">
            <v>P-147</v>
          </cell>
        </row>
        <row r="2609">
          <cell r="A2609">
            <v>262752</v>
          </cell>
          <cell r="B2609" t="str">
            <v>鋼製ｱﾝｸﾞﾙﾄﾞｱ（親子開）</v>
          </cell>
          <cell r="D2609" t="str">
            <v>ｍ2</v>
          </cell>
          <cell r="E2609">
            <v>30700</v>
          </cell>
          <cell r="F2609" t="str">
            <v>P-147</v>
          </cell>
        </row>
        <row r="2610">
          <cell r="A2610">
            <v>262753</v>
          </cell>
          <cell r="B2610" t="str">
            <v>鋼製固定ｶﾞﾗﾘ</v>
          </cell>
          <cell r="D2610" t="str">
            <v>ｍ2</v>
          </cell>
          <cell r="E2610">
            <v>24200</v>
          </cell>
          <cell r="F2610" t="str">
            <v>P-147</v>
          </cell>
        </row>
        <row r="2611">
          <cell r="A2611">
            <v>262754</v>
          </cell>
          <cell r="B2611" t="str">
            <v>軽量ｼｬｯﾀｰ(ｽﾁｰﾙ）</v>
          </cell>
          <cell r="D2611" t="str">
            <v>ｍ2</v>
          </cell>
          <cell r="E2611">
            <v>16900</v>
          </cell>
          <cell r="F2611" t="str">
            <v>P-147</v>
          </cell>
        </row>
        <row r="2612">
          <cell r="A2612">
            <v>262755</v>
          </cell>
          <cell r="B2612" t="str">
            <v>軽量ｼｬｯﾀｰ(ｱﾙﾐ）</v>
          </cell>
          <cell r="D2612" t="str">
            <v>ｍ2</v>
          </cell>
          <cell r="E2612">
            <v>27100</v>
          </cell>
          <cell r="F2612" t="str">
            <v>P-147</v>
          </cell>
        </row>
        <row r="2613">
          <cell r="A2613">
            <v>262756</v>
          </cell>
          <cell r="B2613" t="str">
            <v>軽量ｼｬｯﾀｰ(ｽﾃﾝﾚｽ）</v>
          </cell>
          <cell r="D2613" t="str">
            <v>ｍ2</v>
          </cell>
          <cell r="E2613">
            <v>29500</v>
          </cell>
          <cell r="F2613" t="str">
            <v>P-147</v>
          </cell>
        </row>
        <row r="2614">
          <cell r="A2614">
            <v>262757</v>
          </cell>
          <cell r="B2614" t="str">
            <v>重量ｼｬｯﾀｰ</v>
          </cell>
          <cell r="C2614" t="str">
            <v>防煙</v>
          </cell>
          <cell r="D2614" t="str">
            <v>ｍ2</v>
          </cell>
          <cell r="E2614">
            <v>40900</v>
          </cell>
          <cell r="F2614" t="str">
            <v>P-147</v>
          </cell>
        </row>
        <row r="2615">
          <cell r="A2615">
            <v>262758</v>
          </cell>
          <cell r="B2615" t="str">
            <v>重量ｼｬｯﾀｰ</v>
          </cell>
          <cell r="C2615" t="str">
            <v>防火</v>
          </cell>
          <cell r="D2615" t="str">
            <v>ｍ2</v>
          </cell>
          <cell r="E2615">
            <v>33900</v>
          </cell>
          <cell r="F2615" t="str">
            <v>P-147</v>
          </cell>
        </row>
        <row r="2616">
          <cell r="A2616">
            <v>262759</v>
          </cell>
          <cell r="B2616" t="str">
            <v>自動ﾄﾞｱ</v>
          </cell>
          <cell r="C2616" t="str">
            <v>感知式引分用</v>
          </cell>
          <cell r="D2616" t="str">
            <v>ｍ2</v>
          </cell>
          <cell r="E2616">
            <v>209500</v>
          </cell>
          <cell r="F2616" t="str">
            <v>P-147</v>
          </cell>
        </row>
        <row r="2617">
          <cell r="A2617">
            <v>262760</v>
          </cell>
          <cell r="B2617" t="str">
            <v>自動ﾄﾞｱ</v>
          </cell>
          <cell r="C2617" t="str">
            <v>感知式片引用</v>
          </cell>
          <cell r="D2617" t="str">
            <v>ｍ2</v>
          </cell>
          <cell r="E2617">
            <v>194200</v>
          </cell>
          <cell r="F2617" t="str">
            <v>P-147</v>
          </cell>
        </row>
        <row r="2618">
          <cell r="A2618">
            <v>262761</v>
          </cell>
          <cell r="B2618" t="str">
            <v>鋼製ﾄﾞｱ取付</v>
          </cell>
          <cell r="C2618" t="str">
            <v>ｱﾝｸﾞﾙ手間のみ</v>
          </cell>
          <cell r="D2618" t="str">
            <v>ｍ2</v>
          </cell>
          <cell r="E2618">
            <v>6000</v>
          </cell>
          <cell r="F2618" t="str">
            <v>P-147</v>
          </cell>
        </row>
        <row r="2619">
          <cell r="A2619">
            <v>262762</v>
          </cell>
          <cell r="B2619" t="str">
            <v>ｱﾙﾐﾄﾞｱ取付</v>
          </cell>
          <cell r="C2619" t="str">
            <v>ｶﾞﾗｽ戸</v>
          </cell>
          <cell r="D2619" t="str">
            <v>ｍ2</v>
          </cell>
          <cell r="E2619">
            <v>5200</v>
          </cell>
          <cell r="F2619" t="str">
            <v>P-147</v>
          </cell>
        </row>
        <row r="2620">
          <cell r="A2620">
            <v>262763</v>
          </cell>
          <cell r="B2620" t="str">
            <v>ｻｯｼ廻りﾓﾙﾀﾙ詰め（外部）</v>
          </cell>
          <cell r="C2620" t="str">
            <v>防水材入り</v>
          </cell>
          <cell r="D2620" t="str">
            <v>ｍ</v>
          </cell>
          <cell r="E2620">
            <v>1720</v>
          </cell>
          <cell r="F2620" t="str">
            <v>P-147</v>
          </cell>
        </row>
        <row r="2621">
          <cell r="A2621">
            <v>262764</v>
          </cell>
          <cell r="B2621" t="str">
            <v>ｻｯｼ廻りﾓﾙﾀﾙ詰め（内部）</v>
          </cell>
          <cell r="C2621" t="str">
            <v>防水材入り</v>
          </cell>
          <cell r="D2621" t="str">
            <v>ｍ</v>
          </cell>
          <cell r="E2621">
            <v>1480</v>
          </cell>
          <cell r="F2621" t="str">
            <v>P-147</v>
          </cell>
        </row>
        <row r="2623">
          <cell r="A2623" t="str">
            <v>ガラス工事</v>
          </cell>
        </row>
        <row r="2625">
          <cell r="A2625">
            <v>263001</v>
          </cell>
          <cell r="B2625" t="str">
            <v>ﾌﾛｰﾄ板ｶﾞﾗｽ</v>
          </cell>
          <cell r="C2625" t="str">
            <v>ＦＬ厚3mm 2.18m2</v>
          </cell>
          <cell r="D2625" t="str">
            <v>ｍ2</v>
          </cell>
          <cell r="E2625">
            <v>2870</v>
          </cell>
          <cell r="F2625" t="str">
            <v>P-148</v>
          </cell>
        </row>
        <row r="2626">
          <cell r="A2626">
            <v>263002</v>
          </cell>
          <cell r="B2626" t="str">
            <v>ﾌﾛｰﾄ板ｶﾞﾗｽ</v>
          </cell>
          <cell r="C2626" t="str">
            <v>ＦＬ厚5mm 2.18m2</v>
          </cell>
          <cell r="D2626" t="str">
            <v>ｍ2</v>
          </cell>
          <cell r="E2626">
            <v>4700</v>
          </cell>
          <cell r="F2626" t="str">
            <v>P-148</v>
          </cell>
        </row>
        <row r="2627">
          <cell r="A2627">
            <v>263003</v>
          </cell>
          <cell r="B2627" t="str">
            <v>ﾌﾛｰﾄ板ｶﾞﾗｽ</v>
          </cell>
          <cell r="C2627" t="str">
            <v>ＦＬ厚6mm 2.18m2</v>
          </cell>
          <cell r="D2627" t="str">
            <v>ｍ2</v>
          </cell>
          <cell r="E2627">
            <v>5540</v>
          </cell>
          <cell r="F2627" t="str">
            <v>P-148</v>
          </cell>
        </row>
        <row r="2628">
          <cell r="A2628">
            <v>263004</v>
          </cell>
          <cell r="B2628" t="str">
            <v>ﾌﾛｰﾄ板ｶﾞﾗｽ</v>
          </cell>
          <cell r="C2628" t="str">
            <v>ＦＬ厚8mm 2.18m2</v>
          </cell>
          <cell r="D2628" t="str">
            <v>ｍ2</v>
          </cell>
          <cell r="E2628">
            <v>8100</v>
          </cell>
          <cell r="F2628" t="str">
            <v>P-148</v>
          </cell>
        </row>
        <row r="2629">
          <cell r="A2629">
            <v>263011</v>
          </cell>
          <cell r="B2629" t="str">
            <v>型板ｶﾞﾗｽ</v>
          </cell>
          <cell r="C2629" t="str">
            <v>Ｆ厚4mm 2.18m2</v>
          </cell>
          <cell r="D2629" t="str">
            <v>ｍ2</v>
          </cell>
          <cell r="E2629">
            <v>3460</v>
          </cell>
          <cell r="F2629" t="str">
            <v>P-148</v>
          </cell>
        </row>
        <row r="2630">
          <cell r="A2630">
            <v>263012</v>
          </cell>
          <cell r="B2630" t="str">
            <v>型板ｶﾞﾗｽ</v>
          </cell>
          <cell r="C2630" t="str">
            <v>Ｆ厚6mm 2.18m2</v>
          </cell>
          <cell r="D2630" t="str">
            <v>ｍ2</v>
          </cell>
          <cell r="E2630">
            <v>4270</v>
          </cell>
          <cell r="F2630" t="str">
            <v>P-148</v>
          </cell>
        </row>
        <row r="2631">
          <cell r="A2631">
            <v>263021</v>
          </cell>
          <cell r="B2631" t="str">
            <v>網入り板ｶﾞﾗｽ</v>
          </cell>
          <cell r="C2631" t="str">
            <v>ＦＷ厚6.8mm 2.18m2</v>
          </cell>
          <cell r="D2631" t="str">
            <v>ｍ2</v>
          </cell>
          <cell r="E2631">
            <v>6260</v>
          </cell>
          <cell r="F2631" t="str">
            <v>P-148</v>
          </cell>
        </row>
        <row r="2632">
          <cell r="A2632">
            <v>263022</v>
          </cell>
          <cell r="B2632" t="str">
            <v>網入り磨き板ｶﾞﾗｽ</v>
          </cell>
          <cell r="C2632" t="str">
            <v>ＰＷ厚10mm 2.18m2</v>
          </cell>
          <cell r="D2632" t="str">
            <v>ｍ2</v>
          </cell>
          <cell r="E2632">
            <v>11200</v>
          </cell>
          <cell r="F2632" t="str">
            <v>P-148</v>
          </cell>
        </row>
        <row r="2633">
          <cell r="A2633">
            <v>263023</v>
          </cell>
          <cell r="B2633" t="str">
            <v>網入り磨き板ｶﾞﾗｽ</v>
          </cell>
          <cell r="C2633" t="str">
            <v>ＰＷ厚6.8mm 2.18m2</v>
          </cell>
          <cell r="D2633" t="str">
            <v>ｍ2</v>
          </cell>
          <cell r="E2633">
            <v>15500</v>
          </cell>
          <cell r="F2633" t="str">
            <v>P-148</v>
          </cell>
        </row>
        <row r="2634">
          <cell r="A2634">
            <v>263031</v>
          </cell>
          <cell r="B2634" t="str">
            <v>強化ｶﾞﾗｽ</v>
          </cell>
          <cell r="C2634" t="str">
            <v>ＦＬ厚6mm 2.18m2</v>
          </cell>
          <cell r="D2634" t="str">
            <v>ｍ2</v>
          </cell>
          <cell r="E2634">
            <v>5950</v>
          </cell>
          <cell r="F2634" t="str">
            <v>P-148</v>
          </cell>
        </row>
        <row r="2635">
          <cell r="A2635">
            <v>263032</v>
          </cell>
          <cell r="B2635" t="str">
            <v>強化ｶﾞﾗｽ</v>
          </cell>
          <cell r="C2635" t="str">
            <v>ＦＬ厚8mm 2.18m2</v>
          </cell>
          <cell r="D2635" t="str">
            <v>ｍ2</v>
          </cell>
          <cell r="E2635">
            <v>8560</v>
          </cell>
          <cell r="F2635" t="str">
            <v>P-148</v>
          </cell>
        </row>
        <row r="2636">
          <cell r="A2636">
            <v>263101</v>
          </cell>
          <cell r="B2636" t="str">
            <v>ｶﾞﾗｽﾌﾞﾛｯｸ壁積</v>
          </cell>
          <cell r="C2636" t="str">
            <v>透明 115*115*80(64個/m2)</v>
          </cell>
          <cell r="D2636" t="str">
            <v>ｍ2</v>
          </cell>
          <cell r="E2636">
            <v>55100</v>
          </cell>
          <cell r="F2636" t="str">
            <v>P-148</v>
          </cell>
        </row>
        <row r="2637">
          <cell r="A2637">
            <v>263102</v>
          </cell>
          <cell r="B2637" t="str">
            <v>ｶﾞﾗｽﾌﾞﾛｯｸ壁積</v>
          </cell>
          <cell r="C2637" t="str">
            <v>透明 145*145*95(42個/m2)</v>
          </cell>
          <cell r="D2637" t="str">
            <v>ｍ2</v>
          </cell>
          <cell r="E2637">
            <v>41600</v>
          </cell>
          <cell r="F2637" t="str">
            <v>P-148</v>
          </cell>
        </row>
        <row r="2638">
          <cell r="A2638">
            <v>263103</v>
          </cell>
          <cell r="B2638" t="str">
            <v>ｶﾞﾗｽﾌﾞﾛｯｸ壁積</v>
          </cell>
          <cell r="C2638" t="str">
            <v>透明 190*190*95(25個/m2)</v>
          </cell>
          <cell r="D2638" t="str">
            <v>ｍ2</v>
          </cell>
          <cell r="E2638">
            <v>32000</v>
          </cell>
          <cell r="F2638" t="str">
            <v>P-148</v>
          </cell>
        </row>
        <row r="2639">
          <cell r="A2639">
            <v>263104</v>
          </cell>
          <cell r="B2639" t="str">
            <v>ｶﾞﾗｽﾌﾞﾛｯｸ壁積</v>
          </cell>
          <cell r="C2639" t="str">
            <v>透明 115*240*80(32個/m2)</v>
          </cell>
          <cell r="D2639" t="str">
            <v>ｍ2</v>
          </cell>
          <cell r="E2639">
            <v>44500</v>
          </cell>
          <cell r="F2639" t="str">
            <v>P-148</v>
          </cell>
        </row>
        <row r="2640">
          <cell r="A2640">
            <v>263105</v>
          </cell>
          <cell r="B2640" t="str">
            <v>ｶﾞﾗｽﾌﾞﾛｯｸ壁積</v>
          </cell>
          <cell r="C2640" t="str">
            <v>透明 145*300*95(21個/m2)</v>
          </cell>
          <cell r="D2640" t="str">
            <v>ｍ2</v>
          </cell>
          <cell r="E2640">
            <v>39300</v>
          </cell>
          <cell r="F2640" t="str">
            <v>P-148</v>
          </cell>
        </row>
        <row r="2641">
          <cell r="A2641">
            <v>263111</v>
          </cell>
          <cell r="B2641" t="str">
            <v>ｶﾞﾗｽﾌﾞﾛｯｸ壁積</v>
          </cell>
          <cell r="C2641" t="str">
            <v>ｶﾗｰ 115*115*80(64個/m2)</v>
          </cell>
          <cell r="D2641" t="str">
            <v>ｍ2</v>
          </cell>
          <cell r="E2641">
            <v>64200</v>
          </cell>
          <cell r="F2641" t="str">
            <v>P-148</v>
          </cell>
        </row>
        <row r="2642">
          <cell r="A2642">
            <v>263112</v>
          </cell>
          <cell r="B2642" t="str">
            <v>ｶﾞﾗｽﾌﾞﾛｯｸ壁積</v>
          </cell>
          <cell r="C2642" t="str">
            <v>ｶﾗｰ 145*145*95(42個/m2)</v>
          </cell>
          <cell r="D2642" t="str">
            <v>ｍ2</v>
          </cell>
          <cell r="E2642">
            <v>48500</v>
          </cell>
          <cell r="F2642" t="str">
            <v>P-148</v>
          </cell>
        </row>
        <row r="2643">
          <cell r="A2643">
            <v>263113</v>
          </cell>
          <cell r="B2643" t="str">
            <v>ｶﾞﾗｽﾌﾞﾛｯｸ壁積</v>
          </cell>
          <cell r="C2643" t="str">
            <v>ｶﾗｰ 190*190*95(25個/m2)</v>
          </cell>
          <cell r="D2643" t="str">
            <v>ｍ2</v>
          </cell>
          <cell r="E2643">
            <v>37300</v>
          </cell>
          <cell r="F2643" t="str">
            <v>P-148</v>
          </cell>
        </row>
        <row r="2644">
          <cell r="A2644">
            <v>263114</v>
          </cell>
          <cell r="B2644" t="str">
            <v>ｶﾞﾗｽﾌﾞﾛｯｸ壁積</v>
          </cell>
          <cell r="C2644" t="str">
            <v>ｶﾗｰ 115*240*80(32個/m2)</v>
          </cell>
          <cell r="D2644" t="str">
            <v>ｍ2</v>
          </cell>
          <cell r="E2644">
            <v>48400</v>
          </cell>
          <cell r="F2644" t="str">
            <v>P-148</v>
          </cell>
        </row>
        <row r="2645">
          <cell r="A2645">
            <v>263115</v>
          </cell>
          <cell r="B2645" t="str">
            <v>ｶﾞﾗｽﾌﾞﾛｯｸ壁積</v>
          </cell>
          <cell r="C2645" t="str">
            <v>ｶﾗｰ 145*300*95(21個/m2)</v>
          </cell>
          <cell r="D2645" t="str">
            <v>ｍ2</v>
          </cell>
          <cell r="E2645">
            <v>45300</v>
          </cell>
          <cell r="F2645" t="str">
            <v>P-148</v>
          </cell>
        </row>
        <row r="2646">
          <cell r="A2646">
            <v>263121</v>
          </cell>
          <cell r="B2646" t="str">
            <v>ﾌﾛｰﾄ板ｶﾞﾗｽ</v>
          </cell>
          <cell r="C2646" t="str">
            <v>ＦＬ厚5mm 4.45m2</v>
          </cell>
          <cell r="D2646" t="str">
            <v>ｍ2</v>
          </cell>
          <cell r="E2646">
            <v>5750</v>
          </cell>
          <cell r="F2646" t="str">
            <v>P-148</v>
          </cell>
        </row>
        <row r="2647">
          <cell r="A2647">
            <v>263122</v>
          </cell>
          <cell r="B2647" t="str">
            <v>ﾌﾛｰﾄ板ｶﾞﾗｽ</v>
          </cell>
          <cell r="C2647" t="str">
            <v>ＦＬ厚6mm 4.45m2</v>
          </cell>
          <cell r="D2647" t="str">
            <v>ｍ2</v>
          </cell>
          <cell r="E2647">
            <v>6600</v>
          </cell>
          <cell r="F2647" t="str">
            <v>P-148</v>
          </cell>
        </row>
        <row r="2648">
          <cell r="A2648">
            <v>263123</v>
          </cell>
          <cell r="B2648" t="str">
            <v>ﾌﾛｰﾄ板ｶﾞﾗｽ</v>
          </cell>
          <cell r="C2648" t="str">
            <v>ＦＬ厚8mm 4.45m2</v>
          </cell>
          <cell r="D2648" t="str">
            <v>ｍ2</v>
          </cell>
          <cell r="E2648">
            <v>9690</v>
          </cell>
          <cell r="F2648" t="str">
            <v>P-148</v>
          </cell>
        </row>
        <row r="2649">
          <cell r="A2649">
            <v>263131</v>
          </cell>
          <cell r="B2649" t="str">
            <v>型板ｶﾞﾗｽ</v>
          </cell>
          <cell r="C2649" t="str">
            <v>Ｆ厚6mm 4.45m2</v>
          </cell>
          <cell r="D2649" t="str">
            <v>ｍ2</v>
          </cell>
          <cell r="E2649">
            <v>5440</v>
          </cell>
          <cell r="F2649" t="str">
            <v>P-148</v>
          </cell>
        </row>
        <row r="2650">
          <cell r="A2650">
            <v>263141</v>
          </cell>
          <cell r="B2650" t="str">
            <v>網入板ｶﾞﾗｽ</v>
          </cell>
          <cell r="C2650" t="str">
            <v>ＦＷ厚6.8mm 4.45m2</v>
          </cell>
          <cell r="D2650" t="str">
            <v>ｍ2</v>
          </cell>
          <cell r="E2650">
            <v>7200</v>
          </cell>
          <cell r="F2650" t="str">
            <v>P-148</v>
          </cell>
        </row>
        <row r="2651">
          <cell r="A2651">
            <v>263151</v>
          </cell>
          <cell r="B2651" t="str">
            <v>網入り磨き板ｶﾞﾗｽ</v>
          </cell>
          <cell r="C2651" t="str">
            <v>ＰＷ厚6.8mm 4.45m2</v>
          </cell>
          <cell r="D2651" t="str">
            <v>ｍ2</v>
          </cell>
          <cell r="E2651">
            <v>17200</v>
          </cell>
          <cell r="F2651" t="str">
            <v>P-149</v>
          </cell>
        </row>
        <row r="2653">
          <cell r="A2653" t="str">
            <v>塗装工事</v>
          </cell>
        </row>
        <row r="2655">
          <cell r="A2655">
            <v>271001</v>
          </cell>
          <cell r="B2655" t="str">
            <v>素地ごしらえ</v>
          </cell>
          <cell r="C2655" t="str">
            <v>木部</v>
          </cell>
          <cell r="D2655" t="str">
            <v>ｍ2</v>
          </cell>
          <cell r="E2655">
            <v>250</v>
          </cell>
          <cell r="F2655" t="str">
            <v>P-150</v>
          </cell>
        </row>
        <row r="2656">
          <cell r="A2656">
            <v>271002</v>
          </cell>
          <cell r="B2656" t="str">
            <v>素地ごしらえ</v>
          </cell>
          <cell r="C2656" t="str">
            <v>鉄部</v>
          </cell>
          <cell r="D2656" t="str">
            <v>ｍ2</v>
          </cell>
          <cell r="E2656">
            <v>310</v>
          </cell>
          <cell r="F2656" t="str">
            <v>P-150</v>
          </cell>
        </row>
        <row r="2657">
          <cell r="A2657">
            <v>271003</v>
          </cell>
          <cell r="B2657" t="str">
            <v>素地ごしらえ</v>
          </cell>
          <cell r="C2657" t="str">
            <v>亜鉛ﾒｯｷ</v>
          </cell>
          <cell r="D2657" t="str">
            <v>ｍ2</v>
          </cell>
          <cell r="E2657">
            <v>370</v>
          </cell>
          <cell r="F2657" t="str">
            <v>P-150</v>
          </cell>
        </row>
        <row r="2658">
          <cell r="A2658">
            <v>271004</v>
          </cell>
          <cell r="B2658" t="str">
            <v>素地ごしらえ</v>
          </cell>
          <cell r="C2658" t="str">
            <v>ﾓﾙﾀﾙ面</v>
          </cell>
          <cell r="D2658" t="str">
            <v>ｍ2</v>
          </cell>
          <cell r="E2658">
            <v>650</v>
          </cell>
          <cell r="F2658" t="str">
            <v>P-150</v>
          </cell>
        </row>
        <row r="2659">
          <cell r="A2659">
            <v>271005</v>
          </cell>
          <cell r="B2659" t="str">
            <v>素地ごしらえ</v>
          </cell>
          <cell r="C2659" t="str">
            <v>ﾌﾟﾗｽﾀ面</v>
          </cell>
          <cell r="D2659" t="str">
            <v>ｍ2</v>
          </cell>
          <cell r="E2659">
            <v>650</v>
          </cell>
          <cell r="F2659" t="str">
            <v>P-150</v>
          </cell>
        </row>
        <row r="2660">
          <cell r="A2660">
            <v>271006</v>
          </cell>
          <cell r="B2660" t="str">
            <v>素地ごしらえ</v>
          </cell>
          <cell r="C2660" t="str">
            <v>ｺﾝｸﾘｰﾄ面</v>
          </cell>
          <cell r="D2660" t="str">
            <v>ｍ2</v>
          </cell>
          <cell r="E2660">
            <v>1080</v>
          </cell>
          <cell r="F2660" t="str">
            <v>P-150</v>
          </cell>
        </row>
        <row r="2661">
          <cell r="A2661">
            <v>271007</v>
          </cell>
          <cell r="B2661" t="str">
            <v>素地ごしらえ</v>
          </cell>
          <cell r="C2661" t="str">
            <v>ALC板</v>
          </cell>
          <cell r="D2661" t="str">
            <v>ｍ2</v>
          </cell>
          <cell r="E2661">
            <v>890</v>
          </cell>
          <cell r="F2661" t="str">
            <v>P-150</v>
          </cell>
        </row>
        <row r="2662">
          <cell r="A2662">
            <v>271008</v>
          </cell>
          <cell r="B2662" t="str">
            <v>素地ごしらえ</v>
          </cell>
          <cell r="C2662" t="str">
            <v>石こうﾎﾞｰﾄﾞ面</v>
          </cell>
          <cell r="D2662" t="str">
            <v>ｍ2</v>
          </cell>
          <cell r="E2662">
            <v>690</v>
          </cell>
          <cell r="F2662" t="str">
            <v>P-150</v>
          </cell>
        </row>
        <row r="2663">
          <cell r="A2663">
            <v>271009</v>
          </cell>
          <cell r="B2663" t="str">
            <v>素地ごしらえ</v>
          </cell>
          <cell r="C2663" t="str">
            <v>各種ﾎﾞｰﾄﾞ面</v>
          </cell>
          <cell r="D2663" t="str">
            <v>ｍ2</v>
          </cell>
          <cell r="E2663">
            <v>1270</v>
          </cell>
          <cell r="F2663" t="str">
            <v>P-150</v>
          </cell>
        </row>
        <row r="2664">
          <cell r="A2664">
            <v>271010</v>
          </cell>
          <cell r="B2664" t="str">
            <v>素地ごしらえ</v>
          </cell>
          <cell r="C2664" t="str">
            <v>ｱﾙﾐﾆｳﾑ</v>
          </cell>
          <cell r="D2664" t="str">
            <v>ｍ2</v>
          </cell>
          <cell r="E2664">
            <v>370</v>
          </cell>
          <cell r="F2664" t="str">
            <v>P-150</v>
          </cell>
        </row>
        <row r="2665">
          <cell r="A2665">
            <v>271011</v>
          </cell>
          <cell r="B2665" t="str">
            <v>錆止め塗料塗</v>
          </cell>
          <cell r="C2665" t="str">
            <v>鉄部、A種鉛丹１回塗</v>
          </cell>
          <cell r="D2665" t="str">
            <v>ｍ2</v>
          </cell>
          <cell r="E2665">
            <v>490</v>
          </cell>
          <cell r="F2665" t="str">
            <v>P-150</v>
          </cell>
        </row>
        <row r="2666">
          <cell r="A2666">
            <v>271012</v>
          </cell>
          <cell r="B2666" t="str">
            <v>錆止め塗料塗</v>
          </cell>
          <cell r="C2666" t="str">
            <v>鉄部、鉛系１回塗</v>
          </cell>
          <cell r="D2666" t="str">
            <v>ｍ2</v>
          </cell>
          <cell r="E2666">
            <v>470</v>
          </cell>
          <cell r="F2666" t="str">
            <v>P-150</v>
          </cell>
        </row>
        <row r="2667">
          <cell r="A2667">
            <v>271013</v>
          </cell>
          <cell r="B2667" t="str">
            <v>錆止め塗料塗</v>
          </cell>
          <cell r="C2667" t="str">
            <v>鉄部、鉛丹ｼﾞﾝｸﾛﾒｰﾄ１回塗</v>
          </cell>
          <cell r="D2667" t="str">
            <v>ｍ2</v>
          </cell>
          <cell r="E2667">
            <v>480</v>
          </cell>
          <cell r="F2667" t="str">
            <v>P-150</v>
          </cell>
        </row>
        <row r="2668">
          <cell r="A2668">
            <v>271014</v>
          </cell>
          <cell r="B2668" t="str">
            <v>錆止め塗料塗</v>
          </cell>
          <cell r="C2668" t="str">
            <v>鉄部、B種一般ﾍﾟｲﾝﾄ１回塗</v>
          </cell>
          <cell r="D2668" t="str">
            <v>ｍ2</v>
          </cell>
          <cell r="E2668">
            <v>400</v>
          </cell>
          <cell r="F2668" t="str">
            <v>P-150</v>
          </cell>
        </row>
        <row r="2669">
          <cell r="A2669">
            <v>271015</v>
          </cell>
          <cell r="B2669" t="str">
            <v>錆止め塗料塗</v>
          </cell>
          <cell r="C2669" t="str">
            <v>亜鉛ﾒｯｷ、ｼﾞﾝｸﾛﾒｰﾄ１回塗</v>
          </cell>
          <cell r="D2669" t="str">
            <v>ｍ2</v>
          </cell>
          <cell r="E2669">
            <v>480</v>
          </cell>
          <cell r="F2669" t="str">
            <v>P-150</v>
          </cell>
        </row>
        <row r="2670">
          <cell r="A2670">
            <v>271016</v>
          </cell>
          <cell r="B2670" t="str">
            <v>錆止め塗料塗</v>
          </cell>
          <cell r="C2670" t="str">
            <v>亜鉛ﾒｯｷ、鉛酸ｶﾙｼｳﾑ１回塗</v>
          </cell>
          <cell r="D2670" t="str">
            <v>ｍ2</v>
          </cell>
          <cell r="E2670">
            <v>480</v>
          </cell>
          <cell r="F2670" t="str">
            <v>P-150</v>
          </cell>
        </row>
        <row r="2671">
          <cell r="A2671">
            <v>271031</v>
          </cell>
          <cell r="B2671" t="str">
            <v>油性調合ﾍﾟｲﾝﾄ塗</v>
          </cell>
          <cell r="C2671" t="str">
            <v>ＯＰ木部２回塗、素地別途</v>
          </cell>
          <cell r="D2671" t="str">
            <v>ｍ2</v>
          </cell>
          <cell r="E2671">
            <v>780</v>
          </cell>
          <cell r="F2671" t="str">
            <v>P-150</v>
          </cell>
        </row>
        <row r="2672">
          <cell r="A2672">
            <v>271032</v>
          </cell>
          <cell r="B2672" t="str">
            <v>油性調合ﾍﾟｲﾝﾄ塗</v>
          </cell>
          <cell r="C2672" t="str">
            <v>ＯＰ木部3回塗、素地別途</v>
          </cell>
          <cell r="D2672" t="str">
            <v>ｍ2</v>
          </cell>
          <cell r="E2672">
            <v>1500</v>
          </cell>
          <cell r="F2672" t="str">
            <v>P-150</v>
          </cell>
        </row>
        <row r="2673">
          <cell r="A2673">
            <v>271033</v>
          </cell>
          <cell r="B2673" t="str">
            <v>油性調合ﾍﾟｲﾝﾄ塗</v>
          </cell>
          <cell r="C2673" t="str">
            <v>ＯＰ鉄部２回塗、素地錆止別途</v>
          </cell>
          <cell r="D2673" t="str">
            <v>ｍ2</v>
          </cell>
          <cell r="E2673">
            <v>1090</v>
          </cell>
          <cell r="F2673" t="str">
            <v>P-150</v>
          </cell>
        </row>
        <row r="2674">
          <cell r="A2674">
            <v>271034</v>
          </cell>
          <cell r="B2674" t="str">
            <v>油性調合ﾍﾟｲﾝﾄ塗</v>
          </cell>
          <cell r="C2674" t="str">
            <v>ＯＰ木部細物３回塗 素地別途</v>
          </cell>
          <cell r="D2674" t="str">
            <v>ｍ</v>
          </cell>
          <cell r="E2674">
            <v>290</v>
          </cell>
          <cell r="F2674" t="str">
            <v>P-150</v>
          </cell>
        </row>
        <row r="2675">
          <cell r="A2675">
            <v>271035</v>
          </cell>
          <cell r="B2675" t="str">
            <v>油性調合ﾍﾟｲﾝﾄ塗</v>
          </cell>
          <cell r="C2675" t="str">
            <v>ＯＰ鉄部細物２回塗 素地錆止別途</v>
          </cell>
          <cell r="D2675" t="str">
            <v>ｍ</v>
          </cell>
          <cell r="E2675">
            <v>210</v>
          </cell>
          <cell r="F2675" t="str">
            <v>P-150</v>
          </cell>
        </row>
        <row r="2676">
          <cell r="A2676">
            <v>271036</v>
          </cell>
          <cell r="B2676" t="str">
            <v>油性調合ﾍﾟｲﾝﾄ塗</v>
          </cell>
          <cell r="C2676" t="str">
            <v>ＯＰ木部２回塗 素地共</v>
          </cell>
          <cell r="D2676" t="str">
            <v>ｍ2</v>
          </cell>
          <cell r="E2676">
            <v>1030</v>
          </cell>
          <cell r="F2676" t="str">
            <v>P-150</v>
          </cell>
        </row>
        <row r="2677">
          <cell r="A2677">
            <v>271037</v>
          </cell>
          <cell r="B2677" t="str">
            <v>油性調合ﾍﾟｲﾝﾄ塗</v>
          </cell>
          <cell r="C2677" t="str">
            <v>ＯＰ木部３回塗 素地共</v>
          </cell>
          <cell r="D2677" t="str">
            <v>ｍ2</v>
          </cell>
          <cell r="E2677">
            <v>1750</v>
          </cell>
          <cell r="F2677" t="str">
            <v>P-150</v>
          </cell>
        </row>
        <row r="2678">
          <cell r="A2678">
            <v>271038</v>
          </cell>
          <cell r="B2678" t="str">
            <v>油性調合ﾍﾟｲﾝﾄ塗</v>
          </cell>
          <cell r="C2678" t="str">
            <v>ＯＰ鉄部２回塗 素地錆止共</v>
          </cell>
          <cell r="D2678" t="str">
            <v>ｍ2</v>
          </cell>
          <cell r="E2678">
            <v>1890</v>
          </cell>
          <cell r="F2678" t="str">
            <v>P-150</v>
          </cell>
        </row>
        <row r="2679">
          <cell r="A2679">
            <v>271049</v>
          </cell>
          <cell r="B2679" t="str">
            <v>合成樹脂調合ﾍﾟｲﾝﾄ塗</v>
          </cell>
          <cell r="C2679" t="str">
            <v>ＳＯＰ鉄部２回塗、素地別途</v>
          </cell>
          <cell r="D2679" t="str">
            <v>ｍ2</v>
          </cell>
          <cell r="E2679">
            <v>1560</v>
          </cell>
          <cell r="F2679" t="str">
            <v>P-150</v>
          </cell>
        </row>
        <row r="2680">
          <cell r="A2680">
            <v>271050</v>
          </cell>
          <cell r="B2680" t="str">
            <v>合成樹脂調合ﾍﾟｲﾝﾄ塗</v>
          </cell>
          <cell r="C2680" t="str">
            <v>ＳＯＰ亜鉛ﾒｯｷ面２回塗 素地錆止別途</v>
          </cell>
          <cell r="D2680" t="str">
            <v>ｍ2</v>
          </cell>
          <cell r="E2680">
            <v>970</v>
          </cell>
          <cell r="F2680" t="str">
            <v>P-150</v>
          </cell>
        </row>
        <row r="2681">
          <cell r="A2681">
            <v>271051</v>
          </cell>
          <cell r="B2681" t="str">
            <v>合成樹脂調合ﾍﾟｲﾝﾄ塗</v>
          </cell>
          <cell r="C2681" t="str">
            <v>ＳＯＰ木部２回塗 素地別途</v>
          </cell>
          <cell r="D2681" t="str">
            <v>ｍ2</v>
          </cell>
          <cell r="E2681">
            <v>790</v>
          </cell>
          <cell r="F2681" t="str">
            <v>P-151</v>
          </cell>
        </row>
        <row r="2682">
          <cell r="A2682">
            <v>271052</v>
          </cell>
          <cell r="B2682" t="str">
            <v>合成樹脂調合ﾍﾟｲﾝﾄ塗</v>
          </cell>
          <cell r="C2682" t="str">
            <v>ＳＯＰ木部３回塗 素地別途</v>
          </cell>
          <cell r="D2682" t="str">
            <v>ｍ2</v>
          </cell>
          <cell r="E2682">
            <v>1520</v>
          </cell>
          <cell r="F2682" t="str">
            <v>P-151</v>
          </cell>
        </row>
        <row r="2683">
          <cell r="A2683">
            <v>271053</v>
          </cell>
          <cell r="B2683" t="str">
            <v>合成樹脂調合ﾍﾟｲﾝﾄ塗</v>
          </cell>
          <cell r="C2683" t="str">
            <v>ＳＯＰ鉄部３回塗 素地錆止別途</v>
          </cell>
          <cell r="D2683" t="str">
            <v>ｍ2</v>
          </cell>
          <cell r="E2683">
            <v>1600</v>
          </cell>
          <cell r="F2683" t="str">
            <v>P-151</v>
          </cell>
        </row>
        <row r="2684">
          <cell r="A2684">
            <v>271054</v>
          </cell>
          <cell r="B2684" t="str">
            <v>合成樹脂調合ﾍﾟｲﾝﾄ塗</v>
          </cell>
          <cell r="C2684" t="str">
            <v>ＳＯＰ木部細物２回塗 素地別途</v>
          </cell>
          <cell r="D2684" t="str">
            <v>ｍ</v>
          </cell>
          <cell r="E2684">
            <v>76</v>
          </cell>
          <cell r="F2684" t="str">
            <v>P-151</v>
          </cell>
        </row>
        <row r="2685">
          <cell r="A2685">
            <v>271055</v>
          </cell>
          <cell r="B2685" t="str">
            <v>合成樹脂調合ﾍﾟｲﾝﾄ塗</v>
          </cell>
          <cell r="C2685" t="str">
            <v>ＳＯＰ鉄部細物２回塗 素地錆止別途</v>
          </cell>
          <cell r="D2685" t="str">
            <v>ｍ</v>
          </cell>
          <cell r="E2685">
            <v>100</v>
          </cell>
          <cell r="F2685" t="str">
            <v>P-151</v>
          </cell>
        </row>
        <row r="2686">
          <cell r="A2686">
            <v>271056</v>
          </cell>
          <cell r="B2686" t="str">
            <v>合成樹脂調合ﾍﾟｲﾝﾄ塗</v>
          </cell>
          <cell r="C2686" t="str">
            <v>ＳＯＰ木部２回塗 素地共</v>
          </cell>
          <cell r="D2686" t="str">
            <v>ｍ2</v>
          </cell>
          <cell r="E2686">
            <v>1040</v>
          </cell>
          <cell r="F2686" t="str">
            <v>P-151</v>
          </cell>
        </row>
        <row r="2687">
          <cell r="A2687">
            <v>271057</v>
          </cell>
          <cell r="B2687" t="str">
            <v>合成樹脂調合ﾍﾟｲﾝﾄ塗</v>
          </cell>
          <cell r="C2687" t="str">
            <v>ＳＯＰ木部３回塗 素地共</v>
          </cell>
          <cell r="D2687" t="str">
            <v>ｍ2</v>
          </cell>
          <cell r="E2687">
            <v>1770</v>
          </cell>
          <cell r="F2687" t="str">
            <v>P-151</v>
          </cell>
        </row>
        <row r="2688">
          <cell r="A2688">
            <v>271058</v>
          </cell>
          <cell r="B2688" t="str">
            <v>合成樹脂調合ﾍﾟｲﾝﾄ塗</v>
          </cell>
          <cell r="C2688" t="str">
            <v>ＳＯＰ鉄部３回塗 素地錆止共</v>
          </cell>
          <cell r="D2688" t="str">
            <v>ｍ2</v>
          </cell>
          <cell r="E2688">
            <v>2400</v>
          </cell>
          <cell r="F2688" t="str">
            <v>P-151</v>
          </cell>
        </row>
        <row r="2689">
          <cell r="A2689">
            <v>271059</v>
          </cell>
          <cell r="B2689" t="str">
            <v>合成樹脂調合ﾍﾟｲﾝﾄ塗</v>
          </cell>
          <cell r="C2689" t="str">
            <v>ＳＯＰ亜鉛ﾒｯｷ面２回塗 素地錆止共</v>
          </cell>
          <cell r="D2689" t="str">
            <v>ｍ2</v>
          </cell>
          <cell r="E2689">
            <v>1820</v>
          </cell>
          <cell r="F2689" t="str">
            <v>P-151</v>
          </cell>
        </row>
        <row r="2690">
          <cell r="A2690">
            <v>271060</v>
          </cell>
          <cell r="B2690" t="str">
            <v>合成樹脂調合ﾍﾟｲﾝﾄ塗</v>
          </cell>
          <cell r="C2690" t="str">
            <v>ＳＯＰ鉄部２回塗、素地共</v>
          </cell>
          <cell r="D2690" t="str">
            <v>ｍ2</v>
          </cell>
          <cell r="E2690">
            <v>1830</v>
          </cell>
          <cell r="F2690" t="str">
            <v>P-151</v>
          </cell>
        </row>
        <row r="2691">
          <cell r="A2691">
            <v>271071</v>
          </cell>
          <cell r="B2691" t="str">
            <v>合成樹脂ｴﾏﾙｼﾞｮﾝ塗</v>
          </cell>
          <cell r="C2691" t="str">
            <v>ＥＰﾓﾙﾀﾙ面２回塗 素地別途</v>
          </cell>
          <cell r="D2691" t="str">
            <v>ｍ2</v>
          </cell>
          <cell r="E2691">
            <v>570</v>
          </cell>
          <cell r="F2691" t="str">
            <v>P-151</v>
          </cell>
        </row>
        <row r="2692">
          <cell r="A2692">
            <v>271072</v>
          </cell>
          <cell r="B2692" t="str">
            <v>合成樹脂ｴﾏﾙｼﾞｮﾝ塗</v>
          </cell>
          <cell r="C2692" t="str">
            <v>ＥＰﾓﾙﾀﾙ面３回塗 素地別途</v>
          </cell>
          <cell r="D2692" t="str">
            <v>ｍ2</v>
          </cell>
          <cell r="E2692">
            <v>1150</v>
          </cell>
          <cell r="F2692" t="str">
            <v>P-151</v>
          </cell>
        </row>
        <row r="2693">
          <cell r="A2693">
            <v>271073</v>
          </cell>
          <cell r="B2693" t="str">
            <v>合成樹脂ｴﾏﾙｼﾞｮﾝ塗</v>
          </cell>
          <cell r="C2693" t="str">
            <v>ＥＰﾎﾞｰﾄﾞ面２回塗 素地別途</v>
          </cell>
          <cell r="D2693" t="str">
            <v>ｍ2</v>
          </cell>
          <cell r="E2693">
            <v>770</v>
          </cell>
          <cell r="F2693" t="str">
            <v>P-151</v>
          </cell>
        </row>
        <row r="2694">
          <cell r="A2694">
            <v>271074</v>
          </cell>
          <cell r="B2694" t="str">
            <v>合成樹脂ｴﾏﾙｼﾞｮﾝ塗</v>
          </cell>
          <cell r="C2694" t="str">
            <v>ＥＰﾓﾙﾀﾙ面細物２回塗 素地別途</v>
          </cell>
          <cell r="D2694" t="str">
            <v>ｍ</v>
          </cell>
          <cell r="E2694">
            <v>150</v>
          </cell>
          <cell r="F2694" t="str">
            <v>P-151</v>
          </cell>
        </row>
        <row r="2695">
          <cell r="A2695">
            <v>271075</v>
          </cell>
          <cell r="B2695" t="str">
            <v>合成樹脂ｴﾏﾙｼﾞｮﾝ塗</v>
          </cell>
          <cell r="C2695" t="str">
            <v>ＥＰﾓﾙﾀﾙ面２回塗 素地共</v>
          </cell>
          <cell r="D2695" t="str">
            <v>ｍ2</v>
          </cell>
          <cell r="E2695">
            <v>1220</v>
          </cell>
          <cell r="F2695" t="str">
            <v>P-151</v>
          </cell>
        </row>
        <row r="2696">
          <cell r="A2696">
            <v>271076</v>
          </cell>
          <cell r="B2696" t="str">
            <v>合成樹脂ｴﾏﾙｼﾞｮﾝ塗</v>
          </cell>
          <cell r="C2696" t="str">
            <v>ＥＰﾓﾙﾀﾙ面３回塗 素地共</v>
          </cell>
          <cell r="D2696" t="str">
            <v>ｍ2</v>
          </cell>
          <cell r="E2696">
            <v>1800</v>
          </cell>
          <cell r="F2696" t="str">
            <v>P-151</v>
          </cell>
        </row>
        <row r="2697">
          <cell r="A2697">
            <v>271077</v>
          </cell>
          <cell r="B2697" t="str">
            <v>合成樹脂ｴﾏﾙｼﾞｮﾝ塗</v>
          </cell>
          <cell r="C2697" t="str">
            <v>ＥＰﾎﾞｰﾄﾞ面２回塗 素地共</v>
          </cell>
          <cell r="D2697" t="str">
            <v>ｍ2</v>
          </cell>
          <cell r="E2697">
            <v>2040</v>
          </cell>
          <cell r="F2697" t="str">
            <v>P-151</v>
          </cell>
        </row>
        <row r="2698">
          <cell r="A2698">
            <v>271081</v>
          </cell>
          <cell r="B2698" t="str">
            <v>有光沢ｴﾏﾙｼﾞｮﾝ塗</v>
          </cell>
          <cell r="C2698" t="str">
            <v>ＧＰﾓﾙﾀﾙ面２回塗 素地別途</v>
          </cell>
          <cell r="D2698" t="str">
            <v>ｍ2</v>
          </cell>
          <cell r="E2698">
            <v>1270</v>
          </cell>
          <cell r="F2698" t="str">
            <v>P-151</v>
          </cell>
        </row>
        <row r="2699">
          <cell r="A2699">
            <v>271082</v>
          </cell>
          <cell r="B2699" t="str">
            <v>有光沢ｴﾏﾙｼﾞｮﾝ塗</v>
          </cell>
          <cell r="C2699" t="str">
            <v>ＧＰﾎﾞｰﾄﾞ面２回塗 素地別途</v>
          </cell>
          <cell r="D2699" t="str">
            <v>ｍ2</v>
          </cell>
          <cell r="E2699">
            <v>940</v>
          </cell>
          <cell r="F2699" t="str">
            <v>P-151</v>
          </cell>
        </row>
        <row r="2700">
          <cell r="A2700">
            <v>271083</v>
          </cell>
          <cell r="B2700" t="str">
            <v>有光沢ｴﾏﾙｼﾞｮﾝ塗</v>
          </cell>
          <cell r="C2700" t="str">
            <v>ＧＰﾓﾙﾀﾙ面２回塗 素地共</v>
          </cell>
          <cell r="D2700" t="str">
            <v>ｍ2</v>
          </cell>
          <cell r="E2700">
            <v>1920</v>
          </cell>
          <cell r="F2700" t="str">
            <v>P-151</v>
          </cell>
        </row>
        <row r="2701">
          <cell r="A2701">
            <v>271084</v>
          </cell>
          <cell r="B2701" t="str">
            <v>有光沢ｴﾏﾙｼﾞｮﾝ塗</v>
          </cell>
          <cell r="C2701" t="str">
            <v>ＧＰﾎﾞｰﾄﾞ面２回塗 素地共</v>
          </cell>
          <cell r="D2701" t="str">
            <v>ｍ2</v>
          </cell>
          <cell r="E2701">
            <v>2210</v>
          </cell>
          <cell r="F2701" t="str">
            <v>P-151</v>
          </cell>
        </row>
        <row r="2702">
          <cell r="A2702">
            <v>271101</v>
          </cell>
          <cell r="B2702" t="str">
            <v>合成ｴﾏﾙｼﾞｮﾝ模様塗</v>
          </cell>
          <cell r="C2702" t="str">
            <v>左官ﾎﾞｰﾄﾞ面２回塗 素地別途</v>
          </cell>
          <cell r="D2702" t="str">
            <v>ｍ2</v>
          </cell>
          <cell r="E2702">
            <v>980</v>
          </cell>
          <cell r="F2702" t="str">
            <v>P-151</v>
          </cell>
        </row>
        <row r="2703">
          <cell r="A2703">
            <v>271102</v>
          </cell>
          <cell r="B2703" t="str">
            <v>合成ｴﾏﾙｼﾞｮﾝ模様塗</v>
          </cell>
          <cell r="C2703" t="str">
            <v>左官ﾎﾞｰﾄﾞ面３回塗 素地別途</v>
          </cell>
          <cell r="D2703" t="str">
            <v>ｍ2</v>
          </cell>
          <cell r="E2703">
            <v>1910</v>
          </cell>
          <cell r="F2703" t="str">
            <v>P-151</v>
          </cell>
        </row>
        <row r="2704">
          <cell r="A2704">
            <v>271103</v>
          </cell>
          <cell r="B2704" t="str">
            <v>合成ｴﾏﾙｼﾞｮﾝ模様塗</v>
          </cell>
          <cell r="C2704" t="str">
            <v>亜鉛ﾒｯｷ面３回塗パテ飼い共 素地錆止別途</v>
          </cell>
          <cell r="D2704" t="str">
            <v>ｍ2</v>
          </cell>
          <cell r="E2704">
            <v>1260</v>
          </cell>
          <cell r="F2704" t="str">
            <v>P-151</v>
          </cell>
        </row>
        <row r="2705">
          <cell r="A2705">
            <v>271104</v>
          </cell>
          <cell r="B2705" t="str">
            <v>合成ｴﾏﾙｼﾞｮﾝ模様塗</v>
          </cell>
          <cell r="C2705" t="str">
            <v>亜鉛ﾒｯｷ面４回塗パテ飼い共 素地錆止別途</v>
          </cell>
          <cell r="D2705" t="str">
            <v>ｍ2</v>
          </cell>
          <cell r="E2705">
            <v>1740</v>
          </cell>
          <cell r="F2705" t="str">
            <v>P-151</v>
          </cell>
        </row>
        <row r="2706">
          <cell r="A2706">
            <v>271105</v>
          </cell>
          <cell r="B2706" t="str">
            <v>合成ｴﾏﾙｼﾞｮﾝ模様塗</v>
          </cell>
          <cell r="C2706" t="str">
            <v>左官ﾎﾞｰﾄﾞ面２回塗 素地共</v>
          </cell>
          <cell r="D2706" t="str">
            <v>ｍ2</v>
          </cell>
          <cell r="E2706">
            <v>2250</v>
          </cell>
          <cell r="F2706" t="str">
            <v>P-151</v>
          </cell>
        </row>
        <row r="2707">
          <cell r="A2707">
            <v>271106</v>
          </cell>
          <cell r="B2707" t="str">
            <v>合成ｴﾏﾙｼﾞｮﾝ模様塗</v>
          </cell>
          <cell r="C2707" t="str">
            <v>左官ﾎﾞｰﾄﾞ面３回塗 素共</v>
          </cell>
          <cell r="D2707" t="str">
            <v>ｍ2</v>
          </cell>
          <cell r="E2707">
            <v>3180</v>
          </cell>
          <cell r="F2707" t="str">
            <v>P-152</v>
          </cell>
        </row>
        <row r="2708">
          <cell r="A2708">
            <v>271107</v>
          </cell>
          <cell r="B2708" t="str">
            <v>合成ｴﾏﾙｼﾞｮﾝ模様塗</v>
          </cell>
          <cell r="C2708" t="str">
            <v>亜鉛ﾒｯｷ面３回塗パテ飼い共 素地錆止共</v>
          </cell>
          <cell r="D2708" t="str">
            <v>ｍ2</v>
          </cell>
          <cell r="E2708">
            <v>2110</v>
          </cell>
          <cell r="F2708" t="str">
            <v>P-152</v>
          </cell>
        </row>
        <row r="2709">
          <cell r="A2709">
            <v>271108</v>
          </cell>
          <cell r="B2709" t="str">
            <v>合成ｴﾏﾙｼﾞｮﾝ模様塗</v>
          </cell>
          <cell r="C2709" t="str">
            <v>亜鉛ﾒｯｷ面４回塗パテ飼い共 素地錆止共</v>
          </cell>
          <cell r="D2709" t="str">
            <v>ｍ2</v>
          </cell>
          <cell r="E2709">
            <v>2590</v>
          </cell>
          <cell r="F2709" t="str">
            <v>P-152</v>
          </cell>
        </row>
        <row r="2710">
          <cell r="A2710">
            <v>271121</v>
          </cell>
          <cell r="B2710" t="str">
            <v>多彩模様塗料</v>
          </cell>
          <cell r="C2710" t="str">
            <v>ＭＰ木部３回塗パテ飼い共 素地別途</v>
          </cell>
          <cell r="D2710" t="str">
            <v>ｍ2</v>
          </cell>
          <cell r="E2710">
            <v>2080</v>
          </cell>
          <cell r="F2710" t="str">
            <v>P-152</v>
          </cell>
        </row>
        <row r="2711">
          <cell r="A2711">
            <v>271122</v>
          </cell>
          <cell r="B2711" t="str">
            <v>多彩模様塗料</v>
          </cell>
          <cell r="C2711" t="str">
            <v>ＭＰ左官ﾎﾞｰﾄﾞ面３回塗パテ飼い共 素地別途</v>
          </cell>
          <cell r="D2711" t="str">
            <v>ｍ2</v>
          </cell>
          <cell r="E2711">
            <v>1360</v>
          </cell>
          <cell r="F2711" t="str">
            <v>P-152</v>
          </cell>
        </row>
        <row r="2712">
          <cell r="A2712">
            <v>271123</v>
          </cell>
          <cell r="B2712" t="str">
            <v>多彩模様塗料</v>
          </cell>
          <cell r="C2712" t="str">
            <v>ＭＰ鉄部３回塗パテ飼い共 素地錆止別途</v>
          </cell>
          <cell r="D2712" t="str">
            <v>ｍ2</v>
          </cell>
          <cell r="E2712">
            <v>2020</v>
          </cell>
          <cell r="F2712" t="str">
            <v>P-152</v>
          </cell>
        </row>
        <row r="2713">
          <cell r="A2713">
            <v>271124</v>
          </cell>
          <cell r="B2713" t="str">
            <v>多彩模様塗料</v>
          </cell>
          <cell r="C2713" t="str">
            <v>ＭＰ鉄部４回塗パテ飼い共 素地錆止別途</v>
          </cell>
          <cell r="D2713" t="str">
            <v>ｍ2</v>
          </cell>
          <cell r="E2713">
            <v>2530</v>
          </cell>
          <cell r="F2713" t="str">
            <v>P-152</v>
          </cell>
        </row>
        <row r="2714">
          <cell r="A2714">
            <v>271355</v>
          </cell>
          <cell r="B2714" t="str">
            <v>多彩模様塗料</v>
          </cell>
          <cell r="C2714" t="str">
            <v>ＭＰ木部３回塗パテ飼い共 素地共</v>
          </cell>
          <cell r="D2714" t="str">
            <v>ｍ2</v>
          </cell>
          <cell r="E2714">
            <v>2330</v>
          </cell>
          <cell r="F2714" t="str">
            <v>P-152</v>
          </cell>
        </row>
        <row r="2715">
          <cell r="A2715">
            <v>271356</v>
          </cell>
          <cell r="B2715" t="str">
            <v>多彩模様塗料</v>
          </cell>
          <cell r="C2715" t="str">
            <v>ＭＰ左官ﾎﾞｰﾄﾞ面３回塗パテ飼い共 素地共</v>
          </cell>
          <cell r="D2715" t="str">
            <v>ｍ2</v>
          </cell>
          <cell r="E2715">
            <v>2010</v>
          </cell>
          <cell r="F2715" t="str">
            <v>P-152</v>
          </cell>
        </row>
        <row r="2716">
          <cell r="A2716">
            <v>271357</v>
          </cell>
          <cell r="B2716" t="str">
            <v>多彩模様塗料</v>
          </cell>
          <cell r="C2716" t="str">
            <v>ＭＰ鉄部３回塗パテ飼い共 素地錆止共</v>
          </cell>
          <cell r="D2716" t="str">
            <v>ｍ2</v>
          </cell>
          <cell r="E2716">
            <v>2820</v>
          </cell>
          <cell r="F2716" t="str">
            <v>P-152</v>
          </cell>
        </row>
        <row r="2717">
          <cell r="A2717">
            <v>271358</v>
          </cell>
          <cell r="B2717" t="str">
            <v>多彩模様塗料</v>
          </cell>
          <cell r="C2717" t="str">
            <v>ＭＰ鉄部４回塗パテ飼い共 素地錆止共</v>
          </cell>
          <cell r="D2717" t="str">
            <v>ｍ2</v>
          </cell>
          <cell r="E2717">
            <v>3330</v>
          </cell>
          <cell r="F2717" t="str">
            <v>P-152</v>
          </cell>
        </row>
        <row r="2718">
          <cell r="A2718">
            <v>271400</v>
          </cell>
          <cell r="B2718" t="str">
            <v>塩化ﾋﾞﾆﾙ樹脂ｴﾅﾒﾙ塗</v>
          </cell>
          <cell r="C2718" t="str">
            <v>ＶＥﾎﾞｰﾄﾞ面２回塗パテ共 素地別途</v>
          </cell>
          <cell r="D2718" t="str">
            <v>ｍ2</v>
          </cell>
          <cell r="E2718">
            <v>1050</v>
          </cell>
          <cell r="F2718" t="str">
            <v>P-152</v>
          </cell>
        </row>
        <row r="2719">
          <cell r="A2719">
            <v>271401</v>
          </cell>
          <cell r="B2719" t="str">
            <v>塩化ﾋﾞﾆﾙ樹脂ｴﾅﾒﾙ塗</v>
          </cell>
          <cell r="C2719" t="str">
            <v>ＶＥﾓﾙﾀﾙ面２回塗パテ共 素地別途</v>
          </cell>
          <cell r="D2719" t="str">
            <v>ｍ2</v>
          </cell>
          <cell r="E2719">
            <v>1050</v>
          </cell>
          <cell r="F2719" t="str">
            <v>P-152</v>
          </cell>
        </row>
        <row r="2720">
          <cell r="A2720">
            <v>271402</v>
          </cell>
          <cell r="B2720" t="str">
            <v>塩化ﾋﾞﾆﾙ樹脂ｴﾅﾒﾙ塗</v>
          </cell>
          <cell r="C2720" t="str">
            <v>ＶＥﾓﾙﾀﾙ面３回塗パテ共 素地別途</v>
          </cell>
          <cell r="D2720" t="str">
            <v>ｍ2</v>
          </cell>
          <cell r="E2720">
            <v>1580</v>
          </cell>
          <cell r="F2720" t="str">
            <v>P-152</v>
          </cell>
        </row>
        <row r="2721">
          <cell r="A2721">
            <v>271403</v>
          </cell>
          <cell r="B2721" t="str">
            <v>塩化ﾋﾞﾆﾙ樹脂ｴﾅﾒﾙ塗</v>
          </cell>
          <cell r="C2721" t="str">
            <v>ＶＥ亜鉛ﾒｯｷ面３回塗パテ共 素地錆止別途</v>
          </cell>
          <cell r="D2721" t="str">
            <v>ｍ2</v>
          </cell>
          <cell r="E2721">
            <v>1580</v>
          </cell>
          <cell r="F2721" t="str">
            <v>P-152</v>
          </cell>
        </row>
        <row r="2722">
          <cell r="A2722">
            <v>271404</v>
          </cell>
          <cell r="B2722" t="str">
            <v>塩化ﾋﾞﾆﾙ樹脂ｴﾅﾒﾙ塗</v>
          </cell>
          <cell r="C2722" t="str">
            <v>ＶＥﾓﾙﾀﾙ面２回塗パテ共 素地共</v>
          </cell>
          <cell r="D2722" t="str">
            <v>ｍ2</v>
          </cell>
          <cell r="E2722">
            <v>1700</v>
          </cell>
          <cell r="F2722" t="str">
            <v>P-152</v>
          </cell>
        </row>
        <row r="2723">
          <cell r="A2723">
            <v>271405</v>
          </cell>
          <cell r="B2723" t="str">
            <v>塩化ﾋﾞﾆﾙ樹脂ｴﾅﾒﾙ塗</v>
          </cell>
          <cell r="C2723" t="str">
            <v>ＶＥﾓﾙﾀﾙ面３回塗パテ共 素地共</v>
          </cell>
          <cell r="D2723" t="str">
            <v>ｍ2</v>
          </cell>
          <cell r="E2723">
            <v>2230</v>
          </cell>
          <cell r="F2723" t="str">
            <v>P-152</v>
          </cell>
        </row>
        <row r="2724">
          <cell r="A2724">
            <v>271406</v>
          </cell>
          <cell r="B2724" t="str">
            <v>塩化ﾋﾞﾆﾙ樹脂ｴﾅﾒﾙ塗</v>
          </cell>
          <cell r="C2724" t="str">
            <v>ＶＥ亜鉛ﾒｯｷ面３回塗パテ共 素地錆止共</v>
          </cell>
          <cell r="D2724" t="str">
            <v>ｍ2</v>
          </cell>
          <cell r="E2724">
            <v>1950</v>
          </cell>
          <cell r="F2724" t="str">
            <v>P-152</v>
          </cell>
        </row>
        <row r="2725">
          <cell r="A2725">
            <v>271407</v>
          </cell>
          <cell r="B2725" t="str">
            <v>塩化ﾋﾞﾆﾙ樹脂ｴﾅﾒﾙ塗</v>
          </cell>
          <cell r="C2725" t="str">
            <v>ＶＥﾎﾞｰﾄﾞ面２回塗パテ共 素地共</v>
          </cell>
          <cell r="D2725" t="str">
            <v>ｍ2</v>
          </cell>
          <cell r="E2725">
            <v>2320</v>
          </cell>
          <cell r="F2725" t="str">
            <v>P-152</v>
          </cell>
        </row>
        <row r="2726">
          <cell r="A2726">
            <v>271451</v>
          </cell>
          <cell r="B2726" t="str">
            <v>ｱｸﾘﾙ樹脂ｴﾅﾒﾙ塗</v>
          </cell>
          <cell r="C2726" t="str">
            <v>ＡＥﾓﾙﾀﾙ面２回塗パテ共 素地別途</v>
          </cell>
          <cell r="D2726" t="str">
            <v>ｍ2</v>
          </cell>
          <cell r="E2726">
            <v>1120</v>
          </cell>
          <cell r="F2726" t="str">
            <v>P-152</v>
          </cell>
        </row>
        <row r="2727">
          <cell r="A2727">
            <v>271452</v>
          </cell>
          <cell r="B2727" t="str">
            <v>ｱｸﾘﾙ樹脂ｴﾅﾒﾙ塗</v>
          </cell>
          <cell r="C2727" t="str">
            <v>ＡＥﾓﾙﾀﾙ面３回塗パテ共 素地別途</v>
          </cell>
          <cell r="D2727" t="str">
            <v>ｍ2</v>
          </cell>
          <cell r="E2727">
            <v>1610</v>
          </cell>
          <cell r="F2727" t="str">
            <v>P-152</v>
          </cell>
        </row>
        <row r="2728">
          <cell r="A2728">
            <v>271453</v>
          </cell>
          <cell r="B2728" t="str">
            <v>ｱｸﾘﾙ樹脂ｴﾅﾒﾙ塗</v>
          </cell>
          <cell r="C2728" t="str">
            <v>ＡＥｱﾙﾐﾆｳﾑ３回塗パテ共 素地錆止別途</v>
          </cell>
          <cell r="D2728" t="str">
            <v>ｍ2</v>
          </cell>
          <cell r="E2728">
            <v>1120</v>
          </cell>
          <cell r="F2728" t="str">
            <v>P-152</v>
          </cell>
        </row>
        <row r="2729">
          <cell r="A2729">
            <v>271454</v>
          </cell>
          <cell r="B2729" t="str">
            <v>ｱｸﾘﾙ樹脂ｴﾅﾒﾙ塗</v>
          </cell>
          <cell r="C2729" t="str">
            <v>ＡＥﾓﾙﾀﾙ面２回塗パテ共 素地共</v>
          </cell>
          <cell r="D2729" t="str">
            <v>ｍ2</v>
          </cell>
          <cell r="E2729">
            <v>1770</v>
          </cell>
          <cell r="F2729" t="str">
            <v>P-152</v>
          </cell>
        </row>
        <row r="2730">
          <cell r="A2730">
            <v>271455</v>
          </cell>
          <cell r="B2730" t="str">
            <v>ｱｸﾘﾙ樹脂ｴﾅﾒﾙ塗</v>
          </cell>
          <cell r="C2730" t="str">
            <v>ＡＥﾓﾙﾀﾙ面３回塗パテ共 素地共</v>
          </cell>
          <cell r="D2730" t="str">
            <v>ｍ2</v>
          </cell>
          <cell r="E2730">
            <v>2260</v>
          </cell>
          <cell r="F2730" t="str">
            <v>P-152</v>
          </cell>
        </row>
        <row r="2731">
          <cell r="A2731">
            <v>271456</v>
          </cell>
          <cell r="B2731" t="str">
            <v>ｱｸﾘﾙ樹脂ｴﾅﾒﾙ塗</v>
          </cell>
          <cell r="C2731" t="str">
            <v>ＡＥｱﾙﾐﾆｳﾑ３回塗パテ共 素地錆止共</v>
          </cell>
          <cell r="D2731" t="str">
            <v>ｍ2</v>
          </cell>
          <cell r="E2731">
            <v>1490</v>
          </cell>
          <cell r="F2731" t="str">
            <v>P-152</v>
          </cell>
        </row>
        <row r="2732">
          <cell r="A2732">
            <v>271501</v>
          </cell>
          <cell r="B2732" t="str">
            <v>ﾌﾀﾙ酸樹脂ｴﾅﾒﾙ塗</v>
          </cell>
          <cell r="C2732" t="str">
            <v>ＦＥ木部３回塗パテ共 素地別途</v>
          </cell>
          <cell r="D2732" t="str">
            <v>ｍ2</v>
          </cell>
          <cell r="E2732">
            <v>1940</v>
          </cell>
          <cell r="F2732" t="str">
            <v>P-152</v>
          </cell>
        </row>
        <row r="2733">
          <cell r="A2733">
            <v>271502</v>
          </cell>
          <cell r="B2733" t="str">
            <v>ﾌﾀﾙ酸樹脂ｴﾅﾒﾙ塗</v>
          </cell>
          <cell r="C2733" t="str">
            <v>ＦＥ木部５回塗パテ共 素地別途</v>
          </cell>
          <cell r="D2733" t="str">
            <v>ｍ2</v>
          </cell>
          <cell r="E2733">
            <v>3250</v>
          </cell>
          <cell r="F2733" t="str">
            <v>P-153</v>
          </cell>
        </row>
        <row r="2734">
          <cell r="A2734">
            <v>271503</v>
          </cell>
          <cell r="B2734" t="str">
            <v>ﾌﾀﾙ酸樹脂ｴﾅﾒﾙ塗</v>
          </cell>
          <cell r="C2734" t="str">
            <v>ＦＥ鉄部２回塗パテ共 素地錆止別途</v>
          </cell>
          <cell r="D2734" t="str">
            <v>ｍ2</v>
          </cell>
          <cell r="E2734">
            <v>1660</v>
          </cell>
          <cell r="F2734" t="str">
            <v>P-153</v>
          </cell>
        </row>
        <row r="2735">
          <cell r="A2735">
            <v>271504</v>
          </cell>
          <cell r="B2735" t="str">
            <v>ﾌﾀﾙ酸樹脂ｴﾅﾒﾙ塗</v>
          </cell>
          <cell r="C2735" t="str">
            <v>ＦＥ鉄部４回塗パテ共 素地錆止別途</v>
          </cell>
          <cell r="D2735" t="str">
            <v>ｍ2</v>
          </cell>
          <cell r="E2735">
            <v>3230</v>
          </cell>
          <cell r="F2735" t="str">
            <v>P-153</v>
          </cell>
        </row>
        <row r="2736">
          <cell r="A2736">
            <v>271505</v>
          </cell>
          <cell r="B2736" t="str">
            <v>ﾌﾀﾙ酸樹脂ｴﾅﾒﾙ塗</v>
          </cell>
          <cell r="C2736" t="str">
            <v>ＦＥ木部３回塗 パテ 素地共</v>
          </cell>
          <cell r="D2736" t="str">
            <v>ｍ2</v>
          </cell>
          <cell r="E2736">
            <v>2190</v>
          </cell>
          <cell r="F2736" t="str">
            <v>P-153</v>
          </cell>
        </row>
        <row r="2737">
          <cell r="A2737">
            <v>271506</v>
          </cell>
          <cell r="B2737" t="str">
            <v>ﾌﾀﾙ酸樹脂ｴﾅﾒﾙ塗</v>
          </cell>
          <cell r="C2737" t="str">
            <v>ＦＥ木部５回塗 パテ 素地共</v>
          </cell>
          <cell r="D2737" t="str">
            <v>ｍ2</v>
          </cell>
          <cell r="E2737">
            <v>3500</v>
          </cell>
          <cell r="F2737" t="str">
            <v>P-153</v>
          </cell>
        </row>
        <row r="2738">
          <cell r="A2738">
            <v>271507</v>
          </cell>
          <cell r="B2738" t="str">
            <v>ﾌﾀﾙ酸樹脂ｴﾅﾒﾙ塗</v>
          </cell>
          <cell r="C2738" t="str">
            <v>ＦＥ鉄部２回塗 パテ 素地錆止共</v>
          </cell>
          <cell r="D2738" t="str">
            <v>ｍ2</v>
          </cell>
          <cell r="E2738">
            <v>1970</v>
          </cell>
          <cell r="F2738" t="str">
            <v>P-153</v>
          </cell>
        </row>
        <row r="2739">
          <cell r="A2739">
            <v>271508</v>
          </cell>
          <cell r="B2739" t="str">
            <v>ﾌﾀﾙ酸樹脂ｴﾅﾒﾙ塗</v>
          </cell>
          <cell r="C2739" t="str">
            <v>ＦＥ鉄部４回塗 パテ 素地錆止共</v>
          </cell>
          <cell r="D2739" t="str">
            <v>ｍ2</v>
          </cell>
          <cell r="E2739">
            <v>3540</v>
          </cell>
          <cell r="F2739" t="str">
            <v>P-153</v>
          </cell>
        </row>
        <row r="2740">
          <cell r="A2740">
            <v>271550</v>
          </cell>
          <cell r="B2740" t="str">
            <v>ｸﾘﾔﾗｯｶｰ塗</v>
          </cell>
          <cell r="C2740" t="str">
            <v>ＣＬ木部２回塗目止共 素地別途</v>
          </cell>
          <cell r="D2740" t="str">
            <v>ｍ2</v>
          </cell>
          <cell r="E2740">
            <v>1640</v>
          </cell>
          <cell r="F2740" t="str">
            <v>P-153</v>
          </cell>
        </row>
        <row r="2741">
          <cell r="A2741">
            <v>271551</v>
          </cell>
          <cell r="B2741" t="str">
            <v>ｸﾘﾔﾗｯｶｰ塗</v>
          </cell>
          <cell r="C2741" t="str">
            <v>ＣＬ木部３回塗目止共 素地別途</v>
          </cell>
          <cell r="D2741" t="str">
            <v>ｍ2</v>
          </cell>
          <cell r="E2741">
            <v>1700</v>
          </cell>
          <cell r="F2741" t="str">
            <v>P-153</v>
          </cell>
        </row>
        <row r="2742">
          <cell r="A2742">
            <v>271552</v>
          </cell>
          <cell r="B2742" t="str">
            <v>ｸﾘﾔﾗｯｶｰ塗</v>
          </cell>
          <cell r="C2742" t="str">
            <v>ＣＬ木部５回塗目止共 素地別途</v>
          </cell>
          <cell r="D2742" t="str">
            <v>ｍ2</v>
          </cell>
          <cell r="E2742">
            <v>2370</v>
          </cell>
          <cell r="F2742" t="str">
            <v>P-153</v>
          </cell>
        </row>
        <row r="2743">
          <cell r="A2743">
            <v>271553</v>
          </cell>
          <cell r="B2743" t="str">
            <v>ｸﾘﾔﾗｯｶｰ塗</v>
          </cell>
          <cell r="C2743" t="str">
            <v>ＣＬ木部細物５回塗目止共 素地別途</v>
          </cell>
          <cell r="D2743" t="str">
            <v>ｍ</v>
          </cell>
          <cell r="E2743">
            <v>350</v>
          </cell>
          <cell r="F2743" t="str">
            <v>P-153</v>
          </cell>
        </row>
        <row r="2744">
          <cell r="A2744">
            <v>271554</v>
          </cell>
          <cell r="B2744" t="str">
            <v>ｸﾘﾔﾗｯｶｰ塗</v>
          </cell>
          <cell r="C2744" t="str">
            <v>ＣＬ木部３回塗 目止 素地共</v>
          </cell>
          <cell r="D2744" t="str">
            <v>ｍ2</v>
          </cell>
          <cell r="E2744">
            <v>1950</v>
          </cell>
          <cell r="F2744" t="str">
            <v>P-153</v>
          </cell>
        </row>
        <row r="2745">
          <cell r="A2745">
            <v>271555</v>
          </cell>
          <cell r="B2745" t="str">
            <v>ｸﾘﾔﾗｯｶｰ塗</v>
          </cell>
          <cell r="C2745" t="str">
            <v>ＣＬ木部５回塗 目止 素地共</v>
          </cell>
          <cell r="D2745" t="str">
            <v>ｍ2</v>
          </cell>
          <cell r="E2745">
            <v>2620</v>
          </cell>
          <cell r="F2745" t="str">
            <v>P-153</v>
          </cell>
        </row>
        <row r="2746">
          <cell r="A2746">
            <v>271556</v>
          </cell>
          <cell r="B2746" t="str">
            <v>ｸﾘﾔﾗｯｶｰ塗</v>
          </cell>
          <cell r="C2746" t="str">
            <v>ＣＬ木部２回塗 目止 素地共</v>
          </cell>
          <cell r="D2746" t="str">
            <v>ｍ2</v>
          </cell>
          <cell r="E2746">
            <v>1890</v>
          </cell>
          <cell r="F2746" t="str">
            <v>P-153</v>
          </cell>
        </row>
        <row r="2747">
          <cell r="A2747">
            <v>271601</v>
          </cell>
          <cell r="B2747" t="str">
            <v>ﾌﾀﾙ酸樹脂ﾜﾆｽ塗</v>
          </cell>
          <cell r="C2747" t="str">
            <v>ＦＣ木部２回塗目止着色共 素地別途</v>
          </cell>
          <cell r="D2747" t="str">
            <v>ｍ2</v>
          </cell>
          <cell r="E2747">
            <v>1190</v>
          </cell>
          <cell r="F2747" t="str">
            <v>P-153</v>
          </cell>
        </row>
        <row r="2748">
          <cell r="A2748">
            <v>271602</v>
          </cell>
          <cell r="B2748" t="str">
            <v>ﾌﾀﾙ酸樹脂ﾜﾆｽ塗</v>
          </cell>
          <cell r="C2748" t="str">
            <v>ＦＣ木３回塗目止着色共 素地別途</v>
          </cell>
          <cell r="D2748" t="str">
            <v>ｍ2</v>
          </cell>
          <cell r="E2748">
            <v>1530</v>
          </cell>
          <cell r="F2748" t="str">
            <v>P-153</v>
          </cell>
        </row>
        <row r="2749">
          <cell r="A2749">
            <v>271603</v>
          </cell>
          <cell r="B2749" t="str">
            <v>ﾌﾀﾙ酸樹脂ﾜﾆｽ塗</v>
          </cell>
          <cell r="C2749" t="str">
            <v>ＦＣ木部２回塗着色共 素地別途</v>
          </cell>
          <cell r="D2749" t="str">
            <v>ｍ2</v>
          </cell>
          <cell r="E2749">
            <v>1190</v>
          </cell>
          <cell r="F2749" t="str">
            <v>P-153</v>
          </cell>
        </row>
        <row r="2750">
          <cell r="A2750">
            <v>271604</v>
          </cell>
          <cell r="B2750" t="str">
            <v>ﾌﾀﾙ酸樹脂ﾜﾆｽ塗</v>
          </cell>
          <cell r="C2750" t="str">
            <v>ＦＣ木部２回塗 目止着色 素地共</v>
          </cell>
          <cell r="D2750" t="str">
            <v>ｍ2</v>
          </cell>
          <cell r="E2750">
            <v>1440</v>
          </cell>
          <cell r="F2750" t="str">
            <v>P-153</v>
          </cell>
        </row>
        <row r="2751">
          <cell r="A2751">
            <v>271605</v>
          </cell>
          <cell r="B2751" t="str">
            <v>ﾌﾀﾙ酸樹脂ﾜﾆｽ塗</v>
          </cell>
          <cell r="C2751" t="str">
            <v>ＦＣ木部３回塗 目止着色 素地共</v>
          </cell>
          <cell r="D2751" t="str">
            <v>ｍ2</v>
          </cell>
          <cell r="E2751">
            <v>1780</v>
          </cell>
          <cell r="F2751" t="str">
            <v>P-153</v>
          </cell>
        </row>
        <row r="2752">
          <cell r="A2752">
            <v>271606</v>
          </cell>
          <cell r="B2752" t="str">
            <v>ﾌﾀﾙ酸樹脂ﾜﾆｽ塗</v>
          </cell>
          <cell r="C2752" t="str">
            <v>ＦＣ木部２回塗 着色 素地共</v>
          </cell>
          <cell r="D2752" t="str">
            <v>ｍ2</v>
          </cell>
          <cell r="E2752">
            <v>1440</v>
          </cell>
          <cell r="F2752" t="str">
            <v>P-153</v>
          </cell>
        </row>
        <row r="2753">
          <cell r="A2753">
            <v>271631</v>
          </cell>
          <cell r="B2753" t="str">
            <v>１液形ｳﾚﾀﾝ樹脂ﾜﾆｽ塗</v>
          </cell>
          <cell r="C2753" t="str">
            <v>①－ＵＣ木部２回塗 素地別途</v>
          </cell>
          <cell r="D2753" t="str">
            <v>ｍ2</v>
          </cell>
          <cell r="E2753">
            <v>1020</v>
          </cell>
          <cell r="F2753" t="str">
            <v>P-153</v>
          </cell>
        </row>
        <row r="2754">
          <cell r="A2754">
            <v>271632</v>
          </cell>
          <cell r="B2754" t="str">
            <v>１液形ｳﾚﾀﾝ樹脂ﾜﾆｽ塗</v>
          </cell>
          <cell r="C2754" t="str">
            <v>①－ＵＣ木部３回塗 素地別途</v>
          </cell>
          <cell r="D2754" t="str">
            <v>ｍ2</v>
          </cell>
          <cell r="E2754">
            <v>1560</v>
          </cell>
          <cell r="F2754" t="str">
            <v>P-153</v>
          </cell>
        </row>
        <row r="2755">
          <cell r="A2755">
            <v>271633</v>
          </cell>
          <cell r="B2755" t="str">
            <v>１液形ｳﾚﾀﾝ樹脂ﾜﾆｽ塗</v>
          </cell>
          <cell r="C2755" t="str">
            <v>①－ＵＣ木部２回塗 素地共</v>
          </cell>
          <cell r="D2755" t="str">
            <v>ｍ2</v>
          </cell>
          <cell r="E2755">
            <v>1270</v>
          </cell>
          <cell r="F2755" t="str">
            <v>P-153</v>
          </cell>
        </row>
        <row r="2756">
          <cell r="A2756">
            <v>271634</v>
          </cell>
          <cell r="B2756" t="str">
            <v>１液形ｳﾚﾀﾝ樹脂ﾜﾆｽ塗</v>
          </cell>
          <cell r="C2756" t="str">
            <v>①－ＵＣ木部３回塗 素地共</v>
          </cell>
          <cell r="D2756" t="str">
            <v>ｍ2</v>
          </cell>
          <cell r="E2756">
            <v>1810</v>
          </cell>
          <cell r="F2756" t="str">
            <v>P-153</v>
          </cell>
        </row>
        <row r="2757">
          <cell r="A2757">
            <v>271651</v>
          </cell>
          <cell r="B2757" t="str">
            <v>２液形ｳﾚﾀﾝ樹脂ﾜﾆｽ塗</v>
          </cell>
          <cell r="C2757" t="str">
            <v>②－ＵＣ木部２回塗 素地別途</v>
          </cell>
          <cell r="D2757" t="str">
            <v>ｍ2</v>
          </cell>
          <cell r="E2757">
            <v>1690</v>
          </cell>
          <cell r="F2757" t="str">
            <v>P-153</v>
          </cell>
        </row>
        <row r="2758">
          <cell r="A2758">
            <v>271652</v>
          </cell>
          <cell r="B2758" t="str">
            <v>２液形ｳﾚﾀﾝ樹脂ﾜﾆｽ塗</v>
          </cell>
          <cell r="C2758" t="str">
            <v>②－ＵＣ木部３回塗 素地別途</v>
          </cell>
          <cell r="D2758" t="str">
            <v>ｍ2</v>
          </cell>
          <cell r="E2758">
            <v>2590</v>
          </cell>
          <cell r="F2758" t="str">
            <v>P-153</v>
          </cell>
        </row>
        <row r="2759">
          <cell r="A2759">
            <v>271653</v>
          </cell>
          <cell r="B2759" t="str">
            <v>２液形ｳﾚﾀﾝ樹脂ﾜﾆｽ塗</v>
          </cell>
          <cell r="C2759" t="str">
            <v>②－ＵＣ木部２回塗 素地共</v>
          </cell>
          <cell r="D2759" t="str">
            <v>ｍ2</v>
          </cell>
          <cell r="E2759">
            <v>1940</v>
          </cell>
          <cell r="F2759" t="str">
            <v>P-154</v>
          </cell>
        </row>
        <row r="2760">
          <cell r="A2760">
            <v>271654</v>
          </cell>
          <cell r="B2760" t="str">
            <v>２液形ｳﾚﾀﾝ樹脂ﾜﾆｽ塗</v>
          </cell>
          <cell r="C2760" t="str">
            <v>②－ＵＣ木部３回塗 素地共</v>
          </cell>
          <cell r="D2760" t="str">
            <v>ｍ2</v>
          </cell>
          <cell r="E2760">
            <v>2840</v>
          </cell>
          <cell r="F2760" t="str">
            <v>P-154</v>
          </cell>
        </row>
        <row r="2761">
          <cell r="A2761">
            <v>271671</v>
          </cell>
          <cell r="B2761" t="str">
            <v>ｱｸﾘﾙ樹脂ﾜﾆｽ塗</v>
          </cell>
          <cell r="C2761" t="str">
            <v>ＡＣｺﾝｸﾘｰﾄ面３回塗 素地別途</v>
          </cell>
          <cell r="D2761" t="str">
            <v>ｍ2</v>
          </cell>
          <cell r="E2761">
            <v>1880</v>
          </cell>
          <cell r="F2761" t="str">
            <v>P-154</v>
          </cell>
        </row>
        <row r="2762">
          <cell r="A2762">
            <v>271672</v>
          </cell>
          <cell r="B2762" t="str">
            <v>ｱｸﾘﾙ樹脂ﾜﾆｽ塗</v>
          </cell>
          <cell r="C2762" t="str">
            <v>ＡＣｺﾝｸﾘｰﾄ面４回塗 素地別途</v>
          </cell>
          <cell r="D2762" t="str">
            <v>ｍ2</v>
          </cell>
          <cell r="E2762">
            <v>2440</v>
          </cell>
          <cell r="F2762" t="str">
            <v>P-154</v>
          </cell>
        </row>
        <row r="2763">
          <cell r="A2763">
            <v>271673</v>
          </cell>
          <cell r="B2763" t="str">
            <v>ｱｸﾘﾙ樹脂ﾜﾆｽ塗</v>
          </cell>
          <cell r="C2763" t="str">
            <v>ＡＣｺﾝｸﾘｰﾄ面３回塗 素地共</v>
          </cell>
          <cell r="D2763" t="str">
            <v>ｍ2</v>
          </cell>
          <cell r="E2763">
            <v>2960</v>
          </cell>
          <cell r="F2763" t="str">
            <v>P-154</v>
          </cell>
        </row>
        <row r="2764">
          <cell r="A2764">
            <v>271674</v>
          </cell>
          <cell r="B2764" t="str">
            <v>ｱｸﾘﾙ樹脂ﾜﾆｽ塗</v>
          </cell>
          <cell r="C2764" t="str">
            <v>ＡＣｺﾝｸﾘｰﾄ面４回塗 素地共</v>
          </cell>
          <cell r="D2764" t="str">
            <v>ｍ2</v>
          </cell>
          <cell r="E2764">
            <v>3520</v>
          </cell>
          <cell r="F2764" t="str">
            <v>P-154</v>
          </cell>
        </row>
        <row r="2765">
          <cell r="A2765">
            <v>271691</v>
          </cell>
          <cell r="B2765" t="str">
            <v>油性ｽﾃｲﾝ塗</v>
          </cell>
          <cell r="C2765" t="str">
            <v>ＯＳ木部２回塗 素地共</v>
          </cell>
          <cell r="D2765" t="str">
            <v>ｍ2</v>
          </cell>
          <cell r="E2765">
            <v>810</v>
          </cell>
          <cell r="F2765" t="str">
            <v>P-154</v>
          </cell>
        </row>
        <row r="2766">
          <cell r="A2766">
            <v>271701</v>
          </cell>
          <cell r="B2766" t="str">
            <v>ｵｲﾙｽﾃｲﾝﾜﾆｽ塗</v>
          </cell>
          <cell r="C2766" t="str">
            <v>ＯＳＶ木部 ﾜﾆｽ塗着色共 素地別途</v>
          </cell>
          <cell r="D2766" t="str">
            <v>ｍ2</v>
          </cell>
          <cell r="E2766">
            <v>1360</v>
          </cell>
          <cell r="F2766" t="str">
            <v>P-154</v>
          </cell>
        </row>
        <row r="2767">
          <cell r="A2767">
            <v>271702</v>
          </cell>
          <cell r="B2767" t="str">
            <v>ｵｲﾙｽﾃｲﾝﾜﾆｽ塗</v>
          </cell>
          <cell r="C2767" t="str">
            <v>ＯＳＶ木部 ﾜﾆｽ塗着色素地共</v>
          </cell>
          <cell r="D2767" t="str">
            <v>ｍ2</v>
          </cell>
          <cell r="E2767">
            <v>1610</v>
          </cell>
          <cell r="F2767" t="str">
            <v>P-154</v>
          </cell>
        </row>
        <row r="2768">
          <cell r="A2768">
            <v>271703</v>
          </cell>
          <cell r="B2768" t="str">
            <v>ｵｲﾙｽﾃｲﾝﾜﾆｽ塗</v>
          </cell>
          <cell r="C2768" t="str">
            <v>ＯＳＷ木部細物 ﾜﾆｽ塗着色共 素地別途</v>
          </cell>
          <cell r="D2768" t="str">
            <v>ｍ</v>
          </cell>
          <cell r="E2768">
            <v>270</v>
          </cell>
          <cell r="F2768" t="str">
            <v>P-154</v>
          </cell>
        </row>
        <row r="2769">
          <cell r="A2769">
            <v>271711</v>
          </cell>
          <cell r="B2769" t="str">
            <v>ｵｲﾙｽﾃｲﾝﾜｯｸｽ塗</v>
          </cell>
          <cell r="C2769" t="str">
            <v>ＯＳＷ木部 ﾜｯｸｽ塗着色素地別途</v>
          </cell>
          <cell r="D2769" t="str">
            <v>ｍ2</v>
          </cell>
          <cell r="E2769">
            <v>960</v>
          </cell>
          <cell r="F2769" t="str">
            <v>P-154</v>
          </cell>
        </row>
        <row r="2770">
          <cell r="A2770">
            <v>271712</v>
          </cell>
          <cell r="B2770" t="str">
            <v>ｵｲﾙｽﾃｲﾝﾜｯｸｽ塗</v>
          </cell>
          <cell r="C2770" t="str">
            <v>ＯＳＷ木部 ﾜｯｸｽ塗着色素地共</v>
          </cell>
          <cell r="D2770" t="str">
            <v>ｍ2</v>
          </cell>
          <cell r="E2770">
            <v>1210</v>
          </cell>
          <cell r="F2770" t="str">
            <v>P-154</v>
          </cell>
        </row>
        <row r="2771">
          <cell r="A2771">
            <v>271713</v>
          </cell>
          <cell r="B2771" t="str">
            <v>ｵｲﾙｽﾃｲﾝﾜｯｸｽ塗</v>
          </cell>
          <cell r="C2771" t="str">
            <v>ＯＳＷ木部細物 ﾜｯｸｽ塗着色共 素地別途</v>
          </cell>
          <cell r="D2771" t="str">
            <v>ｍ</v>
          </cell>
          <cell r="E2771">
            <v>270</v>
          </cell>
          <cell r="F2771" t="str">
            <v>P-154</v>
          </cell>
        </row>
        <row r="2772">
          <cell r="A2772">
            <v>271721</v>
          </cell>
          <cell r="B2772" t="str">
            <v>ｸﾚｵｿｰﾄ塗</v>
          </cell>
          <cell r="C2772" t="str">
            <v>木部２回塗</v>
          </cell>
          <cell r="D2772" t="str">
            <v>ｍ2</v>
          </cell>
          <cell r="E2772">
            <v>360</v>
          </cell>
          <cell r="F2772" t="str">
            <v>P-154</v>
          </cell>
        </row>
        <row r="2773">
          <cell r="A2773">
            <v>271731</v>
          </cell>
          <cell r="B2773" t="str">
            <v>防腐防虫ｽﾃｲﾝ塗</v>
          </cell>
          <cell r="C2773" t="str">
            <v>木部２回塗 素地別途</v>
          </cell>
          <cell r="D2773" t="str">
            <v>ｍ2</v>
          </cell>
          <cell r="E2773">
            <v>1200</v>
          </cell>
          <cell r="F2773" t="str">
            <v>P-154</v>
          </cell>
        </row>
        <row r="2774">
          <cell r="A2774">
            <v>271732</v>
          </cell>
          <cell r="B2774" t="str">
            <v>防腐防虫ｽﾃｲﾝ塗</v>
          </cell>
          <cell r="C2774" t="str">
            <v>木部３回塗 素地別途</v>
          </cell>
          <cell r="D2774" t="str">
            <v>ｍ2</v>
          </cell>
          <cell r="E2774">
            <v>1240</v>
          </cell>
          <cell r="F2774" t="str">
            <v>P-154</v>
          </cell>
        </row>
        <row r="2775">
          <cell r="A2775">
            <v>271733</v>
          </cell>
          <cell r="B2775" t="str">
            <v>防腐防虫ｽﾃｲﾝ塗</v>
          </cell>
          <cell r="C2775" t="str">
            <v>木部２回塗 素地共</v>
          </cell>
          <cell r="D2775" t="str">
            <v>ｍ2</v>
          </cell>
          <cell r="E2775">
            <v>1450</v>
          </cell>
          <cell r="F2775" t="str">
            <v>P-154</v>
          </cell>
        </row>
        <row r="2776">
          <cell r="A2776">
            <v>271734</v>
          </cell>
          <cell r="B2776" t="str">
            <v>防腐防虫ｽﾃｲﾝ塗</v>
          </cell>
          <cell r="C2776" t="str">
            <v>木部３回塗 素地共</v>
          </cell>
          <cell r="D2776" t="str">
            <v>ｍ2</v>
          </cell>
          <cell r="E2776">
            <v>1490</v>
          </cell>
          <cell r="F2776" t="str">
            <v>P-154</v>
          </cell>
        </row>
        <row r="2777">
          <cell r="A2777">
            <v>271751</v>
          </cell>
          <cell r="B2777" t="str">
            <v>ｱﾙﾐﾆｳﾑﾍﾟｲﾝﾄ塗</v>
          </cell>
          <cell r="C2777" t="str">
            <v>ＡＩＰ鉄亜鉛ﾒｯｷ面２回塗 素地錆止別途</v>
          </cell>
          <cell r="D2777" t="str">
            <v>ｍ2</v>
          </cell>
          <cell r="E2777">
            <v>750</v>
          </cell>
          <cell r="F2777" t="str">
            <v>P-154</v>
          </cell>
        </row>
        <row r="2778">
          <cell r="A2778">
            <v>271752</v>
          </cell>
          <cell r="B2778" t="str">
            <v>ｱﾙﾐﾆｳﾑﾍﾟｲﾝﾄ塗</v>
          </cell>
          <cell r="C2778" t="str">
            <v>ＡＩＰ鉄亜鉛ﾒｯｷ面３回塗 素地錆止別途</v>
          </cell>
          <cell r="D2778" t="str">
            <v>ｍ2</v>
          </cell>
          <cell r="E2778">
            <v>1130</v>
          </cell>
          <cell r="F2778" t="str">
            <v>P-154</v>
          </cell>
        </row>
        <row r="2779">
          <cell r="A2779">
            <v>271753</v>
          </cell>
          <cell r="B2779" t="str">
            <v>ｱﾙﾐﾆｳﾑﾍﾟｲﾝﾄ塗</v>
          </cell>
          <cell r="C2779" t="str">
            <v>ＡＩＰ鉄亜鉛ﾒｯｷ面２回塗 素地錆止共</v>
          </cell>
          <cell r="D2779" t="str">
            <v>ｍ2</v>
          </cell>
          <cell r="E2779">
            <v>1600</v>
          </cell>
          <cell r="F2779" t="str">
            <v>P-154</v>
          </cell>
        </row>
        <row r="2780">
          <cell r="A2780">
            <v>271754</v>
          </cell>
          <cell r="B2780" t="str">
            <v>ｱﾙﾐﾆｳﾑﾍﾟｲﾝﾄ塗</v>
          </cell>
          <cell r="C2780" t="str">
            <v>ＡＩＰ鉄亜鉛ﾒｯｷ面３回塗 素地錆止共</v>
          </cell>
          <cell r="D2780" t="str">
            <v>ｍ2</v>
          </cell>
          <cell r="E2780">
            <v>1980</v>
          </cell>
          <cell r="F2780" t="str">
            <v>P-154</v>
          </cell>
        </row>
        <row r="2781">
          <cell r="A2781">
            <v>271771</v>
          </cell>
          <cell r="B2781" t="str">
            <v>２液形ｴﾎﾟｷｼ樹脂</v>
          </cell>
          <cell r="C2781" t="str">
            <v>ｴﾅﾒﾙ②-ＸＥｺﾝｸﾘｰﾄ面３回塗 素地別途</v>
          </cell>
          <cell r="D2781" t="str">
            <v>ｍ2</v>
          </cell>
          <cell r="E2781">
            <v>2300</v>
          </cell>
          <cell r="F2781" t="str">
            <v>P-154</v>
          </cell>
        </row>
        <row r="2782">
          <cell r="A2782">
            <v>271772</v>
          </cell>
          <cell r="B2782" t="str">
            <v>２液形ｴﾎﾟｷｼ樹脂</v>
          </cell>
          <cell r="C2782" t="str">
            <v>ｴﾅﾒﾙ②-ＸＥｺﾝｸﾘｰﾄ面４回塗 素地別途</v>
          </cell>
          <cell r="D2782" t="str">
            <v>ｍ2</v>
          </cell>
          <cell r="E2782">
            <v>2500</v>
          </cell>
          <cell r="F2782" t="str">
            <v>P-154</v>
          </cell>
        </row>
        <row r="2783">
          <cell r="A2783">
            <v>271773</v>
          </cell>
          <cell r="B2783" t="str">
            <v>２液形ｴﾎﾟｷｼ樹脂</v>
          </cell>
          <cell r="C2783" t="str">
            <v>ｴﾅﾒﾙ②-ＸＥｺﾝｸﾘｰﾄ面３回塗 素地共</v>
          </cell>
          <cell r="D2783" t="str">
            <v>ｍ2</v>
          </cell>
          <cell r="E2783">
            <v>3380</v>
          </cell>
          <cell r="F2783" t="str">
            <v>P-154</v>
          </cell>
        </row>
        <row r="2784">
          <cell r="A2784">
            <v>271774</v>
          </cell>
          <cell r="B2784" t="str">
            <v>２液形ｴﾎﾟｷｼ樹脂</v>
          </cell>
          <cell r="C2784" t="str">
            <v>ｴﾅﾒﾙ②-ＸＥｺﾝｸﾘｰﾄ面４回塗 素地共</v>
          </cell>
          <cell r="D2784" t="str">
            <v>ｍ2</v>
          </cell>
          <cell r="E2784">
            <v>3580</v>
          </cell>
          <cell r="F2784" t="str">
            <v>P-154</v>
          </cell>
        </row>
        <row r="2785">
          <cell r="A2785">
            <v>271791</v>
          </cell>
          <cell r="B2785" t="str">
            <v>２液形厚膜ｴﾎﾟｷｼ樹脂</v>
          </cell>
          <cell r="C2785" t="str">
            <v>ｴﾅﾒﾙ②Ｈ-ＸＥｺﾝｸﾘｰﾄ面３回塗 素地別途</v>
          </cell>
          <cell r="D2785" t="str">
            <v>ｍ2</v>
          </cell>
          <cell r="E2785">
            <v>2300</v>
          </cell>
          <cell r="F2785" t="str">
            <v>P-155</v>
          </cell>
        </row>
        <row r="2786">
          <cell r="A2786">
            <v>271792</v>
          </cell>
          <cell r="B2786" t="str">
            <v>２液形厚膜ｴﾎﾟｷｼ樹脂</v>
          </cell>
          <cell r="C2786" t="str">
            <v>ｴﾅﾒﾙ②Ｈ-ＸＥｺﾝｸﾘｰﾄ面４回塗 素地別途</v>
          </cell>
          <cell r="D2786" t="str">
            <v>ｍ2</v>
          </cell>
          <cell r="E2786">
            <v>2500</v>
          </cell>
          <cell r="F2786" t="str">
            <v>P-155</v>
          </cell>
        </row>
        <row r="2787">
          <cell r="A2787">
            <v>271793</v>
          </cell>
          <cell r="B2787" t="str">
            <v>２液形厚膜ｴﾎﾟｷｼ樹脂</v>
          </cell>
          <cell r="C2787" t="str">
            <v>ｴﾅﾒﾙ②Ｈ-ＸＥｺﾝｸﾘｰﾄ面３回塗 素地共</v>
          </cell>
          <cell r="D2787" t="str">
            <v>ｍ2</v>
          </cell>
          <cell r="E2787">
            <v>3380</v>
          </cell>
          <cell r="F2787" t="str">
            <v>P-155</v>
          </cell>
        </row>
        <row r="2788">
          <cell r="A2788">
            <v>271794</v>
          </cell>
          <cell r="B2788" t="str">
            <v>２液形厚膜ｴﾎﾟｷｼ樹脂</v>
          </cell>
          <cell r="C2788" t="str">
            <v>ｴﾅﾒﾙ②Ｈ-ＸＥｺﾝｸﾘｰﾄ面４回塗 素地共</v>
          </cell>
          <cell r="D2788" t="str">
            <v>ｍ2</v>
          </cell>
          <cell r="E2788">
            <v>3580</v>
          </cell>
          <cell r="F2788" t="str">
            <v>P-155</v>
          </cell>
        </row>
        <row r="2789">
          <cell r="A2789">
            <v>271801</v>
          </cell>
          <cell r="B2789" t="str">
            <v>２液形ﾀｰﾙｴﾎﾟｷｼ樹脂</v>
          </cell>
          <cell r="C2789" t="str">
            <v>塗料②Ｔ-ＸＥ鉄部３回塗 素地錆止別途</v>
          </cell>
          <cell r="D2789" t="str">
            <v>ｍ2</v>
          </cell>
          <cell r="E2789">
            <v>1840</v>
          </cell>
          <cell r="F2789" t="str">
            <v>P-155</v>
          </cell>
        </row>
        <row r="2790">
          <cell r="A2790">
            <v>271802</v>
          </cell>
          <cell r="B2790" t="str">
            <v>２液形ﾀｰﾙｴﾎﾟｷｼ樹脂</v>
          </cell>
          <cell r="C2790" t="str">
            <v>塗料②Ｔ-ＸＥ鉄部４回ﾌﾟﾗｲﾏ共 素地錆止別途</v>
          </cell>
          <cell r="D2790" t="str">
            <v>ｍ2</v>
          </cell>
          <cell r="E2790">
            <v>2200</v>
          </cell>
          <cell r="F2790" t="str">
            <v>P-155</v>
          </cell>
        </row>
        <row r="2791">
          <cell r="A2791">
            <v>271803</v>
          </cell>
          <cell r="B2791" t="str">
            <v>２液形ﾀｰﾙｴﾎﾟｷｼ樹脂</v>
          </cell>
          <cell r="C2791" t="str">
            <v>塗料②Ｔ-ＸＥｺﾝｸﾘｰﾄ面２回塗 素地別途</v>
          </cell>
          <cell r="D2791" t="str">
            <v>ｍ2</v>
          </cell>
          <cell r="E2791">
            <v>1370</v>
          </cell>
          <cell r="F2791" t="str">
            <v>P-155</v>
          </cell>
        </row>
        <row r="2792">
          <cell r="A2792">
            <v>271804</v>
          </cell>
          <cell r="B2792" t="str">
            <v>２液形ﾀｰﾙｴﾎﾟｷｼ樹脂</v>
          </cell>
          <cell r="C2792" t="str">
            <v>塗料②Ｔ-ＸＥｺﾝｸﾘｰﾄ面４回塗 素地別途</v>
          </cell>
          <cell r="D2792" t="str">
            <v>ｍ2</v>
          </cell>
          <cell r="E2792">
            <v>2340</v>
          </cell>
          <cell r="F2792" t="str">
            <v>P-155</v>
          </cell>
        </row>
        <row r="2793">
          <cell r="A2793">
            <v>271805</v>
          </cell>
          <cell r="B2793" t="str">
            <v>２液形ﾀｰﾙｴﾎﾟｷｼ樹脂</v>
          </cell>
          <cell r="C2793" t="str">
            <v>塗料②Ｔ-ＸＥ鉄部３回塗 素地錆止共</v>
          </cell>
          <cell r="D2793" t="str">
            <v>ｍ2</v>
          </cell>
          <cell r="E2793">
            <v>2640</v>
          </cell>
          <cell r="F2793" t="str">
            <v>P-155</v>
          </cell>
        </row>
        <row r="2794">
          <cell r="A2794">
            <v>271806</v>
          </cell>
          <cell r="B2794" t="str">
            <v>２液形ﾀｰﾙｴﾎﾟｷｼ樹脂</v>
          </cell>
          <cell r="C2794" t="str">
            <v>塗料②Ｔ-ＸＥ鉄部４回ﾌﾟﾗｲﾏ共 素地錆止共</v>
          </cell>
          <cell r="D2794" t="str">
            <v>ｍ2</v>
          </cell>
          <cell r="E2794">
            <v>3000</v>
          </cell>
          <cell r="F2794" t="str">
            <v>P-155</v>
          </cell>
        </row>
        <row r="2795">
          <cell r="A2795">
            <v>271807</v>
          </cell>
          <cell r="B2795" t="str">
            <v>２液形ﾀｰﾙｴﾎﾟｷｼ樹脂</v>
          </cell>
          <cell r="C2795" t="str">
            <v>塗料②Ｔ-ＸＥｺﾝｸﾘｰﾄ面２回塗 素地共</v>
          </cell>
          <cell r="D2795" t="str">
            <v>ｍ2</v>
          </cell>
          <cell r="E2795">
            <v>2450</v>
          </cell>
          <cell r="F2795" t="str">
            <v>P-155</v>
          </cell>
        </row>
        <row r="2796">
          <cell r="A2796">
            <v>271808</v>
          </cell>
          <cell r="B2796" t="str">
            <v>２液形ﾀｰﾙｴﾎﾟｷｼ樹脂</v>
          </cell>
          <cell r="C2796" t="str">
            <v>塗料②Ｔ-ＸＥｺﾝｸﾘｰﾄ面４回塗 素地共</v>
          </cell>
          <cell r="D2796" t="str">
            <v>ｍ2</v>
          </cell>
          <cell r="E2796">
            <v>3420</v>
          </cell>
          <cell r="F2796" t="str">
            <v>P-155</v>
          </cell>
        </row>
        <row r="2797">
          <cell r="A2797">
            <v>271831</v>
          </cell>
          <cell r="B2797" t="str">
            <v>２液形ﾎﾟﾘｳﾚﾀﾝ樹脂</v>
          </cell>
          <cell r="C2797" t="str">
            <v>ｴﾅﾒﾙ②-ＵＥｺﾝｸﾘｰﾄ面２回塗 素地別途</v>
          </cell>
          <cell r="D2797" t="str">
            <v>ｍ2</v>
          </cell>
          <cell r="E2797">
            <v>1930</v>
          </cell>
          <cell r="F2797" t="str">
            <v>P-155</v>
          </cell>
        </row>
        <row r="2798">
          <cell r="A2798">
            <v>271832</v>
          </cell>
          <cell r="B2798" t="str">
            <v>２液形ﾎﾟﾘｳﾚﾀﾝ樹脂</v>
          </cell>
          <cell r="C2798" t="str">
            <v>ｴﾅﾒﾙ②-ＵＥｺﾝｸﾘｰﾄ面３回塗 素地別途</v>
          </cell>
          <cell r="D2798" t="str">
            <v>ｍ2</v>
          </cell>
          <cell r="E2798">
            <v>2740</v>
          </cell>
          <cell r="F2798" t="str">
            <v>P-155</v>
          </cell>
        </row>
        <row r="2799">
          <cell r="A2799">
            <v>271833</v>
          </cell>
          <cell r="B2799" t="str">
            <v>２液形ﾎﾟﾘｳﾚﾀﾝ樹脂</v>
          </cell>
          <cell r="C2799" t="str">
            <v>ｴﾅﾒﾙ②-ＵＥｺﾝｸﾘｰﾄ面４回塗 ﾊﾟﾃ 素地別途</v>
          </cell>
          <cell r="D2799" t="str">
            <v>ｍ2</v>
          </cell>
          <cell r="E2799">
            <v>3510</v>
          </cell>
          <cell r="F2799" t="str">
            <v>P-155</v>
          </cell>
        </row>
        <row r="2800">
          <cell r="A2800">
            <v>271834</v>
          </cell>
          <cell r="B2800" t="str">
            <v>２液形ﾎﾟﾘｳﾚﾀﾝ樹脂</v>
          </cell>
          <cell r="C2800" t="str">
            <v>ｴﾅﾒﾙ②-ＵＥ ＦＲＰ面２回塗 ﾊﾟﾃ 素地別途</v>
          </cell>
          <cell r="D2800" t="str">
            <v>ｍ2</v>
          </cell>
          <cell r="E2800">
            <v>1790</v>
          </cell>
          <cell r="F2800" t="str">
            <v>P-155</v>
          </cell>
        </row>
        <row r="2801">
          <cell r="A2801">
            <v>271835</v>
          </cell>
          <cell r="B2801" t="str">
            <v>２液形ﾎﾟﾘｳﾚﾀﾝ樹脂</v>
          </cell>
          <cell r="C2801" t="str">
            <v>ｴﾅﾒﾙ②-ＵＥ ＦＲＰ面３回塗 ﾊﾟﾃ 素地別途</v>
          </cell>
          <cell r="D2801" t="str">
            <v>ｍ2</v>
          </cell>
          <cell r="E2801">
            <v>2600</v>
          </cell>
          <cell r="F2801" t="str">
            <v>P-155</v>
          </cell>
        </row>
        <row r="2802">
          <cell r="A2802">
            <v>271836</v>
          </cell>
          <cell r="B2802" t="str">
            <v>２液形ﾎﾟﾘｳﾚﾀﾝ樹脂</v>
          </cell>
          <cell r="C2802" t="str">
            <v>ｴﾅﾒﾙ②-ＵＥｺﾝｸﾘｰﾄ面２回塗 素地共</v>
          </cell>
          <cell r="D2802" t="str">
            <v>ｍ2</v>
          </cell>
          <cell r="E2802">
            <v>3010</v>
          </cell>
          <cell r="F2802" t="str">
            <v>P-155</v>
          </cell>
        </row>
        <row r="2803">
          <cell r="A2803">
            <v>271837</v>
          </cell>
          <cell r="B2803" t="str">
            <v>２液形ﾎﾟﾘｳﾚﾀﾝ樹脂</v>
          </cell>
          <cell r="C2803" t="str">
            <v>ｴﾅﾒﾙ②-ＵＥｺﾝｸﾘｰﾄ面３回塗 素地共</v>
          </cell>
          <cell r="D2803" t="str">
            <v>ｍ2</v>
          </cell>
          <cell r="E2803">
            <v>3820</v>
          </cell>
          <cell r="F2803" t="str">
            <v>P-155</v>
          </cell>
        </row>
        <row r="2804">
          <cell r="A2804">
            <v>271838</v>
          </cell>
          <cell r="B2804" t="str">
            <v>２液形ﾎﾟﾘｳﾚﾀﾝ樹脂</v>
          </cell>
          <cell r="C2804" t="str">
            <v>ｴﾅﾒﾙ②-ＵＥｺﾝｸﾘｰﾄ面４回塗 ﾊﾟﾃ 素地共</v>
          </cell>
          <cell r="D2804" t="str">
            <v>ｍ2</v>
          </cell>
          <cell r="E2804">
            <v>4590</v>
          </cell>
          <cell r="F2804" t="str">
            <v>P-155</v>
          </cell>
        </row>
        <row r="2805">
          <cell r="A2805">
            <v>271839</v>
          </cell>
          <cell r="B2805" t="str">
            <v>２液形ﾎﾟﾘｳﾚﾀﾝ樹脂</v>
          </cell>
          <cell r="C2805" t="str">
            <v>ｴﾅﾒﾙ②-ＵＥ ＦＲＰ面２回塗 ﾊﾟﾃ 素地共</v>
          </cell>
          <cell r="D2805" t="str">
            <v>ｍ2</v>
          </cell>
          <cell r="E2805">
            <v>2160</v>
          </cell>
          <cell r="F2805" t="str">
            <v>P-155</v>
          </cell>
        </row>
        <row r="2806">
          <cell r="A2806">
            <v>271840</v>
          </cell>
          <cell r="B2806" t="str">
            <v>２液形ﾎﾟﾘｳﾚﾀﾝ樹脂</v>
          </cell>
          <cell r="C2806" t="str">
            <v>ｴﾅﾒﾙ②-ＵＥ ＦＲＰ面３回塗 ﾊﾟﾃ 素地共</v>
          </cell>
          <cell r="D2806" t="str">
            <v>ｍ2</v>
          </cell>
          <cell r="E2806">
            <v>2970</v>
          </cell>
          <cell r="F2806" t="str">
            <v>P-155</v>
          </cell>
        </row>
        <row r="2807">
          <cell r="A2807">
            <v>271851</v>
          </cell>
          <cell r="B2807" t="str">
            <v>合成樹脂調合ﾍﾟｲﾝﾄ塗</v>
          </cell>
          <cell r="C2807" t="str">
            <v>ＳＯＰ木部細物３回塗 素地別途</v>
          </cell>
          <cell r="D2807" t="str">
            <v>ｍ</v>
          </cell>
          <cell r="E2807">
            <v>290</v>
          </cell>
          <cell r="F2807" t="str">
            <v>P-155</v>
          </cell>
        </row>
        <row r="2808">
          <cell r="A2808">
            <v>271852</v>
          </cell>
          <cell r="B2808" t="str">
            <v>合成樹脂調合ﾍﾟｲﾝﾄ塗</v>
          </cell>
          <cell r="C2808" t="str">
            <v>ＳＯＰ鉄部細物３回塗 素地錆止別途</v>
          </cell>
          <cell r="D2808" t="str">
            <v>ｍ</v>
          </cell>
          <cell r="E2808">
            <v>310</v>
          </cell>
          <cell r="F2808" t="str">
            <v>P-155</v>
          </cell>
        </row>
        <row r="2809">
          <cell r="A2809">
            <v>271861</v>
          </cell>
          <cell r="B2809" t="str">
            <v>合成樹脂ｴﾏﾙｼﾞｮﾝ塗</v>
          </cell>
          <cell r="C2809" t="str">
            <v>ＥＰ木部細物３回塗 素地別途</v>
          </cell>
          <cell r="D2809" t="str">
            <v>ｍ</v>
          </cell>
          <cell r="E2809">
            <v>290</v>
          </cell>
          <cell r="F2809" t="str">
            <v>P-155</v>
          </cell>
        </row>
        <row r="2810">
          <cell r="A2810">
            <v>271862</v>
          </cell>
          <cell r="B2810" t="str">
            <v>合成樹脂ｴﾏﾙｼﾞｮﾝ塗</v>
          </cell>
          <cell r="C2810" t="str">
            <v>ＥＰ木部細物２回塗 素地別途</v>
          </cell>
          <cell r="D2810" t="str">
            <v>ｍ</v>
          </cell>
          <cell r="E2810">
            <v>190</v>
          </cell>
          <cell r="F2810" t="str">
            <v>P-155</v>
          </cell>
        </row>
        <row r="2811">
          <cell r="A2811">
            <v>271871</v>
          </cell>
          <cell r="B2811" t="str">
            <v>多彩模様塗</v>
          </cell>
          <cell r="C2811" t="str">
            <v>ＭＰ木部細物３回塗ﾊﾟﾃ飼い共 素地別途</v>
          </cell>
          <cell r="D2811" t="str">
            <v>ｍ</v>
          </cell>
          <cell r="E2811">
            <v>420</v>
          </cell>
          <cell r="F2811" t="str">
            <v>P-156</v>
          </cell>
        </row>
        <row r="2812">
          <cell r="A2812">
            <v>271872</v>
          </cell>
          <cell r="B2812" t="str">
            <v>多彩模様塗</v>
          </cell>
          <cell r="C2812" t="str">
            <v>ＭＰ鉄部細物４回塗ﾊﾟﾃ飼い共 素地錆止別途</v>
          </cell>
          <cell r="D2812" t="str">
            <v>ｍ</v>
          </cell>
          <cell r="E2812">
            <v>670</v>
          </cell>
          <cell r="F2812" t="str">
            <v>P-156</v>
          </cell>
        </row>
        <row r="2813">
          <cell r="A2813">
            <v>271873</v>
          </cell>
          <cell r="B2813" t="str">
            <v>多彩模様塗</v>
          </cell>
          <cell r="C2813" t="str">
            <v>ＭＰ鉄部細物３回塗ﾊﾟﾃ飼い共 素地錆止別途</v>
          </cell>
          <cell r="D2813" t="str">
            <v>ｍ</v>
          </cell>
          <cell r="E2813">
            <v>660</v>
          </cell>
          <cell r="F2813" t="str">
            <v>P-156</v>
          </cell>
        </row>
        <row r="2814">
          <cell r="A2814">
            <v>271881</v>
          </cell>
          <cell r="B2814" t="str">
            <v>ﾌﾀﾙ酸樹脂ｴﾅﾒﾙ塗</v>
          </cell>
          <cell r="C2814" t="str">
            <v>ＦＥ木部細物５回塗 ﾊﾟﾃ処理共 素地別途</v>
          </cell>
          <cell r="D2814" t="str">
            <v>ｍ</v>
          </cell>
          <cell r="E2814">
            <v>790</v>
          </cell>
          <cell r="F2814" t="str">
            <v>P-156</v>
          </cell>
        </row>
        <row r="2815">
          <cell r="A2815">
            <v>271882</v>
          </cell>
          <cell r="B2815" t="str">
            <v>ﾌﾀﾙ酸樹脂ｴﾅﾒﾙ塗</v>
          </cell>
          <cell r="C2815" t="str">
            <v>ＦＥ木部細物３回塗 ﾊﾟﾃ処理共 素地別途</v>
          </cell>
          <cell r="D2815" t="str">
            <v>ｍ</v>
          </cell>
          <cell r="E2815">
            <v>480</v>
          </cell>
          <cell r="F2815" t="str">
            <v>P-156</v>
          </cell>
        </row>
        <row r="2816">
          <cell r="A2816">
            <v>271883</v>
          </cell>
          <cell r="B2816" t="str">
            <v>ﾌﾀﾙ酸樹脂ｴﾅﾒﾙ塗</v>
          </cell>
          <cell r="C2816" t="str">
            <v>ＦＥ鉄部細物４回塗 ﾊﾟﾃ処理共 素地錆止別途</v>
          </cell>
          <cell r="D2816" t="str">
            <v>ｍ</v>
          </cell>
          <cell r="E2816">
            <v>630</v>
          </cell>
          <cell r="F2816" t="str">
            <v>P-156</v>
          </cell>
        </row>
        <row r="2817">
          <cell r="A2817">
            <v>271884</v>
          </cell>
          <cell r="B2817" t="str">
            <v>ﾌﾀﾙ酸樹脂ｴﾅﾒﾙ塗</v>
          </cell>
          <cell r="C2817" t="str">
            <v>ＦＥ鉄部細物２回塗 ﾊﾟﾃ処理共 素地錆止別途</v>
          </cell>
          <cell r="D2817" t="str">
            <v>ｍ</v>
          </cell>
          <cell r="E2817">
            <v>430</v>
          </cell>
          <cell r="F2817" t="str">
            <v>P-156</v>
          </cell>
        </row>
        <row r="2818">
          <cell r="A2818">
            <v>271891</v>
          </cell>
          <cell r="B2818" t="str">
            <v>塩化ｺﾞﾑ系ｴﾅﾒﾙ</v>
          </cell>
          <cell r="C2818" t="str">
            <v>鉄部細物２回塗 ﾊﾟﾃ飼い共 素地錆止別途</v>
          </cell>
          <cell r="D2818" t="str">
            <v>ｍ</v>
          </cell>
          <cell r="E2818">
            <v>320</v>
          </cell>
          <cell r="F2818" t="str">
            <v>P-156</v>
          </cell>
        </row>
        <row r="2819">
          <cell r="A2819">
            <v>271895</v>
          </cell>
          <cell r="B2819" t="str">
            <v>ｸﾘﾔﾗｯｶｰ塗</v>
          </cell>
          <cell r="C2819" t="str">
            <v>ＣＬ木部細物３回塗目止共 素地別途</v>
          </cell>
          <cell r="D2819" t="str">
            <v>ｍ</v>
          </cell>
          <cell r="E2819">
            <v>480</v>
          </cell>
          <cell r="F2819" t="str">
            <v>P-156</v>
          </cell>
        </row>
        <row r="2820">
          <cell r="A2820">
            <v>271901</v>
          </cell>
          <cell r="B2820" t="str">
            <v>ﾌﾀﾙ酸樹脂ﾜﾆｽ塗</v>
          </cell>
          <cell r="C2820" t="str">
            <v>ＦＣ木部細物３回塗目止着色共 素地別途</v>
          </cell>
          <cell r="D2820" t="str">
            <v>ｍ</v>
          </cell>
          <cell r="E2820">
            <v>410</v>
          </cell>
          <cell r="F2820" t="str">
            <v>P-156</v>
          </cell>
        </row>
        <row r="2821">
          <cell r="A2821">
            <v>271902</v>
          </cell>
          <cell r="B2821" t="str">
            <v>ﾌﾀﾙ酸樹脂ﾜﾆｽ塗</v>
          </cell>
          <cell r="C2821" t="str">
            <v>ＦＣ木部細物３回塗目止着色共 素地別途</v>
          </cell>
          <cell r="D2821" t="str">
            <v>ｍ</v>
          </cell>
          <cell r="E2821">
            <v>330</v>
          </cell>
          <cell r="F2821" t="str">
            <v>P-156</v>
          </cell>
        </row>
        <row r="2822">
          <cell r="A2822">
            <v>271911</v>
          </cell>
          <cell r="B2822" t="str">
            <v>１液形ｳﾚﾀﾝ樹脂ﾜﾆｽ塗</v>
          </cell>
          <cell r="C2822" t="str">
            <v>①－ＵＣ木部細物３回塗 素地別途</v>
          </cell>
          <cell r="D2822" t="str">
            <v>ｍ</v>
          </cell>
          <cell r="E2822">
            <v>310</v>
          </cell>
          <cell r="F2822" t="str">
            <v>P-156</v>
          </cell>
        </row>
        <row r="2823">
          <cell r="A2823">
            <v>271912</v>
          </cell>
          <cell r="B2823" t="str">
            <v>１液形ｳﾚﾀﾝ樹脂ﾜﾆｽ塗</v>
          </cell>
          <cell r="C2823" t="str">
            <v>①－ＵＣ木部細物２回塗 素地別途</v>
          </cell>
          <cell r="D2823" t="str">
            <v>ｍ</v>
          </cell>
          <cell r="E2823">
            <v>300</v>
          </cell>
          <cell r="F2823" t="str">
            <v>P-156</v>
          </cell>
        </row>
        <row r="2824">
          <cell r="A2824">
            <v>271921</v>
          </cell>
          <cell r="B2824" t="str">
            <v>２液形ｳﾚﾀﾝ樹脂ﾜﾆｽ塗</v>
          </cell>
          <cell r="C2824" t="str">
            <v>②－ＵＣ木部細物３回塗 素地別途</v>
          </cell>
          <cell r="D2824" t="str">
            <v>ｍ</v>
          </cell>
          <cell r="E2824">
            <v>540</v>
          </cell>
          <cell r="F2824" t="str">
            <v>P-156</v>
          </cell>
        </row>
        <row r="2825">
          <cell r="A2825">
            <v>271922</v>
          </cell>
          <cell r="B2825" t="str">
            <v>２液形ｳﾚﾀﾝ樹脂ﾜﾆｽ塗</v>
          </cell>
          <cell r="C2825" t="str">
            <v>②－ＵＣ木部細物２回塗 素地別途</v>
          </cell>
          <cell r="D2825" t="str">
            <v>ｍ</v>
          </cell>
          <cell r="E2825">
            <v>420</v>
          </cell>
          <cell r="F2825" t="str">
            <v>P-156</v>
          </cell>
        </row>
        <row r="2826">
          <cell r="A2826">
            <v>271931</v>
          </cell>
          <cell r="B2826" t="str">
            <v>油性ｽﾃｲﾝ塗</v>
          </cell>
          <cell r="C2826" t="str">
            <v>ＯＳ木部細物２回塗 素地別途</v>
          </cell>
          <cell r="D2826" t="str">
            <v>ｍ</v>
          </cell>
          <cell r="E2826">
            <v>180</v>
          </cell>
          <cell r="F2826" t="str">
            <v>P-156</v>
          </cell>
        </row>
        <row r="2827">
          <cell r="A2827">
            <v>271935</v>
          </cell>
          <cell r="B2827" t="str">
            <v>ｵｲﾙｽﾃｲﾝﾜﾆｽ塗</v>
          </cell>
          <cell r="C2827" t="str">
            <v>ＯＳＶ木部細物ﾜﾆｽ塗 素地共</v>
          </cell>
          <cell r="D2827" t="str">
            <v>ｍ</v>
          </cell>
          <cell r="E2827">
            <v>270</v>
          </cell>
          <cell r="F2827" t="str">
            <v>P-156</v>
          </cell>
        </row>
        <row r="2828">
          <cell r="A2828">
            <v>271941</v>
          </cell>
          <cell r="B2828" t="str">
            <v>ｸﾚｵｿｰﾄ塗</v>
          </cell>
          <cell r="C2828" t="str">
            <v>木部細物２回塗 素地別途</v>
          </cell>
          <cell r="D2828" t="str">
            <v>ｍ</v>
          </cell>
          <cell r="E2828">
            <v>130</v>
          </cell>
          <cell r="F2828" t="str">
            <v>P-156</v>
          </cell>
        </row>
        <row r="2829">
          <cell r="A2829">
            <v>271951</v>
          </cell>
          <cell r="B2829" t="str">
            <v>防腐防虫ｽﾃｲﾝ塗</v>
          </cell>
          <cell r="C2829" t="str">
            <v>木部細物３回塗 素地別途</v>
          </cell>
          <cell r="D2829" t="str">
            <v>ｍ</v>
          </cell>
          <cell r="E2829">
            <v>350</v>
          </cell>
          <cell r="F2829" t="str">
            <v>P-156</v>
          </cell>
        </row>
        <row r="2830">
          <cell r="A2830">
            <v>271952</v>
          </cell>
          <cell r="B2830" t="str">
            <v>防腐防虫ｽﾃｲﾝ塗</v>
          </cell>
          <cell r="C2830" t="str">
            <v>木部細物２回塗 素地別途</v>
          </cell>
          <cell r="D2830" t="str">
            <v>ｍ</v>
          </cell>
          <cell r="E2830">
            <v>230</v>
          </cell>
          <cell r="F2830" t="str">
            <v>P-156</v>
          </cell>
        </row>
        <row r="2831">
          <cell r="A2831">
            <v>271961</v>
          </cell>
          <cell r="B2831" t="str">
            <v>ｱﾙﾐﾆｳﾑﾍﾟｲﾝﾄ塗</v>
          </cell>
          <cell r="C2831" t="str">
            <v>ＡＩＰ鉄部細物２回塗 素地錆止別途</v>
          </cell>
          <cell r="D2831" t="str">
            <v>ｍ</v>
          </cell>
          <cell r="E2831">
            <v>190</v>
          </cell>
          <cell r="F2831" t="str">
            <v>P-156</v>
          </cell>
        </row>
        <row r="2832">
          <cell r="A2832">
            <v>271962</v>
          </cell>
          <cell r="B2832" t="str">
            <v>ｱﾙﾐﾆｳﾑﾍﾟｲﾝﾄ塗</v>
          </cell>
          <cell r="C2832" t="str">
            <v>ＡＩＰ鉄部細物３回塗 素地錆止別途</v>
          </cell>
          <cell r="D2832" t="str">
            <v>ｍ</v>
          </cell>
          <cell r="E2832">
            <v>320</v>
          </cell>
          <cell r="F2832" t="str">
            <v>P-156</v>
          </cell>
        </row>
        <row r="2833">
          <cell r="A2833">
            <v>271971</v>
          </cell>
          <cell r="B2833" t="str">
            <v>２液形ｴﾎﾟｷｼ樹脂</v>
          </cell>
          <cell r="C2833" t="str">
            <v>ｴﾅﾒﾙ②-ＸＥ鉄部細物３回塗 素地錆止別途</v>
          </cell>
          <cell r="D2833" t="str">
            <v>ｍ</v>
          </cell>
          <cell r="E2833">
            <v>680</v>
          </cell>
          <cell r="F2833" t="str">
            <v>P-156</v>
          </cell>
        </row>
        <row r="2834">
          <cell r="A2834">
            <v>271972</v>
          </cell>
          <cell r="B2834" t="str">
            <v>２液形ｴﾎﾟｷｼ樹脂</v>
          </cell>
          <cell r="C2834" t="str">
            <v>ｴﾅﾒﾙ②-ＸＥ鉄部細物２回塗 素地錆止別途</v>
          </cell>
          <cell r="D2834" t="str">
            <v>ｍ</v>
          </cell>
          <cell r="E2834">
            <v>420</v>
          </cell>
          <cell r="F2834" t="str">
            <v>P-156</v>
          </cell>
        </row>
        <row r="2835">
          <cell r="A2835">
            <v>271981</v>
          </cell>
          <cell r="B2835" t="str">
            <v>２液形ﾎﾟﾘｳﾚﾀﾝ樹脂</v>
          </cell>
          <cell r="C2835" t="str">
            <v>ｴﾅﾒﾙ②-ＵＥ鉄部細物３回塗 ﾊﾟﾃ共 素地別途</v>
          </cell>
          <cell r="D2835" t="str">
            <v>ｍ</v>
          </cell>
          <cell r="E2835">
            <v>840</v>
          </cell>
          <cell r="F2835" t="str">
            <v>P-156</v>
          </cell>
        </row>
        <row r="2836">
          <cell r="A2836">
            <v>271982</v>
          </cell>
          <cell r="B2836" t="str">
            <v>２液形ﾎﾟﾘｳﾚﾀﾝ樹脂</v>
          </cell>
          <cell r="C2836" t="str">
            <v>ｴﾅﾒﾙ②-ＵＥ鉄部細物２回塗 ﾊﾟﾃ共 素地別途</v>
          </cell>
          <cell r="D2836" t="str">
            <v>ｍ</v>
          </cell>
          <cell r="E2836">
            <v>700</v>
          </cell>
          <cell r="F2836" t="str">
            <v>P-156</v>
          </cell>
        </row>
        <row r="2838">
          <cell r="A2838" t="str">
            <v>内外装工事</v>
          </cell>
        </row>
        <row r="2840">
          <cell r="A2840">
            <v>272001</v>
          </cell>
          <cell r="B2840" t="str">
            <v>天井石膏ﾗｽﾎﾞｰﾄﾞ張</v>
          </cell>
          <cell r="C2840" t="str">
            <v>厚9.5直張ビス止 下地別途</v>
          </cell>
          <cell r="D2840" t="str">
            <v>ｍ2</v>
          </cell>
          <cell r="E2840">
            <v>1520</v>
          </cell>
          <cell r="F2840" t="str">
            <v>P-157</v>
          </cell>
        </row>
        <row r="2841">
          <cell r="A2841">
            <v>272002</v>
          </cell>
          <cell r="B2841" t="str">
            <v>天井石膏ﾗｽﾎﾞｰﾄﾞ張</v>
          </cell>
          <cell r="C2841" t="str">
            <v>厚7.0直張ビス止 下地別途</v>
          </cell>
          <cell r="D2841" t="str">
            <v>ｍ2</v>
          </cell>
          <cell r="E2841">
            <v>1520</v>
          </cell>
          <cell r="F2841" t="str">
            <v>P-157</v>
          </cell>
        </row>
        <row r="2842">
          <cell r="A2842">
            <v>272011</v>
          </cell>
          <cell r="B2842" t="str">
            <v>天井石膏ﾎﾞｰﾄﾞ張</v>
          </cell>
          <cell r="C2842" t="str">
            <v>厚9.5準不燃捨張ビス止 下地別途</v>
          </cell>
          <cell r="D2842" t="str">
            <v>ｍ2</v>
          </cell>
          <cell r="E2842">
            <v>1630</v>
          </cell>
          <cell r="F2842" t="str">
            <v>P-157</v>
          </cell>
        </row>
        <row r="2843">
          <cell r="A2843">
            <v>272012</v>
          </cell>
          <cell r="B2843" t="str">
            <v>天井石膏ﾎﾞｰﾄﾞ張</v>
          </cell>
          <cell r="C2843" t="str">
            <v>厚12.5不燃捨張ビス止 下地別途</v>
          </cell>
          <cell r="D2843" t="str">
            <v>ｍ2</v>
          </cell>
          <cell r="E2843">
            <v>2260</v>
          </cell>
          <cell r="F2843" t="str">
            <v>P-157</v>
          </cell>
        </row>
        <row r="2844">
          <cell r="A2844">
            <v>272013</v>
          </cell>
          <cell r="B2844" t="str">
            <v>天井石膏ﾎﾞｰﾄﾞ張</v>
          </cell>
          <cell r="C2844" t="str">
            <v>厚15.0不燃捨張ビス止 下地別途</v>
          </cell>
          <cell r="D2844" t="str">
            <v>ｍ2</v>
          </cell>
          <cell r="E2844">
            <v>2970</v>
          </cell>
          <cell r="F2844" t="str">
            <v>P-157</v>
          </cell>
        </row>
        <row r="2845">
          <cell r="A2845">
            <v>272014</v>
          </cell>
          <cell r="B2845" t="str">
            <v>天井石膏ﾎﾞｰﾄﾞ張</v>
          </cell>
          <cell r="C2845" t="str">
            <v>厚9.5準不燃目透張ビス止 下地別途</v>
          </cell>
          <cell r="D2845" t="str">
            <v>ｍ2</v>
          </cell>
          <cell r="E2845">
            <v>2180</v>
          </cell>
          <cell r="F2845" t="str">
            <v>P-157</v>
          </cell>
        </row>
        <row r="2846">
          <cell r="A2846">
            <v>272015</v>
          </cell>
          <cell r="B2846" t="str">
            <v>天井石膏ﾎﾞｰﾄﾞ張</v>
          </cell>
          <cell r="C2846" t="str">
            <v>厚15.0不燃目透張ビス止 下地別途</v>
          </cell>
          <cell r="D2846" t="str">
            <v>ｍ2</v>
          </cell>
          <cell r="E2846">
            <v>2420</v>
          </cell>
          <cell r="F2846" t="str">
            <v>P-157</v>
          </cell>
        </row>
        <row r="2847">
          <cell r="A2847">
            <v>272016</v>
          </cell>
          <cell r="B2847" t="str">
            <v>天井石膏ﾎﾞｰﾄﾞ張</v>
          </cell>
          <cell r="C2847" t="str">
            <v>厚12.5不燃目透張ビス止 下地別途</v>
          </cell>
          <cell r="D2847" t="str">
            <v>ｍ2</v>
          </cell>
          <cell r="E2847">
            <v>2260</v>
          </cell>
          <cell r="F2847" t="str">
            <v>P-157</v>
          </cell>
        </row>
        <row r="2848">
          <cell r="A2848">
            <v>272031</v>
          </cell>
          <cell r="B2848" t="str">
            <v>天井化粧石膏ﾎﾞｰﾄﾞ張</v>
          </cell>
          <cell r="C2848" t="str">
            <v>厚9.5準不燃直張ビス止 下地別途</v>
          </cell>
          <cell r="D2848" t="str">
            <v>ｍ2</v>
          </cell>
          <cell r="E2848">
            <v>2180</v>
          </cell>
          <cell r="F2848" t="str">
            <v>P-157</v>
          </cell>
        </row>
        <row r="2849">
          <cell r="A2849">
            <v>272032</v>
          </cell>
          <cell r="B2849" t="str">
            <v>天井化粧石膏ﾎﾞｰﾄﾞ張</v>
          </cell>
          <cell r="C2849" t="str">
            <v>厚9.5不燃直張ビス止 下地別途</v>
          </cell>
          <cell r="D2849" t="str">
            <v>ｍ2</v>
          </cell>
          <cell r="E2849">
            <v>2150</v>
          </cell>
          <cell r="F2849" t="str">
            <v>P-157</v>
          </cell>
        </row>
        <row r="2850">
          <cell r="A2850">
            <v>272033</v>
          </cell>
          <cell r="B2850" t="str">
            <v>天井化粧石膏ﾎﾞｰﾄﾞ張</v>
          </cell>
          <cell r="C2850" t="str">
            <v>杉柾厚9.5ﾃﾝﾊﾞｯｸ工法 下地別途</v>
          </cell>
          <cell r="D2850" t="str">
            <v>ｍ2</v>
          </cell>
          <cell r="E2850">
            <v>5690</v>
          </cell>
          <cell r="F2850" t="str">
            <v>P-157</v>
          </cell>
        </row>
        <row r="2851">
          <cell r="A2851">
            <v>272041</v>
          </cell>
          <cell r="B2851" t="str">
            <v>天井ｼｰｼﾞﾝｸﾞﾎﾞｰﾄﾞ張</v>
          </cell>
          <cell r="C2851" t="str">
            <v>石膏厚9.5準不燃直張 下地別途 防水用</v>
          </cell>
          <cell r="D2851" t="str">
            <v>ｍ2</v>
          </cell>
          <cell r="E2851">
            <v>2290</v>
          </cell>
          <cell r="F2851" t="str">
            <v>P-157</v>
          </cell>
        </row>
        <row r="2852">
          <cell r="A2852">
            <v>272042</v>
          </cell>
          <cell r="B2852" t="str">
            <v>天井ｼｰｼﾞﾝｸﾞﾎﾞｰﾄﾞ張</v>
          </cell>
          <cell r="C2852" t="str">
            <v>石膏厚12.5準不燃直張 下地別途 防水用</v>
          </cell>
          <cell r="D2852" t="str">
            <v>ｍ2</v>
          </cell>
          <cell r="E2852">
            <v>2360</v>
          </cell>
          <cell r="F2852" t="str">
            <v>P-157</v>
          </cell>
        </row>
        <row r="2853">
          <cell r="A2853">
            <v>272043</v>
          </cell>
          <cell r="B2853" t="str">
            <v>天井ｼｰｼﾞﾝｸﾞﾎﾞｰﾄﾞ張</v>
          </cell>
          <cell r="C2853" t="str">
            <v>石膏厚9.5ＧＬ工法 下地別途 防水用</v>
          </cell>
          <cell r="D2853" t="str">
            <v>ｍ2</v>
          </cell>
          <cell r="E2853">
            <v>3100</v>
          </cell>
          <cell r="F2853" t="str">
            <v>P-157</v>
          </cell>
        </row>
        <row r="2854">
          <cell r="A2854">
            <v>272044</v>
          </cell>
          <cell r="B2854" t="str">
            <v>天井ｼｰｼﾞﾝｸﾞﾎﾞｰﾄﾞ張</v>
          </cell>
          <cell r="C2854" t="str">
            <v>石膏厚12.5ＧＬ工法 下地別途 防水用</v>
          </cell>
          <cell r="D2854" t="str">
            <v>ｍ2</v>
          </cell>
          <cell r="E2854">
            <v>3170</v>
          </cell>
          <cell r="F2854" t="str">
            <v>P-157</v>
          </cell>
        </row>
        <row r="2855">
          <cell r="A2855">
            <v>272051</v>
          </cell>
          <cell r="B2855" t="str">
            <v>天井吸音石膏ﾎﾞｰﾄﾞ張</v>
          </cell>
          <cell r="C2855" t="str">
            <v>厚9.5準不燃直張ビス止 下地別途</v>
          </cell>
          <cell r="D2855" t="str">
            <v>ｍ2</v>
          </cell>
          <cell r="E2855">
            <v>2200</v>
          </cell>
          <cell r="F2855" t="str">
            <v>P-157</v>
          </cell>
        </row>
        <row r="2856">
          <cell r="A2856">
            <v>272061</v>
          </cell>
          <cell r="B2856" t="str">
            <v>天井石綿ｾﾒﾝﾄ板張</v>
          </cell>
          <cell r="C2856" t="str">
            <v>ﾌｴｷｼﾌﾞﾙ板厚4突付張ビス止 下地別途</v>
          </cell>
          <cell r="D2856" t="str">
            <v>ｍ2</v>
          </cell>
          <cell r="E2856">
            <v>2990</v>
          </cell>
          <cell r="F2856" t="str">
            <v>P-157</v>
          </cell>
        </row>
        <row r="2857">
          <cell r="A2857">
            <v>272062</v>
          </cell>
          <cell r="B2857" t="str">
            <v>天井石綿ｾﾒﾝﾄ板張</v>
          </cell>
          <cell r="C2857" t="str">
            <v>ﾌｴｷｼﾌﾞﾙ板厚5突付張ビス止 下地別途</v>
          </cell>
          <cell r="D2857" t="str">
            <v>ｍ2</v>
          </cell>
          <cell r="E2857">
            <v>3220</v>
          </cell>
          <cell r="F2857" t="str">
            <v>P-157</v>
          </cell>
        </row>
        <row r="2858">
          <cell r="A2858">
            <v>272063</v>
          </cell>
          <cell r="B2858" t="str">
            <v>天井石綿ｾﾒﾝﾄ板張</v>
          </cell>
          <cell r="C2858" t="str">
            <v>ﾌｴｷｼﾌﾞﾙ板厚6突付張ビス止 下地別途</v>
          </cell>
          <cell r="D2858" t="str">
            <v>ｍ2</v>
          </cell>
          <cell r="E2858">
            <v>3480</v>
          </cell>
          <cell r="F2858" t="str">
            <v>P-157</v>
          </cell>
        </row>
        <row r="2859">
          <cell r="A2859">
            <v>272064</v>
          </cell>
          <cell r="B2859" t="str">
            <v>天井石綿ｾﾒﾝﾄ板張</v>
          </cell>
          <cell r="C2859" t="str">
            <v>ﾌｴｷｼﾌﾞﾙ板厚8突付張ビス止 下地別途</v>
          </cell>
          <cell r="D2859" t="str">
            <v>ｍ2</v>
          </cell>
          <cell r="E2859">
            <v>3970</v>
          </cell>
          <cell r="F2859" t="str">
            <v>P-157</v>
          </cell>
        </row>
        <row r="2860">
          <cell r="A2860">
            <v>272065</v>
          </cell>
          <cell r="B2860" t="str">
            <v>天井石綿ｾﾒﾝﾄ板張</v>
          </cell>
          <cell r="C2860" t="str">
            <v>ﾌｴｷｼﾌﾞﾙ板厚4目透張ビス止 下地別途</v>
          </cell>
          <cell r="D2860" t="str">
            <v>ｍ2</v>
          </cell>
          <cell r="E2860">
            <v>3410</v>
          </cell>
          <cell r="F2860" t="str">
            <v>P-157</v>
          </cell>
        </row>
        <row r="2861">
          <cell r="A2861">
            <v>272066</v>
          </cell>
          <cell r="B2861" t="str">
            <v>天井石綿ｾﾒﾝﾄ板張</v>
          </cell>
          <cell r="C2861" t="str">
            <v>ﾌｴｷｼﾌﾞﾙ板厚5目透張ビス止 下地別途</v>
          </cell>
          <cell r="D2861" t="str">
            <v>ｍ2</v>
          </cell>
          <cell r="E2861">
            <v>3640</v>
          </cell>
          <cell r="F2861" t="str">
            <v>P-157</v>
          </cell>
        </row>
        <row r="2862">
          <cell r="A2862">
            <v>272067</v>
          </cell>
          <cell r="B2862" t="str">
            <v>天井石綿ｾﾒﾝﾄ板張</v>
          </cell>
          <cell r="C2862" t="str">
            <v>ﾌｴｷｼﾌﾞﾙ板厚6目透張ビス止 下地別途</v>
          </cell>
          <cell r="D2862" t="str">
            <v>ｍ2</v>
          </cell>
          <cell r="E2862">
            <v>3890</v>
          </cell>
          <cell r="F2862" t="str">
            <v>P-157</v>
          </cell>
        </row>
        <row r="2863">
          <cell r="A2863">
            <v>272068</v>
          </cell>
          <cell r="B2863" t="str">
            <v>天井石綿ｾﾒﾝﾄ板張</v>
          </cell>
          <cell r="C2863" t="str">
            <v>ﾌｴｷｼﾌﾞﾙ板厚8目透張ビス止 下地別途</v>
          </cell>
          <cell r="D2863" t="str">
            <v>ｍ2</v>
          </cell>
          <cell r="E2863">
            <v>4390</v>
          </cell>
          <cell r="F2863" t="str">
            <v>P-157</v>
          </cell>
        </row>
        <row r="2864">
          <cell r="A2864">
            <v>272081</v>
          </cell>
          <cell r="B2864" t="str">
            <v>天井石綿ｾﾒﾝﾄ板張</v>
          </cell>
          <cell r="C2864" t="str">
            <v>有孔板厚５突付張寒冷沙裏打ビス止 下地別途</v>
          </cell>
          <cell r="D2864" t="str">
            <v>ｍ2</v>
          </cell>
          <cell r="E2864">
            <v>5100</v>
          </cell>
          <cell r="F2864" t="str">
            <v>P-157</v>
          </cell>
        </row>
        <row r="2865">
          <cell r="A2865">
            <v>272082</v>
          </cell>
          <cell r="B2865" t="str">
            <v>天井石綿ｾﾒﾝﾄ板張</v>
          </cell>
          <cell r="C2865" t="str">
            <v>有孔板厚６突付張寒冷沙裏打ビス止 下地別途</v>
          </cell>
          <cell r="D2865" t="str">
            <v>ｍ2</v>
          </cell>
          <cell r="E2865">
            <v>5370</v>
          </cell>
          <cell r="F2865" t="str">
            <v>P-157</v>
          </cell>
        </row>
        <row r="2866">
          <cell r="A2866">
            <v>272083</v>
          </cell>
          <cell r="B2866" t="str">
            <v>天井石綿ｾﾒﾝﾄ板張</v>
          </cell>
          <cell r="C2866" t="str">
            <v>有孔板厚５目透張寒冷沙裏打ビス止 下地別途</v>
          </cell>
          <cell r="D2866" t="str">
            <v>ｍ2</v>
          </cell>
          <cell r="E2866">
            <v>5510</v>
          </cell>
          <cell r="F2866" t="str">
            <v>P-158</v>
          </cell>
        </row>
        <row r="2867">
          <cell r="A2867">
            <v>272084</v>
          </cell>
          <cell r="B2867" t="str">
            <v>天井石綿ｾﾒﾝﾄ板張</v>
          </cell>
          <cell r="C2867" t="str">
            <v>有孔板厚６目透張寒冷沙裏打ビス止 下地別途</v>
          </cell>
          <cell r="D2867" t="str">
            <v>ｍ2</v>
          </cell>
          <cell r="E2867">
            <v>5790</v>
          </cell>
          <cell r="F2867" t="str">
            <v>P-158</v>
          </cell>
        </row>
        <row r="2868">
          <cell r="A2868">
            <v>272101</v>
          </cell>
          <cell r="B2868" t="str">
            <v>天井石綿ｾﾒﾝﾄ板張</v>
          </cell>
          <cell r="C2868" t="str">
            <v>大平板厚5突付張ビス止 下地別途</v>
          </cell>
          <cell r="D2868" t="str">
            <v>ｍ2</v>
          </cell>
          <cell r="E2868">
            <v>2910</v>
          </cell>
          <cell r="F2868" t="str">
            <v>P-158</v>
          </cell>
        </row>
        <row r="2869">
          <cell r="A2869">
            <v>272102</v>
          </cell>
          <cell r="B2869" t="str">
            <v>天井石綿ｾﾒﾝﾄ板張</v>
          </cell>
          <cell r="C2869" t="str">
            <v>大平板厚6突付張ビス止 下地別途</v>
          </cell>
          <cell r="D2869" t="str">
            <v>ｍ2</v>
          </cell>
          <cell r="E2869">
            <v>3090</v>
          </cell>
          <cell r="F2869" t="str">
            <v>P-158</v>
          </cell>
        </row>
        <row r="2870">
          <cell r="A2870">
            <v>272103</v>
          </cell>
          <cell r="B2870" t="str">
            <v>天井石綿ｾﾒﾝﾄ板張</v>
          </cell>
          <cell r="C2870" t="str">
            <v>大平板厚5目透張ビス止 下地別途</v>
          </cell>
          <cell r="D2870" t="str">
            <v>ｍ2</v>
          </cell>
          <cell r="E2870">
            <v>2770</v>
          </cell>
          <cell r="F2870" t="str">
            <v>P-158</v>
          </cell>
        </row>
        <row r="2871">
          <cell r="A2871">
            <v>272104</v>
          </cell>
          <cell r="B2871" t="str">
            <v>天井石綿ｾﾒﾝﾄ板張</v>
          </cell>
          <cell r="C2871" t="str">
            <v>大平板厚6目透張ビス止 下地別途</v>
          </cell>
          <cell r="D2871" t="str">
            <v>ｍ2</v>
          </cell>
          <cell r="E2871">
            <v>2960</v>
          </cell>
          <cell r="F2871" t="str">
            <v>P-158</v>
          </cell>
        </row>
        <row r="2872">
          <cell r="A2872">
            <v>272121</v>
          </cell>
          <cell r="B2872" t="str">
            <v>天井石綿ｾﾒﾝﾄ板張</v>
          </cell>
          <cell r="C2872" t="str">
            <v>ｶﾞﾗｽ繊維板厚5突付張ビス止 下地別途</v>
          </cell>
          <cell r="D2872" t="str">
            <v>ｍ2</v>
          </cell>
          <cell r="E2872">
            <v>3610</v>
          </cell>
          <cell r="F2872" t="str">
            <v>P-158</v>
          </cell>
        </row>
        <row r="2873">
          <cell r="A2873">
            <v>272122</v>
          </cell>
          <cell r="B2873" t="str">
            <v>天井石綿ｾﾒﾝﾄ板張</v>
          </cell>
          <cell r="C2873" t="str">
            <v>ｶﾞﾗｽ繊維板厚6突付張ビス止 下地別途</v>
          </cell>
          <cell r="D2873" t="str">
            <v>ｍ2</v>
          </cell>
          <cell r="E2873">
            <v>3890</v>
          </cell>
          <cell r="F2873" t="str">
            <v>P-158</v>
          </cell>
        </row>
        <row r="2874">
          <cell r="A2874">
            <v>272123</v>
          </cell>
          <cell r="B2874" t="str">
            <v>天井石綿ｾﾒﾝﾄ板張</v>
          </cell>
          <cell r="C2874" t="str">
            <v>ｶﾞﾗｽ繊維板厚5目透張ビス止 下地別途</v>
          </cell>
          <cell r="D2874" t="str">
            <v>ｍ2</v>
          </cell>
          <cell r="E2874">
            <v>3610</v>
          </cell>
          <cell r="F2874" t="str">
            <v>P-158</v>
          </cell>
        </row>
        <row r="2875">
          <cell r="A2875">
            <v>272124</v>
          </cell>
          <cell r="B2875" t="str">
            <v>天井石綿ｾﾒﾝﾄ板張</v>
          </cell>
          <cell r="C2875" t="str">
            <v>ｶﾞﾗｽ繊維板厚6目透張ビス止 下地別途</v>
          </cell>
          <cell r="D2875" t="str">
            <v>ｍ2</v>
          </cell>
          <cell r="E2875">
            <v>3890</v>
          </cell>
          <cell r="F2875" t="str">
            <v>P-158</v>
          </cell>
        </row>
        <row r="2876">
          <cell r="A2876">
            <v>272141</v>
          </cell>
          <cell r="B2876" t="str">
            <v>天井石綿ｾﾒﾝﾄ板張</v>
          </cell>
          <cell r="C2876" t="str">
            <v>化粧板厚3.2突付張ﾃｰﾌﾟ止 下地別途</v>
          </cell>
          <cell r="D2876" t="str">
            <v>ｍ2</v>
          </cell>
          <cell r="E2876">
            <v>19600</v>
          </cell>
          <cell r="F2876" t="str">
            <v>P-158</v>
          </cell>
        </row>
        <row r="2877">
          <cell r="A2877">
            <v>272142</v>
          </cell>
          <cell r="B2877" t="str">
            <v>天井石綿ｾﾒﾝﾄ板張</v>
          </cell>
          <cell r="C2877" t="str">
            <v>化粧板厚４突付張ﾃｰﾌﾟ止 下地別途</v>
          </cell>
          <cell r="D2877" t="str">
            <v>ｍ2</v>
          </cell>
          <cell r="E2877">
            <v>15100</v>
          </cell>
          <cell r="F2877" t="str">
            <v>P-158</v>
          </cell>
        </row>
        <row r="2878">
          <cell r="A2878">
            <v>272143</v>
          </cell>
          <cell r="B2878" t="str">
            <v>天井石綿ｾﾒﾝﾄ板張</v>
          </cell>
          <cell r="C2878" t="str">
            <v>化粧板厚５突付張ﾃｰﾌﾟ止 下地別途</v>
          </cell>
          <cell r="D2878" t="str">
            <v>ｍ2</v>
          </cell>
          <cell r="E2878">
            <v>13400</v>
          </cell>
          <cell r="F2878" t="str">
            <v>P-158</v>
          </cell>
        </row>
        <row r="2879">
          <cell r="A2879">
            <v>272144</v>
          </cell>
          <cell r="B2879" t="str">
            <v>天井石綿ｾﾒﾝﾄ板張</v>
          </cell>
          <cell r="C2879" t="str">
            <v>化粧板厚3.2目透張ﾃｰﾌﾟ止 下地別途</v>
          </cell>
          <cell r="D2879" t="str">
            <v>ｍ2</v>
          </cell>
          <cell r="E2879">
            <v>19800</v>
          </cell>
          <cell r="F2879" t="str">
            <v>P-158</v>
          </cell>
        </row>
        <row r="2880">
          <cell r="A2880">
            <v>272145</v>
          </cell>
          <cell r="B2880" t="str">
            <v>天井石綿ｾﾒﾝﾄ板張</v>
          </cell>
          <cell r="C2880" t="str">
            <v>化粧板厚４目透張ﾃｰﾌﾟ止 下地別途</v>
          </cell>
          <cell r="D2880" t="str">
            <v>ｍ2</v>
          </cell>
          <cell r="E2880">
            <v>15600</v>
          </cell>
          <cell r="F2880" t="str">
            <v>P-158</v>
          </cell>
        </row>
        <row r="2881">
          <cell r="A2881">
            <v>272146</v>
          </cell>
          <cell r="B2881" t="str">
            <v>天井石綿ｾﾒﾝﾄ板張</v>
          </cell>
          <cell r="C2881" t="str">
            <v>化粧板厚５目透張ﾃｰﾌﾟ止 下地別途</v>
          </cell>
          <cell r="D2881" t="str">
            <v>ｍ2</v>
          </cell>
          <cell r="E2881">
            <v>13900</v>
          </cell>
          <cell r="F2881" t="str">
            <v>P-158</v>
          </cell>
        </row>
        <row r="2882">
          <cell r="A2882">
            <v>272161</v>
          </cell>
          <cell r="B2882" t="str">
            <v>天井けい酸ｶﾙｼｳﾑ板張</v>
          </cell>
          <cell r="C2882" t="str">
            <v>吸音板厚６突付張ビス止 下地別途</v>
          </cell>
          <cell r="D2882" t="str">
            <v>ｍ2</v>
          </cell>
          <cell r="E2882">
            <v>4700</v>
          </cell>
          <cell r="F2882" t="str">
            <v>P-158</v>
          </cell>
        </row>
        <row r="2883">
          <cell r="A2883">
            <v>272162</v>
          </cell>
          <cell r="B2883" t="str">
            <v>天井けい酸ｶﾙｼｳﾑ板張</v>
          </cell>
          <cell r="C2883" t="str">
            <v>吸音板厚６目透張ビス止 下地別途</v>
          </cell>
          <cell r="D2883" t="str">
            <v>ｍ2</v>
          </cell>
          <cell r="E2883">
            <v>5250</v>
          </cell>
          <cell r="F2883" t="str">
            <v>P-158</v>
          </cell>
        </row>
        <row r="2884">
          <cell r="A2884">
            <v>272181</v>
          </cell>
          <cell r="B2884" t="str">
            <v>天井けい酸ｶﾙｼｳﾑ板張</v>
          </cell>
          <cell r="C2884" t="str">
            <v>化粧板厚５突付張ビス止 下地別途</v>
          </cell>
          <cell r="D2884" t="str">
            <v>ｍ2</v>
          </cell>
          <cell r="E2884">
            <v>10500</v>
          </cell>
          <cell r="F2884" t="str">
            <v>P-158</v>
          </cell>
        </row>
        <row r="2885">
          <cell r="A2885">
            <v>272182</v>
          </cell>
          <cell r="B2885" t="str">
            <v>天井けい酸ｶﾙｼｳﾑ板張</v>
          </cell>
          <cell r="C2885" t="str">
            <v>化粧板厚６突付張ビス止 下地別途</v>
          </cell>
          <cell r="D2885" t="str">
            <v>ｍ2</v>
          </cell>
          <cell r="E2885">
            <v>10700</v>
          </cell>
          <cell r="F2885" t="str">
            <v>P-158</v>
          </cell>
        </row>
        <row r="2886">
          <cell r="A2886">
            <v>272183</v>
          </cell>
          <cell r="B2886" t="str">
            <v>天井けい酸ｶﾙｼｳﾑ板張</v>
          </cell>
          <cell r="C2886" t="str">
            <v>化粧板厚５目透張ビス止 下地別途</v>
          </cell>
          <cell r="D2886" t="str">
            <v>ｍ2</v>
          </cell>
          <cell r="E2886">
            <v>10700</v>
          </cell>
          <cell r="F2886" t="str">
            <v>P-158</v>
          </cell>
        </row>
        <row r="2887">
          <cell r="A2887">
            <v>272184</v>
          </cell>
          <cell r="B2887" t="str">
            <v>天井けい酸ｶﾙｼｳﾑ板張</v>
          </cell>
          <cell r="C2887" t="str">
            <v>化粧板厚６目透張ビス止 下地別途</v>
          </cell>
          <cell r="D2887" t="str">
            <v>ｍ2</v>
          </cell>
          <cell r="E2887">
            <v>10900</v>
          </cell>
          <cell r="F2887" t="str">
            <v>P-158</v>
          </cell>
        </row>
        <row r="2888">
          <cell r="A2888">
            <v>272201</v>
          </cell>
          <cell r="B2888" t="str">
            <v>天井硬質木片ｾﾒﾝﾄ板張</v>
          </cell>
          <cell r="C2888" t="str">
            <v>厚１２</v>
          </cell>
          <cell r="D2888" t="str">
            <v>ｍ2</v>
          </cell>
          <cell r="E2888">
            <v>6480</v>
          </cell>
          <cell r="F2888" t="str">
            <v>P-158</v>
          </cell>
        </row>
        <row r="2889">
          <cell r="A2889">
            <v>272202</v>
          </cell>
          <cell r="B2889" t="str">
            <v>天井硬質木片ｾﾒﾝﾄ板張</v>
          </cell>
          <cell r="C2889" t="str">
            <v>厚１８</v>
          </cell>
          <cell r="D2889" t="str">
            <v>ｍ2</v>
          </cell>
          <cell r="E2889">
            <v>8540</v>
          </cell>
          <cell r="F2889" t="str">
            <v>P-158</v>
          </cell>
        </row>
        <row r="2890">
          <cell r="A2890">
            <v>272211</v>
          </cell>
          <cell r="B2890" t="str">
            <v>ﾛｯｸｳｰﾙ化粧吸音板張</v>
          </cell>
          <cell r="C2890" t="str">
            <v>厚９石膏ﾎﾞｰﾄﾞ9.5mm 捨張共</v>
          </cell>
          <cell r="D2890" t="str">
            <v>ｍ2</v>
          </cell>
          <cell r="E2890">
            <v>4770</v>
          </cell>
          <cell r="F2890" t="str">
            <v>P-158</v>
          </cell>
        </row>
        <row r="2891">
          <cell r="A2891">
            <v>272212</v>
          </cell>
          <cell r="B2891" t="str">
            <v>ﾛｯｸｳｰﾙ化粧吸音板張</v>
          </cell>
          <cell r="C2891" t="str">
            <v>厚12石膏ﾎﾞｰﾄﾞ9.5mm 捨張共</v>
          </cell>
          <cell r="D2891" t="str">
            <v>ｍ2</v>
          </cell>
          <cell r="E2891">
            <v>4820</v>
          </cell>
          <cell r="F2891" t="str">
            <v>P-158</v>
          </cell>
        </row>
        <row r="2892">
          <cell r="A2892">
            <v>272213</v>
          </cell>
          <cell r="B2892" t="str">
            <v>ﾛｯｸｳｰﾙ化粧吸音板張</v>
          </cell>
          <cell r="C2892" t="str">
            <v>厚12石膏ﾎﾞｰﾄﾞ9.5mm 捨張共 ﾐﾈﾗｰﾄﾝ</v>
          </cell>
          <cell r="D2892" t="str">
            <v>ｍ2</v>
          </cell>
          <cell r="E2892">
            <v>5140</v>
          </cell>
          <cell r="F2892" t="str">
            <v>P-159</v>
          </cell>
        </row>
        <row r="2893">
          <cell r="A2893">
            <v>272214</v>
          </cell>
          <cell r="B2893" t="str">
            <v>ﾛｯｸｳｰﾙ化粧吸音板張</v>
          </cell>
          <cell r="C2893" t="str">
            <v>厚12石膏ﾎﾞｰﾄﾞ9.5mm 捨張共 ｷｭｰﾌﾞ</v>
          </cell>
          <cell r="D2893" t="str">
            <v>ｍ2</v>
          </cell>
          <cell r="E2893">
            <v>6050</v>
          </cell>
          <cell r="F2893" t="str">
            <v>P-159</v>
          </cell>
        </row>
        <row r="2894">
          <cell r="A2894">
            <v>272215</v>
          </cell>
          <cell r="B2894" t="str">
            <v>ﾛｯｸｳｰﾙ化粧吸音板張</v>
          </cell>
          <cell r="C2894" t="str">
            <v>厚12石膏ﾎﾞｰﾄﾞ9.5mm 捨張共 軒天ｷｭｰﾌﾞ</v>
          </cell>
          <cell r="D2894" t="str">
            <v>ｍ2</v>
          </cell>
          <cell r="E2894">
            <v>7190</v>
          </cell>
          <cell r="F2894" t="str">
            <v>P-159</v>
          </cell>
        </row>
        <row r="2895">
          <cell r="A2895">
            <v>272216</v>
          </cell>
          <cell r="B2895" t="str">
            <v>ﾛｯｸｳｰﾙ化粧吸音板張</v>
          </cell>
          <cell r="C2895" t="str">
            <v>厚15石膏ﾎﾞｰﾄﾞ9.5mm 捨張共 ｷｭｰﾌﾞ</v>
          </cell>
          <cell r="D2895" t="str">
            <v>ｍ2</v>
          </cell>
          <cell r="E2895">
            <v>6050</v>
          </cell>
          <cell r="F2895" t="str">
            <v>P-159</v>
          </cell>
        </row>
        <row r="2896">
          <cell r="A2896">
            <v>272217</v>
          </cell>
          <cell r="B2896" t="str">
            <v>ﾛｯｸｳｰﾙ化粧吸音板張</v>
          </cell>
          <cell r="C2896" t="str">
            <v>厚19石膏ﾎﾞｰﾄﾞ9.5mm 捨張共 ｷｭｰﾌﾞ</v>
          </cell>
          <cell r="D2896" t="str">
            <v>ｍ2</v>
          </cell>
          <cell r="E2896">
            <v>7310</v>
          </cell>
          <cell r="F2896" t="str">
            <v>P-159</v>
          </cell>
        </row>
        <row r="2897">
          <cell r="A2897">
            <v>272218</v>
          </cell>
          <cell r="B2897" t="str">
            <v>ﾛｯｸｳｰﾙ化粧吸音板張</v>
          </cell>
          <cell r="C2897" t="str">
            <v>厚19石膏ﾎﾞｰﾄﾞ9.5mm 捨張共</v>
          </cell>
          <cell r="D2897" t="str">
            <v>ｍ2</v>
          </cell>
          <cell r="E2897">
            <v>7310</v>
          </cell>
          <cell r="F2897" t="str">
            <v>P-159</v>
          </cell>
        </row>
        <row r="2898">
          <cell r="A2898">
            <v>272230</v>
          </cell>
          <cell r="B2898" t="str">
            <v>ﾛｯｸｳｰﾙ化粧吸音板張</v>
          </cell>
          <cell r="C2898" t="str">
            <v>厚9直張 鋼製下地</v>
          </cell>
          <cell r="D2898" t="str">
            <v>ｍ2</v>
          </cell>
          <cell r="E2898">
            <v>3140</v>
          </cell>
          <cell r="F2898" t="str">
            <v>P-159</v>
          </cell>
        </row>
        <row r="2899">
          <cell r="A2899">
            <v>272231</v>
          </cell>
          <cell r="B2899" t="str">
            <v>ﾛｯｸｳｰﾙ化粧吸音板張</v>
          </cell>
          <cell r="C2899" t="str">
            <v>厚12直張 鋼製下地</v>
          </cell>
          <cell r="D2899" t="str">
            <v>ｍ2</v>
          </cell>
          <cell r="E2899">
            <v>3190</v>
          </cell>
          <cell r="F2899" t="str">
            <v>P-159</v>
          </cell>
        </row>
        <row r="2900">
          <cell r="A2900">
            <v>272241</v>
          </cell>
          <cell r="B2900" t="str">
            <v>ﾛｯｸｳｰﾙ化粧吸音板張</v>
          </cell>
          <cell r="C2900" t="str">
            <v>厚15ｼｽﾃﾑ天井Ｔﾊﾞｰｽﾁｰﾙ 廻り縁別途</v>
          </cell>
          <cell r="D2900" t="str">
            <v>ｍ2</v>
          </cell>
          <cell r="E2900">
            <v>6890</v>
          </cell>
          <cell r="F2900" t="str">
            <v>P-159</v>
          </cell>
        </row>
        <row r="2901">
          <cell r="A2901">
            <v>272242</v>
          </cell>
          <cell r="B2901" t="str">
            <v>ﾛｯｸｳｰﾙ化粧吸音板張</v>
          </cell>
          <cell r="C2901" t="str">
            <v>厚15ｼｽﾃﾑ天井Ｔﾊﾞｰｱﾙﾐ 廻り縁別途</v>
          </cell>
          <cell r="D2901" t="str">
            <v>ｍ2</v>
          </cell>
          <cell r="E2901">
            <v>8270</v>
          </cell>
          <cell r="F2901" t="str">
            <v>P-159</v>
          </cell>
        </row>
        <row r="2902">
          <cell r="A2902">
            <v>272251</v>
          </cell>
          <cell r="B2902" t="str">
            <v>天井硬質成型板張（浴室用）</v>
          </cell>
          <cell r="C2902" t="str">
            <v>準不燃耐水合板厚5.5mm捨張共</v>
          </cell>
          <cell r="D2902" t="str">
            <v>ｍ2</v>
          </cell>
          <cell r="E2902">
            <v>13800</v>
          </cell>
          <cell r="F2902" t="str">
            <v>P-159</v>
          </cell>
        </row>
        <row r="2903">
          <cell r="A2903">
            <v>272261</v>
          </cell>
          <cell r="B2903" t="str">
            <v>廻り縁</v>
          </cell>
          <cell r="C2903" t="str">
            <v>ｼｽﾃﾑ天井用 ｽﾁｰﾙ</v>
          </cell>
          <cell r="D2903" t="str">
            <v>ｍ</v>
          </cell>
          <cell r="E2903">
            <v>1270</v>
          </cell>
          <cell r="F2903" t="str">
            <v>P-159</v>
          </cell>
        </row>
        <row r="2904">
          <cell r="A2904">
            <v>272262</v>
          </cell>
          <cell r="B2904" t="str">
            <v>廻り縁</v>
          </cell>
          <cell r="C2904" t="str">
            <v>ｼｽﾃﾑ天井用 ｱﾙﾐ</v>
          </cell>
          <cell r="D2904" t="str">
            <v>ｍ</v>
          </cell>
          <cell r="E2904">
            <v>1420</v>
          </cell>
          <cell r="F2904" t="str">
            <v>P-159</v>
          </cell>
        </row>
        <row r="2905">
          <cell r="A2905">
            <v>272271</v>
          </cell>
          <cell r="B2905" t="str">
            <v>天井ｸﾛｽ張</v>
          </cell>
          <cell r="C2905" t="str">
            <v>ﾋﾞﾆﾙｸﾛｽ無地上級下地別途</v>
          </cell>
          <cell r="D2905" t="str">
            <v>ｍ2</v>
          </cell>
          <cell r="E2905">
            <v>1310</v>
          </cell>
          <cell r="F2905" t="str">
            <v>P-159</v>
          </cell>
        </row>
        <row r="2906">
          <cell r="A2906">
            <v>272272</v>
          </cell>
          <cell r="B2906" t="str">
            <v>天井ｸﾛｽ張</v>
          </cell>
          <cell r="C2906" t="str">
            <v>ﾋﾞﾆﾙｸﾛｽ無地中級下地別途</v>
          </cell>
          <cell r="D2906" t="str">
            <v>ｍ2</v>
          </cell>
          <cell r="E2906">
            <v>1250</v>
          </cell>
          <cell r="F2906" t="str">
            <v>P-159</v>
          </cell>
        </row>
        <row r="2907">
          <cell r="A2907">
            <v>272273</v>
          </cell>
          <cell r="B2907" t="str">
            <v>天井ｸﾛｽ張</v>
          </cell>
          <cell r="C2907" t="str">
            <v>ﾋﾞﾆﾙｸﾛｽ無地並級下地別途</v>
          </cell>
          <cell r="D2907" t="str">
            <v>ｍ2</v>
          </cell>
          <cell r="E2907">
            <v>1180</v>
          </cell>
          <cell r="F2907" t="str">
            <v>P-159</v>
          </cell>
        </row>
        <row r="2908">
          <cell r="A2908">
            <v>272281</v>
          </cell>
          <cell r="B2908" t="str">
            <v>天井ｸﾛｽ張</v>
          </cell>
          <cell r="C2908" t="str">
            <v>ﾋﾞﾆﾙｸﾛｽ柄物上級下地別途</v>
          </cell>
          <cell r="D2908" t="str">
            <v>ｍ2</v>
          </cell>
          <cell r="E2908">
            <v>1710</v>
          </cell>
          <cell r="F2908" t="str">
            <v>P-159</v>
          </cell>
        </row>
        <row r="2909">
          <cell r="A2909">
            <v>272282</v>
          </cell>
          <cell r="B2909" t="str">
            <v>天井ｸﾛｽ張</v>
          </cell>
          <cell r="C2909" t="str">
            <v>ﾋﾞﾆﾙｸﾛｽ柄物中級下地別途</v>
          </cell>
          <cell r="D2909" t="str">
            <v>ｍ2</v>
          </cell>
          <cell r="E2909">
            <v>1640</v>
          </cell>
          <cell r="F2909" t="str">
            <v>P-159</v>
          </cell>
        </row>
        <row r="2910">
          <cell r="A2910">
            <v>272283</v>
          </cell>
          <cell r="B2910" t="str">
            <v>天井ｸﾛｽ張</v>
          </cell>
          <cell r="C2910" t="str">
            <v>ﾋﾞﾆﾙｸﾛｽ柄物並級下地別途</v>
          </cell>
          <cell r="D2910" t="str">
            <v>ｍ2</v>
          </cell>
          <cell r="E2910">
            <v>1560</v>
          </cell>
          <cell r="F2910" t="str">
            <v>P-159</v>
          </cell>
        </row>
        <row r="2911">
          <cell r="A2911">
            <v>272291</v>
          </cell>
          <cell r="B2911" t="str">
            <v>天井ｸﾛｽ張</v>
          </cell>
          <cell r="C2911" t="str">
            <v>布ｸﾛｽ上級下地別途</v>
          </cell>
          <cell r="D2911" t="str">
            <v>ｍ2</v>
          </cell>
          <cell r="E2911">
            <v>2050</v>
          </cell>
          <cell r="F2911" t="str">
            <v>P-159</v>
          </cell>
        </row>
        <row r="2912">
          <cell r="A2912">
            <v>272292</v>
          </cell>
          <cell r="B2912" t="str">
            <v>天井ｸﾛｽ張</v>
          </cell>
          <cell r="C2912" t="str">
            <v>布ｸﾛｽ中級下地別途</v>
          </cell>
          <cell r="D2912" t="str">
            <v>ｍ2</v>
          </cell>
          <cell r="E2912">
            <v>1820</v>
          </cell>
          <cell r="F2912" t="str">
            <v>P-159</v>
          </cell>
        </row>
        <row r="2913">
          <cell r="A2913">
            <v>272293</v>
          </cell>
          <cell r="B2913" t="str">
            <v>天井ｸﾛｽ張</v>
          </cell>
          <cell r="C2913" t="str">
            <v>布ｸﾛｽ並級下地別途</v>
          </cell>
          <cell r="D2913" t="str">
            <v>ｍ2</v>
          </cell>
          <cell r="E2913">
            <v>1580</v>
          </cell>
          <cell r="F2913" t="str">
            <v>P-159</v>
          </cell>
        </row>
        <row r="2914">
          <cell r="A2914">
            <v>272301</v>
          </cell>
          <cell r="B2914" t="str">
            <v>壁木毛ｾﾒﾝﾄ板張</v>
          </cell>
          <cell r="C2914" t="str">
            <v>厚20 下地別途</v>
          </cell>
          <cell r="D2914" t="str">
            <v>ｍ2</v>
          </cell>
          <cell r="E2914">
            <v>2280</v>
          </cell>
          <cell r="F2914" t="str">
            <v>P-159</v>
          </cell>
        </row>
        <row r="2915">
          <cell r="A2915">
            <v>272311</v>
          </cell>
          <cell r="B2915" t="str">
            <v>壁石膏ﾎﾞｰﾄﾞ張</v>
          </cell>
          <cell r="C2915" t="str">
            <v>厚9.5準不燃直張ビス止 下地別途</v>
          </cell>
          <cell r="D2915" t="str">
            <v>ｍ2</v>
          </cell>
          <cell r="E2915">
            <v>2050</v>
          </cell>
          <cell r="F2915" t="str">
            <v>P-159</v>
          </cell>
        </row>
        <row r="2916">
          <cell r="A2916">
            <v>272312</v>
          </cell>
          <cell r="B2916" t="str">
            <v>壁石膏ﾎﾞｰﾄﾞ張</v>
          </cell>
          <cell r="C2916" t="str">
            <v>厚12.5準不燃直張ビス止 下地別途</v>
          </cell>
          <cell r="D2916" t="str">
            <v>ｍ2</v>
          </cell>
          <cell r="E2916">
            <v>2130</v>
          </cell>
          <cell r="F2916" t="str">
            <v>P-159</v>
          </cell>
        </row>
        <row r="2917">
          <cell r="A2917">
            <v>272313</v>
          </cell>
          <cell r="B2917" t="str">
            <v>壁石膏ﾎﾞｰﾄﾞ張</v>
          </cell>
          <cell r="C2917" t="str">
            <v>厚12.5不燃直張ビス止 下地別途</v>
          </cell>
          <cell r="D2917" t="str">
            <v>ｍ2</v>
          </cell>
          <cell r="E2917">
            <v>2130</v>
          </cell>
          <cell r="F2917" t="str">
            <v>P-159</v>
          </cell>
        </row>
        <row r="2918">
          <cell r="A2918">
            <v>272314</v>
          </cell>
          <cell r="B2918" t="str">
            <v>壁石膏ﾎﾞｰﾄﾞ張</v>
          </cell>
          <cell r="C2918" t="str">
            <v>厚15不燃直張ビス止 下地別途</v>
          </cell>
          <cell r="D2918" t="str">
            <v>ｍ2</v>
          </cell>
          <cell r="E2918">
            <v>2280</v>
          </cell>
          <cell r="F2918" t="str">
            <v>P-160</v>
          </cell>
        </row>
        <row r="2919">
          <cell r="A2919">
            <v>272315</v>
          </cell>
          <cell r="B2919" t="str">
            <v>壁石膏ﾎﾞｰﾄﾞ張</v>
          </cell>
          <cell r="C2919" t="str">
            <v>厚12.5不燃目透張ビス止 下地別途</v>
          </cell>
          <cell r="D2919" t="str">
            <v>ｍ2</v>
          </cell>
          <cell r="E2919">
            <v>2130</v>
          </cell>
          <cell r="F2919" t="str">
            <v>P-160</v>
          </cell>
        </row>
        <row r="2920">
          <cell r="A2920">
            <v>272316</v>
          </cell>
          <cell r="B2920" t="str">
            <v>壁石膏ﾎﾞｰﾄﾞ張</v>
          </cell>
          <cell r="C2920" t="str">
            <v>厚9.5準不燃目透張ビス止 下地別途</v>
          </cell>
          <cell r="D2920" t="str">
            <v>ｍ2</v>
          </cell>
          <cell r="E2920">
            <v>2050</v>
          </cell>
          <cell r="F2920" t="str">
            <v>P-160</v>
          </cell>
        </row>
        <row r="2921">
          <cell r="A2921">
            <v>272331</v>
          </cell>
          <cell r="B2921" t="str">
            <v>壁石膏ﾗｽﾎﾞｰﾄﾞ張</v>
          </cell>
          <cell r="C2921" t="str">
            <v>厚9.5直張ビス止 下地別途</v>
          </cell>
          <cell r="D2921" t="str">
            <v>ｍ2</v>
          </cell>
          <cell r="E2921">
            <v>1380</v>
          </cell>
          <cell r="F2921" t="str">
            <v>P-160</v>
          </cell>
        </row>
        <row r="2922">
          <cell r="A2922">
            <v>272332</v>
          </cell>
          <cell r="B2922" t="str">
            <v>壁石膏ﾗｽﾎﾞｰﾄﾞ張</v>
          </cell>
          <cell r="C2922" t="str">
            <v>厚7.0直張ビス止 下地別途</v>
          </cell>
          <cell r="D2922" t="str">
            <v>ｍ2</v>
          </cell>
          <cell r="E2922">
            <v>1380</v>
          </cell>
          <cell r="F2922" t="str">
            <v>P-160</v>
          </cell>
        </row>
        <row r="2923">
          <cell r="A2923">
            <v>272351</v>
          </cell>
          <cell r="B2923" t="str">
            <v>壁化粧石膏ﾎﾞｰﾄﾞ張</v>
          </cell>
          <cell r="C2923" t="str">
            <v>厚9.5準不燃直張ビス止 下地別途</v>
          </cell>
          <cell r="D2923" t="str">
            <v>ｍ2</v>
          </cell>
          <cell r="E2923">
            <v>2110</v>
          </cell>
          <cell r="F2923" t="str">
            <v>P-160</v>
          </cell>
        </row>
        <row r="2924">
          <cell r="A2924">
            <v>272352</v>
          </cell>
          <cell r="B2924" t="str">
            <v>壁化粧石膏ﾎﾞｰﾄﾞ張</v>
          </cell>
          <cell r="C2924" t="str">
            <v>厚9.5不燃直張ビス止 下地別途</v>
          </cell>
          <cell r="D2924" t="str">
            <v>ｍ2</v>
          </cell>
          <cell r="E2924">
            <v>2130</v>
          </cell>
          <cell r="F2924" t="str">
            <v>P-160</v>
          </cell>
        </row>
        <row r="2925">
          <cell r="A2925">
            <v>272353</v>
          </cell>
          <cell r="B2925" t="str">
            <v>壁化粧石膏ﾎﾞｰﾄﾞ張</v>
          </cell>
          <cell r="C2925" t="str">
            <v>杉柾厚9.5ビス止 下地別途</v>
          </cell>
          <cell r="D2925" t="str">
            <v>ｍ2</v>
          </cell>
          <cell r="E2925">
            <v>6510</v>
          </cell>
          <cell r="F2925" t="str">
            <v>P-160</v>
          </cell>
        </row>
        <row r="2926">
          <cell r="A2926">
            <v>272371</v>
          </cell>
          <cell r="B2926" t="str">
            <v>壁ｼｰｼﾞﾝｸﾞﾎﾞｰﾄﾞ張</v>
          </cell>
          <cell r="C2926" t="str">
            <v>石膏厚9.5準不燃直張 下地別途 防水用</v>
          </cell>
          <cell r="D2926" t="str">
            <v>ｍ2</v>
          </cell>
          <cell r="E2926">
            <v>2150</v>
          </cell>
          <cell r="F2926" t="str">
            <v>P-160</v>
          </cell>
        </row>
        <row r="2927">
          <cell r="A2927">
            <v>272372</v>
          </cell>
          <cell r="B2927" t="str">
            <v>壁ｼｰｼﾞﾝｸﾞﾎﾞｰﾄﾞ張</v>
          </cell>
          <cell r="C2927" t="str">
            <v>石膏厚12.5準不燃直張 下地別途 防水用</v>
          </cell>
          <cell r="D2927" t="str">
            <v>ｍ2</v>
          </cell>
          <cell r="E2927">
            <v>2220</v>
          </cell>
          <cell r="F2927" t="str">
            <v>P-160</v>
          </cell>
        </row>
        <row r="2928">
          <cell r="A2928">
            <v>272373</v>
          </cell>
          <cell r="B2928" t="str">
            <v>壁ｼｰｼﾞﾝｸﾞﾎﾞｰﾄﾞ張</v>
          </cell>
          <cell r="C2928" t="str">
            <v>石膏厚9.5ＧＬ工法 下地別途 防水用</v>
          </cell>
          <cell r="D2928" t="str">
            <v>ｍ2</v>
          </cell>
          <cell r="E2928">
            <v>3100</v>
          </cell>
          <cell r="F2928" t="str">
            <v>P-160</v>
          </cell>
        </row>
        <row r="2929">
          <cell r="A2929">
            <v>272374</v>
          </cell>
          <cell r="B2929" t="str">
            <v>壁ｼｰｼﾞﾝｸﾞﾎﾞｰﾄﾞ張</v>
          </cell>
          <cell r="C2929" t="str">
            <v>石膏厚12.5ＧＬ工法 下地別途 防水用</v>
          </cell>
          <cell r="D2929" t="str">
            <v>ｍ2</v>
          </cell>
          <cell r="E2929">
            <v>3170</v>
          </cell>
          <cell r="F2929" t="str">
            <v>P-160</v>
          </cell>
        </row>
        <row r="2930">
          <cell r="A2930">
            <v>272391</v>
          </cell>
          <cell r="B2930" t="str">
            <v>壁石綿ｾﾒﾝﾄ板張</v>
          </cell>
          <cell r="C2930" t="str">
            <v>ﾌｴｷｼﾌﾞﾙ板厚4突付張ビス止 下地別途</v>
          </cell>
          <cell r="D2930" t="str">
            <v>ｍ2</v>
          </cell>
          <cell r="E2930">
            <v>3960</v>
          </cell>
          <cell r="F2930" t="str">
            <v>P-160</v>
          </cell>
        </row>
        <row r="2931">
          <cell r="A2931">
            <v>272392</v>
          </cell>
          <cell r="B2931" t="str">
            <v>壁石綿ｾﾒﾝﾄ板張</v>
          </cell>
          <cell r="C2931" t="str">
            <v>ﾌｴｷｼﾌﾞﾙ板厚5突付張ビス止 下地別途</v>
          </cell>
          <cell r="D2931" t="str">
            <v>ｍ2</v>
          </cell>
          <cell r="E2931">
            <v>4190</v>
          </cell>
          <cell r="F2931" t="str">
            <v>P-160</v>
          </cell>
        </row>
        <row r="2932">
          <cell r="A2932">
            <v>272393</v>
          </cell>
          <cell r="B2932" t="str">
            <v>壁石綿ｾﾒﾝﾄ板張</v>
          </cell>
          <cell r="C2932" t="str">
            <v>ﾌｴｷｼﾌﾞﾙ板厚6突付張ビス止 下地別途</v>
          </cell>
          <cell r="D2932" t="str">
            <v>ｍ2</v>
          </cell>
          <cell r="E2932">
            <v>4440</v>
          </cell>
          <cell r="F2932" t="str">
            <v>P-160</v>
          </cell>
        </row>
        <row r="2933">
          <cell r="A2933">
            <v>272394</v>
          </cell>
          <cell r="B2933" t="str">
            <v>壁石綿ｾﾒﾝﾄ板張</v>
          </cell>
          <cell r="C2933" t="str">
            <v>ﾌｴｷｼﾌﾞﾙ板厚8突付張ビス止 下地別途</v>
          </cell>
          <cell r="D2933" t="str">
            <v>ｍ2</v>
          </cell>
          <cell r="E2933">
            <v>4940</v>
          </cell>
          <cell r="F2933" t="str">
            <v>P-160</v>
          </cell>
        </row>
        <row r="2934">
          <cell r="A2934">
            <v>272401</v>
          </cell>
          <cell r="B2934" t="str">
            <v>壁石綿ｾﾒﾝﾄ板張</v>
          </cell>
          <cell r="C2934" t="str">
            <v>ﾌｴｷｼﾌﾞﾙ板厚4目透張ビス止 下地別途</v>
          </cell>
          <cell r="D2934" t="str">
            <v>ｍ2</v>
          </cell>
          <cell r="E2934">
            <v>4370</v>
          </cell>
          <cell r="F2934" t="str">
            <v>P-160</v>
          </cell>
        </row>
        <row r="2935">
          <cell r="A2935">
            <v>272402</v>
          </cell>
          <cell r="B2935" t="str">
            <v>壁石綿ｾﾒﾝﾄ板張</v>
          </cell>
          <cell r="C2935" t="str">
            <v>ﾌｴｷｼﾌﾞﾙ板厚5目透張ビス止 下地別途</v>
          </cell>
          <cell r="D2935" t="str">
            <v>ｍ2</v>
          </cell>
          <cell r="E2935">
            <v>4600</v>
          </cell>
          <cell r="F2935" t="str">
            <v>P-160</v>
          </cell>
        </row>
        <row r="2936">
          <cell r="A2936">
            <v>272403</v>
          </cell>
          <cell r="B2936" t="str">
            <v>壁石綿ｾﾒﾝﾄ板張</v>
          </cell>
          <cell r="C2936" t="str">
            <v>ﾌｴｷｼﾌﾞﾙ板厚6目透張ビス止 下地別途</v>
          </cell>
          <cell r="D2936" t="str">
            <v>ｍ2</v>
          </cell>
          <cell r="E2936">
            <v>4850</v>
          </cell>
          <cell r="F2936" t="str">
            <v>P-160</v>
          </cell>
        </row>
        <row r="2937">
          <cell r="A2937">
            <v>272404</v>
          </cell>
          <cell r="B2937" t="str">
            <v>壁石綿ｾﾒﾝﾄ板張</v>
          </cell>
          <cell r="C2937" t="str">
            <v>ﾌｴｷｼﾌﾞﾙ板厚8目透張ビス止 下地別途</v>
          </cell>
          <cell r="D2937" t="str">
            <v>ｍ2</v>
          </cell>
          <cell r="E2937">
            <v>5350</v>
          </cell>
          <cell r="F2937" t="str">
            <v>P-160</v>
          </cell>
        </row>
        <row r="2938">
          <cell r="A2938">
            <v>272421</v>
          </cell>
          <cell r="B2938" t="str">
            <v>壁石綿ｾﾒﾝﾄ板張</v>
          </cell>
          <cell r="C2938" t="str">
            <v>有孔板厚５突付張寒冷沙裏打ビス止 下地別途</v>
          </cell>
          <cell r="D2938" t="str">
            <v>ｍ2</v>
          </cell>
          <cell r="E2938">
            <v>4630</v>
          </cell>
          <cell r="F2938" t="str">
            <v>P-160</v>
          </cell>
        </row>
        <row r="2939">
          <cell r="A2939">
            <v>272422</v>
          </cell>
          <cell r="B2939" t="str">
            <v>壁石綿ｾﾒﾝﾄ板張</v>
          </cell>
          <cell r="C2939" t="str">
            <v>有孔板厚６突付張寒冷沙裏打ビス止 下地別途</v>
          </cell>
          <cell r="D2939" t="str">
            <v>ｍ2</v>
          </cell>
          <cell r="E2939">
            <v>4960</v>
          </cell>
          <cell r="F2939" t="str">
            <v>P-160</v>
          </cell>
        </row>
        <row r="2940">
          <cell r="A2940">
            <v>272423</v>
          </cell>
          <cell r="B2940" t="str">
            <v>壁石綿ｾﾒﾝﾄ板張</v>
          </cell>
          <cell r="C2940" t="str">
            <v>有孔板厚５目透張寒冷沙裏打ビス止 下地別途</v>
          </cell>
          <cell r="D2940" t="str">
            <v>ｍ2</v>
          </cell>
          <cell r="E2940">
            <v>5050</v>
          </cell>
          <cell r="F2940" t="str">
            <v>P-160</v>
          </cell>
        </row>
        <row r="2941">
          <cell r="A2941">
            <v>272424</v>
          </cell>
          <cell r="B2941" t="str">
            <v>壁石綿ｾﾒﾝﾄ板張</v>
          </cell>
          <cell r="C2941" t="str">
            <v>有孔板厚６目透張寒冷沙裏打ビス止 下地別途</v>
          </cell>
          <cell r="D2941" t="str">
            <v>ｍ2</v>
          </cell>
          <cell r="E2941">
            <v>5370</v>
          </cell>
          <cell r="F2941" t="str">
            <v>P-160</v>
          </cell>
        </row>
        <row r="2942">
          <cell r="A2942">
            <v>272441</v>
          </cell>
          <cell r="B2942" t="str">
            <v>壁石綿ｾﾒﾝﾄ板張</v>
          </cell>
          <cell r="C2942" t="str">
            <v>大平板厚5突付張ビス止 下地別途</v>
          </cell>
          <cell r="D2942" t="str">
            <v>ｍ2</v>
          </cell>
          <cell r="E2942">
            <v>3600</v>
          </cell>
          <cell r="F2942" t="str">
            <v>P-160</v>
          </cell>
        </row>
        <row r="2943">
          <cell r="A2943">
            <v>272442</v>
          </cell>
          <cell r="B2943" t="str">
            <v>壁石綿ｾﾒﾝﾄ板張</v>
          </cell>
          <cell r="C2943" t="str">
            <v>大平板厚6突付張ビス止 下地別途</v>
          </cell>
          <cell r="D2943" t="str">
            <v>ｍ2</v>
          </cell>
          <cell r="E2943">
            <v>3780</v>
          </cell>
          <cell r="F2943" t="str">
            <v>P-160</v>
          </cell>
        </row>
        <row r="2944">
          <cell r="A2944">
            <v>272443</v>
          </cell>
          <cell r="B2944" t="str">
            <v>壁石綿ｾﾒﾝﾄ板張</v>
          </cell>
          <cell r="C2944" t="str">
            <v>大平板厚5目透張ビス止 下地別途</v>
          </cell>
          <cell r="D2944" t="str">
            <v>ｍ2</v>
          </cell>
          <cell r="E2944">
            <v>4010</v>
          </cell>
          <cell r="F2944" t="str">
            <v>P-161</v>
          </cell>
        </row>
        <row r="2945">
          <cell r="A2945">
            <v>272444</v>
          </cell>
          <cell r="B2945" t="str">
            <v>壁石綿ｾﾒﾝﾄ板張</v>
          </cell>
          <cell r="C2945" t="str">
            <v>大平板厚6目透張ビス止 下地別途</v>
          </cell>
          <cell r="D2945" t="str">
            <v>ｍ2</v>
          </cell>
          <cell r="E2945">
            <v>4190</v>
          </cell>
          <cell r="F2945" t="str">
            <v>P-161</v>
          </cell>
        </row>
        <row r="2946">
          <cell r="A2946">
            <v>272461</v>
          </cell>
          <cell r="B2946" t="str">
            <v>壁石綿ｾﾒﾝﾄ板張</v>
          </cell>
          <cell r="C2946" t="str">
            <v>ｶﾞﾗｽ繊維板厚5突付張ビス止 下地別途</v>
          </cell>
          <cell r="D2946" t="str">
            <v>ｍ2</v>
          </cell>
          <cell r="E2946">
            <v>2900</v>
          </cell>
          <cell r="F2946" t="str">
            <v>P-161</v>
          </cell>
        </row>
        <row r="2947">
          <cell r="A2947">
            <v>272462</v>
          </cell>
          <cell r="B2947" t="str">
            <v>壁石綿ｾﾒﾝﾄ板張</v>
          </cell>
          <cell r="C2947" t="str">
            <v>ｶﾞﾗｽ繊維板厚6突付張ビス止 下地別途</v>
          </cell>
          <cell r="D2947" t="str">
            <v>ｍ2</v>
          </cell>
          <cell r="E2947">
            <v>3180</v>
          </cell>
          <cell r="F2947" t="str">
            <v>P-161</v>
          </cell>
        </row>
        <row r="2948">
          <cell r="A2948">
            <v>272463</v>
          </cell>
          <cell r="B2948" t="str">
            <v>壁石綿ｾﾒﾝﾄ板張</v>
          </cell>
          <cell r="C2948" t="str">
            <v>ｶﾞﾗｽ繊維板厚5目透張ビス止 下地別途</v>
          </cell>
          <cell r="D2948" t="str">
            <v>ｍ2</v>
          </cell>
          <cell r="E2948">
            <v>3320</v>
          </cell>
          <cell r="F2948" t="str">
            <v>P-161</v>
          </cell>
        </row>
        <row r="2949">
          <cell r="A2949">
            <v>272464</v>
          </cell>
          <cell r="B2949" t="str">
            <v>壁石綿ｾﾒﾝﾄ板張</v>
          </cell>
          <cell r="C2949" t="str">
            <v>ｶﾞﾗｽ繊維板厚6目透張ビス止 下地別途</v>
          </cell>
          <cell r="D2949" t="str">
            <v>ｍ2</v>
          </cell>
          <cell r="E2949">
            <v>3590</v>
          </cell>
          <cell r="F2949" t="str">
            <v>P-161</v>
          </cell>
        </row>
        <row r="2950">
          <cell r="A2950">
            <v>272481</v>
          </cell>
          <cell r="B2950" t="str">
            <v>壁石綿ｾﾒﾝﾄ板張</v>
          </cell>
          <cell r="C2950" t="str">
            <v>化粧板厚3.2突付張ﾃｰﾌﾟ止 下地別途</v>
          </cell>
          <cell r="D2950" t="str">
            <v>ｍ2</v>
          </cell>
          <cell r="E2950">
            <v>19600</v>
          </cell>
          <cell r="F2950" t="str">
            <v>P-161</v>
          </cell>
        </row>
        <row r="2951">
          <cell r="A2951">
            <v>272482</v>
          </cell>
          <cell r="B2951" t="str">
            <v>壁石綿ｾﾒﾝﾄ板張</v>
          </cell>
          <cell r="C2951" t="str">
            <v>化粧板厚４突付張ﾃｰﾌﾟ止 下地別途</v>
          </cell>
          <cell r="D2951" t="str">
            <v>ｍ2</v>
          </cell>
          <cell r="E2951">
            <v>15100</v>
          </cell>
          <cell r="F2951" t="str">
            <v>P-161</v>
          </cell>
        </row>
        <row r="2952">
          <cell r="A2952">
            <v>272483</v>
          </cell>
          <cell r="B2952" t="str">
            <v>壁石綿ｾﾒﾝﾄ板張</v>
          </cell>
          <cell r="C2952" t="str">
            <v>化粧板厚５突付張ﾃｰﾌﾟ止 下地別途</v>
          </cell>
          <cell r="D2952" t="str">
            <v>ｍ2</v>
          </cell>
          <cell r="E2952">
            <v>13400</v>
          </cell>
          <cell r="F2952" t="str">
            <v>P-161</v>
          </cell>
        </row>
        <row r="2953">
          <cell r="A2953">
            <v>272484</v>
          </cell>
          <cell r="B2953" t="str">
            <v>壁石綿ｾﾒﾝﾄ板張</v>
          </cell>
          <cell r="C2953" t="str">
            <v>化粧板厚3.2目透張ﾃｰﾌﾟ止 下地別途</v>
          </cell>
          <cell r="D2953" t="str">
            <v>ｍ2</v>
          </cell>
          <cell r="E2953">
            <v>19800</v>
          </cell>
          <cell r="F2953" t="str">
            <v>P-161</v>
          </cell>
        </row>
        <row r="2954">
          <cell r="A2954">
            <v>272485</v>
          </cell>
          <cell r="B2954" t="str">
            <v>壁石綿ｾﾒﾝﾄ板張</v>
          </cell>
          <cell r="C2954" t="str">
            <v>化粧板厚４目透張ﾃｰﾌﾟ止 下地別途</v>
          </cell>
          <cell r="D2954" t="str">
            <v>ｍ2</v>
          </cell>
          <cell r="E2954">
            <v>15400</v>
          </cell>
          <cell r="F2954" t="str">
            <v>P-161</v>
          </cell>
        </row>
        <row r="2955">
          <cell r="A2955">
            <v>272486</v>
          </cell>
          <cell r="B2955" t="str">
            <v>壁石綿ｾﾒﾝﾄ板張</v>
          </cell>
          <cell r="C2955" t="str">
            <v>化粧板厚５目透張ﾃｰﾌﾟ止 下地別途</v>
          </cell>
          <cell r="D2955" t="str">
            <v>ｍ2</v>
          </cell>
          <cell r="E2955">
            <v>13700</v>
          </cell>
          <cell r="F2955" t="str">
            <v>P-161</v>
          </cell>
        </row>
        <row r="2956">
          <cell r="A2956">
            <v>272501</v>
          </cell>
          <cell r="B2956" t="str">
            <v>壁けい酸ｶﾙｼｳﾑ板張</v>
          </cell>
          <cell r="C2956" t="str">
            <v>吸音板厚６突付張ビス止 下地別途</v>
          </cell>
          <cell r="D2956" t="str">
            <v>ｍ2</v>
          </cell>
          <cell r="E2956">
            <v>4010</v>
          </cell>
          <cell r="F2956" t="str">
            <v>P-161</v>
          </cell>
        </row>
        <row r="2957">
          <cell r="A2957">
            <v>272502</v>
          </cell>
          <cell r="B2957" t="str">
            <v>壁けい酸ｶﾙｼｳﾑ板張</v>
          </cell>
          <cell r="C2957" t="str">
            <v>吸音板厚８突付張ビス止 下地別途</v>
          </cell>
          <cell r="D2957" t="str">
            <v>ｍ2</v>
          </cell>
          <cell r="E2957">
            <v>4380</v>
          </cell>
          <cell r="F2957" t="str">
            <v>P-161</v>
          </cell>
        </row>
        <row r="2958">
          <cell r="A2958">
            <v>272503</v>
          </cell>
          <cell r="B2958" t="str">
            <v>壁けい酸ｶﾙｼｳﾑ板張</v>
          </cell>
          <cell r="C2958" t="str">
            <v>吸音板厚１０突付張ビス止 下地別途</v>
          </cell>
          <cell r="D2958" t="str">
            <v>ｍ2</v>
          </cell>
          <cell r="E2958">
            <v>4750</v>
          </cell>
          <cell r="F2958" t="str">
            <v>P-161</v>
          </cell>
        </row>
        <row r="2959">
          <cell r="A2959">
            <v>272504</v>
          </cell>
          <cell r="B2959" t="str">
            <v>壁けい酸ｶﾙｼｳﾑ板張</v>
          </cell>
          <cell r="C2959" t="str">
            <v>吸音板厚１２突付張ビス止 下地別途</v>
          </cell>
          <cell r="D2959" t="str">
            <v>ｍ2</v>
          </cell>
          <cell r="E2959">
            <v>5030</v>
          </cell>
          <cell r="F2959" t="str">
            <v>P-161</v>
          </cell>
        </row>
        <row r="2960">
          <cell r="A2960">
            <v>272505</v>
          </cell>
          <cell r="B2960" t="str">
            <v>壁けい酸ｶﾙｼｳﾑ板張</v>
          </cell>
          <cell r="C2960" t="str">
            <v>吸音板厚５目透張ビス止 下地別途</v>
          </cell>
          <cell r="D2960" t="str">
            <v>ｍ2</v>
          </cell>
          <cell r="E2960">
            <v>4300</v>
          </cell>
          <cell r="F2960" t="str">
            <v>P-161</v>
          </cell>
        </row>
        <row r="2961">
          <cell r="A2961">
            <v>272506</v>
          </cell>
          <cell r="B2961" t="str">
            <v>壁けい酸ｶﾙｼｳﾑ板張</v>
          </cell>
          <cell r="C2961" t="str">
            <v>吸音板厚６目透張ビス止 下地別途</v>
          </cell>
          <cell r="D2961" t="str">
            <v>ｍ2</v>
          </cell>
          <cell r="E2961">
            <v>4420</v>
          </cell>
          <cell r="F2961" t="str">
            <v>P-161</v>
          </cell>
        </row>
        <row r="2962">
          <cell r="A2962">
            <v>272507</v>
          </cell>
          <cell r="B2962" t="str">
            <v>壁けい酸ｶﾙｼｳﾑ板張</v>
          </cell>
          <cell r="C2962" t="str">
            <v>吸音板厚１０目透張ビス止 下地別途</v>
          </cell>
          <cell r="D2962" t="str">
            <v>ｍ2</v>
          </cell>
          <cell r="E2962">
            <v>5160</v>
          </cell>
          <cell r="F2962" t="str">
            <v>P-161</v>
          </cell>
        </row>
        <row r="2963">
          <cell r="A2963">
            <v>272508</v>
          </cell>
          <cell r="B2963" t="str">
            <v>壁けい酸ｶﾙｼｳﾑ板張</v>
          </cell>
          <cell r="C2963" t="str">
            <v>吸音板厚１２目透張ビス止 下地別途</v>
          </cell>
          <cell r="D2963" t="str">
            <v>ｍ2</v>
          </cell>
          <cell r="E2963">
            <v>5440</v>
          </cell>
          <cell r="F2963" t="str">
            <v>P-161</v>
          </cell>
        </row>
        <row r="2964">
          <cell r="A2964">
            <v>272521</v>
          </cell>
          <cell r="B2964" t="str">
            <v>壁けい酸ｶﾙｼｳﾑ板張</v>
          </cell>
          <cell r="C2964" t="str">
            <v>化粧板厚５突付張ビス止 下地別途</v>
          </cell>
          <cell r="D2964" t="str">
            <v>ｍ2</v>
          </cell>
          <cell r="E2964">
            <v>11000</v>
          </cell>
          <cell r="F2964" t="str">
            <v>P-161</v>
          </cell>
        </row>
        <row r="2965">
          <cell r="A2965">
            <v>272522</v>
          </cell>
          <cell r="B2965" t="str">
            <v>壁けい酸ｶﾙｼｳﾑ板張</v>
          </cell>
          <cell r="C2965" t="str">
            <v>化粧板厚６突付張ビス止 下地別途</v>
          </cell>
          <cell r="D2965" t="str">
            <v>ｍ2</v>
          </cell>
          <cell r="E2965">
            <v>11200</v>
          </cell>
          <cell r="F2965" t="str">
            <v>P-161</v>
          </cell>
        </row>
        <row r="2966">
          <cell r="A2966">
            <v>272523</v>
          </cell>
          <cell r="B2966" t="str">
            <v>壁けい酸ｶﾙｼｳﾑ板張</v>
          </cell>
          <cell r="C2966" t="str">
            <v>化粧板厚５目透張ビス止 下地別途</v>
          </cell>
          <cell r="D2966" t="str">
            <v>ｍ2</v>
          </cell>
          <cell r="E2966">
            <v>11300</v>
          </cell>
          <cell r="F2966" t="str">
            <v>P-161</v>
          </cell>
        </row>
        <row r="2967">
          <cell r="A2967">
            <v>272524</v>
          </cell>
          <cell r="B2967" t="str">
            <v>壁けい酸ｶﾙｼｳﾑ板張</v>
          </cell>
          <cell r="C2967" t="str">
            <v>化粧板厚６目透張ビス止 下地別途</v>
          </cell>
          <cell r="D2967" t="str">
            <v>ｍ2</v>
          </cell>
          <cell r="E2967">
            <v>11500</v>
          </cell>
          <cell r="F2967" t="str">
            <v>P-161</v>
          </cell>
        </row>
        <row r="2968">
          <cell r="A2968">
            <v>272541</v>
          </cell>
          <cell r="B2968" t="str">
            <v>壁ｽﾚｰﾄ張</v>
          </cell>
          <cell r="C2968" t="str">
            <v>小波板</v>
          </cell>
          <cell r="D2968" t="str">
            <v>ｍ2</v>
          </cell>
          <cell r="E2968">
            <v>2530</v>
          </cell>
          <cell r="F2968" t="str">
            <v>P-161</v>
          </cell>
        </row>
        <row r="2969">
          <cell r="A2969">
            <v>272551</v>
          </cell>
          <cell r="B2969" t="str">
            <v>壁ｻｲﾃﾞｨﾝｸﾞ張</v>
          </cell>
          <cell r="C2969" t="str">
            <v>厚１２特殊ｾﾒﾝﾄ板無塗装縦張</v>
          </cell>
          <cell r="D2969" t="str">
            <v>ｍ2</v>
          </cell>
          <cell r="E2969">
            <v>4140</v>
          </cell>
          <cell r="F2969" t="str">
            <v>P-161</v>
          </cell>
        </row>
        <row r="2970">
          <cell r="A2970">
            <v>272552</v>
          </cell>
          <cell r="B2970" t="str">
            <v>壁ｻｲﾃﾞｨﾝｸﾞ張</v>
          </cell>
          <cell r="C2970" t="str">
            <v>厚１２特殊ｾﾒﾝﾄ板塗装縦張</v>
          </cell>
          <cell r="D2970" t="str">
            <v>ｍ2</v>
          </cell>
          <cell r="E2970">
            <v>4660</v>
          </cell>
          <cell r="F2970" t="str">
            <v>P-162</v>
          </cell>
        </row>
        <row r="2971">
          <cell r="A2971">
            <v>272561</v>
          </cell>
          <cell r="B2971" t="str">
            <v>壁ｽﾀｲﾛﾌｫｰﾑ張</v>
          </cell>
          <cell r="C2971" t="str">
            <v>厚２０</v>
          </cell>
          <cell r="D2971" t="str">
            <v>ｍ2</v>
          </cell>
          <cell r="E2971">
            <v>2320</v>
          </cell>
          <cell r="F2971" t="str">
            <v>P-162</v>
          </cell>
        </row>
        <row r="2972">
          <cell r="A2972">
            <v>272562</v>
          </cell>
          <cell r="B2972" t="str">
            <v>壁ｽﾀｲﾛﾌｫｰﾑ張</v>
          </cell>
          <cell r="C2972" t="str">
            <v>厚２５</v>
          </cell>
          <cell r="D2972" t="str">
            <v>ｍ2</v>
          </cell>
          <cell r="E2972">
            <v>2460</v>
          </cell>
          <cell r="F2972" t="str">
            <v>P-162</v>
          </cell>
        </row>
        <row r="2973">
          <cell r="A2973">
            <v>272581</v>
          </cell>
          <cell r="B2973" t="str">
            <v>耐火壁（１時間耐火）</v>
          </cell>
          <cell r="C2973" t="str">
            <v>ｶﾞﾗｽ繊維石膏ﾎﾞｰﾄﾞ使用 鋼製下地共</v>
          </cell>
          <cell r="D2973" t="str">
            <v>ｍ2</v>
          </cell>
          <cell r="E2973">
            <v>14400</v>
          </cell>
          <cell r="F2973" t="str">
            <v>P-162</v>
          </cell>
        </row>
        <row r="2974">
          <cell r="A2974">
            <v>272582</v>
          </cell>
          <cell r="B2974" t="str">
            <v>耐火壁（１時間耐火）</v>
          </cell>
          <cell r="C2974" t="str">
            <v>石綿けい酸ｶﾙｼｳﾑ板使用 鋼製下地共</v>
          </cell>
          <cell r="D2974" t="str">
            <v>ｍ2</v>
          </cell>
          <cell r="E2974">
            <v>19900</v>
          </cell>
          <cell r="F2974" t="str">
            <v>P-162</v>
          </cell>
        </row>
        <row r="2975">
          <cell r="A2975">
            <v>272583</v>
          </cell>
          <cell r="B2975" t="str">
            <v>耐火壁（２時間耐火）</v>
          </cell>
          <cell r="C2975" t="str">
            <v>ｶﾞﾗｽ繊維石膏ﾎﾞｰﾄﾞ使用 鋼製下地共</v>
          </cell>
          <cell r="D2975" t="str">
            <v>ｍ2</v>
          </cell>
          <cell r="E2975">
            <v>19000</v>
          </cell>
          <cell r="F2975" t="str">
            <v>P-162</v>
          </cell>
        </row>
        <row r="2976">
          <cell r="A2976">
            <v>272584</v>
          </cell>
          <cell r="B2976" t="str">
            <v>耐火壁（２時間耐火）</v>
          </cell>
          <cell r="C2976" t="str">
            <v>石綿けい酸ｶﾙｼｳﾑ板使用 鋼製下地共</v>
          </cell>
          <cell r="D2976" t="str">
            <v>ｍ2</v>
          </cell>
          <cell r="E2976">
            <v>24200</v>
          </cell>
          <cell r="F2976" t="str">
            <v>P-162</v>
          </cell>
        </row>
        <row r="2977">
          <cell r="A2977">
            <v>272591</v>
          </cell>
          <cell r="B2977" t="str">
            <v>壁硬質木片ｾﾒﾝﾄ板張</v>
          </cell>
          <cell r="C2977" t="str">
            <v>厚１２</v>
          </cell>
          <cell r="D2977" t="str">
            <v>ｍ2</v>
          </cell>
          <cell r="E2977">
            <v>6730</v>
          </cell>
          <cell r="F2977" t="str">
            <v>P-162</v>
          </cell>
        </row>
        <row r="2978">
          <cell r="A2978">
            <v>272592</v>
          </cell>
          <cell r="B2978" t="str">
            <v>壁硬質木片ｾﾒﾝﾄ板張</v>
          </cell>
          <cell r="C2978" t="str">
            <v>厚１８</v>
          </cell>
          <cell r="D2978" t="str">
            <v>ｍ2</v>
          </cell>
          <cell r="E2978">
            <v>9070</v>
          </cell>
          <cell r="F2978" t="str">
            <v>P-162</v>
          </cell>
        </row>
        <row r="2979">
          <cell r="A2979">
            <v>272601</v>
          </cell>
          <cell r="B2979" t="str">
            <v>壁硬質ｳﾚﾀﾝﾌｫｰﾑ張</v>
          </cell>
          <cell r="C2979" t="str">
            <v>複合板厚１８(合板３＋ｳﾚﾀﾝ１５)圧着張</v>
          </cell>
          <cell r="D2979" t="str">
            <v>ｍ2</v>
          </cell>
          <cell r="E2979">
            <v>6300</v>
          </cell>
          <cell r="F2979" t="str">
            <v>P-162</v>
          </cell>
        </row>
        <row r="2980">
          <cell r="A2980">
            <v>272602</v>
          </cell>
          <cell r="B2980" t="str">
            <v>壁硬質ｳﾚﾀﾝﾌｫｰﾑ張</v>
          </cell>
          <cell r="C2980" t="str">
            <v>複合板厚１８(合板３＋ｳﾚﾀﾝ１５)ＧＬ工法</v>
          </cell>
          <cell r="D2980" t="str">
            <v>ｍ2</v>
          </cell>
          <cell r="E2980">
            <v>6880</v>
          </cell>
          <cell r="F2980" t="str">
            <v>P-162</v>
          </cell>
        </row>
        <row r="2981">
          <cell r="A2981">
            <v>272621</v>
          </cell>
          <cell r="B2981" t="str">
            <v>壁硬質ｳﾚﾀﾝﾌｫｰﾑ張</v>
          </cell>
          <cell r="C2981" t="str">
            <v>複合板厚１８(ﾌﾚｷ３＋ｳﾚﾀﾝ１５)圧着張</v>
          </cell>
          <cell r="D2981" t="str">
            <v>ｍ2</v>
          </cell>
          <cell r="E2981">
            <v>7650</v>
          </cell>
          <cell r="F2981" t="str">
            <v>P-162</v>
          </cell>
        </row>
        <row r="2982">
          <cell r="A2982">
            <v>272622</v>
          </cell>
          <cell r="B2982" t="str">
            <v>壁硬質ｳﾚﾀﾝﾌｫｰﾑ張</v>
          </cell>
          <cell r="C2982" t="str">
            <v>複合板厚１８(ﾌﾚｷ３＋ｳﾚﾀﾝ１５)ＧＬ工法</v>
          </cell>
          <cell r="D2982" t="str">
            <v>ｍ2</v>
          </cell>
          <cell r="E2982">
            <v>7410</v>
          </cell>
          <cell r="F2982" t="str">
            <v>P-162</v>
          </cell>
        </row>
        <row r="2983">
          <cell r="A2983">
            <v>272641</v>
          </cell>
          <cell r="B2983" t="str">
            <v>壁硬質ｳﾚﾀﾝﾌｫｰﾑ張</v>
          </cell>
          <cell r="C2983" t="str">
            <v>複合板厚２３(ｹｲｶﾙ３＋ｳﾚﾀﾝ２０)圧着張</v>
          </cell>
          <cell r="D2983" t="str">
            <v>ｍ2</v>
          </cell>
          <cell r="E2983">
            <v>8070</v>
          </cell>
          <cell r="F2983" t="str">
            <v>P-162</v>
          </cell>
        </row>
        <row r="2984">
          <cell r="A2984">
            <v>272642</v>
          </cell>
          <cell r="B2984" t="str">
            <v>壁硬質ｳﾚﾀﾝﾌｫｰﾑ張</v>
          </cell>
          <cell r="C2984" t="str">
            <v>複合板厚２３(ﾌﾚｷ３＋ｳﾚﾀﾝ２０)ＧＬ工法</v>
          </cell>
          <cell r="D2984" t="str">
            <v>ｍ2</v>
          </cell>
          <cell r="E2984">
            <v>7830</v>
          </cell>
          <cell r="F2984" t="str">
            <v>P-162</v>
          </cell>
        </row>
        <row r="2985">
          <cell r="A2985">
            <v>272661</v>
          </cell>
          <cell r="B2985" t="str">
            <v>壁硬質ｳﾚﾀﾝﾌｫｰﾑ張</v>
          </cell>
          <cell r="C2985" t="str">
            <v>複合板厚１６(石膏９＋ｳﾚﾀﾝ７)圧着張</v>
          </cell>
          <cell r="D2985" t="str">
            <v>ｍ2</v>
          </cell>
          <cell r="E2985">
            <v>3190</v>
          </cell>
          <cell r="F2985" t="str">
            <v>P-162</v>
          </cell>
        </row>
        <row r="2986">
          <cell r="A2986">
            <v>272662</v>
          </cell>
          <cell r="B2986" t="str">
            <v>壁硬質ｳﾚﾀﾝﾌｫｰﾑ張</v>
          </cell>
          <cell r="C2986" t="str">
            <v>複合板厚１９(石膏９＋ｳﾚﾀﾝ１０)圧着張</v>
          </cell>
          <cell r="D2986" t="str">
            <v>ｍ2</v>
          </cell>
          <cell r="E2986">
            <v>3350</v>
          </cell>
          <cell r="F2986" t="str">
            <v>P-162</v>
          </cell>
        </row>
        <row r="2987">
          <cell r="A2987">
            <v>272663</v>
          </cell>
          <cell r="B2987" t="str">
            <v>壁硬質ｳﾚﾀﾝﾌｫｰﾑ張</v>
          </cell>
          <cell r="C2987" t="str">
            <v>複合板厚２４(石膏９＋ｳﾚﾀﾝ１５)圧着張</v>
          </cell>
          <cell r="D2987" t="str">
            <v>ｍ2</v>
          </cell>
          <cell r="E2987">
            <v>3520</v>
          </cell>
          <cell r="F2987" t="str">
            <v>P-162</v>
          </cell>
        </row>
        <row r="2988">
          <cell r="A2988">
            <v>272664</v>
          </cell>
          <cell r="B2988" t="str">
            <v>壁硬質ｳﾚﾀﾝﾌｫｰﾑ張</v>
          </cell>
          <cell r="C2988" t="str">
            <v>複合板厚１６(石膏９＋ｳﾚﾀﾝ７)ＧＬ工法</v>
          </cell>
          <cell r="D2988" t="str">
            <v>ｍ2</v>
          </cell>
          <cell r="E2988">
            <v>4240</v>
          </cell>
          <cell r="F2988" t="str">
            <v>P-162</v>
          </cell>
        </row>
        <row r="2989">
          <cell r="A2989">
            <v>272665</v>
          </cell>
          <cell r="B2989" t="str">
            <v>壁硬質ｳﾚﾀﾝﾌｫｰﾑ張</v>
          </cell>
          <cell r="C2989" t="str">
            <v>複合板厚１９(石膏９＋ｳﾚﾀﾝ１０)ＧＬ工法</v>
          </cell>
          <cell r="D2989" t="str">
            <v>ｍ2</v>
          </cell>
          <cell r="E2989">
            <v>4400</v>
          </cell>
          <cell r="F2989" t="str">
            <v>P-162</v>
          </cell>
        </row>
        <row r="2990">
          <cell r="A2990">
            <v>272666</v>
          </cell>
          <cell r="B2990" t="str">
            <v>壁硬質ｳﾚﾀﾝﾌｫｰﾑ張</v>
          </cell>
          <cell r="C2990" t="str">
            <v>複合板厚２４(石膏９＋ｳﾚﾀﾝ１５)ＧＬ工法</v>
          </cell>
          <cell r="D2990" t="str">
            <v>ｍ2</v>
          </cell>
          <cell r="E2990">
            <v>4580</v>
          </cell>
          <cell r="F2990" t="str">
            <v>P-162</v>
          </cell>
        </row>
        <row r="2991">
          <cell r="A2991">
            <v>272671</v>
          </cell>
          <cell r="B2991" t="str">
            <v>壁浴室用硬質成型板張</v>
          </cell>
          <cell r="C2991" t="str">
            <v>準不燃耐水合板厚5.5捨張</v>
          </cell>
          <cell r="D2991" t="str">
            <v>ｍ2</v>
          </cell>
          <cell r="E2991">
            <v>15800</v>
          </cell>
          <cell r="F2991" t="str">
            <v>P-162</v>
          </cell>
        </row>
        <row r="2992">
          <cell r="A2992">
            <v>272681</v>
          </cell>
          <cell r="B2992" t="str">
            <v>壁ｸﾛｽ張</v>
          </cell>
          <cell r="C2992" t="str">
            <v>ﾋﾞﾆﾙｸﾛｽ無地上級下地別途</v>
          </cell>
          <cell r="D2992" t="str">
            <v>ｍ2</v>
          </cell>
          <cell r="E2992">
            <v>1310</v>
          </cell>
          <cell r="F2992" t="str">
            <v>P-162</v>
          </cell>
        </row>
        <row r="2993">
          <cell r="A2993">
            <v>272682</v>
          </cell>
          <cell r="B2993" t="str">
            <v>壁ｸﾛｽ張</v>
          </cell>
          <cell r="C2993" t="str">
            <v>ﾋﾞﾆﾙｸﾛｽ無地中級下地別途</v>
          </cell>
          <cell r="D2993" t="str">
            <v>ｍ2</v>
          </cell>
          <cell r="E2993">
            <v>1250</v>
          </cell>
          <cell r="F2993" t="str">
            <v>P-162</v>
          </cell>
        </row>
        <row r="2994">
          <cell r="A2994">
            <v>272683</v>
          </cell>
          <cell r="B2994" t="str">
            <v>壁ｸﾛｽ張</v>
          </cell>
          <cell r="C2994" t="str">
            <v>ﾋﾞﾆﾙｸﾛｽ無地並級下地別途</v>
          </cell>
          <cell r="D2994" t="str">
            <v>ｍ2</v>
          </cell>
          <cell r="E2994">
            <v>1180</v>
          </cell>
          <cell r="F2994" t="str">
            <v>P-162</v>
          </cell>
        </row>
        <row r="2995">
          <cell r="A2995">
            <v>272691</v>
          </cell>
          <cell r="B2995" t="str">
            <v>壁ｸﾛｽ張</v>
          </cell>
          <cell r="C2995" t="str">
            <v>ﾋﾞﾆﾙｸﾛｽ柄物上級下地別途</v>
          </cell>
          <cell r="D2995" t="str">
            <v>ｍ2</v>
          </cell>
          <cell r="E2995">
            <v>1300</v>
          </cell>
          <cell r="F2995" t="str">
            <v>P-162</v>
          </cell>
        </row>
        <row r="2996">
          <cell r="A2996">
            <v>272692</v>
          </cell>
          <cell r="B2996" t="str">
            <v>壁ｸﾛｽ張</v>
          </cell>
          <cell r="C2996" t="str">
            <v>ﾋﾞﾆﾙｸﾛｽ柄物中級下地別途</v>
          </cell>
          <cell r="D2996" t="str">
            <v>ｍ2</v>
          </cell>
          <cell r="E2996">
            <v>1230</v>
          </cell>
          <cell r="F2996" t="str">
            <v>P-163</v>
          </cell>
        </row>
        <row r="2997">
          <cell r="A2997">
            <v>272693</v>
          </cell>
          <cell r="B2997" t="str">
            <v>壁ｸﾛｽ張</v>
          </cell>
          <cell r="C2997" t="str">
            <v>ﾋﾞﾆﾙｸﾛｽ柄物並級下地別途</v>
          </cell>
          <cell r="D2997" t="str">
            <v>ｍ2</v>
          </cell>
          <cell r="E2997">
            <v>1150</v>
          </cell>
          <cell r="F2997" t="str">
            <v>P-163</v>
          </cell>
        </row>
        <row r="2998">
          <cell r="A2998">
            <v>272701</v>
          </cell>
          <cell r="B2998" t="str">
            <v>壁ｸﾛｽ張</v>
          </cell>
          <cell r="C2998" t="str">
            <v>布ｸﾛｽ上級下地別途</v>
          </cell>
          <cell r="D2998" t="str">
            <v>ｍ2</v>
          </cell>
          <cell r="E2998">
            <v>2870</v>
          </cell>
          <cell r="F2998" t="str">
            <v>P-163</v>
          </cell>
        </row>
        <row r="2999">
          <cell r="A2999">
            <v>272702</v>
          </cell>
          <cell r="B2999" t="str">
            <v>壁ｸﾛｽ張</v>
          </cell>
          <cell r="C2999" t="str">
            <v>布ｸﾛｽ中級下地別途</v>
          </cell>
          <cell r="D2999" t="str">
            <v>ｍ2</v>
          </cell>
          <cell r="E2999">
            <v>2640</v>
          </cell>
          <cell r="F2999" t="str">
            <v>P-163</v>
          </cell>
        </row>
        <row r="3000">
          <cell r="A3000">
            <v>272703</v>
          </cell>
          <cell r="B3000" t="str">
            <v>壁ｸﾛｽ張</v>
          </cell>
          <cell r="C3000" t="str">
            <v>布ｸﾛｽ並級下地別途</v>
          </cell>
          <cell r="D3000" t="str">
            <v>ｍ2</v>
          </cell>
          <cell r="E3000">
            <v>1580</v>
          </cell>
          <cell r="F3000" t="str">
            <v>P-163</v>
          </cell>
        </row>
        <row r="3001">
          <cell r="A3001">
            <v>272711</v>
          </cell>
          <cell r="B3001" t="str">
            <v>ｿﾌﾄ幅木</v>
          </cell>
          <cell r="C3001" t="str">
            <v>Ｈ 60</v>
          </cell>
          <cell r="D3001" t="str">
            <v>ｍ</v>
          </cell>
          <cell r="E3001">
            <v>630</v>
          </cell>
          <cell r="F3001" t="str">
            <v>P-163</v>
          </cell>
        </row>
        <row r="3002">
          <cell r="A3002">
            <v>272712</v>
          </cell>
          <cell r="B3002" t="str">
            <v>ｿﾌﾄ幅木</v>
          </cell>
          <cell r="C3002" t="str">
            <v>Ｈ 75</v>
          </cell>
          <cell r="D3002" t="str">
            <v>ｍ</v>
          </cell>
          <cell r="E3002">
            <v>650</v>
          </cell>
          <cell r="F3002" t="str">
            <v>P-163</v>
          </cell>
        </row>
        <row r="3003">
          <cell r="A3003">
            <v>272713</v>
          </cell>
          <cell r="B3003" t="str">
            <v>ｿﾌﾄ幅木</v>
          </cell>
          <cell r="C3003" t="str">
            <v>Ｈ 100</v>
          </cell>
          <cell r="D3003" t="str">
            <v>ｍ</v>
          </cell>
          <cell r="E3003">
            <v>680</v>
          </cell>
          <cell r="F3003" t="str">
            <v>P-163</v>
          </cell>
        </row>
        <row r="3004">
          <cell r="A3004">
            <v>272714</v>
          </cell>
          <cell r="B3004" t="str">
            <v>ｿﾌﾄ幅木　ささら桁</v>
          </cell>
          <cell r="C3004" t="str">
            <v>Ｈ 330</v>
          </cell>
          <cell r="D3004" t="str">
            <v>ｍ</v>
          </cell>
          <cell r="E3004">
            <v>2530</v>
          </cell>
          <cell r="F3004" t="str">
            <v>P-163</v>
          </cell>
        </row>
        <row r="3005">
          <cell r="A3005">
            <v>272715</v>
          </cell>
          <cell r="B3005" t="str">
            <v>幅木</v>
          </cell>
          <cell r="C3005" t="str">
            <v>手間のみ</v>
          </cell>
          <cell r="D3005" t="str">
            <v>ｍ</v>
          </cell>
          <cell r="E3005">
            <v>2200</v>
          </cell>
          <cell r="F3005" t="str">
            <v>P-163</v>
          </cell>
        </row>
        <row r="3006">
          <cell r="A3006">
            <v>272780</v>
          </cell>
          <cell r="B3006" t="str">
            <v>床ﾌﾛｰﾘﾝｸﾞﾎﾞｰﾄﾞ張</v>
          </cell>
          <cell r="C3006" t="str">
            <v>かば 厚15 下地別途</v>
          </cell>
          <cell r="D3006" t="str">
            <v>ｍ2</v>
          </cell>
          <cell r="E3006">
            <v>7120</v>
          </cell>
          <cell r="F3006" t="str">
            <v>P-163</v>
          </cell>
        </row>
        <row r="3007">
          <cell r="A3007">
            <v>272781</v>
          </cell>
          <cell r="B3007" t="str">
            <v>床ﾌﾛｰﾘﾝｸﾞﾎﾞｰﾄﾞ張</v>
          </cell>
          <cell r="C3007" t="str">
            <v>ﾗｰﾐﾝ 厚15 下地別途</v>
          </cell>
          <cell r="D3007" t="str">
            <v>ｍ2</v>
          </cell>
          <cell r="E3007">
            <v>6110</v>
          </cell>
          <cell r="F3007" t="str">
            <v>P-163</v>
          </cell>
        </row>
        <row r="3008">
          <cell r="A3008">
            <v>272782</v>
          </cell>
          <cell r="B3008" t="str">
            <v>床ﾌﾛｰﾘﾝｸﾞﾎﾞｰﾄﾞ張</v>
          </cell>
          <cell r="C3008" t="str">
            <v>ﾗﾜﾝ 厚15 下地別途</v>
          </cell>
          <cell r="D3008" t="str">
            <v>ｍ2</v>
          </cell>
          <cell r="E3008">
            <v>6110</v>
          </cell>
          <cell r="F3008" t="str">
            <v>P-163</v>
          </cell>
        </row>
        <row r="3009">
          <cell r="A3009">
            <v>272783</v>
          </cell>
          <cell r="B3009" t="str">
            <v>床ﾌﾛｰﾘﾝｸﾞﾎﾞｰﾄﾞ張</v>
          </cell>
          <cell r="C3009" t="str">
            <v>ｱﾋﾟﾄﾝ 厚15 下地別途</v>
          </cell>
          <cell r="D3009" t="str">
            <v>ｍ2</v>
          </cell>
          <cell r="E3009">
            <v>5900</v>
          </cell>
          <cell r="F3009" t="str">
            <v>P-163</v>
          </cell>
        </row>
        <row r="3010">
          <cell r="A3010">
            <v>272784</v>
          </cell>
          <cell r="B3010" t="str">
            <v>床ﾌﾛｰﾘﾝｸﾞﾎﾞｰﾄﾞ張</v>
          </cell>
          <cell r="C3010" t="str">
            <v>ｲｽ 厚15 下地別途</v>
          </cell>
          <cell r="D3010" t="str">
            <v>ｍ2</v>
          </cell>
          <cell r="E3010">
            <v>11000</v>
          </cell>
          <cell r="F3010" t="str">
            <v>P-163</v>
          </cell>
        </row>
        <row r="3011">
          <cell r="A3011">
            <v>272785</v>
          </cell>
          <cell r="B3011" t="str">
            <v>床ﾌﾛｰﾘﾝｸﾞﾎﾞｰﾄﾞ張</v>
          </cell>
          <cell r="C3011" t="str">
            <v>ｻｸﾗ 厚15 下地別途</v>
          </cell>
          <cell r="D3011" t="str">
            <v>ｍ2</v>
          </cell>
          <cell r="E3011">
            <v>7190</v>
          </cell>
          <cell r="F3011" t="str">
            <v>P-163</v>
          </cell>
        </row>
        <row r="3012">
          <cell r="A3012">
            <v>272786</v>
          </cell>
          <cell r="B3012" t="str">
            <v>床ﾌﾛｰﾘﾝｸﾞﾎﾞｰﾄﾞ張</v>
          </cell>
          <cell r="C3012" t="str">
            <v>日檜 厚15 下地別途</v>
          </cell>
          <cell r="D3012" t="str">
            <v>ｍ2</v>
          </cell>
          <cell r="E3012">
            <v>8140</v>
          </cell>
          <cell r="F3012" t="str">
            <v>P-163</v>
          </cell>
        </row>
        <row r="3013">
          <cell r="A3013">
            <v>272787</v>
          </cell>
          <cell r="B3013" t="str">
            <v>床ﾌﾛｰﾘﾝｸﾞﾎﾞｰﾄﾞ張</v>
          </cell>
          <cell r="C3013" t="str">
            <v>ﾁｰｸ 厚15 下地別途</v>
          </cell>
          <cell r="D3013" t="str">
            <v>ｍ2</v>
          </cell>
          <cell r="E3013">
            <v>7670</v>
          </cell>
          <cell r="F3013" t="str">
            <v>P-163</v>
          </cell>
        </row>
        <row r="3014">
          <cell r="A3014">
            <v>272788</v>
          </cell>
          <cell r="B3014" t="str">
            <v>床ﾌﾛｰﾘﾝｸﾞﾎﾞｰﾄﾞ張</v>
          </cell>
          <cell r="C3014" t="str">
            <v>ｶﾘﾝ 厚15 下地別途</v>
          </cell>
          <cell r="D3014" t="str">
            <v>ｍ2</v>
          </cell>
          <cell r="E3014">
            <v>7190</v>
          </cell>
          <cell r="F3014" t="str">
            <v>P-163</v>
          </cell>
        </row>
        <row r="3015">
          <cell r="A3015">
            <v>272801</v>
          </cell>
          <cell r="B3015" t="str">
            <v>床ﾌﾛｰﾘﾝｸﾞﾎﾞｰﾄﾞ張</v>
          </cell>
          <cell r="C3015" t="str">
            <v>ぶな 厚15 下地別途</v>
          </cell>
          <cell r="D3015" t="str">
            <v>ｍ2</v>
          </cell>
          <cell r="E3015">
            <v>6790</v>
          </cell>
          <cell r="F3015" t="str">
            <v>P-163</v>
          </cell>
        </row>
        <row r="3016">
          <cell r="A3016">
            <v>272802</v>
          </cell>
          <cell r="B3016" t="str">
            <v>床ﾌﾛｰﾘﾝｸﾞﾎﾞｰﾄﾞ張</v>
          </cell>
          <cell r="C3016" t="str">
            <v>なら 厚15 下地別途</v>
          </cell>
          <cell r="D3016" t="str">
            <v>ｍ2</v>
          </cell>
          <cell r="E3016">
            <v>7630</v>
          </cell>
          <cell r="F3016" t="str">
            <v>P-163</v>
          </cell>
        </row>
        <row r="3017">
          <cell r="A3017">
            <v>272811</v>
          </cell>
          <cell r="B3017" t="str">
            <v>床ﾌﾛｰﾘﾝｸﾞﾎﾞｰﾄﾞ張</v>
          </cell>
          <cell r="C3017" t="str">
            <v>ぶな 厚15 ころばし 杉@300共</v>
          </cell>
          <cell r="D3017" t="str">
            <v>ｍ2</v>
          </cell>
          <cell r="E3017">
            <v>10800</v>
          </cell>
          <cell r="F3017" t="str">
            <v>P-163</v>
          </cell>
        </row>
        <row r="3018">
          <cell r="A3018">
            <v>272812</v>
          </cell>
          <cell r="B3018" t="str">
            <v>床ﾌﾛｰﾘﾝｸﾞﾎﾞｰﾄﾞ張</v>
          </cell>
          <cell r="C3018" t="str">
            <v>なら 厚15 ころばし 杉@300共</v>
          </cell>
          <cell r="D3018" t="str">
            <v>ｍ2</v>
          </cell>
          <cell r="E3018">
            <v>11600</v>
          </cell>
          <cell r="F3018" t="str">
            <v>P-163</v>
          </cell>
        </row>
        <row r="3019">
          <cell r="A3019">
            <v>272821</v>
          </cell>
          <cell r="B3019" t="str">
            <v>床ﾌﾛｰﾘﾝｸﾞﾌﾞﾛｯｸ張</v>
          </cell>
          <cell r="C3019" t="str">
            <v>ぶな 厚15 湿式 下地別途</v>
          </cell>
          <cell r="D3019" t="str">
            <v>ｍ2</v>
          </cell>
          <cell r="E3019">
            <v>8810</v>
          </cell>
          <cell r="F3019" t="str">
            <v>P-163</v>
          </cell>
        </row>
        <row r="3020">
          <cell r="A3020">
            <v>272822</v>
          </cell>
          <cell r="B3020" t="str">
            <v>床ﾌﾛｰﾘﾝｸﾞﾌﾞﾛｯｸ張</v>
          </cell>
          <cell r="C3020" t="str">
            <v>なら 厚15 湿式 下地別途</v>
          </cell>
          <cell r="D3020" t="str">
            <v>ｍ2</v>
          </cell>
          <cell r="E3020">
            <v>9500</v>
          </cell>
          <cell r="F3020" t="str">
            <v>P-163</v>
          </cell>
        </row>
        <row r="3021">
          <cell r="A3021">
            <v>272823</v>
          </cell>
          <cell r="B3021" t="str">
            <v>床ﾌﾛｰﾘﾝｸﾞﾌﾞﾛｯｸ張</v>
          </cell>
          <cell r="C3021" t="str">
            <v>ぶな 厚15 乾式 下地別途</v>
          </cell>
          <cell r="D3021" t="str">
            <v>ｍ2</v>
          </cell>
          <cell r="E3021">
            <v>7700</v>
          </cell>
          <cell r="F3021" t="str">
            <v>P-163</v>
          </cell>
        </row>
        <row r="3022">
          <cell r="A3022">
            <v>272824</v>
          </cell>
          <cell r="B3022" t="str">
            <v>床ﾌﾛｰﾘﾝｸﾞﾌﾞﾛｯｸ張</v>
          </cell>
          <cell r="C3022" t="str">
            <v>なら 厚15 乾式 下地別途</v>
          </cell>
          <cell r="D3022" t="str">
            <v>ｍ2</v>
          </cell>
          <cell r="E3022">
            <v>8380</v>
          </cell>
          <cell r="F3022" t="str">
            <v>P-164</v>
          </cell>
        </row>
        <row r="3023">
          <cell r="A3023">
            <v>272831</v>
          </cell>
          <cell r="B3023" t="str">
            <v>床ﾌﾛｰﾘﾝｸﾞﾌﾞﾛｯｸ張</v>
          </cell>
          <cell r="C3023" t="str">
            <v>ぶな 厚15 湿式 ﾓﾙﾀﾙ金ごて共</v>
          </cell>
          <cell r="D3023" t="str">
            <v>ｍ2</v>
          </cell>
          <cell r="E3023">
            <v>10800</v>
          </cell>
          <cell r="F3023" t="str">
            <v>P-164</v>
          </cell>
        </row>
        <row r="3024">
          <cell r="A3024">
            <v>272832</v>
          </cell>
          <cell r="B3024" t="str">
            <v>床ﾌﾛｰﾘﾝｸﾞﾌﾞﾛｯｸ張</v>
          </cell>
          <cell r="C3024" t="str">
            <v>なら 厚15 湿式 ﾓﾙﾀﾙ金ごて共</v>
          </cell>
          <cell r="D3024" t="str">
            <v>ｍ2</v>
          </cell>
          <cell r="E3024">
            <v>11500</v>
          </cell>
          <cell r="F3024" t="str">
            <v>P-164</v>
          </cell>
        </row>
        <row r="3025">
          <cell r="A3025">
            <v>272833</v>
          </cell>
          <cell r="B3025" t="str">
            <v>床ﾌﾛｰﾘﾝｸﾞﾌﾞﾛｯｸ張</v>
          </cell>
          <cell r="C3025" t="str">
            <v>ぶな 厚15 乾式 ﾓﾙﾀﾙ金ごて共</v>
          </cell>
          <cell r="D3025" t="str">
            <v>ｍ2</v>
          </cell>
          <cell r="E3025">
            <v>8480</v>
          </cell>
          <cell r="F3025" t="str">
            <v>P-164</v>
          </cell>
        </row>
        <row r="3026">
          <cell r="A3026">
            <v>272834</v>
          </cell>
          <cell r="B3026" t="str">
            <v>床ﾌﾛｰﾘﾝｸﾞﾌﾞﾛｯｸ張</v>
          </cell>
          <cell r="C3026" t="str">
            <v>なら 厚15 乾式 ﾓﾙﾀﾙ金ごて共</v>
          </cell>
          <cell r="D3026" t="str">
            <v>ｍ2</v>
          </cell>
          <cell r="E3026">
            <v>9160</v>
          </cell>
          <cell r="F3026" t="str">
            <v>P-164</v>
          </cell>
        </row>
        <row r="3027">
          <cell r="A3027">
            <v>272841</v>
          </cell>
          <cell r="B3027" t="str">
            <v>床ﾓｻﾞｲｸﾊﾟｰｯｹﾄ張</v>
          </cell>
          <cell r="C3027" t="str">
            <v>ぶな 厚8 乾式 下地別途</v>
          </cell>
          <cell r="D3027" t="str">
            <v>ｍ2</v>
          </cell>
          <cell r="E3027">
            <v>7330</v>
          </cell>
          <cell r="F3027" t="str">
            <v>P-164</v>
          </cell>
        </row>
        <row r="3028">
          <cell r="A3028">
            <v>272842</v>
          </cell>
          <cell r="B3028" t="str">
            <v>床ﾓｻﾞｲｸﾊﾟｰｯｹﾄ張</v>
          </cell>
          <cell r="C3028" t="str">
            <v>なら 厚8 乾式 下地別途</v>
          </cell>
          <cell r="D3028" t="str">
            <v>ｍ2</v>
          </cell>
          <cell r="E3028">
            <v>8300</v>
          </cell>
          <cell r="F3028" t="str">
            <v>P-164</v>
          </cell>
        </row>
        <row r="3029">
          <cell r="A3029">
            <v>272845</v>
          </cell>
          <cell r="B3029" t="str">
            <v>床ﾓｻﾞｲｸﾊﾟｰｯｹﾄ張</v>
          </cell>
          <cell r="C3029" t="str">
            <v>ぶな 厚8 乾式 床ｺﾝｸﾘｰﾄ金ごて共</v>
          </cell>
          <cell r="D3029" t="str">
            <v>ｍ2</v>
          </cell>
          <cell r="E3029">
            <v>8110</v>
          </cell>
          <cell r="F3029" t="str">
            <v>P-164</v>
          </cell>
        </row>
        <row r="3030">
          <cell r="A3030">
            <v>272846</v>
          </cell>
          <cell r="B3030" t="str">
            <v>床ﾓｻﾞｲｸﾊﾟｰｯｹﾄ張</v>
          </cell>
          <cell r="C3030" t="str">
            <v>なら 厚8 乾式 床ｺﾝｸﾘｰﾄ金ごて共</v>
          </cell>
          <cell r="D3030" t="str">
            <v>ｍ2</v>
          </cell>
          <cell r="E3030">
            <v>9080</v>
          </cell>
          <cell r="F3030" t="str">
            <v>P-164</v>
          </cell>
        </row>
        <row r="3031">
          <cell r="A3031">
            <v>272851</v>
          </cell>
          <cell r="B3031" t="str">
            <v>床複合ﾌﾛｰﾘﾝｸﾞ張</v>
          </cell>
          <cell r="C3031" t="str">
            <v>ぶな 厚15 塗装品 下地別途</v>
          </cell>
          <cell r="D3031" t="str">
            <v>ｍ2</v>
          </cell>
          <cell r="E3031">
            <v>9530</v>
          </cell>
          <cell r="F3031" t="str">
            <v>P-164</v>
          </cell>
        </row>
        <row r="3032">
          <cell r="A3032">
            <v>272852</v>
          </cell>
          <cell r="B3032" t="str">
            <v>床複合ﾌﾛｰﾘﾝｸﾞ張</v>
          </cell>
          <cell r="C3032" t="str">
            <v>なら 厚12 塗装品 下地別途</v>
          </cell>
          <cell r="D3032" t="str">
            <v>ｍ2</v>
          </cell>
          <cell r="E3032">
            <v>9530</v>
          </cell>
          <cell r="F3032" t="str">
            <v>P-164</v>
          </cell>
        </row>
        <row r="3033">
          <cell r="A3033">
            <v>272853</v>
          </cell>
          <cell r="B3033" t="str">
            <v>床複合ﾌﾛｰﾘﾝｸﾞ張</v>
          </cell>
          <cell r="C3033" t="str">
            <v>ぶな 厚15 塗装品 下地別途</v>
          </cell>
          <cell r="D3033" t="str">
            <v>ｍ2</v>
          </cell>
          <cell r="E3033">
            <v>9530</v>
          </cell>
          <cell r="F3033" t="str">
            <v>P-164</v>
          </cell>
        </row>
        <row r="3034">
          <cell r="A3034">
            <v>272854</v>
          </cell>
          <cell r="B3034" t="str">
            <v>床複合ﾌﾛｰﾘﾝｸﾞ張</v>
          </cell>
          <cell r="C3034" t="str">
            <v>なら 厚12 塗装品 下地別途</v>
          </cell>
          <cell r="D3034" t="str">
            <v>ｍ2</v>
          </cell>
          <cell r="E3034">
            <v>9530</v>
          </cell>
          <cell r="F3034" t="str">
            <v>P-164</v>
          </cell>
        </row>
        <row r="3035">
          <cell r="A3035">
            <v>272861</v>
          </cell>
          <cell r="B3035" t="str">
            <v>床複合ﾌﾛｰﾘﾝｸﾞ張</v>
          </cell>
          <cell r="C3035" t="str">
            <v>ぶな 厚15 塗装品 ころばし 杉@300共</v>
          </cell>
          <cell r="D3035" t="str">
            <v>ｍ2</v>
          </cell>
          <cell r="E3035">
            <v>13500</v>
          </cell>
          <cell r="F3035" t="str">
            <v>P-164</v>
          </cell>
        </row>
        <row r="3036">
          <cell r="A3036">
            <v>272862</v>
          </cell>
          <cell r="B3036" t="str">
            <v>床複合ﾌﾛｰﾘﾝｸﾞ張</v>
          </cell>
          <cell r="C3036" t="str">
            <v>ぶな 厚15 塗装品 ころばし 杉@300共</v>
          </cell>
          <cell r="D3036" t="str">
            <v>ｍ2</v>
          </cell>
          <cell r="E3036">
            <v>13500</v>
          </cell>
          <cell r="F3036" t="str">
            <v>P-164</v>
          </cell>
        </row>
        <row r="3037">
          <cell r="A3037">
            <v>272863</v>
          </cell>
          <cell r="B3037" t="str">
            <v>床複合ﾌﾛｰﾘﾝｸﾞ張</v>
          </cell>
          <cell r="C3037" t="str">
            <v>なら 厚15 塗装品 ころばし 杉@300共</v>
          </cell>
          <cell r="D3037" t="str">
            <v>ｍ2</v>
          </cell>
          <cell r="E3037">
            <v>13500</v>
          </cell>
          <cell r="F3037" t="str">
            <v>P-164</v>
          </cell>
        </row>
        <row r="3038">
          <cell r="A3038">
            <v>272864</v>
          </cell>
          <cell r="B3038" t="str">
            <v>床複合ﾌﾛｰﾘﾝｸﾞ張</v>
          </cell>
          <cell r="C3038" t="str">
            <v>なら 厚15 塗装品 ころばし 杉@300共</v>
          </cell>
          <cell r="D3038" t="str">
            <v>ｍ2</v>
          </cell>
          <cell r="E3038">
            <v>13500</v>
          </cell>
          <cell r="F3038" t="str">
            <v>P-164</v>
          </cell>
        </row>
        <row r="3039">
          <cell r="A3039">
            <v>272871</v>
          </cell>
          <cell r="B3039" t="str">
            <v>床ﾋﾞﾆﾙﾀｲﾙ張</v>
          </cell>
          <cell r="C3039" t="str">
            <v>半硬質厚２ 下地別途</v>
          </cell>
          <cell r="D3039" t="str">
            <v>ｍ2</v>
          </cell>
          <cell r="E3039">
            <v>2010</v>
          </cell>
          <cell r="F3039" t="str">
            <v>P-164</v>
          </cell>
        </row>
        <row r="3040">
          <cell r="A3040">
            <v>272872</v>
          </cell>
          <cell r="B3040" t="str">
            <v>床ﾋﾞﾆﾙﾀｲﾙ張</v>
          </cell>
          <cell r="C3040" t="str">
            <v>軟質厚２ 下地別途</v>
          </cell>
          <cell r="D3040" t="str">
            <v>ｍ2</v>
          </cell>
          <cell r="E3040">
            <v>2190</v>
          </cell>
          <cell r="F3040" t="str">
            <v>P-164</v>
          </cell>
        </row>
        <row r="3041">
          <cell r="A3041">
            <v>272873</v>
          </cell>
          <cell r="B3041" t="str">
            <v>床ﾋﾞﾆﾙﾀｲﾙ張</v>
          </cell>
          <cell r="C3041" t="str">
            <v>ｴﾝﾎﾞｽ(ｿﾌﾟﾗ）厚２ 下地別途</v>
          </cell>
          <cell r="D3041" t="str">
            <v>ｍ2</v>
          </cell>
          <cell r="E3041">
            <v>3000</v>
          </cell>
          <cell r="F3041" t="str">
            <v>P-164</v>
          </cell>
        </row>
        <row r="3042">
          <cell r="A3042">
            <v>272875</v>
          </cell>
          <cell r="B3042" t="str">
            <v>床ﾋﾞﾆﾙﾀｲﾙ張</v>
          </cell>
          <cell r="C3042" t="str">
            <v>半硬質厚２ ﾓﾙﾀﾙ金ごて共</v>
          </cell>
          <cell r="D3042" t="str">
            <v>ｍ2</v>
          </cell>
          <cell r="E3042">
            <v>4570</v>
          </cell>
          <cell r="F3042" t="str">
            <v>P-164</v>
          </cell>
        </row>
        <row r="3043">
          <cell r="A3043">
            <v>272876</v>
          </cell>
          <cell r="B3043" t="str">
            <v>床ﾋﾞﾆﾙﾀｲﾙ張</v>
          </cell>
          <cell r="C3043" t="str">
            <v>軟質厚２ ﾓﾙﾀﾙ金ごて共</v>
          </cell>
          <cell r="D3043" t="str">
            <v>ｍ2</v>
          </cell>
          <cell r="E3043">
            <v>4750</v>
          </cell>
          <cell r="F3043" t="str">
            <v>P-164</v>
          </cell>
        </row>
        <row r="3044">
          <cell r="A3044">
            <v>272877</v>
          </cell>
          <cell r="B3044" t="str">
            <v>床ﾋﾞﾆﾙﾀｲﾙ張</v>
          </cell>
          <cell r="C3044" t="str">
            <v>ｴﾝﾎﾞｽ(ｿﾌﾟﾗ）厚２ ﾓﾙﾀﾙ金ごて共</v>
          </cell>
          <cell r="D3044" t="str">
            <v>ｍ2</v>
          </cell>
          <cell r="E3044">
            <v>5560</v>
          </cell>
          <cell r="F3044" t="str">
            <v>P-164</v>
          </cell>
        </row>
        <row r="3045">
          <cell r="A3045">
            <v>272881</v>
          </cell>
          <cell r="B3045" t="str">
            <v>床ｺﾞﾑﾀｲﾙ張</v>
          </cell>
          <cell r="C3045" t="str">
            <v>厚３ 下地別途</v>
          </cell>
          <cell r="D3045" t="str">
            <v>ｍ2</v>
          </cell>
          <cell r="E3045">
            <v>7410</v>
          </cell>
          <cell r="F3045" t="str">
            <v>P-164</v>
          </cell>
        </row>
        <row r="3046">
          <cell r="A3046">
            <v>272882</v>
          </cell>
          <cell r="B3046" t="str">
            <v>床ｺﾞﾑﾀｲﾙ張</v>
          </cell>
          <cell r="C3046" t="str">
            <v>厚４ 下地別途</v>
          </cell>
          <cell r="D3046" t="str">
            <v>ｍ2</v>
          </cell>
          <cell r="E3046">
            <v>8280</v>
          </cell>
          <cell r="F3046" t="str">
            <v>P-164</v>
          </cell>
        </row>
        <row r="3047">
          <cell r="A3047">
            <v>272883</v>
          </cell>
          <cell r="B3047" t="str">
            <v>床ｺﾞﾑﾀｲﾙ張</v>
          </cell>
          <cell r="C3047" t="str">
            <v>厚５ 下地別途</v>
          </cell>
          <cell r="D3047" t="str">
            <v>ｍ2</v>
          </cell>
          <cell r="E3047">
            <v>8970</v>
          </cell>
          <cell r="F3047" t="str">
            <v>P-164</v>
          </cell>
        </row>
        <row r="3048">
          <cell r="A3048">
            <v>272884</v>
          </cell>
          <cell r="B3048" t="str">
            <v>床ｺﾞﾑﾀｲﾙ張</v>
          </cell>
          <cell r="C3048" t="str">
            <v>厚６ 下地別途</v>
          </cell>
          <cell r="D3048" t="str">
            <v>ｍ2</v>
          </cell>
          <cell r="E3048">
            <v>10900</v>
          </cell>
          <cell r="F3048" t="str">
            <v>P-165</v>
          </cell>
        </row>
        <row r="3049">
          <cell r="A3049">
            <v>272885</v>
          </cell>
          <cell r="B3049" t="str">
            <v>床ｺﾞﾑﾀｲﾙ張</v>
          </cell>
          <cell r="C3049" t="str">
            <v>厚９ 下地別途</v>
          </cell>
          <cell r="D3049" t="str">
            <v>ｍ2</v>
          </cell>
          <cell r="E3049">
            <v>14300</v>
          </cell>
          <cell r="F3049" t="str">
            <v>P-165</v>
          </cell>
        </row>
        <row r="3050">
          <cell r="A3050">
            <v>272891</v>
          </cell>
          <cell r="B3050" t="str">
            <v>床ｺﾞﾑﾀｲﾙ張</v>
          </cell>
          <cell r="C3050" t="str">
            <v>厚３ ﾓﾙﾀﾙ金ごて共</v>
          </cell>
          <cell r="D3050" t="str">
            <v>ｍ2</v>
          </cell>
          <cell r="E3050">
            <v>9970</v>
          </cell>
          <cell r="F3050" t="str">
            <v>P-165</v>
          </cell>
        </row>
        <row r="3051">
          <cell r="A3051">
            <v>272892</v>
          </cell>
          <cell r="B3051" t="str">
            <v>床ｺﾞﾑﾀｲﾙ張</v>
          </cell>
          <cell r="C3051" t="str">
            <v>厚４ ﾓﾙﾀﾙ金ごて共</v>
          </cell>
          <cell r="D3051" t="str">
            <v>ｍ2</v>
          </cell>
          <cell r="E3051">
            <v>10800</v>
          </cell>
          <cell r="F3051" t="str">
            <v>P-165</v>
          </cell>
        </row>
        <row r="3052">
          <cell r="A3052">
            <v>272893</v>
          </cell>
          <cell r="B3052" t="str">
            <v>床ｺﾞﾑﾀｲﾙ張</v>
          </cell>
          <cell r="C3052" t="str">
            <v>厚５ ﾓﾙﾀﾙ金ごて共</v>
          </cell>
          <cell r="D3052" t="str">
            <v>ｍ2</v>
          </cell>
          <cell r="E3052">
            <v>11500</v>
          </cell>
          <cell r="F3052" t="str">
            <v>P-165</v>
          </cell>
        </row>
        <row r="3053">
          <cell r="A3053">
            <v>272894</v>
          </cell>
          <cell r="B3053" t="str">
            <v>床ｺﾞﾑﾀｲﾙ張</v>
          </cell>
          <cell r="C3053" t="str">
            <v>厚６ ﾓﾙﾀﾙ金ごて共</v>
          </cell>
          <cell r="D3053" t="str">
            <v>ｍ2</v>
          </cell>
          <cell r="E3053">
            <v>13400</v>
          </cell>
          <cell r="F3053" t="str">
            <v>P-165</v>
          </cell>
        </row>
        <row r="3054">
          <cell r="A3054">
            <v>272895</v>
          </cell>
          <cell r="B3054" t="str">
            <v>床ｺﾞﾑﾀｲﾙ張</v>
          </cell>
          <cell r="C3054" t="str">
            <v>厚９ ﾓﾙﾀﾙ金ごて共</v>
          </cell>
          <cell r="D3054" t="str">
            <v>ｍ2</v>
          </cell>
          <cell r="E3054">
            <v>16800</v>
          </cell>
          <cell r="F3054" t="str">
            <v>P-165</v>
          </cell>
        </row>
        <row r="3055">
          <cell r="A3055">
            <v>272901</v>
          </cell>
          <cell r="B3055" t="str">
            <v>床耐酸ﾀｲﾙ張</v>
          </cell>
          <cell r="C3055" t="str">
            <v>厚２</v>
          </cell>
          <cell r="D3055" t="str">
            <v>ｍ2</v>
          </cell>
          <cell r="E3055">
            <v>2700</v>
          </cell>
          <cell r="F3055" t="str">
            <v>P-165</v>
          </cell>
        </row>
        <row r="3056">
          <cell r="A3056">
            <v>272902</v>
          </cell>
          <cell r="B3056" t="str">
            <v>床耐油ﾀｲﾙ張</v>
          </cell>
          <cell r="C3056" t="str">
            <v>厚２</v>
          </cell>
          <cell r="D3056" t="str">
            <v>ｍ2</v>
          </cell>
          <cell r="E3056">
            <v>2540</v>
          </cell>
          <cell r="F3056" t="str">
            <v>P-165</v>
          </cell>
        </row>
        <row r="3057">
          <cell r="A3057">
            <v>272903</v>
          </cell>
          <cell r="B3057" t="str">
            <v>床帯電防止ﾀｲﾙ張</v>
          </cell>
          <cell r="C3057" t="str">
            <v>厚２</v>
          </cell>
          <cell r="D3057" t="str">
            <v>ｍ2</v>
          </cell>
          <cell r="E3057">
            <v>3290</v>
          </cell>
          <cell r="F3057" t="str">
            <v>P-165</v>
          </cell>
        </row>
        <row r="3058">
          <cell r="A3058">
            <v>272911</v>
          </cell>
          <cell r="B3058" t="str">
            <v>床ﾋﾞﾆﾙｼｰﾄ張</v>
          </cell>
          <cell r="C3058" t="str">
            <v>厚２ ﾌﾟﾚｰﾝ 下地別途</v>
          </cell>
          <cell r="D3058" t="str">
            <v>ｍ2</v>
          </cell>
          <cell r="E3058">
            <v>2930</v>
          </cell>
          <cell r="F3058" t="str">
            <v>P-165</v>
          </cell>
        </row>
        <row r="3059">
          <cell r="A3059">
            <v>272912</v>
          </cell>
          <cell r="B3059" t="str">
            <v>床ﾋﾞﾆﾙｼｰﾄ張</v>
          </cell>
          <cell r="C3059" t="str">
            <v>厚２ ﾏｰﾌﾞﾙ 下地別途</v>
          </cell>
          <cell r="D3059" t="str">
            <v>ｍ2</v>
          </cell>
          <cell r="E3059">
            <v>3280</v>
          </cell>
          <cell r="F3059" t="str">
            <v>P-165</v>
          </cell>
        </row>
        <row r="3060">
          <cell r="A3060">
            <v>272913</v>
          </cell>
          <cell r="B3060" t="str">
            <v>床ﾋﾞﾆﾙｼｰﾄ張</v>
          </cell>
          <cell r="C3060" t="str">
            <v>厚2.5 ﾌﾟﾚｰﾝ 下地別途</v>
          </cell>
          <cell r="D3060" t="str">
            <v>ｍ2</v>
          </cell>
          <cell r="E3060">
            <v>3220</v>
          </cell>
          <cell r="F3060" t="str">
            <v>P-165</v>
          </cell>
        </row>
        <row r="3061">
          <cell r="A3061">
            <v>272914</v>
          </cell>
          <cell r="B3061" t="str">
            <v>床ﾋﾞﾆﾙｼｰﾄ張</v>
          </cell>
          <cell r="C3061" t="str">
            <v>厚2.5 ﾏｰﾌﾞﾙ 下地別途</v>
          </cell>
          <cell r="D3061" t="str">
            <v>ｍ2</v>
          </cell>
          <cell r="E3061">
            <v>3390</v>
          </cell>
          <cell r="F3061" t="str">
            <v>P-165</v>
          </cell>
        </row>
        <row r="3062">
          <cell r="A3062">
            <v>272915</v>
          </cell>
          <cell r="B3062" t="str">
            <v>床ﾋﾞﾆﾙｼｰﾄ張</v>
          </cell>
          <cell r="C3062" t="str">
            <v>厚2.5 ﾉﾝｽﾘｯﾌﾟ 下地別途</v>
          </cell>
          <cell r="D3062" t="str">
            <v>ｍ2</v>
          </cell>
          <cell r="E3062">
            <v>5010</v>
          </cell>
          <cell r="F3062" t="str">
            <v>P-165</v>
          </cell>
        </row>
        <row r="3063">
          <cell r="A3063">
            <v>272916</v>
          </cell>
          <cell r="B3063" t="str">
            <v>床ﾋﾞﾆﾙｼｰﾄ張</v>
          </cell>
          <cell r="C3063" t="str">
            <v>厚2.3 ｸｯｼｮﾝﾌﾛｱ 下地別途</v>
          </cell>
          <cell r="D3063" t="str">
            <v>ｍ2</v>
          </cell>
          <cell r="E3063">
            <v>4090</v>
          </cell>
          <cell r="F3063" t="str">
            <v>P-165</v>
          </cell>
        </row>
        <row r="3064">
          <cell r="A3064">
            <v>272921</v>
          </cell>
          <cell r="B3064" t="str">
            <v>床ﾋﾞﾆﾙｼｰﾄ張</v>
          </cell>
          <cell r="C3064" t="str">
            <v>厚２ ﾌﾟﾚｰﾝ ﾓﾙﾀﾙ金ごて共</v>
          </cell>
          <cell r="D3064" t="str">
            <v>ｍ2</v>
          </cell>
          <cell r="E3064">
            <v>5490</v>
          </cell>
          <cell r="F3064" t="str">
            <v>P-165</v>
          </cell>
        </row>
        <row r="3065">
          <cell r="A3065">
            <v>272922</v>
          </cell>
          <cell r="B3065" t="str">
            <v>床ﾋﾞﾆﾙｼｰﾄ張</v>
          </cell>
          <cell r="C3065" t="str">
            <v>厚２ ﾏｰﾌﾞﾙ ﾓﾙﾀﾙ金ごて共</v>
          </cell>
          <cell r="D3065" t="str">
            <v>ｍ2</v>
          </cell>
          <cell r="E3065">
            <v>5840</v>
          </cell>
          <cell r="F3065" t="str">
            <v>P-165</v>
          </cell>
        </row>
        <row r="3066">
          <cell r="A3066">
            <v>272923</v>
          </cell>
          <cell r="B3066" t="str">
            <v>床ﾋﾞﾆﾙｼｰﾄ張</v>
          </cell>
          <cell r="C3066" t="str">
            <v>厚2.5 ﾌﾟﾚｰﾝ ﾓﾙﾀﾙ金ごて共</v>
          </cell>
          <cell r="D3066" t="str">
            <v>ｍ2</v>
          </cell>
          <cell r="E3066">
            <v>5780</v>
          </cell>
          <cell r="F3066" t="str">
            <v>P-165</v>
          </cell>
        </row>
        <row r="3067">
          <cell r="A3067">
            <v>272924</v>
          </cell>
          <cell r="B3067" t="str">
            <v>床ﾋﾞﾆﾙｼｰﾄ張</v>
          </cell>
          <cell r="C3067" t="str">
            <v>厚2.5 ﾏｰﾌﾞﾙ ﾓﾙﾀﾙ金ごて共</v>
          </cell>
          <cell r="D3067" t="str">
            <v>ｍ2</v>
          </cell>
          <cell r="E3067">
            <v>5950</v>
          </cell>
          <cell r="F3067" t="str">
            <v>P-165</v>
          </cell>
        </row>
        <row r="3068">
          <cell r="A3068">
            <v>272925</v>
          </cell>
          <cell r="B3068" t="str">
            <v>床ﾋﾞﾆﾙｼｰﾄ張</v>
          </cell>
          <cell r="C3068" t="str">
            <v>厚2.5 ﾉﾝｽﾘｯﾌﾟ ﾓﾙﾀﾙ金ごて共</v>
          </cell>
          <cell r="D3068" t="str">
            <v>ｍ2</v>
          </cell>
          <cell r="E3068">
            <v>7570</v>
          </cell>
          <cell r="F3068" t="str">
            <v>P-165</v>
          </cell>
        </row>
        <row r="3069">
          <cell r="A3069">
            <v>272926</v>
          </cell>
          <cell r="B3069" t="str">
            <v>床ﾋﾞﾆﾙｼｰﾄ張</v>
          </cell>
          <cell r="C3069" t="str">
            <v>厚2.3 ｸｯｼｮﾝﾌﾛｱ ﾓﾙﾀﾙ金ごて共</v>
          </cell>
          <cell r="D3069" t="str">
            <v>ｍ2</v>
          </cell>
          <cell r="E3069">
            <v>6650</v>
          </cell>
          <cell r="F3069" t="str">
            <v>P-165</v>
          </cell>
        </row>
        <row r="3070">
          <cell r="A3070">
            <v>272931</v>
          </cell>
          <cell r="B3070" t="str">
            <v>床ﾀｲﾙｶｰﾍﾟｯﾄ張</v>
          </cell>
          <cell r="C3070" t="str">
            <v>厚５、６、7.5、下地別途</v>
          </cell>
          <cell r="D3070" t="str">
            <v>ｍ2</v>
          </cell>
          <cell r="E3070">
            <v>6570</v>
          </cell>
          <cell r="F3070" t="str">
            <v>P-165</v>
          </cell>
        </row>
        <row r="3071">
          <cell r="A3071">
            <v>272935</v>
          </cell>
          <cell r="B3071" t="str">
            <v>床ﾀｲﾙｶｰﾍﾟｯﾄ張</v>
          </cell>
          <cell r="C3071" t="str">
            <v>厚５、６、7.5、ﾓﾙﾀﾙ金ごて共</v>
          </cell>
          <cell r="D3071" t="str">
            <v>ｍ2</v>
          </cell>
          <cell r="E3071">
            <v>9130</v>
          </cell>
          <cell r="F3071" t="str">
            <v>P-165</v>
          </cell>
        </row>
        <row r="3072">
          <cell r="A3072">
            <v>272941</v>
          </cell>
          <cell r="B3072" t="str">
            <v>畳敷き</v>
          </cell>
          <cell r="C3072" t="str">
            <v>１級品 麻引 下地別途</v>
          </cell>
          <cell r="D3072" t="str">
            <v>枚</v>
          </cell>
          <cell r="E3072">
            <v>21600</v>
          </cell>
          <cell r="F3072" t="str">
            <v>P-165</v>
          </cell>
        </row>
        <row r="3073">
          <cell r="A3073">
            <v>272942</v>
          </cell>
          <cell r="B3073" t="str">
            <v>畳敷き</v>
          </cell>
          <cell r="C3073" t="str">
            <v>１級品 綿引 下地別途</v>
          </cell>
          <cell r="D3073" t="str">
            <v>枚</v>
          </cell>
          <cell r="E3073">
            <v>18600</v>
          </cell>
          <cell r="F3073" t="str">
            <v>P-165</v>
          </cell>
        </row>
        <row r="3074">
          <cell r="A3074">
            <v>272943</v>
          </cell>
          <cell r="B3074" t="str">
            <v>畳敷き</v>
          </cell>
          <cell r="C3074" t="str">
            <v>２級品 麻引 下地別途</v>
          </cell>
          <cell r="D3074" t="str">
            <v>枚</v>
          </cell>
          <cell r="E3074">
            <v>14600</v>
          </cell>
          <cell r="F3074" t="str">
            <v>P-166</v>
          </cell>
        </row>
        <row r="3075">
          <cell r="A3075">
            <v>272944</v>
          </cell>
          <cell r="B3075" t="str">
            <v>畳敷き</v>
          </cell>
          <cell r="C3075" t="str">
            <v>３級品 綿引 下地別途</v>
          </cell>
          <cell r="D3075" t="str">
            <v>枚</v>
          </cell>
          <cell r="E3075">
            <v>13000</v>
          </cell>
          <cell r="F3075" t="str">
            <v>P-166</v>
          </cell>
        </row>
        <row r="3076">
          <cell r="A3076">
            <v>272945</v>
          </cell>
          <cell r="B3076" t="str">
            <v>畳敷き</v>
          </cell>
          <cell r="C3076" t="str">
            <v>３級品 下地別途</v>
          </cell>
          <cell r="D3076" t="str">
            <v>枚</v>
          </cell>
          <cell r="E3076">
            <v>11600</v>
          </cell>
          <cell r="F3076" t="str">
            <v>P-166</v>
          </cell>
        </row>
        <row r="3077">
          <cell r="A3077">
            <v>272946</v>
          </cell>
          <cell r="B3077" t="str">
            <v>科学畳敷き</v>
          </cell>
          <cell r="C3077" t="str">
            <v>厚5.5 下地別途</v>
          </cell>
          <cell r="D3077" t="str">
            <v>枚</v>
          </cell>
          <cell r="E3077">
            <v>9350</v>
          </cell>
          <cell r="F3077" t="str">
            <v>P-166</v>
          </cell>
        </row>
        <row r="3078">
          <cell r="A3078">
            <v>272951</v>
          </cell>
          <cell r="B3078" t="str">
            <v>畳敷き</v>
          </cell>
          <cell r="C3078" t="str">
            <v>１級品 麻引 ころばし 杉@360合板厚12共</v>
          </cell>
          <cell r="D3078" t="str">
            <v>枚</v>
          </cell>
          <cell r="E3078">
            <v>32600</v>
          </cell>
          <cell r="F3078" t="str">
            <v>P-166</v>
          </cell>
        </row>
        <row r="3079">
          <cell r="A3079">
            <v>272952</v>
          </cell>
          <cell r="B3079" t="str">
            <v>畳敷き</v>
          </cell>
          <cell r="C3079" t="str">
            <v>１級品 綿引 ころばし 杉@360合板厚12共</v>
          </cell>
          <cell r="D3079" t="str">
            <v>枚</v>
          </cell>
          <cell r="E3079">
            <v>29600</v>
          </cell>
          <cell r="F3079" t="str">
            <v>P-166</v>
          </cell>
        </row>
        <row r="3080">
          <cell r="A3080">
            <v>272953</v>
          </cell>
          <cell r="B3080" t="str">
            <v>畳敷き</v>
          </cell>
          <cell r="C3080" t="str">
            <v>２級品 麻引 ころばし 杉@360合板厚12共</v>
          </cell>
          <cell r="D3080" t="str">
            <v>枚</v>
          </cell>
          <cell r="E3080">
            <v>25600</v>
          </cell>
          <cell r="F3080" t="str">
            <v>P-166</v>
          </cell>
        </row>
        <row r="3081">
          <cell r="A3081">
            <v>272954</v>
          </cell>
          <cell r="B3081" t="str">
            <v>畳敷き</v>
          </cell>
          <cell r="C3081" t="str">
            <v>２級品 綿引 ころばし 杉@360合板厚12共</v>
          </cell>
          <cell r="D3081" t="str">
            <v>枚</v>
          </cell>
          <cell r="E3081">
            <v>24000</v>
          </cell>
          <cell r="F3081" t="str">
            <v>P-166</v>
          </cell>
        </row>
        <row r="3082">
          <cell r="A3082">
            <v>272955</v>
          </cell>
          <cell r="B3082" t="str">
            <v>畳敷き</v>
          </cell>
          <cell r="C3082" t="str">
            <v>３級品 ころばし 杉@360合板厚12共</v>
          </cell>
          <cell r="D3082" t="str">
            <v>枚</v>
          </cell>
          <cell r="E3082">
            <v>22600</v>
          </cell>
          <cell r="F3082" t="str">
            <v>P-166</v>
          </cell>
        </row>
        <row r="3083">
          <cell r="A3083">
            <v>272956</v>
          </cell>
          <cell r="B3083" t="str">
            <v>科学畳敷き</v>
          </cell>
          <cell r="C3083" t="str">
            <v>厚5.5 ころばし 杉@360合板厚12共</v>
          </cell>
          <cell r="D3083" t="str">
            <v>枚</v>
          </cell>
          <cell r="E3083">
            <v>20300</v>
          </cell>
          <cell r="F3083" t="str">
            <v>P-166</v>
          </cell>
        </row>
        <row r="3084">
          <cell r="A3084">
            <v>272961</v>
          </cell>
          <cell r="B3084" t="str">
            <v>床ﾈﾀﾞﾌｫｰﾑ敷き</v>
          </cell>
          <cell r="C3084" t="str">
            <v>厚33、44、55</v>
          </cell>
          <cell r="D3084" t="str">
            <v>ｍ2</v>
          </cell>
          <cell r="E3084">
            <v>2430</v>
          </cell>
          <cell r="F3084" t="str">
            <v>P-166</v>
          </cell>
        </row>
        <row r="3085">
          <cell r="A3085">
            <v>272965</v>
          </cell>
          <cell r="B3085" t="str">
            <v>床ﾈﾀﾞﾌｫｰﾑ敷き</v>
          </cell>
          <cell r="C3085" t="str">
            <v>厚65、80</v>
          </cell>
          <cell r="D3085" t="str">
            <v>ｍ2</v>
          </cell>
          <cell r="E3085">
            <v>2430</v>
          </cell>
          <cell r="F3085" t="str">
            <v>P-166</v>
          </cell>
        </row>
        <row r="3086">
          <cell r="A3086">
            <v>272971</v>
          </cell>
          <cell r="B3086" t="str">
            <v>床ｶｰﾍﾟｯﾄ敷き</v>
          </cell>
          <cell r="C3086" t="str">
            <v>ﾀﾌﾃｯﾄﾞ ｸﾞﾘｯﾊﾟｰ 下敷ﾌｪﾙﾄ共</v>
          </cell>
          <cell r="D3086" t="str">
            <v>ｍ2</v>
          </cell>
          <cell r="E3086">
            <v>6320</v>
          </cell>
          <cell r="F3086" t="str">
            <v>P-166</v>
          </cell>
        </row>
        <row r="3087">
          <cell r="A3087">
            <v>272972</v>
          </cell>
          <cell r="B3087" t="str">
            <v>床ｶｰﾍﾟｯﾄ敷き</v>
          </cell>
          <cell r="C3087" t="str">
            <v>ｳｨﾙﾄﾝ ｸﾞﾘｯﾊﾟｰ 下敷ﾌｪﾙﾄ共</v>
          </cell>
          <cell r="D3087" t="str">
            <v>ｍ2</v>
          </cell>
          <cell r="E3087">
            <v>12800</v>
          </cell>
          <cell r="F3087" t="str">
            <v>P-166</v>
          </cell>
        </row>
        <row r="3088">
          <cell r="A3088">
            <v>272973</v>
          </cell>
          <cell r="B3088" t="str">
            <v>床ｶｰﾍﾟｯﾄ敷き</v>
          </cell>
          <cell r="C3088" t="str">
            <v>ﾀﾌﾃｯﾄﾞ 接着工法 下敷ﾌｪﾙﾄ共</v>
          </cell>
          <cell r="D3088" t="str">
            <v>ｍ2</v>
          </cell>
          <cell r="E3088">
            <v>4840</v>
          </cell>
          <cell r="F3088" t="str">
            <v>P-166</v>
          </cell>
        </row>
        <row r="3089">
          <cell r="A3089">
            <v>272974</v>
          </cell>
          <cell r="B3089" t="str">
            <v>床ｶｰﾍﾟｯﾄ敷き</v>
          </cell>
          <cell r="C3089" t="str">
            <v>ｳｨﾙﾄﾝ 接着工法 下敷ﾌｪﾙﾄ共</v>
          </cell>
          <cell r="D3089" t="str">
            <v>ｍ2</v>
          </cell>
          <cell r="E3089">
            <v>11300</v>
          </cell>
          <cell r="F3089" t="str">
            <v>P-166</v>
          </cell>
        </row>
        <row r="3090">
          <cell r="A3090">
            <v>272975</v>
          </cell>
          <cell r="B3090" t="str">
            <v>床ｶｰﾍﾟｯﾄ敷き</v>
          </cell>
          <cell r="C3090" t="str">
            <v>ﾆｰﾄﾞﾙﾊﾟﾝﾁ厚７ 接着工法</v>
          </cell>
          <cell r="D3090" t="str">
            <v>ｍ2</v>
          </cell>
          <cell r="E3090">
            <v>2940</v>
          </cell>
          <cell r="F3090" t="str">
            <v>P-166</v>
          </cell>
        </row>
        <row r="3091">
          <cell r="A3091">
            <v>272981</v>
          </cell>
          <cell r="B3091" t="str">
            <v>床ｶｰﾍﾟｯﾄ敷き</v>
          </cell>
          <cell r="C3091" t="str">
            <v>ﾀﾌﾃｯﾄﾞ ｸﾞﾘｯﾊﾟｰ ﾌｪﾙﾄ</v>
          </cell>
          <cell r="D3091" t="str">
            <v>ｍ2</v>
          </cell>
          <cell r="E3091">
            <v>8880</v>
          </cell>
          <cell r="F3091" t="str">
            <v>P-166</v>
          </cell>
        </row>
        <row r="3092">
          <cell r="A3092">
            <v>272982</v>
          </cell>
          <cell r="B3092" t="str">
            <v>床ｶｰﾍﾟｯﾄ敷き</v>
          </cell>
          <cell r="C3092" t="str">
            <v>ｳｨﾙﾄﾝ ｸﾞﾘｯﾊﾟｰ ﾌｪﾙﾄ</v>
          </cell>
          <cell r="D3092" t="str">
            <v>ｍ2</v>
          </cell>
          <cell r="E3092">
            <v>15300</v>
          </cell>
          <cell r="F3092" t="str">
            <v>P-166</v>
          </cell>
        </row>
        <row r="3093">
          <cell r="A3093">
            <v>272983</v>
          </cell>
          <cell r="B3093" t="str">
            <v>床ｶｰﾍﾟｯﾄ敷き</v>
          </cell>
          <cell r="C3093" t="str">
            <v>ﾀﾌﾃｯﾄﾞ 接着工法 ﾌｪﾙﾄ</v>
          </cell>
          <cell r="D3093" t="str">
            <v>ｍ2</v>
          </cell>
          <cell r="E3093">
            <v>7400</v>
          </cell>
          <cell r="F3093" t="str">
            <v>P-166</v>
          </cell>
        </row>
        <row r="3094">
          <cell r="A3094">
            <v>272984</v>
          </cell>
          <cell r="B3094" t="str">
            <v>床ｶｰﾍﾟｯﾄ敷き</v>
          </cell>
          <cell r="C3094" t="str">
            <v>ｳｨﾙﾄﾝ 接着工法 ﾌｪﾙﾄ</v>
          </cell>
          <cell r="D3094" t="str">
            <v>ｍ2</v>
          </cell>
          <cell r="E3094">
            <v>13800</v>
          </cell>
          <cell r="F3094" t="str">
            <v>P-166</v>
          </cell>
        </row>
        <row r="3095">
          <cell r="A3095">
            <v>272985</v>
          </cell>
          <cell r="B3095" t="str">
            <v>床ｶｰﾍﾟｯﾄ敷き</v>
          </cell>
          <cell r="C3095" t="str">
            <v>ﾆｰﾄﾞﾙﾊﾟﾝﾁ厚７ 接着工法</v>
          </cell>
          <cell r="D3095" t="str">
            <v>ｍ2</v>
          </cell>
          <cell r="E3095">
            <v>5500</v>
          </cell>
          <cell r="F3095" t="str">
            <v>P-166</v>
          </cell>
        </row>
        <row r="3096">
          <cell r="A3096">
            <v>272987</v>
          </cell>
          <cell r="B3096" t="str">
            <v>廻り縁</v>
          </cell>
          <cell r="C3096" t="str">
            <v>塩ﾋﾞ 突付け</v>
          </cell>
          <cell r="D3096" t="str">
            <v>ｍ</v>
          </cell>
          <cell r="E3096">
            <v>520</v>
          </cell>
          <cell r="F3096" t="str">
            <v>P-166</v>
          </cell>
        </row>
        <row r="3097">
          <cell r="A3097">
            <v>272988</v>
          </cell>
          <cell r="B3097" t="str">
            <v>廻り縁</v>
          </cell>
          <cell r="C3097" t="str">
            <v>塩ﾋﾞ 目透かし</v>
          </cell>
          <cell r="D3097" t="str">
            <v>ｍ</v>
          </cell>
          <cell r="E3097">
            <v>660</v>
          </cell>
          <cell r="F3097" t="str">
            <v>P-166</v>
          </cell>
        </row>
        <row r="3098">
          <cell r="A3098">
            <v>272989</v>
          </cell>
          <cell r="B3098" t="str">
            <v>天井ｽﾀｲﾛﾌｫｰﾑ張</v>
          </cell>
          <cell r="C3098" t="str">
            <v>厚50</v>
          </cell>
          <cell r="D3098" t="str">
            <v>ｍ2</v>
          </cell>
          <cell r="E3098">
            <v>2160</v>
          </cell>
          <cell r="F3098" t="str">
            <v>P-166</v>
          </cell>
        </row>
        <row r="3099">
          <cell r="A3099">
            <v>272990</v>
          </cell>
          <cell r="B3099" t="str">
            <v>軟質繊維板張</v>
          </cell>
          <cell r="C3099" t="str">
            <v>厚9</v>
          </cell>
          <cell r="D3099" t="str">
            <v>ｍ2</v>
          </cell>
          <cell r="E3099">
            <v>3310</v>
          </cell>
          <cell r="F3099" t="str">
            <v>P-166</v>
          </cell>
        </row>
        <row r="3100">
          <cell r="A3100">
            <v>272991</v>
          </cell>
          <cell r="B3100" t="str">
            <v>軟質繊維板張</v>
          </cell>
          <cell r="C3100" t="str">
            <v>厚12</v>
          </cell>
          <cell r="D3100" t="str">
            <v>ｍ2</v>
          </cell>
          <cell r="E3100">
            <v>3480</v>
          </cell>
          <cell r="F3100" t="str">
            <v>P-167</v>
          </cell>
        </row>
        <row r="3101">
          <cell r="A3101">
            <v>272992</v>
          </cell>
          <cell r="B3101" t="str">
            <v>畳敷き</v>
          </cell>
          <cell r="C3101" t="str">
            <v>沖縄備後表１級、下地別途</v>
          </cell>
          <cell r="D3101" t="str">
            <v>枚</v>
          </cell>
          <cell r="E3101">
            <v>9890</v>
          </cell>
          <cell r="F3101" t="str">
            <v>P-167</v>
          </cell>
        </row>
        <row r="3102">
          <cell r="A3102">
            <v>272993</v>
          </cell>
          <cell r="B3102" t="str">
            <v>畳敷き</v>
          </cell>
          <cell r="C3102" t="str">
            <v>沖縄備後表２級、下地別途</v>
          </cell>
          <cell r="D3102" t="str">
            <v>枚</v>
          </cell>
          <cell r="E3102">
            <v>9670</v>
          </cell>
          <cell r="F3102" t="str">
            <v>P-167</v>
          </cell>
        </row>
        <row r="3103">
          <cell r="A3103">
            <v>272994</v>
          </cell>
          <cell r="B3103" t="str">
            <v>畳敷き</v>
          </cell>
          <cell r="C3103" t="str">
            <v>沖縄備後表１級、ころばし 杉@360合板厚12</v>
          </cell>
          <cell r="D3103" t="str">
            <v>枚</v>
          </cell>
          <cell r="E3103">
            <v>20900</v>
          </cell>
          <cell r="F3103" t="str">
            <v>P-167</v>
          </cell>
        </row>
        <row r="3104">
          <cell r="A3104">
            <v>272995</v>
          </cell>
          <cell r="B3104" t="str">
            <v>畳敷き</v>
          </cell>
          <cell r="C3104" t="str">
            <v>沖縄備後表２級、ころばし 杉@360合板厚12</v>
          </cell>
          <cell r="D3104" t="str">
            <v>枚</v>
          </cell>
          <cell r="E3104">
            <v>20600</v>
          </cell>
          <cell r="F3104" t="str">
            <v>P-167</v>
          </cell>
        </row>
        <row r="3105">
          <cell r="A3105">
            <v>272996</v>
          </cell>
          <cell r="B3105" t="str">
            <v>敷目板張り</v>
          </cell>
          <cell r="C3105" t="str">
            <v>杉柾合板 既製品 厚2.7 下地別途</v>
          </cell>
          <cell r="D3105" t="str">
            <v>ｍ2</v>
          </cell>
          <cell r="E3105">
            <v>5200</v>
          </cell>
          <cell r="F3105" t="str">
            <v>P-167</v>
          </cell>
        </row>
        <row r="3106">
          <cell r="A3106">
            <v>272997</v>
          </cell>
          <cell r="B3106" t="str">
            <v>敷目板張り</v>
          </cell>
          <cell r="C3106" t="str">
            <v>杉杢合板 既製品 厚2.7 下地別途</v>
          </cell>
          <cell r="D3106" t="str">
            <v>ｍ2</v>
          </cell>
          <cell r="E3106">
            <v>5290</v>
          </cell>
          <cell r="F3106" t="str">
            <v>P-167</v>
          </cell>
        </row>
        <row r="3108">
          <cell r="A3108" t="str">
            <v>仕上げﾕﾆｯﾄ工事</v>
          </cell>
        </row>
        <row r="3110">
          <cell r="A3110">
            <v>273001</v>
          </cell>
          <cell r="B3110" t="str">
            <v>造付ﾀﾝｽ</v>
          </cell>
          <cell r="C3110" t="str">
            <v>幅450 取付共</v>
          </cell>
          <cell r="D3110" t="str">
            <v>ヶ所</v>
          </cell>
          <cell r="E3110">
            <v>69500</v>
          </cell>
          <cell r="F3110" t="str">
            <v>P-168</v>
          </cell>
        </row>
        <row r="3111">
          <cell r="A3111">
            <v>273002</v>
          </cell>
          <cell r="B3111" t="str">
            <v>造付ﾀﾝｽ</v>
          </cell>
          <cell r="C3111" t="str">
            <v>幅600 取付共</v>
          </cell>
          <cell r="D3111" t="str">
            <v>ヶ所</v>
          </cell>
          <cell r="E3111">
            <v>99100</v>
          </cell>
          <cell r="F3111" t="str">
            <v>P-168</v>
          </cell>
        </row>
        <row r="3112">
          <cell r="A3112">
            <v>273003</v>
          </cell>
          <cell r="B3112" t="str">
            <v>造付ﾀﾝｽ</v>
          </cell>
          <cell r="C3112" t="str">
            <v>幅900 取付共</v>
          </cell>
          <cell r="D3112" t="str">
            <v>ヶ所</v>
          </cell>
          <cell r="E3112">
            <v>116400</v>
          </cell>
          <cell r="F3112" t="str">
            <v>P-168</v>
          </cell>
        </row>
        <row r="3113">
          <cell r="A3113">
            <v>273004</v>
          </cell>
          <cell r="B3113" t="str">
            <v>造付ﾀﾝｽ</v>
          </cell>
          <cell r="C3113" t="str">
            <v>幅1200 取付共</v>
          </cell>
          <cell r="D3113" t="str">
            <v>ヶ所</v>
          </cell>
          <cell r="E3113">
            <v>143400</v>
          </cell>
          <cell r="F3113" t="str">
            <v>P-168</v>
          </cell>
        </row>
        <row r="3114">
          <cell r="A3114">
            <v>273101</v>
          </cell>
          <cell r="B3114" t="str">
            <v>仏壇</v>
          </cell>
          <cell r="C3114" t="str">
            <v>幅900 取付共</v>
          </cell>
          <cell r="D3114" t="str">
            <v>ヶ所</v>
          </cell>
          <cell r="E3114">
            <v>99800</v>
          </cell>
          <cell r="F3114" t="str">
            <v>P-168</v>
          </cell>
        </row>
        <row r="3115">
          <cell r="A3115">
            <v>273102</v>
          </cell>
          <cell r="B3115" t="str">
            <v>仏壇</v>
          </cell>
          <cell r="C3115" t="str">
            <v>幅1200 取付共</v>
          </cell>
          <cell r="D3115" t="str">
            <v>ヶ所</v>
          </cell>
          <cell r="E3115">
            <v>128200</v>
          </cell>
          <cell r="F3115" t="str">
            <v>P-168</v>
          </cell>
        </row>
        <row r="3116">
          <cell r="A3116">
            <v>273201</v>
          </cell>
          <cell r="B3116" t="str">
            <v>階段（直）</v>
          </cell>
          <cell r="C3116" t="str">
            <v>幅750 取付共</v>
          </cell>
          <cell r="D3116" t="str">
            <v>ヶ所</v>
          </cell>
          <cell r="E3116">
            <v>94500</v>
          </cell>
          <cell r="F3116" t="str">
            <v>P-168</v>
          </cell>
        </row>
        <row r="3117">
          <cell r="A3117">
            <v>273211</v>
          </cell>
          <cell r="B3117" t="str">
            <v>階段（直）</v>
          </cell>
          <cell r="C3117" t="str">
            <v>幅900 取付共</v>
          </cell>
          <cell r="D3117" t="str">
            <v>ヶ所</v>
          </cell>
          <cell r="E3117">
            <v>123600</v>
          </cell>
          <cell r="F3117" t="str">
            <v>P-168</v>
          </cell>
        </row>
        <row r="3118">
          <cell r="A3118">
            <v>273221</v>
          </cell>
          <cell r="B3118" t="str">
            <v>階段（直）</v>
          </cell>
          <cell r="C3118" t="str">
            <v>幅1200 取付共</v>
          </cell>
          <cell r="D3118" t="str">
            <v>ヶ所</v>
          </cell>
          <cell r="E3118">
            <v>158500</v>
          </cell>
          <cell r="F3118" t="str">
            <v>P-168</v>
          </cell>
        </row>
        <row r="3119">
          <cell r="A3119">
            <v>273231</v>
          </cell>
          <cell r="B3119" t="str">
            <v>階段（折）</v>
          </cell>
          <cell r="C3119" t="str">
            <v>幅750 取付共</v>
          </cell>
          <cell r="D3119" t="str">
            <v>ヶ所</v>
          </cell>
          <cell r="E3119">
            <v>162300</v>
          </cell>
          <cell r="F3119" t="str">
            <v>P-168</v>
          </cell>
        </row>
        <row r="3120">
          <cell r="A3120">
            <v>273241</v>
          </cell>
          <cell r="B3120" t="str">
            <v>階段（折）</v>
          </cell>
          <cell r="C3120" t="str">
            <v>幅900 取付共</v>
          </cell>
          <cell r="D3120" t="str">
            <v>ヶ所</v>
          </cell>
          <cell r="E3120">
            <v>191500</v>
          </cell>
          <cell r="F3120" t="str">
            <v>P-168</v>
          </cell>
        </row>
        <row r="3121">
          <cell r="A3121">
            <v>273251</v>
          </cell>
          <cell r="B3121" t="str">
            <v>階段（折）</v>
          </cell>
          <cell r="C3121" t="str">
            <v>幅1200 取付共</v>
          </cell>
          <cell r="D3121" t="str">
            <v>ヶ所</v>
          </cell>
          <cell r="E3121">
            <v>220700</v>
          </cell>
          <cell r="F3121" t="str">
            <v>P-168</v>
          </cell>
        </row>
        <row r="3122">
          <cell r="B3122" t="str">
            <v>＊規格外のものは、単価を直線補間した単価を採用</v>
          </cell>
        </row>
        <row r="3124">
          <cell r="A3124" t="str">
            <v>雑工事</v>
          </cell>
        </row>
        <row r="3126">
          <cell r="A3126">
            <v>274001</v>
          </cell>
          <cell r="B3126" t="str">
            <v>ｶｰﾃﾝﾎﾞｯｸｽ</v>
          </cell>
          <cell r="C3126" t="str">
            <v>手間のみ</v>
          </cell>
          <cell r="D3126" t="str">
            <v>ｍ</v>
          </cell>
          <cell r="E3126">
            <v>3030</v>
          </cell>
          <cell r="F3126" t="str">
            <v>P-169</v>
          </cell>
        </row>
        <row r="3127">
          <cell r="A3127">
            <v>274002</v>
          </cell>
          <cell r="B3127" t="str">
            <v>ｶｰﾃﾝﾎﾞｯｸｽ</v>
          </cell>
          <cell r="C3127" t="str">
            <v>ﾗﾜﾝ 150*100*21</v>
          </cell>
          <cell r="D3127" t="str">
            <v>ｍ</v>
          </cell>
          <cell r="E3127">
            <v>4740</v>
          </cell>
          <cell r="F3127" t="str">
            <v>P-169</v>
          </cell>
        </row>
        <row r="3128">
          <cell r="A3128">
            <v>274003</v>
          </cell>
          <cell r="B3128" t="str">
            <v>ｶｰﾃﾝﾎﾞｯｸｽ</v>
          </cell>
          <cell r="C3128" t="str">
            <v>杉 150*100*21</v>
          </cell>
          <cell r="D3128" t="str">
            <v>ｍ</v>
          </cell>
          <cell r="E3128">
            <v>3560</v>
          </cell>
          <cell r="F3128" t="str">
            <v>P-169</v>
          </cell>
        </row>
        <row r="3129">
          <cell r="A3129">
            <v>274004</v>
          </cell>
          <cell r="B3129" t="str">
            <v>ｶｰﾃﾝﾎﾞｯｸｽ</v>
          </cell>
          <cell r="C3129" t="str">
            <v>米ひば 150*100*21</v>
          </cell>
          <cell r="D3129" t="str">
            <v>ｍ</v>
          </cell>
          <cell r="E3129">
            <v>3600</v>
          </cell>
          <cell r="F3129" t="str">
            <v>P-169</v>
          </cell>
        </row>
        <row r="3130">
          <cell r="A3130">
            <v>274005</v>
          </cell>
          <cell r="B3130" t="str">
            <v>ｶｰﾃﾝﾎﾞｯｸｽ</v>
          </cell>
          <cell r="C3130" t="str">
            <v>ｽﾌﾟﾙｰｽ 150*100*21</v>
          </cell>
          <cell r="D3130" t="str">
            <v>ｍ</v>
          </cell>
          <cell r="E3130">
            <v>6860</v>
          </cell>
          <cell r="F3130" t="str">
            <v>P-169</v>
          </cell>
        </row>
        <row r="3131">
          <cell r="A3131">
            <v>274006</v>
          </cell>
          <cell r="B3131" t="str">
            <v>ｶｰﾃﾝﾎﾞｯｸｽ</v>
          </cell>
          <cell r="C3131" t="str">
            <v>しおじ 150*100*21</v>
          </cell>
          <cell r="D3131" t="str">
            <v>ｍ</v>
          </cell>
          <cell r="E3131">
            <v>10200</v>
          </cell>
          <cell r="F3131" t="str">
            <v>P-169</v>
          </cell>
        </row>
        <row r="3132">
          <cell r="A3132">
            <v>274007</v>
          </cell>
          <cell r="B3132" t="str">
            <v>ｶｰﾃﾝﾎﾞｯｸｽ</v>
          </cell>
          <cell r="C3132" t="str">
            <v>ﾗﾜﾝ 180*100*21</v>
          </cell>
          <cell r="D3132" t="str">
            <v>ｍ</v>
          </cell>
          <cell r="E3132">
            <v>4880</v>
          </cell>
          <cell r="F3132" t="str">
            <v>P-169</v>
          </cell>
        </row>
        <row r="3133">
          <cell r="A3133">
            <v>274008</v>
          </cell>
          <cell r="B3133" t="str">
            <v>ｶｰﾃﾝﾎﾞｯｸｽ</v>
          </cell>
          <cell r="C3133" t="str">
            <v>杉 180*100*21</v>
          </cell>
          <cell r="D3133" t="str">
            <v>ｍ</v>
          </cell>
          <cell r="E3133">
            <v>3600</v>
          </cell>
          <cell r="F3133" t="str">
            <v>P-169</v>
          </cell>
        </row>
        <row r="3134">
          <cell r="A3134">
            <v>274009</v>
          </cell>
          <cell r="B3134" t="str">
            <v>ｶｰﾃﾝﾎﾞｯｸｽ</v>
          </cell>
          <cell r="C3134" t="str">
            <v>米ひば 180*100*21</v>
          </cell>
          <cell r="D3134" t="str">
            <v>ｍ</v>
          </cell>
          <cell r="E3134">
            <v>3650</v>
          </cell>
          <cell r="F3134" t="str">
            <v>P-169</v>
          </cell>
        </row>
        <row r="3135">
          <cell r="A3135">
            <v>274010</v>
          </cell>
          <cell r="B3135" t="str">
            <v>ｶｰﾃﾝﾎﾞｯｸｽ</v>
          </cell>
          <cell r="C3135" t="str">
            <v>ｽﾌﾟﾙｰｽ 180*100*21</v>
          </cell>
          <cell r="D3135" t="str">
            <v>ｍ</v>
          </cell>
          <cell r="E3135">
            <v>7180</v>
          </cell>
          <cell r="F3135" t="str">
            <v>P-169</v>
          </cell>
        </row>
        <row r="3136">
          <cell r="A3136">
            <v>274011</v>
          </cell>
          <cell r="B3136" t="str">
            <v>ｶｰﾃﾝﾎﾞｯｸｽ</v>
          </cell>
          <cell r="C3136" t="str">
            <v>しおじ 180*100*21</v>
          </cell>
          <cell r="D3136" t="str">
            <v>ｍ</v>
          </cell>
          <cell r="E3136">
            <v>10800</v>
          </cell>
          <cell r="F3136" t="str">
            <v>P-169</v>
          </cell>
        </row>
        <row r="3137">
          <cell r="A3137">
            <v>274012</v>
          </cell>
          <cell r="B3137" t="str">
            <v>押入（天袋付）</v>
          </cell>
          <cell r="C3137" t="str">
            <v>幅900*高2300*奥行900</v>
          </cell>
          <cell r="D3137" t="str">
            <v>ヶ所</v>
          </cell>
          <cell r="E3137">
            <v>47500</v>
          </cell>
          <cell r="F3137" t="str">
            <v>P-169</v>
          </cell>
        </row>
        <row r="3138">
          <cell r="A3138">
            <v>274013</v>
          </cell>
          <cell r="B3138" t="str">
            <v>押入（天袋無）</v>
          </cell>
          <cell r="C3138" t="str">
            <v>幅900*高1800*奥行900</v>
          </cell>
          <cell r="D3138" t="str">
            <v>ヶ所</v>
          </cell>
          <cell r="E3138">
            <v>39400</v>
          </cell>
          <cell r="F3138" t="str">
            <v>P-169</v>
          </cell>
        </row>
        <row r="3139">
          <cell r="A3139">
            <v>274014</v>
          </cell>
          <cell r="B3139" t="str">
            <v>押入（天袋付）</v>
          </cell>
          <cell r="C3139" t="str">
            <v>幅1800*高2300*奥行900</v>
          </cell>
          <cell r="D3139" t="str">
            <v>ヶ所</v>
          </cell>
          <cell r="E3139">
            <v>78100</v>
          </cell>
          <cell r="F3139" t="str">
            <v>P-169</v>
          </cell>
        </row>
        <row r="3140">
          <cell r="A3140">
            <v>274015</v>
          </cell>
          <cell r="B3140" t="str">
            <v>押入（天袋無）</v>
          </cell>
          <cell r="C3140" t="str">
            <v>幅1800*高1800*奥行900</v>
          </cell>
          <cell r="D3140" t="str">
            <v>ヶ所</v>
          </cell>
          <cell r="E3140">
            <v>57900</v>
          </cell>
          <cell r="F3140" t="str">
            <v>P-169</v>
          </cell>
        </row>
        <row r="3141">
          <cell r="A3141">
            <v>274021</v>
          </cell>
          <cell r="B3141" t="str">
            <v>天袋</v>
          </cell>
          <cell r="C3141" t="str">
            <v>幅900</v>
          </cell>
          <cell r="D3141" t="str">
            <v>ヶ所</v>
          </cell>
          <cell r="E3141">
            <v>20400</v>
          </cell>
          <cell r="F3141" t="str">
            <v>P-169</v>
          </cell>
        </row>
        <row r="3142">
          <cell r="A3142">
            <v>274022</v>
          </cell>
          <cell r="B3142" t="str">
            <v>天袋</v>
          </cell>
          <cell r="C3142" t="str">
            <v>幅1800</v>
          </cell>
          <cell r="D3142" t="str">
            <v>ヶ所</v>
          </cell>
          <cell r="E3142">
            <v>29400</v>
          </cell>
          <cell r="F3142" t="str">
            <v>P-169</v>
          </cell>
        </row>
        <row r="3143">
          <cell r="A3143">
            <v>274031</v>
          </cell>
          <cell r="B3143" t="str">
            <v>床の間</v>
          </cell>
          <cell r="C3143" t="str">
            <v>幅1200</v>
          </cell>
          <cell r="D3143" t="str">
            <v>ヶ所</v>
          </cell>
          <cell r="E3143">
            <v>95600</v>
          </cell>
          <cell r="F3143" t="str">
            <v>P-169</v>
          </cell>
        </row>
        <row r="3144">
          <cell r="A3144">
            <v>274032</v>
          </cell>
          <cell r="B3144" t="str">
            <v>床の間</v>
          </cell>
          <cell r="C3144" t="str">
            <v>幅1800</v>
          </cell>
          <cell r="D3144" t="str">
            <v>ヶ所</v>
          </cell>
          <cell r="E3144">
            <v>124700</v>
          </cell>
          <cell r="F3144" t="str">
            <v>P-169</v>
          </cell>
        </row>
        <row r="3145">
          <cell r="A3145">
            <v>274033</v>
          </cell>
          <cell r="B3145" t="str">
            <v>床の間</v>
          </cell>
          <cell r="C3145" t="str">
            <v>幅2700</v>
          </cell>
          <cell r="D3145" t="str">
            <v>ヶ所</v>
          </cell>
          <cell r="E3145">
            <v>169100</v>
          </cell>
          <cell r="F3145" t="str">
            <v>P-169</v>
          </cell>
        </row>
        <row r="3146">
          <cell r="A3146">
            <v>274041</v>
          </cell>
          <cell r="B3146" t="str">
            <v>彫刻欄間</v>
          </cell>
          <cell r="C3146" t="str">
            <v>9*300*1800</v>
          </cell>
          <cell r="D3146" t="str">
            <v>ヶ所</v>
          </cell>
          <cell r="E3146">
            <v>26800</v>
          </cell>
          <cell r="F3146" t="str">
            <v>P-169</v>
          </cell>
        </row>
        <row r="3147">
          <cell r="A3147">
            <v>274051</v>
          </cell>
          <cell r="B3147" t="str">
            <v>彫刻欄間</v>
          </cell>
          <cell r="C3147" t="str">
            <v>12*300*1800</v>
          </cell>
          <cell r="D3147" t="str">
            <v>ヶ所</v>
          </cell>
          <cell r="E3147">
            <v>29500</v>
          </cell>
          <cell r="F3147" t="str">
            <v>P-169</v>
          </cell>
        </row>
        <row r="3148">
          <cell r="A3148">
            <v>274061</v>
          </cell>
          <cell r="B3148" t="str">
            <v>組子欄間</v>
          </cell>
          <cell r="C3148" t="str">
            <v>9*300*1800</v>
          </cell>
          <cell r="D3148" t="str">
            <v>ヶ所</v>
          </cell>
          <cell r="E3148">
            <v>29200</v>
          </cell>
          <cell r="F3148" t="str">
            <v>P-169</v>
          </cell>
        </row>
        <row r="3149">
          <cell r="A3149">
            <v>274071</v>
          </cell>
          <cell r="B3149" t="str">
            <v>組子欄間</v>
          </cell>
          <cell r="C3149" t="str">
            <v>12*300*1800</v>
          </cell>
          <cell r="D3149" t="str">
            <v>ヶ所</v>
          </cell>
          <cell r="E3149">
            <v>32200</v>
          </cell>
          <cell r="F3149" t="str">
            <v>P-169</v>
          </cell>
        </row>
        <row r="3150">
          <cell r="A3150">
            <v>274081</v>
          </cell>
          <cell r="B3150" t="str">
            <v>板欄間</v>
          </cell>
          <cell r="C3150" t="str">
            <v>12*300*1800</v>
          </cell>
          <cell r="D3150" t="str">
            <v>ヶ所</v>
          </cell>
          <cell r="E3150">
            <v>10500</v>
          </cell>
          <cell r="F3150" t="str">
            <v>P-169</v>
          </cell>
        </row>
        <row r="3151">
          <cell r="A3151">
            <v>274091</v>
          </cell>
          <cell r="B3151" t="str">
            <v>防蟻処理</v>
          </cell>
          <cell r="C3151" t="str">
            <v>土壌処理</v>
          </cell>
          <cell r="D3151" t="str">
            <v>ｍ2</v>
          </cell>
          <cell r="E3151">
            <v>738</v>
          </cell>
          <cell r="F3151" t="str">
            <v>P-169</v>
          </cell>
        </row>
        <row r="3152">
          <cell r="A3152">
            <v>274092</v>
          </cell>
          <cell r="B3152" t="str">
            <v>防蟻処理</v>
          </cell>
          <cell r="C3152" t="str">
            <v>木材処理</v>
          </cell>
          <cell r="D3152" t="str">
            <v>ｍ3</v>
          </cell>
          <cell r="E3152">
            <v>12300</v>
          </cell>
          <cell r="F3152" t="str">
            <v>P-170</v>
          </cell>
        </row>
        <row r="3154">
          <cell r="A3154" t="str">
            <v>電気工事</v>
          </cell>
        </row>
        <row r="3156">
          <cell r="A3156">
            <v>281001</v>
          </cell>
          <cell r="B3156" t="str">
            <v>電灯設備</v>
          </cell>
          <cell r="C3156" t="str">
            <v>専用住宅</v>
          </cell>
          <cell r="D3156" t="str">
            <v>ｍ2</v>
          </cell>
          <cell r="E3156">
            <v>5520</v>
          </cell>
          <cell r="F3156" t="str">
            <v>P-171</v>
          </cell>
        </row>
        <row r="3157">
          <cell r="A3157">
            <v>281002</v>
          </cell>
          <cell r="B3157" t="str">
            <v>電灯設備</v>
          </cell>
          <cell r="C3157" t="str">
            <v>共同住宅</v>
          </cell>
          <cell r="D3157" t="str">
            <v>ｍ2</v>
          </cell>
          <cell r="E3157">
            <v>5630</v>
          </cell>
          <cell r="F3157" t="str">
            <v>P-171</v>
          </cell>
        </row>
        <row r="3158">
          <cell r="A3158">
            <v>281003</v>
          </cell>
          <cell r="B3158" t="str">
            <v>電灯設備</v>
          </cell>
          <cell r="C3158" t="str">
            <v>事務所、店舗</v>
          </cell>
          <cell r="D3158" t="str">
            <v>ｍ2</v>
          </cell>
          <cell r="E3158">
            <v>6160</v>
          </cell>
          <cell r="F3158" t="str">
            <v>P-171</v>
          </cell>
        </row>
        <row r="3159">
          <cell r="A3159">
            <v>281004</v>
          </cell>
          <cell r="B3159" t="str">
            <v>電灯設備</v>
          </cell>
          <cell r="C3159" t="str">
            <v>工場、倉庫</v>
          </cell>
          <cell r="D3159" t="str">
            <v>ｍ2</v>
          </cell>
          <cell r="E3159">
            <v>4160</v>
          </cell>
          <cell r="F3159" t="str">
            <v>P-171</v>
          </cell>
        </row>
        <row r="3160">
          <cell r="A3160">
            <v>281011</v>
          </cell>
          <cell r="B3160" t="str">
            <v>動力設備</v>
          </cell>
          <cell r="C3160" t="str">
            <v>共同住宅</v>
          </cell>
          <cell r="D3160" t="str">
            <v>ｍ2</v>
          </cell>
          <cell r="E3160">
            <v>240</v>
          </cell>
          <cell r="F3160" t="str">
            <v>P-171</v>
          </cell>
        </row>
        <row r="3161">
          <cell r="A3161">
            <v>281012</v>
          </cell>
          <cell r="B3161" t="str">
            <v>動力設備</v>
          </cell>
          <cell r="C3161" t="str">
            <v>事務所、店舗</v>
          </cell>
          <cell r="D3161" t="str">
            <v>ｍ2</v>
          </cell>
          <cell r="E3161">
            <v>2620</v>
          </cell>
          <cell r="F3161" t="str">
            <v>P-171</v>
          </cell>
        </row>
        <row r="3162">
          <cell r="A3162">
            <v>281013</v>
          </cell>
          <cell r="B3162" t="str">
            <v>動力設備</v>
          </cell>
          <cell r="C3162" t="str">
            <v>工場、倉庫</v>
          </cell>
          <cell r="D3162" t="str">
            <v>ｍ2</v>
          </cell>
          <cell r="E3162">
            <v>3390</v>
          </cell>
          <cell r="F3162" t="str">
            <v>P-171</v>
          </cell>
        </row>
        <row r="3163">
          <cell r="A3163">
            <v>281021</v>
          </cell>
          <cell r="B3163" t="str">
            <v>避雷設備</v>
          </cell>
          <cell r="C3163" t="str">
            <v>配管.配線.突針.支持ﾊﾟｲﾌﾟ.導線.接地</v>
          </cell>
          <cell r="D3163" t="str">
            <v>ｍ2</v>
          </cell>
          <cell r="E3163">
            <v>409500</v>
          </cell>
          <cell r="F3163" t="str">
            <v>P-171</v>
          </cell>
        </row>
        <row r="3164">
          <cell r="A3164">
            <v>281031</v>
          </cell>
          <cell r="B3164" t="str">
            <v>構内配電線路</v>
          </cell>
          <cell r="C3164" t="str">
            <v>配管.配線.ﾌﾟﾙﾊﾞｯｸｽ.接地</v>
          </cell>
          <cell r="D3164" t="str">
            <v>ｍ2</v>
          </cell>
          <cell r="E3164">
            <v>530</v>
          </cell>
          <cell r="F3164" t="str">
            <v>P-171</v>
          </cell>
        </row>
        <row r="3165">
          <cell r="A3165">
            <v>281041</v>
          </cell>
          <cell r="B3165" t="str">
            <v>受変電設備</v>
          </cell>
          <cell r="C3165" t="str">
            <v>事務所、店舗</v>
          </cell>
          <cell r="D3165" t="str">
            <v>ｍ2</v>
          </cell>
          <cell r="E3165">
            <v>773400</v>
          </cell>
          <cell r="F3165" t="str">
            <v>P-171</v>
          </cell>
        </row>
        <row r="3166">
          <cell r="A3166">
            <v>281051</v>
          </cell>
          <cell r="B3166" t="str">
            <v>変圧器</v>
          </cell>
          <cell r="C3166" t="str">
            <v>単相 6KV/10KVA</v>
          </cell>
          <cell r="D3166" t="str">
            <v>台</v>
          </cell>
          <cell r="E3166">
            <v>15200</v>
          </cell>
          <cell r="F3166" t="str">
            <v>P-171</v>
          </cell>
        </row>
        <row r="3167">
          <cell r="A3167">
            <v>281052</v>
          </cell>
          <cell r="B3167" t="str">
            <v>変圧器</v>
          </cell>
          <cell r="C3167" t="str">
            <v>単相 6KV/20KVA</v>
          </cell>
          <cell r="D3167" t="str">
            <v>台</v>
          </cell>
          <cell r="E3167">
            <v>25900</v>
          </cell>
          <cell r="F3167" t="str">
            <v>P-171</v>
          </cell>
        </row>
        <row r="3168">
          <cell r="A3168">
            <v>281053</v>
          </cell>
          <cell r="B3168" t="str">
            <v>変圧器</v>
          </cell>
          <cell r="C3168" t="str">
            <v>単相 6KV/75KVA</v>
          </cell>
          <cell r="D3168" t="str">
            <v>台</v>
          </cell>
          <cell r="E3168">
            <v>52900</v>
          </cell>
          <cell r="F3168" t="str">
            <v>P-171</v>
          </cell>
        </row>
        <row r="3169">
          <cell r="A3169">
            <v>281054</v>
          </cell>
          <cell r="B3169" t="str">
            <v>変圧器</v>
          </cell>
          <cell r="C3169" t="str">
            <v>単相 6KV/100KVA</v>
          </cell>
          <cell r="D3169" t="str">
            <v>台</v>
          </cell>
          <cell r="E3169">
            <v>56700</v>
          </cell>
          <cell r="F3169" t="str">
            <v>P-171</v>
          </cell>
        </row>
        <row r="3170">
          <cell r="A3170">
            <v>281061</v>
          </cell>
          <cell r="B3170" t="str">
            <v>変圧器</v>
          </cell>
          <cell r="C3170" t="str">
            <v>三相 6KV/20KVA</v>
          </cell>
          <cell r="D3170" t="str">
            <v>台</v>
          </cell>
          <cell r="E3170">
            <v>31600</v>
          </cell>
          <cell r="F3170" t="str">
            <v>P-171</v>
          </cell>
        </row>
        <row r="3171">
          <cell r="A3171">
            <v>281062</v>
          </cell>
          <cell r="B3171" t="str">
            <v>変圧器</v>
          </cell>
          <cell r="C3171" t="str">
            <v>三相 6KV/75KVA</v>
          </cell>
          <cell r="D3171" t="str">
            <v>台</v>
          </cell>
          <cell r="E3171">
            <v>60100</v>
          </cell>
          <cell r="F3171" t="str">
            <v>P-171</v>
          </cell>
        </row>
        <row r="3172">
          <cell r="A3172">
            <v>281063</v>
          </cell>
          <cell r="B3172" t="str">
            <v>変圧器</v>
          </cell>
          <cell r="C3172" t="str">
            <v>三相 6KV/100KVA</v>
          </cell>
          <cell r="D3172" t="str">
            <v>台</v>
          </cell>
          <cell r="E3172">
            <v>66600</v>
          </cell>
          <cell r="F3172" t="str">
            <v>P-171</v>
          </cell>
        </row>
        <row r="3173">
          <cell r="A3173">
            <v>281064</v>
          </cell>
          <cell r="B3173" t="str">
            <v>変圧器</v>
          </cell>
          <cell r="C3173" t="str">
            <v>三相 6KV/150KVA</v>
          </cell>
          <cell r="D3173" t="str">
            <v>台</v>
          </cell>
          <cell r="E3173">
            <v>88200</v>
          </cell>
          <cell r="F3173" t="str">
            <v>P-171</v>
          </cell>
        </row>
        <row r="3174">
          <cell r="A3174">
            <v>281065</v>
          </cell>
          <cell r="B3174" t="str">
            <v>変圧器</v>
          </cell>
          <cell r="C3174" t="str">
            <v>三相 6KV/200KVA</v>
          </cell>
          <cell r="D3174" t="str">
            <v>台</v>
          </cell>
          <cell r="E3174">
            <v>97900</v>
          </cell>
          <cell r="F3174" t="str">
            <v>P-171</v>
          </cell>
        </row>
        <row r="3175">
          <cell r="A3175">
            <v>281066</v>
          </cell>
          <cell r="B3175" t="str">
            <v>変圧器</v>
          </cell>
          <cell r="C3175" t="str">
            <v>三相 6KV/300KVA</v>
          </cell>
          <cell r="D3175" t="str">
            <v>台</v>
          </cell>
          <cell r="E3175">
            <v>124600</v>
          </cell>
          <cell r="F3175" t="str">
            <v>P-171</v>
          </cell>
        </row>
        <row r="3176">
          <cell r="A3176">
            <v>281071</v>
          </cell>
          <cell r="B3176" t="str">
            <v>高圧ｺﾝﾃﾞﾝｻ</v>
          </cell>
          <cell r="C3176" t="str">
            <v>三相 15KVA以下</v>
          </cell>
          <cell r="D3176" t="str">
            <v>台</v>
          </cell>
          <cell r="E3176">
            <v>9900</v>
          </cell>
          <cell r="F3176" t="str">
            <v>P-171</v>
          </cell>
        </row>
        <row r="3177">
          <cell r="A3177">
            <v>281072</v>
          </cell>
          <cell r="B3177" t="str">
            <v>高圧ｺﾝﾃﾞﾝｻ</v>
          </cell>
          <cell r="C3177" t="str">
            <v>三相 20KVA以下</v>
          </cell>
          <cell r="D3177" t="str">
            <v>台</v>
          </cell>
          <cell r="E3177">
            <v>14400</v>
          </cell>
          <cell r="F3177" t="str">
            <v>P-171</v>
          </cell>
        </row>
        <row r="3178">
          <cell r="A3178">
            <v>281073</v>
          </cell>
          <cell r="B3178" t="str">
            <v>高圧ｺﾝﾃﾞﾝｻ</v>
          </cell>
          <cell r="C3178" t="str">
            <v>三相 25KVA以下</v>
          </cell>
          <cell r="D3178" t="str">
            <v>台</v>
          </cell>
          <cell r="E3178">
            <v>18600</v>
          </cell>
          <cell r="F3178" t="str">
            <v>P-171</v>
          </cell>
        </row>
        <row r="3179">
          <cell r="A3179">
            <v>281074</v>
          </cell>
          <cell r="B3179" t="str">
            <v>高圧ｺﾝﾃﾞﾝｻ</v>
          </cell>
          <cell r="C3179" t="str">
            <v>三相 30KVA以下</v>
          </cell>
          <cell r="D3179" t="str">
            <v>台</v>
          </cell>
          <cell r="E3179">
            <v>19000</v>
          </cell>
          <cell r="F3179" t="str">
            <v>P-171</v>
          </cell>
        </row>
        <row r="3180">
          <cell r="A3180">
            <v>281075</v>
          </cell>
          <cell r="B3180" t="str">
            <v>高圧ｺﾝﾃﾞﾝｻ</v>
          </cell>
          <cell r="C3180" t="str">
            <v>三相 50KVA以下</v>
          </cell>
          <cell r="D3180" t="str">
            <v>台</v>
          </cell>
          <cell r="E3180">
            <v>21700</v>
          </cell>
          <cell r="F3180" t="str">
            <v>P-171</v>
          </cell>
        </row>
        <row r="3181">
          <cell r="A3181">
            <v>281076</v>
          </cell>
          <cell r="B3181" t="str">
            <v>高圧ｺﾝﾃﾞﾝｻ</v>
          </cell>
          <cell r="C3181" t="str">
            <v>三相 75KVA以下</v>
          </cell>
          <cell r="D3181" t="str">
            <v>台</v>
          </cell>
          <cell r="E3181">
            <v>37300</v>
          </cell>
          <cell r="F3181" t="str">
            <v>P-171</v>
          </cell>
        </row>
        <row r="3182">
          <cell r="A3182">
            <v>281101</v>
          </cell>
          <cell r="B3182" t="str">
            <v>電話配線</v>
          </cell>
          <cell r="C3182" t="str">
            <v>専用住宅</v>
          </cell>
          <cell r="D3182" t="str">
            <v>ｍ2</v>
          </cell>
          <cell r="E3182">
            <v>421700</v>
          </cell>
          <cell r="F3182" t="str">
            <v>P-172</v>
          </cell>
        </row>
        <row r="3183">
          <cell r="A3183">
            <v>281151</v>
          </cell>
          <cell r="B3183" t="str">
            <v>ｲﾝﾀｰﾎﾝ</v>
          </cell>
          <cell r="C3183" t="str">
            <v>専用住宅</v>
          </cell>
          <cell r="D3183" t="str">
            <v>ｍ2</v>
          </cell>
          <cell r="E3183">
            <v>47600</v>
          </cell>
          <cell r="F3183" t="str">
            <v>P-172</v>
          </cell>
        </row>
        <row r="3184">
          <cell r="A3184">
            <v>281201</v>
          </cell>
          <cell r="B3184" t="str">
            <v>ﾃﾚﾋﾞ共聴設備</v>
          </cell>
          <cell r="C3184" t="str">
            <v>専用住宅</v>
          </cell>
          <cell r="D3184" t="str">
            <v>ｍ2</v>
          </cell>
          <cell r="E3184">
            <v>47400</v>
          </cell>
          <cell r="F3184" t="str">
            <v>P-172</v>
          </cell>
        </row>
        <row r="3185">
          <cell r="A3185">
            <v>281301</v>
          </cell>
          <cell r="B3185" t="str">
            <v>火災報知器</v>
          </cell>
          <cell r="C3185" t="str">
            <v>事務所、店舗</v>
          </cell>
          <cell r="D3185" t="str">
            <v>ｍ2</v>
          </cell>
          <cell r="E3185">
            <v>45500</v>
          </cell>
          <cell r="F3185" t="str">
            <v>P-172</v>
          </cell>
        </row>
        <row r="3186">
          <cell r="A3186">
            <v>281302</v>
          </cell>
          <cell r="B3186" t="str">
            <v>火災報知器</v>
          </cell>
          <cell r="C3186" t="str">
            <v>工場、倉庫</v>
          </cell>
          <cell r="D3186" t="str">
            <v>ｍ2</v>
          </cell>
          <cell r="E3186">
            <v>609600</v>
          </cell>
          <cell r="F3186" t="str">
            <v>P-172</v>
          </cell>
        </row>
        <row r="3187">
          <cell r="A3187">
            <v>281311</v>
          </cell>
          <cell r="B3187" t="str">
            <v>警報ベル</v>
          </cell>
          <cell r="C3187" t="str">
            <v>共同住宅</v>
          </cell>
          <cell r="D3187" t="str">
            <v>ｍ2</v>
          </cell>
          <cell r="E3187">
            <v>58100</v>
          </cell>
          <cell r="F3187" t="str">
            <v>P-172</v>
          </cell>
        </row>
        <row r="3188">
          <cell r="A3188">
            <v>281401</v>
          </cell>
          <cell r="B3188" t="str">
            <v>電気時計設備（親）</v>
          </cell>
          <cell r="C3188" t="str">
            <v>壁掛型</v>
          </cell>
          <cell r="D3188" t="str">
            <v>台</v>
          </cell>
          <cell r="E3188">
            <v>31000</v>
          </cell>
          <cell r="F3188" t="str">
            <v>P-172</v>
          </cell>
        </row>
        <row r="3189">
          <cell r="A3189">
            <v>281402</v>
          </cell>
          <cell r="B3189" t="str">
            <v>電気時計設備（親）</v>
          </cell>
          <cell r="C3189" t="str">
            <v>設置型</v>
          </cell>
          <cell r="D3189" t="str">
            <v>台</v>
          </cell>
          <cell r="E3189">
            <v>61800</v>
          </cell>
          <cell r="F3189" t="str">
            <v>P-172</v>
          </cell>
        </row>
        <row r="3190">
          <cell r="A3190">
            <v>281411</v>
          </cell>
          <cell r="B3190" t="str">
            <v>電気時計設備（子）</v>
          </cell>
          <cell r="C3190" t="str">
            <v>壁掛型</v>
          </cell>
          <cell r="D3190" t="str">
            <v>個</v>
          </cell>
          <cell r="E3190">
            <v>2020</v>
          </cell>
          <cell r="F3190" t="str">
            <v>P-172</v>
          </cell>
        </row>
        <row r="3191">
          <cell r="A3191">
            <v>281412</v>
          </cell>
          <cell r="B3191" t="str">
            <v>電気時計設備（子）</v>
          </cell>
          <cell r="C3191" t="str">
            <v>設置型</v>
          </cell>
          <cell r="D3191" t="str">
            <v>個</v>
          </cell>
          <cell r="E3191">
            <v>5330</v>
          </cell>
          <cell r="F3191" t="str">
            <v>P-172</v>
          </cell>
        </row>
        <row r="3192">
          <cell r="A3192">
            <v>281421</v>
          </cell>
          <cell r="B3192" t="str">
            <v>制御監視盤</v>
          </cell>
          <cell r="C3192" t="str">
            <v>埋込型</v>
          </cell>
          <cell r="D3192" t="str">
            <v>面</v>
          </cell>
          <cell r="E3192">
            <v>50600</v>
          </cell>
          <cell r="F3192" t="str">
            <v>P-172</v>
          </cell>
        </row>
        <row r="3193">
          <cell r="A3193">
            <v>281501</v>
          </cell>
          <cell r="B3193" t="str">
            <v>拡声装置</v>
          </cell>
          <cell r="C3193" t="str">
            <v>１５Ｗ 卓上型</v>
          </cell>
          <cell r="D3193" t="str">
            <v>台</v>
          </cell>
          <cell r="E3193">
            <v>18400</v>
          </cell>
          <cell r="F3193" t="str">
            <v>P-172</v>
          </cell>
        </row>
        <row r="3194">
          <cell r="A3194">
            <v>281502</v>
          </cell>
          <cell r="B3194" t="str">
            <v>拡声装置</v>
          </cell>
          <cell r="C3194" t="str">
            <v>６０Ｗ 設置型</v>
          </cell>
          <cell r="D3194" t="str">
            <v>台</v>
          </cell>
          <cell r="E3194">
            <v>32000</v>
          </cell>
          <cell r="F3194" t="str">
            <v>P-172</v>
          </cell>
        </row>
        <row r="3195">
          <cell r="A3195">
            <v>281503</v>
          </cell>
          <cell r="B3195" t="str">
            <v>拡声装置</v>
          </cell>
          <cell r="C3195" t="str">
            <v>１２０Ｗ 設置型</v>
          </cell>
          <cell r="D3195" t="str">
            <v>台</v>
          </cell>
          <cell r="E3195">
            <v>60700</v>
          </cell>
          <cell r="F3195" t="str">
            <v>P-172</v>
          </cell>
        </row>
        <row r="3196">
          <cell r="A3196">
            <v>281551</v>
          </cell>
          <cell r="B3196" t="str">
            <v>ｽﾋﾟｰｶｰ</v>
          </cell>
          <cell r="C3196" t="str">
            <v>壁掛型</v>
          </cell>
          <cell r="D3196" t="str">
            <v>個</v>
          </cell>
          <cell r="E3196">
            <v>2020</v>
          </cell>
          <cell r="F3196" t="str">
            <v>P-172</v>
          </cell>
        </row>
        <row r="3197">
          <cell r="A3197">
            <v>281552</v>
          </cell>
          <cell r="B3197" t="str">
            <v>ｽﾋﾟｰｶｰ</v>
          </cell>
          <cell r="C3197" t="str">
            <v>天井埋込型</v>
          </cell>
          <cell r="D3197" t="str">
            <v>個</v>
          </cell>
          <cell r="E3197">
            <v>4040</v>
          </cell>
          <cell r="F3197" t="str">
            <v>P-172</v>
          </cell>
        </row>
        <row r="3198">
          <cell r="A3198">
            <v>281561</v>
          </cell>
          <cell r="B3198" t="str">
            <v>音量調整器</v>
          </cell>
          <cell r="C3198" t="str">
            <v>天井埋込型</v>
          </cell>
          <cell r="D3198" t="str">
            <v>個</v>
          </cell>
          <cell r="E3198">
            <v>1100</v>
          </cell>
          <cell r="F3198" t="str">
            <v>P-172</v>
          </cell>
        </row>
        <row r="3199">
          <cell r="A3199">
            <v>281571</v>
          </cell>
          <cell r="B3199" t="str">
            <v>電灯設備</v>
          </cell>
          <cell r="C3199" t="str">
            <v>車庫</v>
          </cell>
          <cell r="D3199" t="str">
            <v xml:space="preserve"> ｍ２</v>
          </cell>
          <cell r="E3199">
            <v>610</v>
          </cell>
          <cell r="F3199" t="str">
            <v>P-172</v>
          </cell>
        </row>
        <row r="3200">
          <cell r="A3200">
            <v>281581</v>
          </cell>
          <cell r="B3200" t="str">
            <v>照明設備</v>
          </cell>
          <cell r="C3200" t="str">
            <v>戸建住宅用</v>
          </cell>
          <cell r="D3200" t="str">
            <v xml:space="preserve"> ｍ２</v>
          </cell>
          <cell r="E3200">
            <v>1560</v>
          </cell>
          <cell r="F3200" t="str">
            <v>P-172</v>
          </cell>
        </row>
        <row r="3201">
          <cell r="A3201">
            <v>281582</v>
          </cell>
          <cell r="B3201" t="str">
            <v>照明設備</v>
          </cell>
          <cell r="C3201" t="str">
            <v>共同住宅用</v>
          </cell>
          <cell r="D3201" t="str">
            <v xml:space="preserve"> ｍ２</v>
          </cell>
          <cell r="E3201">
            <v>950</v>
          </cell>
          <cell r="F3201" t="str">
            <v>P-172</v>
          </cell>
        </row>
        <row r="3202">
          <cell r="A3202">
            <v>281583</v>
          </cell>
          <cell r="B3202" t="str">
            <v>照明設備</v>
          </cell>
          <cell r="C3202" t="str">
            <v>店舗用</v>
          </cell>
          <cell r="D3202" t="str">
            <v xml:space="preserve"> ｍ２</v>
          </cell>
          <cell r="E3202">
            <v>1350</v>
          </cell>
          <cell r="F3202" t="str">
            <v>P-172</v>
          </cell>
        </row>
        <row r="3203">
          <cell r="A3203">
            <v>281584</v>
          </cell>
          <cell r="B3203" t="str">
            <v>照明設備</v>
          </cell>
          <cell r="C3203" t="str">
            <v>事務所ビル用</v>
          </cell>
          <cell r="D3203" t="str">
            <v xml:space="preserve"> ｍ２</v>
          </cell>
          <cell r="E3203">
            <v>1580</v>
          </cell>
          <cell r="F3203" t="str">
            <v>P-172</v>
          </cell>
        </row>
        <row r="3204">
          <cell r="A3204">
            <v>281585</v>
          </cell>
          <cell r="B3204" t="str">
            <v>照明設備</v>
          </cell>
          <cell r="C3204" t="str">
            <v>工場用</v>
          </cell>
          <cell r="D3204" t="str">
            <v xml:space="preserve"> ｍ２</v>
          </cell>
          <cell r="E3204">
            <v>470</v>
          </cell>
          <cell r="F3204" t="str">
            <v>P-172</v>
          </cell>
        </row>
        <row r="3205">
          <cell r="A3205">
            <v>281586</v>
          </cell>
          <cell r="B3205" t="str">
            <v>照明設備</v>
          </cell>
          <cell r="C3205" t="str">
            <v>車庫用</v>
          </cell>
          <cell r="D3205" t="str">
            <v xml:space="preserve"> ｍ２</v>
          </cell>
          <cell r="E3205">
            <v>200</v>
          </cell>
          <cell r="F3205" t="str">
            <v>P-172</v>
          </cell>
        </row>
        <row r="3206">
          <cell r="A3206">
            <v>281591</v>
          </cell>
          <cell r="B3206" t="str">
            <v>動力設備</v>
          </cell>
          <cell r="C3206" t="str">
            <v>事務所</v>
          </cell>
          <cell r="D3206" t="str">
            <v>ｍ2</v>
          </cell>
          <cell r="E3206">
            <v>910</v>
          </cell>
          <cell r="F3206" t="str">
            <v>P-172</v>
          </cell>
        </row>
        <row r="3208">
          <cell r="A3208" t="str">
            <v>給水給湯工事</v>
          </cell>
        </row>
        <row r="3210">
          <cell r="A3210">
            <v>282001</v>
          </cell>
          <cell r="B3210" t="str">
            <v>給水設備</v>
          </cell>
          <cell r="C3210" t="str">
            <v>専用住宅</v>
          </cell>
          <cell r="D3210" t="str">
            <v>ｍ2</v>
          </cell>
          <cell r="E3210">
            <v>1790</v>
          </cell>
          <cell r="F3210" t="str">
            <v>P-173</v>
          </cell>
        </row>
        <row r="3211">
          <cell r="A3211">
            <v>282002</v>
          </cell>
          <cell r="B3211" t="str">
            <v>給水設備</v>
          </cell>
          <cell r="C3211" t="str">
            <v>共同住宅</v>
          </cell>
          <cell r="D3211" t="str">
            <v>ｍ2</v>
          </cell>
          <cell r="E3211">
            <v>850</v>
          </cell>
          <cell r="F3211" t="str">
            <v>P-173</v>
          </cell>
        </row>
        <row r="3212">
          <cell r="A3212">
            <v>282003</v>
          </cell>
          <cell r="B3212" t="str">
            <v>給水設備</v>
          </cell>
          <cell r="C3212" t="str">
            <v>事務所、店舗</v>
          </cell>
          <cell r="D3212" t="str">
            <v>ｍ2</v>
          </cell>
          <cell r="E3212">
            <v>1490</v>
          </cell>
          <cell r="F3212" t="str">
            <v>P-173</v>
          </cell>
        </row>
        <row r="3213">
          <cell r="A3213">
            <v>282004</v>
          </cell>
          <cell r="B3213" t="str">
            <v>給水設備</v>
          </cell>
          <cell r="C3213" t="str">
            <v>工場、倉庫</v>
          </cell>
          <cell r="D3213" t="str">
            <v>ｍ2</v>
          </cell>
          <cell r="E3213">
            <v>400</v>
          </cell>
          <cell r="F3213" t="str">
            <v>P-173</v>
          </cell>
        </row>
        <row r="3214">
          <cell r="A3214">
            <v>282051</v>
          </cell>
          <cell r="B3214" t="str">
            <v>給湯設備</v>
          </cell>
          <cell r="C3214" t="str">
            <v>専用住宅</v>
          </cell>
          <cell r="D3214" t="str">
            <v>ｍ2</v>
          </cell>
          <cell r="E3214">
            <v>650</v>
          </cell>
          <cell r="F3214" t="str">
            <v>P-173</v>
          </cell>
        </row>
        <row r="3215">
          <cell r="A3215">
            <v>282052</v>
          </cell>
          <cell r="B3215" t="str">
            <v>給湯設備</v>
          </cell>
          <cell r="C3215" t="str">
            <v>共同住宅</v>
          </cell>
          <cell r="D3215" t="str">
            <v>ｍ2</v>
          </cell>
          <cell r="E3215">
            <v>300</v>
          </cell>
          <cell r="F3215" t="str">
            <v>P-173</v>
          </cell>
        </row>
        <row r="3216">
          <cell r="A3216">
            <v>282053</v>
          </cell>
          <cell r="B3216" t="str">
            <v>給湯設備</v>
          </cell>
          <cell r="C3216" t="str">
            <v>事務所、店舗</v>
          </cell>
          <cell r="D3216" t="str">
            <v>ｍ2</v>
          </cell>
          <cell r="E3216">
            <v>24</v>
          </cell>
          <cell r="F3216" t="str">
            <v>P-173</v>
          </cell>
        </row>
        <row r="3217">
          <cell r="A3217">
            <v>282101</v>
          </cell>
          <cell r="B3217" t="str">
            <v>受水槽据付</v>
          </cell>
          <cell r="C3217" t="str">
            <v>容量 1.0m3</v>
          </cell>
          <cell r="D3217" t="str">
            <v>基</v>
          </cell>
          <cell r="E3217">
            <v>20900</v>
          </cell>
          <cell r="F3217" t="str">
            <v>P-173</v>
          </cell>
        </row>
        <row r="3218">
          <cell r="A3218">
            <v>282102</v>
          </cell>
          <cell r="B3218" t="str">
            <v>受水槽据付</v>
          </cell>
          <cell r="C3218" t="str">
            <v>容量 2.0m3</v>
          </cell>
          <cell r="D3218" t="str">
            <v>基</v>
          </cell>
          <cell r="E3218">
            <v>36100</v>
          </cell>
          <cell r="F3218" t="str">
            <v>P-173</v>
          </cell>
        </row>
        <row r="3219">
          <cell r="A3219">
            <v>282103</v>
          </cell>
          <cell r="B3219" t="str">
            <v>受水槽据付</v>
          </cell>
          <cell r="C3219" t="str">
            <v>容量 3.0m3</v>
          </cell>
          <cell r="D3219" t="str">
            <v>基</v>
          </cell>
          <cell r="E3219">
            <v>41800</v>
          </cell>
          <cell r="F3219" t="str">
            <v>P-173</v>
          </cell>
        </row>
        <row r="3220">
          <cell r="A3220">
            <v>282104</v>
          </cell>
          <cell r="B3220" t="str">
            <v>受水槽据付</v>
          </cell>
          <cell r="C3220" t="str">
            <v>容量 5.0m3</v>
          </cell>
          <cell r="D3220" t="str">
            <v>基</v>
          </cell>
          <cell r="E3220">
            <v>53200</v>
          </cell>
          <cell r="F3220" t="str">
            <v>P-173</v>
          </cell>
        </row>
        <row r="3221">
          <cell r="A3221">
            <v>282201</v>
          </cell>
          <cell r="B3221" t="str">
            <v>ポンプ据付</v>
          </cell>
          <cell r="C3221" t="str">
            <v>渦巻ﾎﾟﾝﾌﾟ出力0.57Kw</v>
          </cell>
          <cell r="D3221" t="str">
            <v>台</v>
          </cell>
          <cell r="E3221">
            <v>25000</v>
          </cell>
          <cell r="F3221" t="str">
            <v>P-173</v>
          </cell>
        </row>
        <row r="3222">
          <cell r="A3222">
            <v>282202</v>
          </cell>
          <cell r="B3222" t="str">
            <v>ポンプ据付</v>
          </cell>
          <cell r="C3222" t="str">
            <v>渦巻ﾎﾟﾝﾌﾟ出力1.5Kw</v>
          </cell>
          <cell r="D3222" t="str">
            <v>台</v>
          </cell>
          <cell r="E3222">
            <v>28600</v>
          </cell>
          <cell r="F3222" t="str">
            <v>P-173</v>
          </cell>
        </row>
        <row r="3223">
          <cell r="A3223">
            <v>282203</v>
          </cell>
          <cell r="B3223" t="str">
            <v>ポンプ据付</v>
          </cell>
          <cell r="C3223" t="str">
            <v>渦巻ﾎﾟﾝﾌﾟ出力2.5Kw</v>
          </cell>
          <cell r="D3223" t="str">
            <v>台</v>
          </cell>
          <cell r="E3223">
            <v>34000</v>
          </cell>
          <cell r="F3223" t="str">
            <v>P-173</v>
          </cell>
        </row>
        <row r="3224">
          <cell r="A3224">
            <v>282204</v>
          </cell>
          <cell r="B3224" t="str">
            <v>ポンプ据付</v>
          </cell>
          <cell r="C3224" t="str">
            <v>渦巻ﾎﾟﾝﾌﾟ出力3.7Kw</v>
          </cell>
          <cell r="D3224" t="str">
            <v>台</v>
          </cell>
          <cell r="E3224">
            <v>37500</v>
          </cell>
          <cell r="F3224" t="str">
            <v>P-173</v>
          </cell>
        </row>
        <row r="3225">
          <cell r="A3225">
            <v>282205</v>
          </cell>
          <cell r="B3225" t="str">
            <v>ポンプ据付</v>
          </cell>
          <cell r="C3225" t="str">
            <v>渦巻ﾎﾟﾝﾌﾟ出力5.5Kw</v>
          </cell>
          <cell r="D3225" t="str">
            <v>台</v>
          </cell>
          <cell r="E3225">
            <v>46500</v>
          </cell>
          <cell r="F3225" t="str">
            <v>P-173</v>
          </cell>
        </row>
        <row r="3226">
          <cell r="A3226">
            <v>282521</v>
          </cell>
          <cell r="B3226" t="str">
            <v>ポンプ据付</v>
          </cell>
          <cell r="C3226" t="str">
            <v>多段ﾎﾟﾝﾌﾟ出力1.5Kw</v>
          </cell>
          <cell r="D3226" t="str">
            <v>台</v>
          </cell>
          <cell r="E3226">
            <v>37500</v>
          </cell>
          <cell r="F3226" t="str">
            <v>P-173</v>
          </cell>
        </row>
        <row r="3227">
          <cell r="A3227">
            <v>282522</v>
          </cell>
          <cell r="B3227" t="str">
            <v>ポンプ据付</v>
          </cell>
          <cell r="C3227" t="str">
            <v>多段ﾎﾟﾝﾌﾟ出力2.5Kw</v>
          </cell>
          <cell r="D3227" t="str">
            <v>台</v>
          </cell>
          <cell r="E3227">
            <v>41100</v>
          </cell>
          <cell r="F3227" t="str">
            <v>P-173</v>
          </cell>
        </row>
        <row r="3228">
          <cell r="A3228">
            <v>282523</v>
          </cell>
          <cell r="B3228" t="str">
            <v>ポンプ据付</v>
          </cell>
          <cell r="C3228" t="str">
            <v>多段ﾎﾟﾝﾌﾟ出力3.7Kw</v>
          </cell>
          <cell r="D3228" t="str">
            <v>台</v>
          </cell>
          <cell r="E3228">
            <v>48300</v>
          </cell>
          <cell r="F3228" t="str">
            <v>P-173</v>
          </cell>
        </row>
        <row r="3229">
          <cell r="A3229">
            <v>282524</v>
          </cell>
          <cell r="B3229" t="str">
            <v>ポンプ据付</v>
          </cell>
          <cell r="C3229" t="str">
            <v>多段ﾎﾟﾝﾌﾟ出力5.5Kw</v>
          </cell>
          <cell r="D3229" t="str">
            <v>台</v>
          </cell>
          <cell r="E3229">
            <v>55400</v>
          </cell>
          <cell r="F3229" t="str">
            <v>P-173</v>
          </cell>
        </row>
        <row r="3230">
          <cell r="A3230">
            <v>282301</v>
          </cell>
          <cell r="B3230" t="str">
            <v>風呂釜据付</v>
          </cell>
          <cell r="C3230" t="str">
            <v>循環式（ｶﾞｽ焚き）電熱面積2.0m2以下</v>
          </cell>
          <cell r="D3230" t="str">
            <v>ヶ所</v>
          </cell>
          <cell r="E3230">
            <v>8930</v>
          </cell>
          <cell r="F3230" t="str">
            <v>P-173</v>
          </cell>
        </row>
        <row r="3231">
          <cell r="A3231">
            <v>282302</v>
          </cell>
          <cell r="B3231" t="str">
            <v>風呂釜据付</v>
          </cell>
          <cell r="C3231" t="str">
            <v>循環式（ｶﾞｽ焚き）電熱面積3.0m2以下</v>
          </cell>
          <cell r="D3231" t="str">
            <v>ヶ所</v>
          </cell>
          <cell r="E3231">
            <v>8930</v>
          </cell>
          <cell r="F3231" t="str">
            <v>P-173</v>
          </cell>
        </row>
        <row r="3232">
          <cell r="A3232">
            <v>282303</v>
          </cell>
          <cell r="B3232" t="str">
            <v>風呂釜据付</v>
          </cell>
          <cell r="C3232" t="str">
            <v>循環式（ｶﾞｽ焚き）電熱面積4.0m2以下</v>
          </cell>
          <cell r="D3232" t="str">
            <v>ヶ所</v>
          </cell>
          <cell r="E3232">
            <v>8930</v>
          </cell>
          <cell r="F3232" t="str">
            <v>P-173</v>
          </cell>
        </row>
        <row r="3233">
          <cell r="A3233">
            <v>282351</v>
          </cell>
          <cell r="B3233" t="str">
            <v>浴槽据付</v>
          </cell>
          <cell r="C3233" t="str">
            <v>設置型</v>
          </cell>
          <cell r="D3233" t="str">
            <v>個</v>
          </cell>
          <cell r="E3233">
            <v>9820</v>
          </cell>
          <cell r="F3233" t="str">
            <v>P-173</v>
          </cell>
        </row>
        <row r="3234">
          <cell r="A3234">
            <v>282401</v>
          </cell>
          <cell r="B3234" t="str">
            <v>湯沸器</v>
          </cell>
          <cell r="C3234" t="str">
            <v>置台型（貯湯式）貯湯量20㍑以下</v>
          </cell>
          <cell r="D3234" t="str">
            <v>台</v>
          </cell>
          <cell r="E3234">
            <v>9880</v>
          </cell>
          <cell r="F3234" t="str">
            <v>P-173</v>
          </cell>
        </row>
        <row r="3235">
          <cell r="A3235">
            <v>282402</v>
          </cell>
          <cell r="B3235" t="str">
            <v>湯沸器</v>
          </cell>
          <cell r="C3235" t="str">
            <v>置台型（貯湯式）貯湯量20㍑以下</v>
          </cell>
          <cell r="D3235" t="str">
            <v>台</v>
          </cell>
          <cell r="E3235">
            <v>11000</v>
          </cell>
          <cell r="F3235" t="str">
            <v>P-173</v>
          </cell>
        </row>
        <row r="3236">
          <cell r="A3236">
            <v>282411</v>
          </cell>
          <cell r="B3236" t="str">
            <v>湯沸器</v>
          </cell>
          <cell r="C3236" t="str">
            <v>壁掛型 貯湯量20㍑以下</v>
          </cell>
          <cell r="D3236" t="str">
            <v>台</v>
          </cell>
          <cell r="E3236">
            <v>18200</v>
          </cell>
          <cell r="F3236" t="str">
            <v>P-174</v>
          </cell>
        </row>
        <row r="3237">
          <cell r="A3237">
            <v>282412</v>
          </cell>
          <cell r="B3237" t="str">
            <v>湯沸器</v>
          </cell>
          <cell r="C3237" t="str">
            <v>壁掛型（貯湯式）貯湯量20㍑以下</v>
          </cell>
          <cell r="D3237" t="str">
            <v>台</v>
          </cell>
          <cell r="E3237">
            <v>19300</v>
          </cell>
          <cell r="F3237" t="str">
            <v>P-174</v>
          </cell>
        </row>
        <row r="3238">
          <cell r="A3238">
            <v>282421</v>
          </cell>
          <cell r="B3238" t="str">
            <v>湯沸器</v>
          </cell>
          <cell r="C3238" t="str">
            <v>瞬間湯沸器 能力５号</v>
          </cell>
          <cell r="D3238" t="str">
            <v>台</v>
          </cell>
          <cell r="E3238">
            <v>18200</v>
          </cell>
          <cell r="F3238" t="str">
            <v>P-174</v>
          </cell>
        </row>
        <row r="3239">
          <cell r="A3239">
            <v>282422</v>
          </cell>
          <cell r="B3239" t="str">
            <v>湯沸器</v>
          </cell>
          <cell r="C3239" t="str">
            <v>瞬間湯沸器 能力６号</v>
          </cell>
          <cell r="D3239" t="str">
            <v>台</v>
          </cell>
          <cell r="E3239">
            <v>19300</v>
          </cell>
          <cell r="F3239" t="str">
            <v>P-174</v>
          </cell>
        </row>
        <row r="3240">
          <cell r="A3240">
            <v>282431</v>
          </cell>
          <cell r="B3240" t="str">
            <v>給水設備</v>
          </cell>
          <cell r="C3240" t="str">
            <v>車庫</v>
          </cell>
          <cell r="D3240" t="str">
            <v>ｍ2</v>
          </cell>
          <cell r="E3240">
            <v>440</v>
          </cell>
          <cell r="F3240" t="str">
            <v>P-174</v>
          </cell>
        </row>
        <row r="3241">
          <cell r="A3241">
            <v>282441</v>
          </cell>
          <cell r="B3241" t="str">
            <v>給湯設備</v>
          </cell>
          <cell r="C3241" t="str">
            <v>工場</v>
          </cell>
          <cell r="D3241" t="str">
            <v>ｍ2</v>
          </cell>
          <cell r="E3241">
            <v>60</v>
          </cell>
          <cell r="F3241" t="str">
            <v>P-174</v>
          </cell>
        </row>
        <row r="3243">
          <cell r="A3243" t="str">
            <v>排水衛生設備</v>
          </cell>
        </row>
        <row r="3245">
          <cell r="A3245">
            <v>283001</v>
          </cell>
          <cell r="B3245" t="str">
            <v>排水・通気設備</v>
          </cell>
          <cell r="C3245" t="str">
            <v>専用住宅</v>
          </cell>
          <cell r="D3245" t="str">
            <v>ｍ2</v>
          </cell>
          <cell r="E3245">
            <v>3200</v>
          </cell>
          <cell r="F3245" t="str">
            <v>P-175</v>
          </cell>
        </row>
        <row r="3246">
          <cell r="A3246">
            <v>283002</v>
          </cell>
          <cell r="B3246" t="str">
            <v>排水・通気設備</v>
          </cell>
          <cell r="C3246" t="str">
            <v>共同住宅</v>
          </cell>
          <cell r="D3246" t="str">
            <v>ｍ2</v>
          </cell>
          <cell r="E3246">
            <v>2660</v>
          </cell>
          <cell r="F3246" t="str">
            <v>P-175</v>
          </cell>
        </row>
        <row r="3247">
          <cell r="A3247">
            <v>283003</v>
          </cell>
          <cell r="B3247" t="str">
            <v>排水・通気設備</v>
          </cell>
          <cell r="C3247" t="str">
            <v>事務所、店舗</v>
          </cell>
          <cell r="D3247" t="str">
            <v>ｍ2</v>
          </cell>
          <cell r="E3247">
            <v>2310</v>
          </cell>
          <cell r="F3247" t="str">
            <v>P-175</v>
          </cell>
        </row>
        <row r="3248">
          <cell r="A3248">
            <v>283004</v>
          </cell>
          <cell r="B3248" t="str">
            <v>排水・通気設備</v>
          </cell>
          <cell r="C3248" t="str">
            <v>工場、倉庫</v>
          </cell>
          <cell r="D3248" t="str">
            <v>ｍ2</v>
          </cell>
          <cell r="E3248">
            <v>1370</v>
          </cell>
          <cell r="F3248" t="str">
            <v>P-175</v>
          </cell>
        </row>
        <row r="3249">
          <cell r="A3249">
            <v>283101</v>
          </cell>
          <cell r="B3249" t="str">
            <v>衛生器具設備</v>
          </cell>
          <cell r="C3249" t="str">
            <v>専用住宅</v>
          </cell>
          <cell r="D3249" t="str">
            <v>ｍ2</v>
          </cell>
          <cell r="E3249">
            <v>1400</v>
          </cell>
          <cell r="F3249" t="str">
            <v>P-175</v>
          </cell>
        </row>
        <row r="3250">
          <cell r="A3250">
            <v>283102</v>
          </cell>
          <cell r="B3250" t="str">
            <v>衛生器具設備</v>
          </cell>
          <cell r="C3250" t="str">
            <v>共同住宅</v>
          </cell>
          <cell r="D3250" t="str">
            <v>ｍ2</v>
          </cell>
          <cell r="E3250">
            <v>1890</v>
          </cell>
          <cell r="F3250" t="str">
            <v>P-175</v>
          </cell>
        </row>
        <row r="3251">
          <cell r="A3251">
            <v>283103</v>
          </cell>
          <cell r="B3251" t="str">
            <v>衛生器具設備</v>
          </cell>
          <cell r="C3251" t="str">
            <v>事務所、店舗</v>
          </cell>
          <cell r="D3251" t="str">
            <v>ｍ2</v>
          </cell>
          <cell r="E3251">
            <v>1120</v>
          </cell>
          <cell r="F3251" t="str">
            <v>P-175</v>
          </cell>
        </row>
        <row r="3252">
          <cell r="A3252">
            <v>283104</v>
          </cell>
          <cell r="B3252" t="str">
            <v>衛生器具設備</v>
          </cell>
          <cell r="C3252" t="str">
            <v>工場、倉庫</v>
          </cell>
          <cell r="D3252" t="str">
            <v>ｍ2</v>
          </cell>
          <cell r="E3252">
            <v>510</v>
          </cell>
          <cell r="F3252" t="str">
            <v>P-175</v>
          </cell>
        </row>
        <row r="3253">
          <cell r="A3253">
            <v>283201</v>
          </cell>
          <cell r="B3253" t="str">
            <v>ため桝</v>
          </cell>
          <cell r="C3253" t="str">
            <v>400φ*深400</v>
          </cell>
          <cell r="D3253" t="str">
            <v>ヶ所</v>
          </cell>
          <cell r="E3253">
            <v>72900</v>
          </cell>
          <cell r="F3253" t="str">
            <v>P-175</v>
          </cell>
        </row>
        <row r="3254">
          <cell r="A3254">
            <v>283202</v>
          </cell>
          <cell r="B3254" t="str">
            <v>ため桝</v>
          </cell>
          <cell r="C3254" t="str">
            <v>400φ*深500</v>
          </cell>
          <cell r="D3254" t="str">
            <v>ヶ所</v>
          </cell>
          <cell r="E3254">
            <v>75800</v>
          </cell>
          <cell r="F3254" t="str">
            <v>P-175</v>
          </cell>
        </row>
        <row r="3255">
          <cell r="A3255">
            <v>283203</v>
          </cell>
          <cell r="B3255" t="str">
            <v>ため桝</v>
          </cell>
          <cell r="C3255" t="str">
            <v>500φ*深650</v>
          </cell>
          <cell r="D3255" t="str">
            <v>ヶ所</v>
          </cell>
          <cell r="E3255">
            <v>98900</v>
          </cell>
          <cell r="F3255" t="str">
            <v>P-175</v>
          </cell>
        </row>
        <row r="3256">
          <cell r="A3256">
            <v>283204</v>
          </cell>
          <cell r="B3256" t="str">
            <v>ため桝</v>
          </cell>
          <cell r="C3256" t="str">
            <v>500φ*深950</v>
          </cell>
          <cell r="D3256" t="str">
            <v>ヶ所</v>
          </cell>
          <cell r="E3256">
            <v>135000</v>
          </cell>
          <cell r="F3256" t="str">
            <v>P-175</v>
          </cell>
        </row>
        <row r="3257">
          <cell r="A3257">
            <v>283251</v>
          </cell>
          <cell r="B3257" t="str">
            <v>ため桝</v>
          </cell>
          <cell r="C3257" t="str">
            <v>350*350*深300</v>
          </cell>
          <cell r="D3257" t="str">
            <v>ヶ所</v>
          </cell>
          <cell r="E3257">
            <v>59700</v>
          </cell>
          <cell r="F3257" t="str">
            <v>P-175</v>
          </cell>
        </row>
        <row r="3258">
          <cell r="A3258">
            <v>283252</v>
          </cell>
          <cell r="B3258" t="str">
            <v>ため桝</v>
          </cell>
          <cell r="C3258" t="str">
            <v>450*450*深500</v>
          </cell>
          <cell r="D3258" t="str">
            <v>ヶ所</v>
          </cell>
          <cell r="E3258">
            <v>83600</v>
          </cell>
          <cell r="F3258" t="str">
            <v>P-175</v>
          </cell>
        </row>
        <row r="3259">
          <cell r="A3259">
            <v>283253</v>
          </cell>
          <cell r="B3259" t="str">
            <v>ため桝</v>
          </cell>
          <cell r="C3259" t="str">
            <v>600*600*深700</v>
          </cell>
          <cell r="D3259" t="str">
            <v>ヶ所</v>
          </cell>
          <cell r="E3259">
            <v>140800</v>
          </cell>
          <cell r="F3259" t="str">
            <v>P-175</v>
          </cell>
        </row>
        <row r="3260">
          <cell r="A3260">
            <v>283254</v>
          </cell>
          <cell r="B3260" t="str">
            <v>ため桝</v>
          </cell>
          <cell r="C3260" t="str">
            <v>600*600*深1000</v>
          </cell>
          <cell r="D3260" t="str">
            <v>ヶ所</v>
          </cell>
          <cell r="E3260">
            <v>165900</v>
          </cell>
          <cell r="F3260" t="str">
            <v>P-175</v>
          </cell>
        </row>
        <row r="3262">
          <cell r="A3262" t="str">
            <v>空調工事</v>
          </cell>
        </row>
        <row r="3264">
          <cell r="A3264">
            <v>284001</v>
          </cell>
          <cell r="B3264" t="str">
            <v>鋳鉄ﾎﾞｲﾗｰ据付</v>
          </cell>
          <cell r="C3264" t="str">
            <v>温水 蒸気ﾎﾞｲﾗ共 90,000Kcal/h</v>
          </cell>
          <cell r="D3264" t="str">
            <v>基</v>
          </cell>
          <cell r="E3264">
            <v>39200</v>
          </cell>
          <cell r="F3264" t="str">
            <v>P-176</v>
          </cell>
        </row>
        <row r="3265">
          <cell r="A3265">
            <v>284002</v>
          </cell>
          <cell r="B3265" t="str">
            <v>鋳鉄ﾎﾞｲﾗｰ据付</v>
          </cell>
          <cell r="C3265" t="str">
            <v>温水 蒸気ﾎﾞｲﾗ共 120,000Kcal/h</v>
          </cell>
          <cell r="D3265" t="str">
            <v>基</v>
          </cell>
          <cell r="E3265">
            <v>45200</v>
          </cell>
          <cell r="F3265" t="str">
            <v>P-176</v>
          </cell>
        </row>
        <row r="3266">
          <cell r="A3266">
            <v>284010</v>
          </cell>
          <cell r="B3266" t="str">
            <v>鋼板製無圧ﾎﾞｲﾗｰ据付</v>
          </cell>
          <cell r="C3266" t="str">
            <v>35,000Kcal/h</v>
          </cell>
          <cell r="D3266" t="str">
            <v>基</v>
          </cell>
          <cell r="E3266">
            <v>14400</v>
          </cell>
          <cell r="F3266" t="str">
            <v>P-176</v>
          </cell>
        </row>
        <row r="3267">
          <cell r="A3267">
            <v>284011</v>
          </cell>
          <cell r="B3267" t="str">
            <v>鋼板製無圧ﾎﾞｲﾗｰ据付</v>
          </cell>
          <cell r="C3267" t="str">
            <v>60,000Kcal/h</v>
          </cell>
          <cell r="D3267" t="str">
            <v>基</v>
          </cell>
          <cell r="E3267">
            <v>18900</v>
          </cell>
          <cell r="F3267" t="str">
            <v>P-176</v>
          </cell>
        </row>
        <row r="3268">
          <cell r="A3268">
            <v>284012</v>
          </cell>
          <cell r="B3268" t="str">
            <v>鋼板製無圧ﾎﾞｲﾗｰ据付</v>
          </cell>
          <cell r="C3268" t="str">
            <v>90,000Kcal/h</v>
          </cell>
          <cell r="D3268" t="str">
            <v>基</v>
          </cell>
          <cell r="E3268">
            <v>25700</v>
          </cell>
          <cell r="F3268" t="str">
            <v>P-176</v>
          </cell>
        </row>
        <row r="3269">
          <cell r="A3269">
            <v>284020</v>
          </cell>
          <cell r="B3269" t="str">
            <v>鋼板製温水ﾎﾞｲﾗｰ据付</v>
          </cell>
          <cell r="C3269" t="str">
            <v>90,000Kcal/h</v>
          </cell>
          <cell r="D3269" t="str">
            <v>基</v>
          </cell>
          <cell r="E3269">
            <v>33400</v>
          </cell>
          <cell r="F3269" t="str">
            <v>P-176</v>
          </cell>
        </row>
        <row r="3270">
          <cell r="A3270">
            <v>284021</v>
          </cell>
          <cell r="B3270" t="str">
            <v>鋼板製温水ﾎﾞｲﾗｰ据付</v>
          </cell>
          <cell r="C3270" t="str">
            <v>120,000Kcal/h</v>
          </cell>
          <cell r="D3270" t="str">
            <v>基</v>
          </cell>
          <cell r="E3270">
            <v>40800</v>
          </cell>
          <cell r="F3270" t="str">
            <v>P-176</v>
          </cell>
        </row>
        <row r="3271">
          <cell r="A3271">
            <v>284030</v>
          </cell>
          <cell r="B3271" t="str">
            <v>温風暖房機据付</v>
          </cell>
          <cell r="C3271" t="str">
            <v>送風機内蔵 50,000Kcal/h</v>
          </cell>
          <cell r="D3271" t="str">
            <v>基</v>
          </cell>
          <cell r="E3271">
            <v>29300</v>
          </cell>
          <cell r="F3271" t="str">
            <v>P-176</v>
          </cell>
        </row>
        <row r="3272">
          <cell r="A3272">
            <v>284031</v>
          </cell>
          <cell r="B3272" t="str">
            <v>温風暖房機据付</v>
          </cell>
          <cell r="C3272" t="str">
            <v>送風機内蔵 100,000Kcal/h</v>
          </cell>
          <cell r="D3272" t="str">
            <v>基</v>
          </cell>
          <cell r="E3272">
            <v>41500</v>
          </cell>
          <cell r="F3272" t="str">
            <v>P-176</v>
          </cell>
        </row>
        <row r="3273">
          <cell r="A3273">
            <v>284040</v>
          </cell>
          <cell r="B3273" t="str">
            <v>貯油槽据付</v>
          </cell>
          <cell r="C3273" t="str">
            <v>埋設槽 1000㍑</v>
          </cell>
          <cell r="D3273" t="str">
            <v>基</v>
          </cell>
          <cell r="E3273">
            <v>34000</v>
          </cell>
          <cell r="F3273" t="str">
            <v>P-176</v>
          </cell>
        </row>
        <row r="3274">
          <cell r="A3274">
            <v>284041</v>
          </cell>
          <cell r="B3274" t="str">
            <v>貯油槽据付</v>
          </cell>
          <cell r="C3274" t="str">
            <v>埋設槽 2000㍑</v>
          </cell>
          <cell r="D3274" t="str">
            <v>基</v>
          </cell>
          <cell r="E3274">
            <v>45600</v>
          </cell>
          <cell r="F3274" t="str">
            <v>P-176</v>
          </cell>
        </row>
        <row r="3275">
          <cell r="A3275">
            <v>284050</v>
          </cell>
          <cell r="B3275" t="str">
            <v>冷凍機据付</v>
          </cell>
          <cell r="C3275" t="str">
            <v>ﾁﾘﾝｸﾞﾕﾆｯﾄ床置型圧縮機出力 3.75kw以下</v>
          </cell>
          <cell r="D3275" t="str">
            <v>基</v>
          </cell>
          <cell r="E3275">
            <v>25400</v>
          </cell>
          <cell r="F3275" t="str">
            <v>P-176</v>
          </cell>
        </row>
        <row r="3276">
          <cell r="A3276">
            <v>284051</v>
          </cell>
          <cell r="B3276" t="str">
            <v>冷凍機据付</v>
          </cell>
          <cell r="C3276" t="str">
            <v>ﾁﾘﾝｸﾞﾕﾆｯﾄ床置型圧縮機出力 5.5kw以下</v>
          </cell>
          <cell r="D3276" t="str">
            <v>基</v>
          </cell>
          <cell r="E3276">
            <v>30400</v>
          </cell>
          <cell r="F3276" t="str">
            <v>P-176</v>
          </cell>
        </row>
        <row r="3277">
          <cell r="A3277">
            <v>284052</v>
          </cell>
          <cell r="B3277" t="str">
            <v>冷凍機据付</v>
          </cell>
          <cell r="C3277" t="str">
            <v>ﾁﾘﾝｸﾞﾕﾆｯﾄ床置型圧縮機出力 11kw以下</v>
          </cell>
          <cell r="D3277" t="str">
            <v>基</v>
          </cell>
          <cell r="E3277">
            <v>50600</v>
          </cell>
          <cell r="F3277" t="str">
            <v>P-176</v>
          </cell>
        </row>
        <row r="3278">
          <cell r="A3278">
            <v>284060</v>
          </cell>
          <cell r="B3278" t="str">
            <v>ﾋｰﾄﾎﾟﾝﾌﾟﾌﾆｯﾄ据付</v>
          </cell>
          <cell r="C3278" t="str">
            <v>空気熱源床置型 6.3kw 圧縮機出力 2.2kw以下</v>
          </cell>
          <cell r="D3278" t="str">
            <v>基</v>
          </cell>
          <cell r="E3278">
            <v>30000</v>
          </cell>
          <cell r="F3278" t="str">
            <v>P-176</v>
          </cell>
        </row>
        <row r="3279">
          <cell r="A3279">
            <v>284061</v>
          </cell>
          <cell r="B3279" t="str">
            <v>ﾋｰﾄﾎﾟﾝﾌﾟﾌﾆｯﾄ据付</v>
          </cell>
          <cell r="C3279" t="str">
            <v>空気熱源床置型 10kw 圧縮機出力 3.7kw以下</v>
          </cell>
          <cell r="D3279" t="str">
            <v>基</v>
          </cell>
          <cell r="E3279">
            <v>37000</v>
          </cell>
          <cell r="F3279" t="str">
            <v>P-176</v>
          </cell>
        </row>
        <row r="3280">
          <cell r="A3280">
            <v>284062</v>
          </cell>
          <cell r="B3280" t="str">
            <v>ﾋｰﾄﾎﾟﾝﾌﾟﾌﾆｯﾄ据付</v>
          </cell>
          <cell r="C3280" t="str">
            <v>空気熱源床置型 25kw 圧縮機出力 5.5kw以下</v>
          </cell>
          <cell r="D3280" t="str">
            <v>基</v>
          </cell>
          <cell r="E3280">
            <v>49700</v>
          </cell>
          <cell r="F3280" t="str">
            <v>P-176</v>
          </cell>
        </row>
        <row r="3281">
          <cell r="A3281">
            <v>284063</v>
          </cell>
          <cell r="B3281" t="str">
            <v>ﾋｰﾄﾎﾟﾝﾌﾟﾌﾆｯﾄ据付</v>
          </cell>
          <cell r="C3281" t="str">
            <v>空気熱源床置型 36kw 圧縮機出力 11kw以下</v>
          </cell>
          <cell r="D3281" t="str">
            <v>基</v>
          </cell>
          <cell r="E3281">
            <v>82100</v>
          </cell>
          <cell r="F3281" t="str">
            <v>P-176</v>
          </cell>
        </row>
        <row r="3282">
          <cell r="A3282">
            <v>284070</v>
          </cell>
          <cell r="B3282" t="str">
            <v>ﾋｰﾄﾎﾟﾝﾌﾟﾊﾟｯｹｰｼﾞ</v>
          </cell>
          <cell r="C3282" t="str">
            <v>室内外機据付 12.5kw 圧縮機出力 3.7kw以下</v>
          </cell>
          <cell r="D3282" t="str">
            <v>基</v>
          </cell>
          <cell r="E3282">
            <v>32300</v>
          </cell>
          <cell r="F3282" t="str">
            <v>P-176</v>
          </cell>
        </row>
        <row r="3283">
          <cell r="A3283">
            <v>284071</v>
          </cell>
          <cell r="B3283" t="str">
            <v>ﾋｰﾄﾎﾟﾝﾌﾟﾊﾟｯｹｰｼﾞ</v>
          </cell>
          <cell r="C3283" t="str">
            <v>室内外機据付 18.0kw 圧縮機出力 5.5kw以下</v>
          </cell>
          <cell r="D3283" t="str">
            <v>基</v>
          </cell>
          <cell r="E3283">
            <v>40600</v>
          </cell>
          <cell r="F3283" t="str">
            <v>P-176</v>
          </cell>
        </row>
        <row r="3284">
          <cell r="A3284">
            <v>284072</v>
          </cell>
          <cell r="B3284" t="str">
            <v>ﾋｰﾄﾎﾟﾝﾌﾟﾊﾟｯｹｰｼﾞ</v>
          </cell>
          <cell r="C3284" t="str">
            <v>室内外機据付 36.0kw 圧縮機出力 7.5kw以下</v>
          </cell>
          <cell r="D3284" t="str">
            <v>基</v>
          </cell>
          <cell r="E3284">
            <v>46000</v>
          </cell>
          <cell r="F3284" t="str">
            <v>P-176</v>
          </cell>
        </row>
        <row r="3285">
          <cell r="A3285">
            <v>284073</v>
          </cell>
          <cell r="B3285" t="str">
            <v>ﾋｰﾄﾎﾟﾝﾌﾟﾊﾟｯｹｰｼﾞ</v>
          </cell>
          <cell r="C3285" t="str">
            <v>室内外機据付 36.0kw 圧縮機出力 11kw以下</v>
          </cell>
          <cell r="D3285" t="str">
            <v>基</v>
          </cell>
          <cell r="E3285">
            <v>71400</v>
          </cell>
          <cell r="F3285" t="str">
            <v>P-176</v>
          </cell>
        </row>
        <row r="3286">
          <cell r="A3286">
            <v>284074</v>
          </cell>
          <cell r="B3286" t="str">
            <v>ﾋｰﾄﾎﾟﾝﾌﾟﾊﾟｯｹｰｼﾞ</v>
          </cell>
          <cell r="C3286" t="str">
            <v>室内外機据付 50.0kw 圧縮機出力 15kw以下</v>
          </cell>
          <cell r="D3286" t="str">
            <v>基</v>
          </cell>
          <cell r="E3286">
            <v>72600</v>
          </cell>
          <cell r="F3286" t="str">
            <v>P-176</v>
          </cell>
        </row>
        <row r="3287">
          <cell r="A3287">
            <v>284080</v>
          </cell>
          <cell r="B3287" t="str">
            <v>ﾊﾟｯｹｰｼﾞ形空調機据付</v>
          </cell>
          <cell r="C3287" t="str">
            <v>水冷式天吊形 2.5kw 圧縮機出力 0.75kw以下</v>
          </cell>
          <cell r="D3287" t="str">
            <v>台</v>
          </cell>
          <cell r="E3287">
            <v>36800</v>
          </cell>
          <cell r="F3287" t="str">
            <v>P-176</v>
          </cell>
        </row>
        <row r="3288">
          <cell r="A3288">
            <v>284081</v>
          </cell>
          <cell r="B3288" t="str">
            <v>ﾊﾟｯｹｰｼﾞ形空調機据付</v>
          </cell>
          <cell r="C3288" t="str">
            <v>水冷式天吊形 5.0kw 圧縮機出力 1.5kw以下</v>
          </cell>
          <cell r="D3288" t="str">
            <v>台</v>
          </cell>
          <cell r="E3288">
            <v>48500</v>
          </cell>
          <cell r="F3288" t="str">
            <v>P-176</v>
          </cell>
        </row>
        <row r="3289">
          <cell r="A3289">
            <v>284082</v>
          </cell>
          <cell r="B3289" t="str">
            <v>ﾊﾟｯｹｰｼﾞ形空調機据付</v>
          </cell>
          <cell r="C3289" t="str">
            <v>水冷式天吊形 9.0kw 圧縮機出力 2.2kw以下</v>
          </cell>
          <cell r="D3289" t="str">
            <v>台</v>
          </cell>
          <cell r="E3289">
            <v>49700</v>
          </cell>
          <cell r="F3289" t="str">
            <v>P-176</v>
          </cell>
        </row>
        <row r="3290">
          <cell r="A3290">
            <v>284083</v>
          </cell>
          <cell r="B3290" t="str">
            <v>ﾊﾟｯｹｰｼﾞ形空調機据付</v>
          </cell>
          <cell r="C3290" t="str">
            <v>水冷式天吊形 14.0kw 圧縮機出力 3.7kw以下</v>
          </cell>
          <cell r="D3290" t="str">
            <v>台</v>
          </cell>
          <cell r="E3290">
            <v>60600</v>
          </cell>
          <cell r="F3290" t="str">
            <v>P-177</v>
          </cell>
        </row>
        <row r="3291">
          <cell r="A3291">
            <v>284090</v>
          </cell>
          <cell r="B3291" t="str">
            <v>ﾊﾟｯｹｰｼﾞ形空調機据付</v>
          </cell>
          <cell r="C3291" t="str">
            <v>水冷式床置型 14.0kw 圧縮機出力 3.7kw以下</v>
          </cell>
          <cell r="D3291" t="str">
            <v>台</v>
          </cell>
          <cell r="E3291">
            <v>30400</v>
          </cell>
          <cell r="F3291" t="str">
            <v>P-177</v>
          </cell>
        </row>
        <row r="3292">
          <cell r="A3292">
            <v>284091</v>
          </cell>
          <cell r="B3292" t="str">
            <v>ﾊﾟｯｹｰｼﾞ形空調機据付</v>
          </cell>
          <cell r="C3292" t="str">
            <v>水冷式床置型 22.4kw 圧縮機出力 5.5kw以下</v>
          </cell>
          <cell r="D3292" t="str">
            <v>台</v>
          </cell>
          <cell r="E3292">
            <v>35200</v>
          </cell>
          <cell r="F3292" t="str">
            <v>P-177</v>
          </cell>
        </row>
        <row r="3293">
          <cell r="A3293">
            <v>284092</v>
          </cell>
          <cell r="B3293" t="str">
            <v>ﾊﾟｯｹｰｼﾞ形空調機据付</v>
          </cell>
          <cell r="C3293" t="str">
            <v>水冷式床置型 28.0kw 圧縮機出力 7.5kw以下</v>
          </cell>
          <cell r="D3293" t="str">
            <v>台</v>
          </cell>
          <cell r="E3293">
            <v>39200</v>
          </cell>
          <cell r="F3293" t="str">
            <v>P-177</v>
          </cell>
        </row>
        <row r="3294">
          <cell r="A3294">
            <v>284093</v>
          </cell>
          <cell r="B3294" t="str">
            <v>ﾊﾟｯｹｰｼﾞ形空調機据付</v>
          </cell>
          <cell r="C3294" t="str">
            <v>水冷式床置型 45.0kw 圧縮機出力 11kw以下</v>
          </cell>
          <cell r="D3294" t="str">
            <v>台</v>
          </cell>
          <cell r="E3294">
            <v>51000</v>
          </cell>
          <cell r="F3294" t="str">
            <v>P-177</v>
          </cell>
        </row>
        <row r="3295">
          <cell r="A3295">
            <v>284094</v>
          </cell>
          <cell r="B3295" t="str">
            <v>ﾊﾟｯｹｰｼﾞ形空調機据付</v>
          </cell>
          <cell r="C3295" t="str">
            <v>水冷式床置型 56.0kw 圧縮機出力 15kw以下</v>
          </cell>
          <cell r="D3295" t="str">
            <v>台</v>
          </cell>
          <cell r="E3295">
            <v>58100</v>
          </cell>
          <cell r="F3295" t="str">
            <v>P-177</v>
          </cell>
        </row>
        <row r="3296">
          <cell r="A3296">
            <v>284095</v>
          </cell>
          <cell r="B3296" t="str">
            <v>ﾊﾟｯｹｰｼﾞ形空調機据付</v>
          </cell>
          <cell r="C3296" t="str">
            <v>水冷式床置型 71kw 圧縮機出力 18.5kw以下</v>
          </cell>
          <cell r="D3296" t="str">
            <v>台</v>
          </cell>
          <cell r="E3296">
            <v>86000</v>
          </cell>
          <cell r="F3296" t="str">
            <v>P-177</v>
          </cell>
        </row>
        <row r="3297">
          <cell r="A3297">
            <v>284100</v>
          </cell>
          <cell r="B3297" t="str">
            <v>冷却塔据付</v>
          </cell>
          <cell r="C3297" t="str">
            <v>ＦＲＰ製 5ＲＴ以下</v>
          </cell>
          <cell r="D3297" t="str">
            <v>台</v>
          </cell>
          <cell r="E3297">
            <v>19300</v>
          </cell>
          <cell r="F3297" t="str">
            <v>P-177</v>
          </cell>
        </row>
        <row r="3298">
          <cell r="A3298">
            <v>284101</v>
          </cell>
          <cell r="B3298" t="str">
            <v>冷却塔据付</v>
          </cell>
          <cell r="C3298" t="str">
            <v>ＦＲＰ製 7.5ＲＴ以下</v>
          </cell>
          <cell r="D3298" t="str">
            <v>台</v>
          </cell>
          <cell r="E3298">
            <v>20900</v>
          </cell>
          <cell r="F3298" t="str">
            <v>P-177</v>
          </cell>
        </row>
        <row r="3299">
          <cell r="A3299">
            <v>284102</v>
          </cell>
          <cell r="B3299" t="str">
            <v>冷却塔据付</v>
          </cell>
          <cell r="C3299" t="str">
            <v>ＦＲＰ製 10ＲＴ以下</v>
          </cell>
          <cell r="D3299" t="str">
            <v>台</v>
          </cell>
          <cell r="E3299">
            <v>21400</v>
          </cell>
          <cell r="F3299" t="str">
            <v>P-177</v>
          </cell>
        </row>
        <row r="3300">
          <cell r="A3300">
            <v>284103</v>
          </cell>
          <cell r="B3300" t="str">
            <v>冷却塔据付</v>
          </cell>
          <cell r="C3300" t="str">
            <v>ＦＲＰ製 15ＲＴ以下</v>
          </cell>
          <cell r="D3300" t="str">
            <v>台</v>
          </cell>
          <cell r="E3300">
            <v>24800</v>
          </cell>
          <cell r="F3300" t="str">
            <v>P-177</v>
          </cell>
        </row>
        <row r="3301">
          <cell r="A3301">
            <v>284110</v>
          </cell>
          <cell r="B3301" t="str">
            <v>換気扇取付</v>
          </cell>
          <cell r="C3301" t="str">
            <v>圧力扇 200φ</v>
          </cell>
          <cell r="D3301" t="str">
            <v>台</v>
          </cell>
          <cell r="E3301">
            <v>6440</v>
          </cell>
          <cell r="F3301" t="str">
            <v>P-177</v>
          </cell>
        </row>
        <row r="3302">
          <cell r="A3302">
            <v>284111</v>
          </cell>
          <cell r="B3302" t="str">
            <v>換気扇取付</v>
          </cell>
          <cell r="C3302" t="str">
            <v>圧力扇 250φ</v>
          </cell>
          <cell r="D3302" t="str">
            <v>台</v>
          </cell>
          <cell r="E3302">
            <v>7510</v>
          </cell>
          <cell r="F3302" t="str">
            <v>P-177</v>
          </cell>
        </row>
        <row r="3303">
          <cell r="A3303">
            <v>284112</v>
          </cell>
          <cell r="B3303" t="str">
            <v>換気扇取付</v>
          </cell>
          <cell r="C3303" t="str">
            <v>圧力扇 300φ</v>
          </cell>
          <cell r="D3303" t="str">
            <v>台</v>
          </cell>
          <cell r="E3303">
            <v>8950</v>
          </cell>
          <cell r="F3303" t="str">
            <v>P-177</v>
          </cell>
        </row>
        <row r="3304">
          <cell r="A3304">
            <v>284113</v>
          </cell>
          <cell r="B3304" t="str">
            <v>換気扇取付</v>
          </cell>
          <cell r="C3304" t="str">
            <v>圧力扇 400φ</v>
          </cell>
          <cell r="D3304" t="str">
            <v>台</v>
          </cell>
          <cell r="E3304">
            <v>9660</v>
          </cell>
          <cell r="F3304" t="str">
            <v>P-177</v>
          </cell>
        </row>
        <row r="3305">
          <cell r="A3305">
            <v>284114</v>
          </cell>
          <cell r="B3305" t="str">
            <v>換気扇取付</v>
          </cell>
          <cell r="C3305" t="str">
            <v>圧力扇 500φ</v>
          </cell>
          <cell r="D3305" t="str">
            <v>台</v>
          </cell>
          <cell r="E3305">
            <v>10200</v>
          </cell>
          <cell r="F3305" t="str">
            <v>P-177</v>
          </cell>
        </row>
        <row r="3306">
          <cell r="A3306">
            <v>284120</v>
          </cell>
          <cell r="B3306" t="str">
            <v>送風機取付</v>
          </cell>
          <cell r="C3306" t="str">
            <v>ﾐﾆｼﾛﾌｧﾝ</v>
          </cell>
          <cell r="D3306" t="str">
            <v>台</v>
          </cell>
          <cell r="E3306">
            <v>13900</v>
          </cell>
          <cell r="F3306" t="str">
            <v>P-177</v>
          </cell>
        </row>
        <row r="3307">
          <cell r="A3307">
            <v>284121</v>
          </cell>
          <cell r="B3307" t="str">
            <v>送風機取付</v>
          </cell>
          <cell r="C3307" t="str">
            <v>ﾊﾟｲﾌﾟ用ﾌｧﾝ</v>
          </cell>
          <cell r="D3307" t="str">
            <v>台</v>
          </cell>
          <cell r="E3307">
            <v>4110</v>
          </cell>
          <cell r="F3307" t="str">
            <v>P-177</v>
          </cell>
        </row>
        <row r="3308">
          <cell r="A3308">
            <v>284130</v>
          </cell>
          <cell r="B3308" t="str">
            <v>電気集塵器取付</v>
          </cell>
          <cell r="C3308" t="str">
            <v>ろ材併用形 167m3/min以下</v>
          </cell>
          <cell r="D3308" t="str">
            <v>台</v>
          </cell>
          <cell r="E3308">
            <v>28400</v>
          </cell>
          <cell r="F3308" t="str">
            <v>P-177</v>
          </cell>
        </row>
        <row r="3309">
          <cell r="A3309">
            <v>284131</v>
          </cell>
          <cell r="B3309" t="str">
            <v>電気集塵器取付</v>
          </cell>
          <cell r="C3309" t="str">
            <v>ろ材併用形 250m3/min以下</v>
          </cell>
          <cell r="D3309" t="str">
            <v>台</v>
          </cell>
          <cell r="E3309">
            <v>36300</v>
          </cell>
          <cell r="F3309" t="str">
            <v>P-177</v>
          </cell>
        </row>
        <row r="3310">
          <cell r="A3310">
            <v>284132</v>
          </cell>
          <cell r="B3310" t="str">
            <v>電気集塵器取付</v>
          </cell>
          <cell r="C3310" t="str">
            <v>ろ材併用形 500m3/min以下</v>
          </cell>
          <cell r="D3310" t="str">
            <v>台</v>
          </cell>
          <cell r="E3310">
            <v>50200</v>
          </cell>
          <cell r="F3310" t="str">
            <v>P-177</v>
          </cell>
        </row>
        <row r="3311">
          <cell r="A3311">
            <v>284200</v>
          </cell>
          <cell r="B3311" t="str">
            <v>ﾀﾞｸﾄ取付</v>
          </cell>
          <cell r="C3311" t="str">
            <v>ｱﾝｸﾞﾙ工法ﾀﾞｸﾄ 亜鉛鉄板 厚 0.5</v>
          </cell>
          <cell r="D3311" t="str">
            <v>ｍ2</v>
          </cell>
          <cell r="E3311">
            <v>6500</v>
          </cell>
          <cell r="F3311" t="str">
            <v>P-177</v>
          </cell>
        </row>
        <row r="3312">
          <cell r="A3312">
            <v>284201</v>
          </cell>
          <cell r="B3312" t="str">
            <v>ﾀﾞｸﾄ取付</v>
          </cell>
          <cell r="C3312" t="str">
            <v>ｱﾝｸﾞﾙ工法ﾀﾞｸﾄ 亜鉛鉄板 厚 0.6</v>
          </cell>
          <cell r="D3312" t="str">
            <v>ｍ2</v>
          </cell>
          <cell r="E3312">
            <v>7000</v>
          </cell>
          <cell r="F3312" t="str">
            <v>P-177</v>
          </cell>
        </row>
        <row r="3313">
          <cell r="A3313">
            <v>284202</v>
          </cell>
          <cell r="B3313" t="str">
            <v>ﾀﾞｸﾄ取付</v>
          </cell>
          <cell r="C3313" t="str">
            <v>ｱﾝｸﾞﾙ工法ﾀﾞｸﾄ 亜鉛鉄板 厚 0.8</v>
          </cell>
          <cell r="D3313" t="str">
            <v>ｍ2</v>
          </cell>
          <cell r="E3313">
            <v>7880</v>
          </cell>
          <cell r="F3313" t="str">
            <v>P-177</v>
          </cell>
        </row>
        <row r="3314">
          <cell r="A3314">
            <v>284203</v>
          </cell>
          <cell r="B3314" t="str">
            <v>ﾀﾞｸﾄ取付</v>
          </cell>
          <cell r="C3314" t="str">
            <v>ｱﾝｸﾞﾙ工法ﾀﾞｸﾄ 亜鉛鉄板 厚 1.0</v>
          </cell>
          <cell r="D3314" t="str">
            <v>ｍ2</v>
          </cell>
          <cell r="E3314">
            <v>9060</v>
          </cell>
          <cell r="F3314" t="str">
            <v>P-177</v>
          </cell>
        </row>
        <row r="3315">
          <cell r="A3315">
            <v>284204</v>
          </cell>
          <cell r="B3315" t="str">
            <v>ﾀﾞｸﾄ取付</v>
          </cell>
          <cell r="C3315" t="str">
            <v>ｱﾝｸﾞﾙ工法ﾀﾞｸﾄ 亜鉛鉄板 厚 1.2</v>
          </cell>
          <cell r="D3315" t="str">
            <v>ｍ2</v>
          </cell>
          <cell r="E3315">
            <v>11500</v>
          </cell>
          <cell r="F3315" t="str">
            <v>P-177</v>
          </cell>
        </row>
        <row r="3316">
          <cell r="A3316">
            <v>284210</v>
          </cell>
          <cell r="B3316" t="str">
            <v>ﾀﾞｸﾄ取付</v>
          </cell>
          <cell r="C3316" t="str">
            <v>ｽﾊﾟｲﾀﾞﾙﾀﾞｸﾄ 亜鉛鉄板 厚 0.5 口径100mm</v>
          </cell>
          <cell r="D3316" t="str">
            <v>ｍ</v>
          </cell>
          <cell r="E3316">
            <v>3080</v>
          </cell>
          <cell r="F3316" t="str">
            <v>P-178</v>
          </cell>
        </row>
        <row r="3317">
          <cell r="A3317">
            <v>284211</v>
          </cell>
          <cell r="B3317" t="str">
            <v>ﾀﾞｸﾄ取付</v>
          </cell>
          <cell r="C3317" t="str">
            <v>ｽﾊﾟｲﾀﾞﾙﾀﾞｸﾄ 亜鉛鉄板 厚 0.5 口径150mm</v>
          </cell>
          <cell r="D3317" t="str">
            <v>ｍ</v>
          </cell>
          <cell r="E3317">
            <v>3780</v>
          </cell>
          <cell r="F3317" t="str">
            <v>P-178</v>
          </cell>
        </row>
        <row r="3318">
          <cell r="A3318">
            <v>284212</v>
          </cell>
          <cell r="B3318" t="str">
            <v>ﾀﾞｸﾄ取付</v>
          </cell>
          <cell r="C3318" t="str">
            <v>ｽﾊﾟｲﾀﾞﾙﾀﾞｸﾄ 亜鉛鉄板 厚 0.5 口径200mm</v>
          </cell>
          <cell r="D3318" t="str">
            <v>ｍ</v>
          </cell>
          <cell r="E3318">
            <v>4940</v>
          </cell>
          <cell r="F3318" t="str">
            <v>P-178</v>
          </cell>
        </row>
        <row r="3319">
          <cell r="A3319">
            <v>284213</v>
          </cell>
          <cell r="B3319" t="str">
            <v>ﾀﾞｸﾄ取付</v>
          </cell>
          <cell r="C3319" t="str">
            <v>ｽﾊﾟｲﾀﾞﾙﾀﾞｸﾄ 亜鉛鉄板 厚 0.5 口径250mm</v>
          </cell>
          <cell r="D3319" t="str">
            <v>ｍ</v>
          </cell>
          <cell r="E3319">
            <v>6080</v>
          </cell>
          <cell r="F3319" t="str">
            <v>P-178</v>
          </cell>
        </row>
        <row r="3320">
          <cell r="A3320">
            <v>284214</v>
          </cell>
          <cell r="B3320" t="str">
            <v>ﾀﾞｸﾄ取付</v>
          </cell>
          <cell r="C3320" t="str">
            <v>ｽﾊﾟｲﾀﾞﾙﾀﾞｸﾄ 亜鉛鉄板 厚 0.5 口径300mm</v>
          </cell>
          <cell r="D3320" t="str">
            <v>ｍ</v>
          </cell>
          <cell r="E3320">
            <v>7360</v>
          </cell>
          <cell r="F3320" t="str">
            <v>P-178</v>
          </cell>
        </row>
        <row r="3321">
          <cell r="A3321">
            <v>284215</v>
          </cell>
          <cell r="B3321" t="str">
            <v>ﾀﾞｸﾄ取付</v>
          </cell>
          <cell r="C3321" t="str">
            <v>ｽﾊﾟｲﾀﾞﾙﾀﾞｸﾄ 亜鉛鉄板 厚 0.6 口径350mm</v>
          </cell>
          <cell r="D3321" t="str">
            <v>ｍ</v>
          </cell>
          <cell r="E3321">
            <v>8840</v>
          </cell>
          <cell r="F3321" t="str">
            <v>P-178</v>
          </cell>
        </row>
        <row r="3322">
          <cell r="A3322">
            <v>284216</v>
          </cell>
          <cell r="B3322" t="str">
            <v>ﾀﾞｸﾄ取付</v>
          </cell>
          <cell r="C3322" t="str">
            <v>ｽﾊﾟｲﾀﾞﾙﾀﾞｸﾄ 亜鉛鉄板 厚 0.6 口径400mm</v>
          </cell>
          <cell r="D3322" t="str">
            <v>ｍ</v>
          </cell>
          <cell r="E3322">
            <v>10200</v>
          </cell>
          <cell r="F3322" t="str">
            <v>P-178</v>
          </cell>
        </row>
        <row r="3323">
          <cell r="A3323">
            <v>284217</v>
          </cell>
          <cell r="B3323" t="str">
            <v>ﾀﾞｸﾄ取付</v>
          </cell>
          <cell r="C3323" t="str">
            <v>ｽﾊﾟｲﾀﾞﾙﾀﾞｸﾄ 亜鉛鉄板 厚 0.6 口径450mm</v>
          </cell>
          <cell r="D3323" t="str">
            <v>ｍ</v>
          </cell>
          <cell r="E3323">
            <v>11800</v>
          </cell>
          <cell r="F3323" t="str">
            <v>P-178</v>
          </cell>
        </row>
        <row r="3324">
          <cell r="A3324">
            <v>284218</v>
          </cell>
          <cell r="B3324" t="str">
            <v>ﾀﾞｸﾄ取付</v>
          </cell>
          <cell r="C3324" t="str">
            <v>ｽﾊﾟｲﾀﾞﾙﾀﾞｸﾄ 亜鉛鉄板 厚 0.6 口径500mm</v>
          </cell>
          <cell r="D3324" t="str">
            <v>ｍ</v>
          </cell>
          <cell r="E3324">
            <v>13200</v>
          </cell>
          <cell r="F3324" t="str">
            <v>P-178</v>
          </cell>
        </row>
        <row r="3325">
          <cell r="A3325">
            <v>284219</v>
          </cell>
          <cell r="B3325" t="str">
            <v>ﾀﾞｸﾄ取付</v>
          </cell>
          <cell r="C3325" t="str">
            <v>ｽﾊﾟｲﾀﾞﾙﾀﾞｸﾄ 亜鉛鉄板 厚 0.6 口径550mm</v>
          </cell>
          <cell r="D3325" t="str">
            <v>ｍ</v>
          </cell>
          <cell r="E3325">
            <v>14900</v>
          </cell>
          <cell r="F3325" t="str">
            <v>P-178</v>
          </cell>
        </row>
        <row r="3326">
          <cell r="A3326">
            <v>284220</v>
          </cell>
          <cell r="B3326" t="str">
            <v>ﾀﾞｸﾄ取付</v>
          </cell>
          <cell r="C3326" t="str">
            <v>ｽﾊﾟｲﾀﾞﾙﾀﾞｸﾄ 亜鉛鉄板 厚 0.8 口径800mm</v>
          </cell>
          <cell r="D3326" t="str">
            <v>ｍ</v>
          </cell>
          <cell r="E3326">
            <v>22900</v>
          </cell>
          <cell r="F3326" t="str">
            <v>P-178</v>
          </cell>
        </row>
        <row r="3327">
          <cell r="A3327">
            <v>284230</v>
          </cell>
          <cell r="B3327" t="str">
            <v>ﾀﾞｸﾄ取付</v>
          </cell>
          <cell r="C3327" t="str">
            <v>排煙円形ﾀﾞｸﾄ 亜鉛鉄板 厚 0.8 口径300mm</v>
          </cell>
          <cell r="D3327" t="str">
            <v>ｍ</v>
          </cell>
          <cell r="E3327">
            <v>8370</v>
          </cell>
          <cell r="F3327" t="str">
            <v>P-178</v>
          </cell>
        </row>
        <row r="3328">
          <cell r="A3328">
            <v>284231</v>
          </cell>
          <cell r="B3328" t="str">
            <v>ﾀﾞｸﾄ取付</v>
          </cell>
          <cell r="C3328" t="str">
            <v>排煙円形ﾀﾞｸﾄ 亜鉛鉄板 厚 0.8 口径400mm</v>
          </cell>
          <cell r="D3328" t="str">
            <v>ｍ</v>
          </cell>
          <cell r="E3328">
            <v>10200</v>
          </cell>
          <cell r="F3328" t="str">
            <v>P-178</v>
          </cell>
        </row>
        <row r="3329">
          <cell r="A3329">
            <v>284240</v>
          </cell>
          <cell r="B3329" t="str">
            <v>ﾀﾞｸﾄ取付</v>
          </cell>
          <cell r="C3329" t="str">
            <v>ｴｱﾁｬﾝﾊﾞｰ 亜鉛鉄板 厚 0.5</v>
          </cell>
          <cell r="D3329" t="str">
            <v>ｍ2</v>
          </cell>
          <cell r="E3329">
            <v>7860</v>
          </cell>
          <cell r="F3329" t="str">
            <v>P-178</v>
          </cell>
        </row>
        <row r="3330">
          <cell r="A3330">
            <v>284241</v>
          </cell>
          <cell r="B3330" t="str">
            <v>ﾀﾞｸﾄ取付</v>
          </cell>
          <cell r="C3330" t="str">
            <v>ｴｱﾁｬﾝﾊﾞｰ 亜鉛鉄板 厚 0.6</v>
          </cell>
          <cell r="D3330" t="str">
            <v>ｍ2</v>
          </cell>
          <cell r="E3330">
            <v>8600</v>
          </cell>
          <cell r="F3330" t="str">
            <v>P-178</v>
          </cell>
        </row>
        <row r="3331">
          <cell r="A3331">
            <v>284242</v>
          </cell>
          <cell r="B3331" t="str">
            <v>ﾀﾞｸﾄ取付</v>
          </cell>
          <cell r="C3331" t="str">
            <v>ｴｱﾁｬﾝﾊﾞｰ 亜鉛鉄板 厚 0.8</v>
          </cell>
          <cell r="D3331" t="str">
            <v>ｍ2</v>
          </cell>
          <cell r="E3331">
            <v>9920</v>
          </cell>
          <cell r="F3331" t="str">
            <v>P-178</v>
          </cell>
        </row>
        <row r="3332">
          <cell r="A3332">
            <v>284243</v>
          </cell>
          <cell r="B3332" t="str">
            <v>ﾀﾞｸﾄ取付</v>
          </cell>
          <cell r="C3332" t="str">
            <v>ｴｱﾁｬﾝﾊﾞｰ 亜鉛鉄板 厚 1.0</v>
          </cell>
          <cell r="D3332" t="str">
            <v>ｍ2</v>
          </cell>
          <cell r="E3332">
            <v>11600</v>
          </cell>
          <cell r="F3332" t="str">
            <v>P-178</v>
          </cell>
        </row>
        <row r="3333">
          <cell r="A3333">
            <v>284244</v>
          </cell>
          <cell r="B3333" t="str">
            <v>ﾀﾞｸﾄ取付</v>
          </cell>
          <cell r="C3333" t="str">
            <v>ｴｱﾁｬﾝﾊﾞｰ 亜鉛鉄板 厚 1.2</v>
          </cell>
          <cell r="D3333" t="str">
            <v>ｍ2</v>
          </cell>
          <cell r="E3333">
            <v>14200</v>
          </cell>
          <cell r="F3333" t="str">
            <v>P-178</v>
          </cell>
        </row>
        <row r="3334">
          <cell r="A3334">
            <v>284250</v>
          </cell>
          <cell r="B3334" t="str">
            <v>ﾀﾞｸﾄ取付</v>
          </cell>
          <cell r="C3334" t="str">
            <v>ﾌﾚｷｼﾌﾞﾙﾀﾞｸﾄ 保温無 口径100mm</v>
          </cell>
          <cell r="D3334" t="str">
            <v>本</v>
          </cell>
          <cell r="E3334">
            <v>3500</v>
          </cell>
          <cell r="F3334" t="str">
            <v>P-178</v>
          </cell>
        </row>
        <row r="3335">
          <cell r="A3335">
            <v>284251</v>
          </cell>
          <cell r="B3335" t="str">
            <v>ﾀﾞｸﾄ取付</v>
          </cell>
          <cell r="C3335" t="str">
            <v>ﾌﾚｷｼﾌﾞﾙﾀﾞｸﾄ 保温無 口径150mm</v>
          </cell>
          <cell r="D3335" t="str">
            <v>本</v>
          </cell>
          <cell r="E3335">
            <v>4120</v>
          </cell>
          <cell r="F3335" t="str">
            <v>P-178</v>
          </cell>
        </row>
        <row r="3336">
          <cell r="A3336">
            <v>284252</v>
          </cell>
          <cell r="B3336" t="str">
            <v>ﾀﾞｸﾄ取付</v>
          </cell>
          <cell r="C3336" t="str">
            <v>ﾌﾚｷｼﾌﾞﾙﾀﾞｸﾄ 保温無 口径200mm</v>
          </cell>
          <cell r="D3336" t="str">
            <v>本</v>
          </cell>
          <cell r="E3336">
            <v>4740</v>
          </cell>
          <cell r="F3336" t="str">
            <v>P-178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"/>
      <sheetName val="数計算"/>
      <sheetName val="工程"/>
      <sheetName val="鏡"/>
      <sheetName val="数内訳"/>
      <sheetName val="代価"/>
      <sheetName val="代価 (2)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代価一覧表"/>
      <sheetName val="機械工事"/>
      <sheetName val="科目別（庁舎本館）"/>
      <sheetName val="明細書（１）"/>
      <sheetName val="数量調書"/>
      <sheetName val="H12単価"/>
      <sheetName val="集計表"/>
      <sheetName val="床仕上計算"/>
      <sheetName val="建物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動産"/>
      <sheetName val="86代価表  "/>
      <sheetName val="86工作物仕訳書"/>
      <sheetName val="86工作物内訳・集計"/>
      <sheetName val="86立木 "/>
      <sheetName val="86見積り比較表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"/>
      <sheetName val="代価  "/>
      <sheetName val="見積比較 "/>
      <sheetName val="コン型枠"/>
      <sheetName val="鉄筋"/>
      <sheetName val="外装拾い"/>
      <sheetName val="左官工事"/>
      <sheetName val="内装床"/>
      <sheetName val="内装壁"/>
      <sheetName val="木造作材"/>
      <sheetName val="木構造材"/>
      <sheetName val="建具"/>
      <sheetName val="木建金具"/>
      <sheetName val="基礎単価"/>
      <sheetName val="86動産"/>
      <sheetName val="内訳（空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 t="str">
            <v xml:space="preserve">  </v>
          </cell>
          <cell r="D4" t="str">
            <v>コンクリート</v>
          </cell>
          <cell r="E4" t="str">
            <v xml:space="preserve">  </v>
          </cell>
          <cell r="F4" t="str">
            <v xml:space="preserve">  </v>
          </cell>
          <cell r="G4" t="str">
            <v xml:space="preserve">  </v>
          </cell>
          <cell r="H4" t="str">
            <v xml:space="preserve">  </v>
          </cell>
          <cell r="I4" t="str">
            <v>枠</v>
          </cell>
          <cell r="J4" t="str">
            <v>型</v>
          </cell>
          <cell r="K4" t="str">
            <v>型</v>
          </cell>
          <cell r="L4" t="str">
            <v>枠</v>
          </cell>
          <cell r="M4" t="str">
            <v>枠</v>
          </cell>
          <cell r="N4" t="str">
            <v>枠</v>
          </cell>
        </row>
        <row r="5">
          <cell r="N5" t="str">
            <v>基礎</v>
          </cell>
          <cell r="O5" t="str">
            <v>普通合板</v>
          </cell>
          <cell r="P5" t="str">
            <v>打放合板</v>
          </cell>
        </row>
        <row r="6">
          <cell r="B6" t="str">
            <v>位置</v>
          </cell>
          <cell r="C6" t="str">
            <v>W</v>
          </cell>
          <cell r="D6" t="str">
            <v>L</v>
          </cell>
          <cell r="E6" t="str">
            <v>D</v>
          </cell>
          <cell r="F6" t="str">
            <v>ヶ所</v>
          </cell>
          <cell r="G6" t="str">
            <v>計</v>
          </cell>
          <cell r="H6" t="str">
            <v>位置</v>
          </cell>
          <cell r="I6" t="str">
            <v>種別</v>
          </cell>
          <cell r="J6" t="str">
            <v>W</v>
          </cell>
          <cell r="K6" t="str">
            <v>L</v>
          </cell>
          <cell r="L6" t="str">
            <v>面</v>
          </cell>
          <cell r="M6" t="str">
            <v>ヶ所</v>
          </cell>
          <cell r="N6" t="str">
            <v>A</v>
          </cell>
          <cell r="O6" t="str">
            <v>B</v>
          </cell>
          <cell r="P6" t="str">
            <v>C</v>
          </cell>
          <cell r="Q6" t="str">
            <v>D</v>
          </cell>
        </row>
        <row r="8">
          <cell r="B8" t="str">
            <v>（壁）</v>
          </cell>
          <cell r="C8" t="str">
            <v>工業実習室躯体拾い図参照</v>
          </cell>
          <cell r="D8" t="str">
            <v>（壁）</v>
          </cell>
          <cell r="E8" t="str">
            <v>工業実習室躯体拾い図参照</v>
          </cell>
          <cell r="F8" t="str">
            <v/>
          </cell>
          <cell r="G8" t="str">
            <v/>
          </cell>
          <cell r="H8" t="str">
            <v>（壁）</v>
          </cell>
          <cell r="I8" t="str">
            <v>工業実習室躯体拾い図参照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D9" t="str">
            <v>4.00-1.105</v>
          </cell>
        </row>
        <row r="10">
          <cell r="B10" t="str">
            <v>イ</v>
          </cell>
          <cell r="C10">
            <v>3.95</v>
          </cell>
          <cell r="D10">
            <v>2.9</v>
          </cell>
          <cell r="E10">
            <v>0.18</v>
          </cell>
          <cell r="F10">
            <v>5</v>
          </cell>
          <cell r="G10">
            <v>10.31</v>
          </cell>
          <cell r="H10" t="str">
            <v>イ</v>
          </cell>
          <cell r="I10" t="str">
            <v>B</v>
          </cell>
          <cell r="J10">
            <v>3.95</v>
          </cell>
          <cell r="K10">
            <v>2.9</v>
          </cell>
          <cell r="L10">
            <v>2</v>
          </cell>
          <cell r="M10">
            <v>5</v>
          </cell>
          <cell r="N10" t="str">
            <v/>
          </cell>
          <cell r="O10">
            <v>114.55</v>
          </cell>
          <cell r="P10" t="str">
            <v/>
          </cell>
          <cell r="Q10" t="str">
            <v/>
          </cell>
        </row>
        <row r="12">
          <cell r="B12" t="str">
            <v>AW9</v>
          </cell>
          <cell r="C12">
            <v>-1.67</v>
          </cell>
          <cell r="D12">
            <v>1.2</v>
          </cell>
          <cell r="E12">
            <v>0.18</v>
          </cell>
          <cell r="F12">
            <v>1</v>
          </cell>
          <cell r="G12">
            <v>-0.36</v>
          </cell>
          <cell r="H12" t="str">
            <v>AW9</v>
          </cell>
          <cell r="I12" t="str">
            <v>B</v>
          </cell>
          <cell r="J12">
            <v>-1.67</v>
          </cell>
          <cell r="K12">
            <v>1.2</v>
          </cell>
          <cell r="L12">
            <v>2</v>
          </cell>
          <cell r="M12">
            <v>1</v>
          </cell>
          <cell r="N12" t="str">
            <v/>
          </cell>
          <cell r="O12">
            <v>-4.01</v>
          </cell>
          <cell r="P12" t="str">
            <v/>
          </cell>
          <cell r="Q12" t="str">
            <v/>
          </cell>
        </row>
        <row r="14">
          <cell r="B14" t="str">
            <v>AE2</v>
          </cell>
          <cell r="C14">
            <v>-1.67</v>
          </cell>
          <cell r="D14">
            <v>2.83</v>
          </cell>
          <cell r="E14">
            <v>0.18</v>
          </cell>
          <cell r="F14">
            <v>1</v>
          </cell>
          <cell r="G14">
            <v>-0.85</v>
          </cell>
          <cell r="H14" t="str">
            <v>AE2</v>
          </cell>
          <cell r="I14" t="str">
            <v>B</v>
          </cell>
          <cell r="J14">
            <v>-1.67</v>
          </cell>
          <cell r="K14">
            <v>2.83</v>
          </cell>
          <cell r="L14">
            <v>2</v>
          </cell>
          <cell r="M14">
            <v>1</v>
          </cell>
          <cell r="N14" t="str">
            <v/>
          </cell>
          <cell r="O14">
            <v>-9.4499999999999993</v>
          </cell>
          <cell r="P14" t="str">
            <v/>
          </cell>
          <cell r="Q14" t="str">
            <v/>
          </cell>
        </row>
        <row r="16">
          <cell r="B16" t="str">
            <v>AW8</v>
          </cell>
          <cell r="C16">
            <v>-3.85</v>
          </cell>
          <cell r="D16">
            <v>1.88</v>
          </cell>
          <cell r="E16">
            <v>0.18</v>
          </cell>
          <cell r="F16">
            <v>1</v>
          </cell>
          <cell r="G16">
            <v>-1.3</v>
          </cell>
          <cell r="H16" t="str">
            <v>AW8</v>
          </cell>
          <cell r="I16" t="str">
            <v>B</v>
          </cell>
          <cell r="J16">
            <v>-3.85</v>
          </cell>
          <cell r="K16">
            <v>1.88</v>
          </cell>
          <cell r="L16">
            <v>2</v>
          </cell>
          <cell r="M16">
            <v>1</v>
          </cell>
          <cell r="N16" t="str">
            <v/>
          </cell>
          <cell r="O16">
            <v>-14.48</v>
          </cell>
          <cell r="P16" t="str">
            <v/>
          </cell>
          <cell r="Q16" t="str">
            <v/>
          </cell>
        </row>
        <row r="18">
          <cell r="B18" t="str">
            <v>AE1</v>
          </cell>
          <cell r="C18">
            <v>-1.7</v>
          </cell>
          <cell r="D18">
            <v>2.83</v>
          </cell>
          <cell r="E18">
            <v>0.18</v>
          </cell>
          <cell r="F18">
            <v>2</v>
          </cell>
          <cell r="G18">
            <v>-1.73</v>
          </cell>
          <cell r="H18" t="str">
            <v>AE1</v>
          </cell>
          <cell r="I18" t="str">
            <v>B</v>
          </cell>
          <cell r="J18">
            <v>-1.7</v>
          </cell>
          <cell r="K18">
            <v>2.83</v>
          </cell>
          <cell r="L18">
            <v>2</v>
          </cell>
          <cell r="M18">
            <v>2</v>
          </cell>
          <cell r="N18" t="str">
            <v/>
          </cell>
          <cell r="O18">
            <v>-19.239999999999998</v>
          </cell>
          <cell r="P18" t="str">
            <v/>
          </cell>
          <cell r="Q18" t="str">
            <v/>
          </cell>
        </row>
        <row r="20">
          <cell r="B20" t="str">
            <v>AW7</v>
          </cell>
          <cell r="C20">
            <v>-1.1599999999999999</v>
          </cell>
          <cell r="D20">
            <v>1.2</v>
          </cell>
          <cell r="E20">
            <v>0.18</v>
          </cell>
          <cell r="F20">
            <v>1</v>
          </cell>
          <cell r="G20">
            <v>-0.25</v>
          </cell>
          <cell r="H20" t="str">
            <v>AW7</v>
          </cell>
          <cell r="I20" t="str">
            <v>B</v>
          </cell>
          <cell r="J20">
            <v>-1.1599999999999999</v>
          </cell>
          <cell r="K20">
            <v>1.2</v>
          </cell>
          <cell r="L20">
            <v>2</v>
          </cell>
          <cell r="M20">
            <v>1</v>
          </cell>
          <cell r="N20" t="str">
            <v/>
          </cell>
          <cell r="O20">
            <v>-2.78</v>
          </cell>
          <cell r="P20" t="str">
            <v/>
          </cell>
          <cell r="Q20" t="str">
            <v/>
          </cell>
        </row>
        <row r="22">
          <cell r="B22" t="str">
            <v>AW2</v>
          </cell>
          <cell r="C22">
            <v>-3.85</v>
          </cell>
          <cell r="D22">
            <v>1.88</v>
          </cell>
          <cell r="E22">
            <v>0.18</v>
          </cell>
          <cell r="F22">
            <v>1</v>
          </cell>
          <cell r="G22">
            <v>-1.3</v>
          </cell>
          <cell r="H22" t="str">
            <v>AW2</v>
          </cell>
          <cell r="I22" t="str">
            <v>B</v>
          </cell>
          <cell r="J22">
            <v>-3.85</v>
          </cell>
          <cell r="K22">
            <v>1.88</v>
          </cell>
          <cell r="L22">
            <v>2</v>
          </cell>
          <cell r="M22">
            <v>1</v>
          </cell>
          <cell r="N22" t="str">
            <v/>
          </cell>
          <cell r="O22">
            <v>-14.48</v>
          </cell>
          <cell r="P22" t="str">
            <v/>
          </cell>
          <cell r="Q22" t="str">
            <v/>
          </cell>
        </row>
        <row r="24">
          <cell r="B24" t="str">
            <v>AW3</v>
          </cell>
          <cell r="C24">
            <v>-1.18</v>
          </cell>
          <cell r="D24">
            <v>1.88</v>
          </cell>
          <cell r="E24">
            <v>0.18</v>
          </cell>
          <cell r="F24">
            <v>1</v>
          </cell>
          <cell r="G24">
            <v>-0.4</v>
          </cell>
          <cell r="H24" t="str">
            <v>AW3</v>
          </cell>
          <cell r="I24" t="str">
            <v>B</v>
          </cell>
          <cell r="J24">
            <v>-1.18</v>
          </cell>
          <cell r="K24">
            <v>1.88</v>
          </cell>
          <cell r="L24">
            <v>2</v>
          </cell>
          <cell r="M24">
            <v>1</v>
          </cell>
          <cell r="N24" t="str">
            <v/>
          </cell>
          <cell r="O24">
            <v>-4.4400000000000004</v>
          </cell>
          <cell r="P24" t="str">
            <v/>
          </cell>
          <cell r="Q24" t="str">
            <v/>
          </cell>
        </row>
        <row r="26">
          <cell r="B26" t="str">
            <v>ロ</v>
          </cell>
          <cell r="C26">
            <v>3.75</v>
          </cell>
          <cell r="D26">
            <v>2.9</v>
          </cell>
          <cell r="E26">
            <v>0.18</v>
          </cell>
          <cell r="F26">
            <v>2</v>
          </cell>
          <cell r="G26">
            <v>3.92</v>
          </cell>
          <cell r="H26" t="str">
            <v>ロ</v>
          </cell>
          <cell r="I26" t="str">
            <v>B</v>
          </cell>
          <cell r="J26">
            <v>3.75</v>
          </cell>
          <cell r="K26">
            <v>2.9</v>
          </cell>
          <cell r="L26">
            <v>2</v>
          </cell>
          <cell r="M26">
            <v>2</v>
          </cell>
          <cell r="N26" t="str">
            <v/>
          </cell>
          <cell r="O26">
            <v>43.5</v>
          </cell>
          <cell r="P26" t="str">
            <v/>
          </cell>
          <cell r="Q26" t="str">
            <v/>
          </cell>
        </row>
        <row r="28">
          <cell r="B28" t="str">
            <v>AW4</v>
          </cell>
          <cell r="C28">
            <v>-3.65</v>
          </cell>
          <cell r="D28">
            <v>1.88</v>
          </cell>
          <cell r="E28">
            <v>0.18</v>
          </cell>
          <cell r="F28">
            <v>1</v>
          </cell>
          <cell r="G28">
            <v>-1.24</v>
          </cell>
          <cell r="H28" t="str">
            <v>AW4</v>
          </cell>
          <cell r="I28" t="str">
            <v>B</v>
          </cell>
          <cell r="J28">
            <v>-3.65</v>
          </cell>
          <cell r="K28">
            <v>1.88</v>
          </cell>
          <cell r="L28">
            <v>2</v>
          </cell>
          <cell r="M28">
            <v>1</v>
          </cell>
          <cell r="N28" t="str">
            <v/>
          </cell>
          <cell r="O28">
            <v>-13.72</v>
          </cell>
          <cell r="P28" t="str">
            <v/>
          </cell>
          <cell r="Q28" t="str">
            <v/>
          </cell>
        </row>
        <row r="30">
          <cell r="B30" t="str">
            <v>AW6</v>
          </cell>
          <cell r="C30">
            <v>-3.65</v>
          </cell>
          <cell r="D30">
            <v>1.2</v>
          </cell>
          <cell r="E30">
            <v>0.18</v>
          </cell>
          <cell r="F30">
            <v>1</v>
          </cell>
          <cell r="G30">
            <v>-0.79</v>
          </cell>
          <cell r="H30" t="str">
            <v>AW6</v>
          </cell>
          <cell r="I30" t="str">
            <v>B</v>
          </cell>
          <cell r="J30">
            <v>-3.65</v>
          </cell>
          <cell r="K30">
            <v>1.2</v>
          </cell>
          <cell r="L30">
            <v>2</v>
          </cell>
          <cell r="M30">
            <v>1</v>
          </cell>
          <cell r="N30" t="str">
            <v/>
          </cell>
          <cell r="O30">
            <v>-8.76</v>
          </cell>
          <cell r="P30" t="str">
            <v/>
          </cell>
          <cell r="Q30" t="str">
            <v/>
          </cell>
        </row>
        <row r="32">
          <cell r="B32" t="str">
            <v>ハ</v>
          </cell>
          <cell r="C32">
            <v>1.95</v>
          </cell>
          <cell r="D32">
            <v>2.9</v>
          </cell>
          <cell r="E32">
            <v>0.18</v>
          </cell>
          <cell r="F32">
            <v>1</v>
          </cell>
          <cell r="G32">
            <v>1.02</v>
          </cell>
          <cell r="H32" t="str">
            <v>ハ</v>
          </cell>
          <cell r="I32" t="str">
            <v>B</v>
          </cell>
          <cell r="J32">
            <v>1.95</v>
          </cell>
          <cell r="K32">
            <v>2.9</v>
          </cell>
          <cell r="L32">
            <v>2</v>
          </cell>
          <cell r="M32">
            <v>1</v>
          </cell>
          <cell r="N32" t="str">
            <v/>
          </cell>
          <cell r="O32">
            <v>11.31</v>
          </cell>
          <cell r="P32" t="str">
            <v/>
          </cell>
          <cell r="Q32" t="str">
            <v/>
          </cell>
        </row>
        <row r="34">
          <cell r="B34" t="str">
            <v>AW1</v>
          </cell>
          <cell r="C34">
            <v>-1.7</v>
          </cell>
          <cell r="D34">
            <v>1.88</v>
          </cell>
          <cell r="E34">
            <v>0.18</v>
          </cell>
          <cell r="F34">
            <v>1</v>
          </cell>
          <cell r="G34">
            <v>-0.57999999999999996</v>
          </cell>
          <cell r="H34" t="str">
            <v>AW1</v>
          </cell>
          <cell r="I34" t="str">
            <v>B</v>
          </cell>
          <cell r="J34">
            <v>-1.7</v>
          </cell>
          <cell r="K34">
            <v>1.88</v>
          </cell>
          <cell r="L34">
            <v>2</v>
          </cell>
          <cell r="M34">
            <v>1</v>
          </cell>
          <cell r="N34" t="str">
            <v/>
          </cell>
          <cell r="O34">
            <v>-6.39</v>
          </cell>
          <cell r="P34" t="str">
            <v/>
          </cell>
          <cell r="Q34" t="str">
            <v/>
          </cell>
        </row>
        <row r="35">
          <cell r="D35" t="str">
            <v>4.00-0.15</v>
          </cell>
        </row>
        <row r="36">
          <cell r="B36" t="str">
            <v>ニ</v>
          </cell>
          <cell r="C36">
            <v>1.98</v>
          </cell>
          <cell r="D36">
            <v>3.85</v>
          </cell>
          <cell r="E36">
            <v>0.18</v>
          </cell>
          <cell r="F36">
            <v>1</v>
          </cell>
          <cell r="G36">
            <v>1.37</v>
          </cell>
          <cell r="H36" t="str">
            <v>ニ</v>
          </cell>
          <cell r="I36" t="str">
            <v>B</v>
          </cell>
          <cell r="J36">
            <v>1.98</v>
          </cell>
          <cell r="K36">
            <v>3.85</v>
          </cell>
          <cell r="L36">
            <v>2</v>
          </cell>
          <cell r="M36">
            <v>1</v>
          </cell>
          <cell r="N36" t="str">
            <v/>
          </cell>
          <cell r="O36">
            <v>15.25</v>
          </cell>
          <cell r="P36" t="str">
            <v/>
          </cell>
          <cell r="Q36" t="str">
            <v/>
          </cell>
        </row>
        <row r="38">
          <cell r="B38" t="str">
            <v>AD1</v>
          </cell>
          <cell r="C38">
            <v>-1.74</v>
          </cell>
          <cell r="D38">
            <v>2.83</v>
          </cell>
          <cell r="E38">
            <v>0.18</v>
          </cell>
          <cell r="F38">
            <v>1</v>
          </cell>
          <cell r="G38">
            <v>-0.89</v>
          </cell>
          <cell r="H38" t="str">
            <v>AD1</v>
          </cell>
          <cell r="I38" t="str">
            <v>B</v>
          </cell>
          <cell r="J38">
            <v>-1.74</v>
          </cell>
          <cell r="K38">
            <v>2.83</v>
          </cell>
          <cell r="L38">
            <v>2</v>
          </cell>
          <cell r="M38">
            <v>1</v>
          </cell>
          <cell r="N38" t="str">
            <v/>
          </cell>
          <cell r="O38">
            <v>-9.85</v>
          </cell>
          <cell r="P38" t="str">
            <v/>
          </cell>
          <cell r="Q38" t="str">
            <v/>
          </cell>
        </row>
        <row r="40">
          <cell r="B40" t="str">
            <v>ホ</v>
          </cell>
          <cell r="C40">
            <v>2.35</v>
          </cell>
          <cell r="D40">
            <v>3.85</v>
          </cell>
          <cell r="E40">
            <v>0.18</v>
          </cell>
          <cell r="F40">
            <v>1</v>
          </cell>
          <cell r="G40">
            <v>1.63</v>
          </cell>
          <cell r="H40" t="str">
            <v>ホ</v>
          </cell>
          <cell r="I40" t="str">
            <v>B</v>
          </cell>
          <cell r="J40">
            <v>2.35</v>
          </cell>
          <cell r="K40">
            <v>3.85</v>
          </cell>
          <cell r="L40">
            <v>2</v>
          </cell>
          <cell r="M40">
            <v>1</v>
          </cell>
          <cell r="N40" t="str">
            <v/>
          </cell>
          <cell r="O40">
            <v>18.100000000000001</v>
          </cell>
          <cell r="P40" t="str">
            <v/>
          </cell>
          <cell r="Q40" t="str">
            <v/>
          </cell>
        </row>
        <row r="42">
          <cell r="B42" t="str">
            <v>ヘ</v>
          </cell>
          <cell r="C42">
            <v>6.5</v>
          </cell>
          <cell r="D42">
            <v>2.9</v>
          </cell>
          <cell r="E42">
            <v>0.18</v>
          </cell>
          <cell r="F42">
            <v>1</v>
          </cell>
          <cell r="G42">
            <v>3.39</v>
          </cell>
          <cell r="H42" t="str">
            <v>ヘ</v>
          </cell>
          <cell r="I42" t="str">
            <v>B</v>
          </cell>
          <cell r="J42">
            <v>6.5</v>
          </cell>
          <cell r="K42">
            <v>2.9</v>
          </cell>
          <cell r="L42">
            <v>2</v>
          </cell>
          <cell r="M42">
            <v>1</v>
          </cell>
          <cell r="N42" t="str">
            <v/>
          </cell>
          <cell r="O42">
            <v>37.700000000000003</v>
          </cell>
          <cell r="P42" t="str">
            <v/>
          </cell>
          <cell r="Q42" t="str">
            <v/>
          </cell>
        </row>
        <row r="44">
          <cell r="B44" t="str">
            <v>AW5</v>
          </cell>
          <cell r="C44">
            <v>-5.51</v>
          </cell>
          <cell r="D44">
            <v>1.88</v>
          </cell>
          <cell r="E44">
            <v>0.18</v>
          </cell>
          <cell r="F44">
            <v>1</v>
          </cell>
          <cell r="G44">
            <v>-1.86</v>
          </cell>
          <cell r="H44" t="str">
            <v>AW5</v>
          </cell>
          <cell r="I44" t="str">
            <v>B</v>
          </cell>
          <cell r="J44">
            <v>-5.51</v>
          </cell>
          <cell r="K44">
            <v>1.88</v>
          </cell>
          <cell r="L44">
            <v>2</v>
          </cell>
          <cell r="M44">
            <v>1</v>
          </cell>
          <cell r="N44" t="str">
            <v/>
          </cell>
          <cell r="O44">
            <v>-20.72</v>
          </cell>
          <cell r="P44" t="str">
            <v/>
          </cell>
          <cell r="Q44" t="str">
            <v/>
          </cell>
        </row>
        <row r="45">
          <cell r="J45" t="str">
            <v>0.35+0.2+0.55+0.2</v>
          </cell>
        </row>
        <row r="46">
          <cell r="B46" t="str">
            <v>ト</v>
          </cell>
          <cell r="C46">
            <v>0.55000000000000004</v>
          </cell>
          <cell r="D46">
            <v>2.9</v>
          </cell>
          <cell r="E46">
            <v>0.2</v>
          </cell>
          <cell r="F46">
            <v>1</v>
          </cell>
          <cell r="G46">
            <v>0.32</v>
          </cell>
          <cell r="H46" t="str">
            <v>ト</v>
          </cell>
          <cell r="I46" t="str">
            <v>B</v>
          </cell>
          <cell r="J46">
            <v>1.3</v>
          </cell>
          <cell r="K46">
            <v>2.9</v>
          </cell>
          <cell r="L46">
            <v>1</v>
          </cell>
          <cell r="M46">
            <v>1</v>
          </cell>
          <cell r="N46" t="str">
            <v/>
          </cell>
          <cell r="O46">
            <v>3.77</v>
          </cell>
          <cell r="P46" t="str">
            <v/>
          </cell>
          <cell r="Q46" t="str">
            <v/>
          </cell>
        </row>
        <row r="47">
          <cell r="J47" t="str">
            <v>0.15+0.55+0.15</v>
          </cell>
        </row>
        <row r="48">
          <cell r="B48" t="str">
            <v>チ</v>
          </cell>
          <cell r="C48">
            <v>0.55000000000000004</v>
          </cell>
          <cell r="D48">
            <v>2.9</v>
          </cell>
          <cell r="E48">
            <v>0.15</v>
          </cell>
          <cell r="F48">
            <v>1</v>
          </cell>
          <cell r="G48">
            <v>0.24</v>
          </cell>
          <cell r="H48" t="str">
            <v>チ</v>
          </cell>
          <cell r="I48" t="str">
            <v>B</v>
          </cell>
          <cell r="J48">
            <v>0.85000000000000009</v>
          </cell>
          <cell r="K48">
            <v>2.9</v>
          </cell>
          <cell r="L48">
            <v>1</v>
          </cell>
          <cell r="M48">
            <v>1</v>
          </cell>
          <cell r="N48" t="str">
            <v/>
          </cell>
          <cell r="O48">
            <v>2.4700000000000002</v>
          </cell>
          <cell r="P48" t="str">
            <v/>
          </cell>
          <cell r="Q48" t="str">
            <v/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/>
          </cell>
          <cell r="M50">
            <v>0</v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2">
          <cell r="G52">
            <v>0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小計</v>
          </cell>
          <cell r="C53">
            <v>10.650000000000004</v>
          </cell>
          <cell r="D53">
            <v>0</v>
          </cell>
          <cell r="E53">
            <v>118.33</v>
          </cell>
          <cell r="F53">
            <v>0</v>
          </cell>
          <cell r="G53">
            <v>10.650000000000004</v>
          </cell>
          <cell r="H53">
            <v>0</v>
          </cell>
          <cell r="I53">
            <v>118.33</v>
          </cell>
          <cell r="J53">
            <v>0</v>
          </cell>
          <cell r="K53">
            <v>0</v>
          </cell>
          <cell r="L53">
            <v>0</v>
          </cell>
          <cell r="M53">
            <v>118.33</v>
          </cell>
          <cell r="N53">
            <v>0</v>
          </cell>
          <cell r="O53">
            <v>118.33</v>
          </cell>
          <cell r="P53">
            <v>0</v>
          </cell>
          <cell r="Q53">
            <v>0</v>
          </cell>
        </row>
        <row r="54">
          <cell r="B54" t="str">
            <v>累計</v>
          </cell>
          <cell r="C54">
            <v>10.650000000000004</v>
          </cell>
          <cell r="D54">
            <v>0</v>
          </cell>
          <cell r="E54">
            <v>118.33</v>
          </cell>
          <cell r="F54">
            <v>0</v>
          </cell>
          <cell r="G54">
            <v>10.650000000000004</v>
          </cell>
          <cell r="H54">
            <v>0</v>
          </cell>
          <cell r="I54">
            <v>118.33</v>
          </cell>
          <cell r="J54">
            <v>0</v>
          </cell>
          <cell r="K54">
            <v>0</v>
          </cell>
          <cell r="L54">
            <v>0</v>
          </cell>
          <cell r="M54">
            <v>118.33</v>
          </cell>
          <cell r="N54">
            <v>0</v>
          </cell>
          <cell r="O54">
            <v>118.33</v>
          </cell>
          <cell r="P54">
            <v>0</v>
          </cell>
          <cell r="Q54">
            <v>0</v>
          </cell>
        </row>
        <row r="91">
          <cell r="G91">
            <v>0</v>
          </cell>
          <cell r="H91" t="str">
            <v>立上り内面</v>
          </cell>
          <cell r="I91" t="str">
            <v>C</v>
          </cell>
          <cell r="J91">
            <v>0.5</v>
          </cell>
          <cell r="K91">
            <v>0.15</v>
          </cell>
          <cell r="L91">
            <v>1</v>
          </cell>
          <cell r="M91">
            <v>2</v>
          </cell>
          <cell r="N91" t="str">
            <v/>
          </cell>
          <cell r="O91" t="str">
            <v/>
          </cell>
          <cell r="P91">
            <v>0.15</v>
          </cell>
          <cell r="Q91" t="str">
            <v/>
          </cell>
        </row>
        <row r="93">
          <cell r="G93">
            <v>0</v>
          </cell>
          <cell r="H93" t="str">
            <v>C</v>
          </cell>
          <cell r="I93" t="str">
            <v>C</v>
          </cell>
          <cell r="J93">
            <v>1.8</v>
          </cell>
          <cell r="K93">
            <v>0.15</v>
          </cell>
          <cell r="L93">
            <v>1</v>
          </cell>
          <cell r="M93">
            <v>2</v>
          </cell>
          <cell r="N93" t="str">
            <v/>
          </cell>
          <cell r="O93" t="str">
            <v/>
          </cell>
          <cell r="P93">
            <v>0.54</v>
          </cell>
          <cell r="Q93" t="str">
            <v/>
          </cell>
        </row>
        <row r="95">
          <cell r="B95" t="str">
            <v xml:space="preserve"> ※ 足洗Ａ</v>
          </cell>
          <cell r="C95" t="str">
            <v>工業実習室躯体拾い図参照</v>
          </cell>
          <cell r="D95" t="str">
            <v xml:space="preserve"> ※ 足洗Ａ</v>
          </cell>
          <cell r="E95" t="str">
            <v>工業実習室躯体拾い図参照</v>
          </cell>
          <cell r="F95">
            <v>0</v>
          </cell>
          <cell r="G95" t="str">
            <v/>
          </cell>
          <cell r="H95" t="str">
            <v xml:space="preserve"> ※ 足洗Ａ</v>
          </cell>
          <cell r="I95" t="str">
            <v>工業実習室躯体拾い図参照</v>
          </cell>
          <cell r="J95" t="str">
            <v/>
          </cell>
          <cell r="K95">
            <v>0</v>
          </cell>
          <cell r="L95" t="str">
            <v/>
          </cell>
          <cell r="M95">
            <v>0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7">
          <cell r="B97" t="str">
            <v>床版</v>
          </cell>
          <cell r="C97">
            <v>0.7</v>
          </cell>
          <cell r="D97">
            <v>0.6</v>
          </cell>
          <cell r="E97">
            <v>0.1</v>
          </cell>
          <cell r="F97">
            <v>1</v>
          </cell>
          <cell r="G97">
            <v>0.04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9">
          <cell r="B99" t="str">
            <v>立上り</v>
          </cell>
          <cell r="C99">
            <v>0.5</v>
          </cell>
          <cell r="D99">
            <v>0.15</v>
          </cell>
          <cell r="E99">
            <v>0.1</v>
          </cell>
          <cell r="F99">
            <v>2</v>
          </cell>
          <cell r="G99">
            <v>0.02</v>
          </cell>
          <cell r="H99" t="str">
            <v>立上り外面</v>
          </cell>
          <cell r="I99" t="str">
            <v>C</v>
          </cell>
          <cell r="J99">
            <v>0.6</v>
          </cell>
          <cell r="K99">
            <v>0.25</v>
          </cell>
          <cell r="L99">
            <v>1</v>
          </cell>
          <cell r="M99">
            <v>2</v>
          </cell>
          <cell r="N99" t="str">
            <v/>
          </cell>
          <cell r="O99" t="str">
            <v/>
          </cell>
          <cell r="P99">
            <v>0.3</v>
          </cell>
          <cell r="Q99" t="str">
            <v/>
          </cell>
        </row>
        <row r="101">
          <cell r="C101">
            <v>0.7</v>
          </cell>
          <cell r="D101">
            <v>0.15</v>
          </cell>
          <cell r="E101">
            <v>0.1</v>
          </cell>
          <cell r="F101">
            <v>1</v>
          </cell>
          <cell r="G101">
            <v>0.01</v>
          </cell>
          <cell r="H101">
            <v>0</v>
          </cell>
          <cell r="I101" t="str">
            <v>C</v>
          </cell>
          <cell r="J101">
            <v>0.7</v>
          </cell>
          <cell r="K101">
            <v>0.15</v>
          </cell>
          <cell r="L101">
            <v>1</v>
          </cell>
          <cell r="M101">
            <v>1</v>
          </cell>
          <cell r="N101" t="str">
            <v/>
          </cell>
          <cell r="O101" t="str">
            <v/>
          </cell>
          <cell r="P101">
            <v>0.11</v>
          </cell>
          <cell r="Q101" t="str">
            <v/>
          </cell>
        </row>
        <row r="103">
          <cell r="G103">
            <v>0</v>
          </cell>
          <cell r="H103" t="str">
            <v>立上り内面</v>
          </cell>
          <cell r="I103" t="str">
            <v>C</v>
          </cell>
          <cell r="J103">
            <v>0.5</v>
          </cell>
          <cell r="K103">
            <v>0.15</v>
          </cell>
          <cell r="L103">
            <v>1</v>
          </cell>
          <cell r="M103">
            <v>3</v>
          </cell>
          <cell r="N103" t="str">
            <v/>
          </cell>
          <cell r="O103" t="str">
            <v/>
          </cell>
          <cell r="P103">
            <v>0.23</v>
          </cell>
          <cell r="Q103" t="str">
            <v/>
          </cell>
        </row>
        <row r="105">
          <cell r="G105">
            <v>0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小計</v>
          </cell>
          <cell r="C106">
            <v>1.5900000000000003</v>
          </cell>
          <cell r="D106">
            <v>0</v>
          </cell>
          <cell r="E106">
            <v>3.1499999999999995</v>
          </cell>
          <cell r="F106">
            <v>4.5000000000000009</v>
          </cell>
          <cell r="G106">
            <v>1.5900000000000003</v>
          </cell>
          <cell r="H106">
            <v>0</v>
          </cell>
          <cell r="I106">
            <v>3.1499999999999995</v>
          </cell>
          <cell r="J106">
            <v>4.5000000000000009</v>
          </cell>
          <cell r="K106">
            <v>0</v>
          </cell>
          <cell r="L106">
            <v>0</v>
          </cell>
          <cell r="M106">
            <v>3.1499999999999995</v>
          </cell>
          <cell r="N106">
            <v>0</v>
          </cell>
          <cell r="O106">
            <v>3.1499999999999995</v>
          </cell>
          <cell r="P106">
            <v>4.5000000000000009</v>
          </cell>
          <cell r="Q106">
            <v>0</v>
          </cell>
        </row>
        <row r="107">
          <cell r="B107" t="str">
            <v>累計</v>
          </cell>
          <cell r="C107">
            <v>12.240000000000004</v>
          </cell>
          <cell r="D107">
            <v>0</v>
          </cell>
          <cell r="E107">
            <v>121.48</v>
          </cell>
          <cell r="F107">
            <v>4.5000000000000009</v>
          </cell>
          <cell r="G107">
            <v>12.240000000000004</v>
          </cell>
          <cell r="H107">
            <v>0</v>
          </cell>
          <cell r="I107">
            <v>121.48</v>
          </cell>
          <cell r="J107">
            <v>4.5000000000000009</v>
          </cell>
          <cell r="K107">
            <v>0</v>
          </cell>
          <cell r="L107">
            <v>0</v>
          </cell>
          <cell r="M107">
            <v>121.48</v>
          </cell>
          <cell r="N107">
            <v>0</v>
          </cell>
          <cell r="O107">
            <v>121.48</v>
          </cell>
          <cell r="P107">
            <v>4.5000000000000009</v>
          </cell>
          <cell r="Q107">
            <v>0</v>
          </cell>
        </row>
        <row r="108">
          <cell r="B108" t="str">
            <v xml:space="preserve">                                        コンクリート・型枠数量積算書</v>
          </cell>
          <cell r="C108" t="str">
            <v>№</v>
          </cell>
          <cell r="D108">
            <v>3</v>
          </cell>
          <cell r="E108" t="str">
            <v>№</v>
          </cell>
          <cell r="F108">
            <v>3</v>
          </cell>
          <cell r="G108" t="str">
            <v>№</v>
          </cell>
          <cell r="H108">
            <v>3</v>
          </cell>
          <cell r="I108" t="str">
            <v>№</v>
          </cell>
          <cell r="J108">
            <v>3</v>
          </cell>
          <cell r="K108" t="str">
            <v>№</v>
          </cell>
          <cell r="L108">
            <v>3</v>
          </cell>
        </row>
        <row r="110">
          <cell r="C110" t="str">
            <v xml:space="preserve">  </v>
          </cell>
          <cell r="D110" t="str">
            <v>コンクリート</v>
          </cell>
          <cell r="E110" t="str">
            <v xml:space="preserve">  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  <cell r="I110" t="str">
            <v>枠</v>
          </cell>
          <cell r="J110" t="str">
            <v>型</v>
          </cell>
          <cell r="K110" t="str">
            <v>型</v>
          </cell>
          <cell r="L110" t="str">
            <v>枠</v>
          </cell>
          <cell r="M110" t="str">
            <v>枠</v>
          </cell>
          <cell r="N110" t="str">
            <v>枠</v>
          </cell>
        </row>
        <row r="111">
          <cell r="N111" t="str">
            <v>基礎</v>
          </cell>
          <cell r="O111" t="str">
            <v>普通合板</v>
          </cell>
          <cell r="P111" t="str">
            <v>打放合板</v>
          </cell>
        </row>
        <row r="112">
          <cell r="B112" t="str">
            <v>位置</v>
          </cell>
          <cell r="C112" t="str">
            <v>W</v>
          </cell>
          <cell r="D112" t="str">
            <v>L</v>
          </cell>
          <cell r="E112" t="str">
            <v>D</v>
          </cell>
          <cell r="F112" t="str">
            <v>ヶ所</v>
          </cell>
          <cell r="G112" t="str">
            <v>計</v>
          </cell>
          <cell r="H112" t="str">
            <v>位置</v>
          </cell>
          <cell r="I112" t="str">
            <v>種別</v>
          </cell>
          <cell r="J112" t="str">
            <v>W</v>
          </cell>
          <cell r="K112" t="str">
            <v>L</v>
          </cell>
          <cell r="L112" t="str">
            <v>面</v>
          </cell>
          <cell r="M112" t="str">
            <v>ヶ所</v>
          </cell>
          <cell r="N112" t="str">
            <v>A</v>
          </cell>
          <cell r="O112" t="str">
            <v>B</v>
          </cell>
          <cell r="P112" t="str">
            <v>C</v>
          </cell>
          <cell r="Q112" t="str">
            <v>D</v>
          </cell>
        </row>
        <row r="114">
          <cell r="B114" t="str">
            <v xml:space="preserve"> ※ 手洗Ｂ</v>
          </cell>
          <cell r="C114" t="str">
            <v>工業実習室躯体拾い図参照</v>
          </cell>
          <cell r="D114" t="str">
            <v xml:space="preserve"> ※ 手洗Ｂ</v>
          </cell>
          <cell r="E114" t="str">
            <v>工業実習室躯体拾い図参照</v>
          </cell>
          <cell r="F114" t="str">
            <v/>
          </cell>
          <cell r="G114" t="str">
            <v/>
          </cell>
          <cell r="H114" t="str">
            <v xml:space="preserve"> ※ 手洗Ｂ</v>
          </cell>
          <cell r="I114" t="str">
            <v>工業実習室躯体拾い図参照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6">
          <cell r="B116" t="str">
            <v>配管バック</v>
          </cell>
          <cell r="C116">
            <v>2</v>
          </cell>
          <cell r="D116">
            <v>1</v>
          </cell>
          <cell r="E116">
            <v>0.1</v>
          </cell>
          <cell r="F116">
            <v>1</v>
          </cell>
          <cell r="G116">
            <v>0.2</v>
          </cell>
          <cell r="H116" t="str">
            <v>配管バック</v>
          </cell>
          <cell r="I116" t="str">
            <v>C</v>
          </cell>
          <cell r="J116">
            <v>2</v>
          </cell>
          <cell r="K116">
            <v>1</v>
          </cell>
          <cell r="L116">
            <v>1</v>
          </cell>
          <cell r="M116">
            <v>1</v>
          </cell>
          <cell r="N116" t="str">
            <v/>
          </cell>
          <cell r="O116" t="str">
            <v/>
          </cell>
          <cell r="P116">
            <v>2</v>
          </cell>
          <cell r="Q116" t="str">
            <v/>
          </cell>
        </row>
        <row r="118">
          <cell r="B118" t="str">
            <v>床版</v>
          </cell>
          <cell r="C118">
            <v>2</v>
          </cell>
          <cell r="D118">
            <v>0.6</v>
          </cell>
          <cell r="E118">
            <v>0.1</v>
          </cell>
          <cell r="F118">
            <v>1</v>
          </cell>
          <cell r="G118">
            <v>0.12</v>
          </cell>
          <cell r="H118" t="str">
            <v>C</v>
          </cell>
          <cell r="I118" t="str">
            <v>C</v>
          </cell>
          <cell r="J118">
            <v>0.1</v>
          </cell>
          <cell r="K118">
            <v>1</v>
          </cell>
          <cell r="L118">
            <v>1</v>
          </cell>
          <cell r="M118">
            <v>1</v>
          </cell>
          <cell r="N118" t="str">
            <v/>
          </cell>
          <cell r="O118" t="str">
            <v/>
          </cell>
          <cell r="P118">
            <v>0.1</v>
          </cell>
          <cell r="Q118" t="str">
            <v/>
          </cell>
        </row>
        <row r="120">
          <cell r="B120" t="str">
            <v>立上り</v>
          </cell>
          <cell r="C120">
            <v>0.5</v>
          </cell>
          <cell r="D120">
            <v>0.15</v>
          </cell>
          <cell r="E120">
            <v>0.1</v>
          </cell>
          <cell r="F120">
            <v>2</v>
          </cell>
          <cell r="G120">
            <v>0.02</v>
          </cell>
          <cell r="H120" t="str">
            <v>床版</v>
          </cell>
          <cell r="I120" t="str">
            <v>B</v>
          </cell>
          <cell r="J120">
            <v>2</v>
          </cell>
          <cell r="K120">
            <v>0.6</v>
          </cell>
          <cell r="L120">
            <v>1</v>
          </cell>
          <cell r="M120">
            <v>1</v>
          </cell>
          <cell r="N120" t="str">
            <v/>
          </cell>
          <cell r="O120">
            <v>1.2</v>
          </cell>
          <cell r="P120" t="str">
            <v/>
          </cell>
          <cell r="Q120" t="str">
            <v/>
          </cell>
        </row>
        <row r="122">
          <cell r="C122">
            <v>2</v>
          </cell>
          <cell r="D122">
            <v>0.15</v>
          </cell>
          <cell r="E122">
            <v>0.1</v>
          </cell>
          <cell r="F122">
            <v>1</v>
          </cell>
          <cell r="G122">
            <v>0.03</v>
          </cell>
          <cell r="H122" t="str">
            <v>立上り外面</v>
          </cell>
          <cell r="I122" t="str">
            <v>C</v>
          </cell>
          <cell r="J122">
            <v>0.08</v>
          </cell>
          <cell r="K122">
            <v>0.25</v>
          </cell>
          <cell r="L122">
            <v>1</v>
          </cell>
          <cell r="M122">
            <v>1</v>
          </cell>
          <cell r="N122" t="str">
            <v/>
          </cell>
          <cell r="O122" t="str">
            <v/>
          </cell>
          <cell r="P122">
            <v>0.02</v>
          </cell>
          <cell r="Q122" t="str">
            <v/>
          </cell>
        </row>
        <row r="124">
          <cell r="G124">
            <v>0</v>
          </cell>
          <cell r="H124">
            <v>0</v>
          </cell>
          <cell r="I124" t="str">
            <v>C</v>
          </cell>
          <cell r="J124">
            <v>0.6</v>
          </cell>
          <cell r="K124">
            <v>0.25</v>
          </cell>
          <cell r="L124">
            <v>1</v>
          </cell>
          <cell r="M124">
            <v>1</v>
          </cell>
          <cell r="N124" t="str">
            <v/>
          </cell>
          <cell r="O124" t="str">
            <v/>
          </cell>
          <cell r="P124">
            <v>0.15</v>
          </cell>
          <cell r="Q124" t="str">
            <v/>
          </cell>
        </row>
        <row r="126">
          <cell r="G126">
            <v>0</v>
          </cell>
          <cell r="H126" t="str">
            <v>C</v>
          </cell>
          <cell r="I126" t="str">
            <v>C</v>
          </cell>
          <cell r="J126">
            <v>2</v>
          </cell>
          <cell r="K126">
            <v>0.15</v>
          </cell>
          <cell r="L126">
            <v>1</v>
          </cell>
          <cell r="M126">
            <v>1</v>
          </cell>
          <cell r="N126" t="str">
            <v/>
          </cell>
          <cell r="O126" t="str">
            <v/>
          </cell>
          <cell r="P126">
            <v>0.3</v>
          </cell>
          <cell r="Q126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-共通"/>
      <sheetName val="リスト"/>
    </sheetNames>
    <sheetDataSet>
      <sheetData sheetId="0"/>
      <sheetData sheetId="1">
        <row r="2">
          <cell r="H2">
            <v>37412</v>
          </cell>
        </row>
        <row r="3">
          <cell r="H3" t="str">
            <v>ASAP</v>
          </cell>
        </row>
        <row r="4">
          <cell r="H4" t="str">
            <v>－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明細書"/>
      <sheetName val="体系"/>
      <sheetName val="地権者別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額内訳"/>
      <sheetName val="収入・支出"/>
      <sheetName val="整備費内訳"/>
      <sheetName val="事業内容"/>
      <sheetName val="経費配分書"/>
      <sheetName val="概算書"/>
      <sheetName val="償還計画"/>
      <sheetName val="Sheet2"/>
      <sheetName val="Sheet3"/>
      <sheetName val="#REF!"/>
      <sheetName val="立木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計算書 "/>
      <sheetName val="率計算書"/>
      <sheetName val="明細書（１）"/>
      <sheetName val="単価一覧 "/>
      <sheetName val="単価表"/>
      <sheetName val="数量総括"/>
      <sheetName val="数量"/>
      <sheetName val="土量"/>
      <sheetName val="数量調書"/>
      <sheetName val="数量調書 (2)"/>
      <sheetName val="建て込損料"/>
      <sheetName val="#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ｶﾞﾗｽＡ"/>
      <sheetName val="ｺﾝｸﾘｰﾄＡ"/>
      <sheetName val="仮設Ａ"/>
      <sheetName val="既成Ａ"/>
      <sheetName val="金建Ａ"/>
      <sheetName val="金属Ａ"/>
      <sheetName val="型枠Ａ"/>
      <sheetName val="左官Ａ"/>
      <sheetName val="鉄筋Ａ"/>
      <sheetName val="塗装Ａ"/>
      <sheetName val="土工Ａ"/>
      <sheetName val="内装Ａ"/>
      <sheetName val="防水Ａ"/>
      <sheetName val="木工Ａ"/>
      <sheetName val="複合"/>
      <sheetName val="（参考）内訳"/>
      <sheetName val="別紙第11(H20.12.9未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  <sheetName val="D代価"/>
      <sheetName val="工作物"/>
      <sheetName val="設計単価明細"/>
      <sheetName val="金属製建具割合"/>
      <sheetName val="木製建具割合"/>
      <sheetName val="損失補償金算定調書"/>
      <sheetName val="入力"/>
      <sheetName val="直接工事"/>
      <sheetName val="建物補償物件一覧"/>
      <sheetName val="仮住居"/>
      <sheetName val="標準家賃"/>
      <sheetName val="立木"/>
      <sheetName val="伐採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  <sheetName val="明細表"/>
      <sheetName val="間知.XLS"/>
      <sheetName val="%E9%96%93%E7%9F%A5.XLS"/>
      <sheetName val="面積湧川"/>
      <sheetName val="Sheet1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設計書"/>
      <sheetName val="仕訳書"/>
      <sheetName val="一覧表"/>
      <sheetName val="計算詳細"/>
      <sheetName val="データベース"/>
    </sheetNames>
    <sheetDataSet>
      <sheetData sheetId="0">
        <row r="3">
          <cell r="D3" t="str">
            <v>保健センター北分館(仮称)建設工事(機械)</v>
          </cell>
        </row>
      </sheetData>
      <sheetData sheetId="1" refreshError="1"/>
      <sheetData sheetId="2" refreshError="1"/>
      <sheetData sheetId="3">
        <row r="29">
          <cell r="E29">
            <v>8766000</v>
          </cell>
          <cell r="F29">
            <v>378000</v>
          </cell>
          <cell r="H29">
            <v>1115000</v>
          </cell>
          <cell r="J29">
            <v>920000</v>
          </cell>
        </row>
        <row r="35">
          <cell r="J35">
            <v>558950</v>
          </cell>
        </row>
      </sheetData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込データ"/>
      <sheetName val="入力される方へ"/>
      <sheetName val="入力シート"/>
      <sheetName val="マスタ"/>
      <sheetName val="設定"/>
      <sheetName val="Readm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01 工事</v>
          </cell>
          <cell r="E2" t="str">
            <v>01 土木</v>
          </cell>
          <cell r="I2" t="str">
            <v>51 測量</v>
          </cell>
          <cell r="W2" t="str">
            <v>01 一般競争</v>
          </cell>
          <cell r="AA2" t="str">
            <v>01 単独施工</v>
          </cell>
        </row>
        <row r="3">
          <cell r="A3" t="str">
            <v>02 委託</v>
          </cell>
          <cell r="E3" t="str">
            <v>02 建築</v>
          </cell>
          <cell r="I3" t="str">
            <v>52 建築関係建設コンサルタント業務</v>
          </cell>
          <cell r="W3" t="str">
            <v>02 指名競争</v>
          </cell>
          <cell r="AA3" t="str">
            <v>02 共同施工(甲型)</v>
          </cell>
        </row>
        <row r="4">
          <cell r="E4" t="str">
            <v>03 大工</v>
          </cell>
          <cell r="I4" t="str">
            <v>53 土木関係建設コンサルタント業務</v>
          </cell>
          <cell r="W4" t="str">
            <v>03 公募型指名競争</v>
          </cell>
          <cell r="AA4" t="str">
            <v>03 分担施工(乙型)</v>
          </cell>
        </row>
        <row r="5">
          <cell r="E5" t="str">
            <v>04 左官</v>
          </cell>
          <cell r="I5" t="str">
            <v>54 地質調査業務</v>
          </cell>
          <cell r="W5" t="str">
            <v>04 希望型指名競争</v>
          </cell>
        </row>
        <row r="6">
          <cell r="E6" t="str">
            <v>05 とび・土工</v>
          </cell>
          <cell r="I6" t="str">
            <v>55 補償関係コンサルタント</v>
          </cell>
          <cell r="W6" t="str">
            <v>05 随意契約</v>
          </cell>
        </row>
        <row r="7">
          <cell r="E7" t="str">
            <v>06 石</v>
          </cell>
          <cell r="I7" t="str">
            <v>56 設備設計コンサルタント業務</v>
          </cell>
          <cell r="W7" t="str">
            <v>06 ﾌﾟﾛﾎﾟｰｻﾞﾙ指名型･随契</v>
          </cell>
        </row>
        <row r="8">
          <cell r="E8" t="str">
            <v>07 屋根</v>
          </cell>
          <cell r="I8" t="str">
            <v>57 磁気探査調査業務</v>
          </cell>
          <cell r="W8" t="str">
            <v>07 ﾌﾟﾛﾎﾟｰｻﾞﾙ公募型･随契</v>
          </cell>
        </row>
        <row r="9">
          <cell r="E9" t="str">
            <v>08 電気</v>
          </cell>
          <cell r="I9" t="str">
            <v>58 気象関係コンサルタント業務</v>
          </cell>
        </row>
        <row r="10">
          <cell r="E10" t="str">
            <v>09 管</v>
          </cell>
          <cell r="I10" t="str">
            <v>59 清掃業務</v>
          </cell>
        </row>
        <row r="11">
          <cell r="E11" t="str">
            <v>10 タイル・レンガ・ブロック</v>
          </cell>
          <cell r="I11" t="str">
            <v>60 資材購入</v>
          </cell>
        </row>
        <row r="12">
          <cell r="E12" t="str">
            <v>11 鋼構造物</v>
          </cell>
          <cell r="I12" t="str">
            <v>61 その他</v>
          </cell>
        </row>
        <row r="13">
          <cell r="E13" t="str">
            <v>12 鉄筋</v>
          </cell>
        </row>
        <row r="14">
          <cell r="E14" t="str">
            <v>13 ほ装</v>
          </cell>
        </row>
        <row r="15">
          <cell r="E15" t="str">
            <v>14 しゅんせつ</v>
          </cell>
        </row>
        <row r="16">
          <cell r="E16" t="str">
            <v>15 板金</v>
          </cell>
        </row>
        <row r="17">
          <cell r="E17" t="str">
            <v>16 ガラス</v>
          </cell>
        </row>
        <row r="18">
          <cell r="E18" t="str">
            <v>17 塗装</v>
          </cell>
        </row>
        <row r="19">
          <cell r="E19" t="str">
            <v>18 防水</v>
          </cell>
        </row>
        <row r="20">
          <cell r="E20" t="str">
            <v>19 内装仕上</v>
          </cell>
        </row>
        <row r="21">
          <cell r="E21" t="str">
            <v>20 機械器具設置</v>
          </cell>
        </row>
        <row r="22">
          <cell r="E22" t="str">
            <v>21 熱絶縁</v>
          </cell>
        </row>
        <row r="23">
          <cell r="E23" t="str">
            <v>22 通信</v>
          </cell>
        </row>
        <row r="24">
          <cell r="E24" t="str">
            <v>23 造園</v>
          </cell>
        </row>
        <row r="25">
          <cell r="E25" t="str">
            <v>24 さく井</v>
          </cell>
        </row>
        <row r="26">
          <cell r="E26" t="str">
            <v>25 建具</v>
          </cell>
        </row>
        <row r="27">
          <cell r="E27" t="str">
            <v>26 水道施設</v>
          </cell>
        </row>
        <row r="28">
          <cell r="E28" t="str">
            <v>27 消防施設</v>
          </cell>
        </row>
        <row r="29">
          <cell r="E29" t="str">
            <v>28 清掃施設</v>
          </cell>
        </row>
        <row r="30">
          <cell r="E30" t="str">
            <v>29 その他</v>
          </cell>
        </row>
      </sheetData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86動産"/>
      <sheetName val="代価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協議書"/>
      <sheetName val="変更協議書 乙"/>
      <sheetName val="変更理由書"/>
      <sheetName val="変更仕訳"/>
      <sheetName val="変訳"/>
      <sheetName val="変更仕訳 (横)"/>
      <sheetName val="変更内訳"/>
      <sheetName val="内訳書"/>
      <sheetName val="仮設解体"/>
      <sheetName val="汚土"/>
      <sheetName val="複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額(家主)"/>
      <sheetName val="Sheet1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  <sheetName val="単価表"/>
      <sheetName val="内訳書"/>
      <sheetName val="補額(家主).xls"/>
      <sheetName val="%E8%A3%9C%E9%A1%8D(%E5%AE%B6%E4"/>
      <sheetName val="管土工数量"/>
      <sheetName val="#REF"/>
      <sheetName val="基礎単価"/>
    </sheetNames>
    <definedNames>
      <definedName name="工作物2枚目"/>
      <definedName name="工作物2枚目クリア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"/>
      <sheetName val="明細書甲"/>
      <sheetName val="乙"/>
      <sheetName val="内訳書"/>
      <sheetName val="複単"/>
      <sheetName val="数量計算書"/>
      <sheetName val="数量拾い"/>
      <sheetName val="入力"/>
      <sheetName val="設計書"/>
      <sheetName val="仕訳書"/>
      <sheetName val="一覧表"/>
      <sheetName val="計算詳細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那覇市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仮設"/>
      <sheetName val="74統計数量"/>
      <sheetName val="74ｺﾝｸﾘｰﾄ"/>
      <sheetName val="74CB左官"/>
      <sheetName val="74外装"/>
      <sheetName val="74外建"/>
      <sheetName val="74内装1"/>
      <sheetName val="74内装2"/>
      <sheetName val="74木工１"/>
      <sheetName val="74発生材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34統計数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既存石嶺市営住宅駐車場"/>
      <sheetName val="統計"/>
      <sheetName val="あ行"/>
      <sheetName val="か行"/>
      <sheetName val="さ行"/>
      <sheetName val="た行"/>
      <sheetName val="な行"/>
      <sheetName val="は行"/>
      <sheetName val="ま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</sheetNames>
    <sheetDataSet>
      <sheetData sheetId="0" refreshError="1">
        <row r="8"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込データ"/>
      <sheetName val="入力される方へ"/>
      <sheetName val="Sheet1"/>
      <sheetName val="入力シート"/>
      <sheetName val="マスタ"/>
      <sheetName val="設定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M2" t="str">
            <v>01こどもみらい部</v>
          </cell>
        </row>
        <row r="3">
          <cell r="M3" t="str">
            <v>05経営管理局</v>
          </cell>
        </row>
        <row r="4">
          <cell r="M4" t="str">
            <v>10総務部</v>
          </cell>
        </row>
        <row r="5">
          <cell r="M5" t="str">
            <v>11企画部</v>
          </cell>
        </row>
        <row r="6">
          <cell r="M6" t="str">
            <v>12税務部</v>
          </cell>
        </row>
        <row r="7">
          <cell r="M7" t="str">
            <v>13市民部</v>
          </cell>
        </row>
        <row r="8">
          <cell r="M8" t="str">
            <v>14経済部</v>
          </cell>
        </row>
        <row r="9">
          <cell r="M9" t="str">
            <v>15福祉部</v>
          </cell>
        </row>
        <row r="10">
          <cell r="M10" t="str">
            <v>16福祉事務所</v>
          </cell>
        </row>
        <row r="11">
          <cell r="M11" t="str">
            <v>17保健衛生部</v>
          </cell>
        </row>
        <row r="12">
          <cell r="M12" t="str">
            <v>18都市計画部</v>
          </cell>
        </row>
        <row r="13">
          <cell r="M13" t="str">
            <v>19建設部</v>
          </cell>
        </row>
        <row r="14">
          <cell r="M14" t="str">
            <v>20土木部</v>
          </cell>
        </row>
        <row r="15">
          <cell r="M15" t="str">
            <v>21港湾部</v>
          </cell>
        </row>
        <row r="16">
          <cell r="M16" t="str">
            <v>22出納室</v>
          </cell>
        </row>
        <row r="17">
          <cell r="M17" t="str">
            <v>23救急診療所</v>
          </cell>
        </row>
        <row r="18">
          <cell r="M18" t="str">
            <v>24市民環境部</v>
          </cell>
        </row>
        <row r="19">
          <cell r="M19" t="str">
            <v>25経済文化部</v>
          </cell>
        </row>
        <row r="20">
          <cell r="M20" t="str">
            <v>26福祉保健部</v>
          </cell>
        </row>
        <row r="21">
          <cell r="M21" t="str">
            <v>27建設港湾部</v>
          </cell>
        </row>
        <row r="22">
          <cell r="M22" t="str">
            <v>28経済環境部</v>
          </cell>
        </row>
        <row r="23">
          <cell r="M23" t="str">
            <v>29市民文化部</v>
          </cell>
        </row>
        <row r="24">
          <cell r="M24" t="str">
            <v>31教育委員会管理部</v>
          </cell>
        </row>
        <row r="25">
          <cell r="M25" t="str">
            <v>32教育委員会指導部1</v>
          </cell>
        </row>
        <row r="26">
          <cell r="M26" t="str">
            <v>33教育委員会指導部2</v>
          </cell>
        </row>
        <row r="27">
          <cell r="M27" t="str">
            <v>34教育委員会生涯学習部</v>
          </cell>
        </row>
        <row r="28">
          <cell r="M28" t="str">
            <v>35教育委員会学校教育部</v>
          </cell>
        </row>
        <row r="29">
          <cell r="M29" t="str">
            <v>40市立病院</v>
          </cell>
        </row>
        <row r="30">
          <cell r="M30" t="str">
            <v>50消防本部</v>
          </cell>
        </row>
        <row r="31">
          <cell r="M31" t="str">
            <v>60議会事務局</v>
          </cell>
        </row>
        <row r="32">
          <cell r="M32" t="str">
            <v>70選挙管理委員会</v>
          </cell>
        </row>
        <row r="33">
          <cell r="M33" t="str">
            <v>80監査委員会</v>
          </cell>
        </row>
        <row r="34">
          <cell r="M34" t="str">
            <v>94上下水道部</v>
          </cell>
        </row>
        <row r="35">
          <cell r="M35" t="str">
            <v>95経済観光部</v>
          </cell>
        </row>
        <row r="36">
          <cell r="M36" t="str">
            <v>96経営企画部</v>
          </cell>
        </row>
        <row r="37">
          <cell r="M37" t="str">
            <v>97環境部</v>
          </cell>
        </row>
        <row r="38">
          <cell r="M38" t="str">
            <v>98建設管理部</v>
          </cell>
        </row>
        <row r="39">
          <cell r="M39" t="str">
            <v>99健康福祉部</v>
          </cell>
        </row>
      </sheetData>
      <sheetData sheetId="5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初期設定"/>
      <sheetName val="単価表"/>
      <sheetName val="数計算"/>
      <sheetName val="D代価"/>
      <sheetName val="体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代価"/>
      <sheetName val="B代価"/>
      <sheetName val="C代価"/>
      <sheetName val="D代価"/>
      <sheetName val="E代価"/>
      <sheetName val="F代価"/>
      <sheetName val="立坑賃料"/>
      <sheetName val="立坑作業日数(1)"/>
      <sheetName val="立坑作業日数 (2)"/>
      <sheetName val="立坑作業日数 (3)"/>
      <sheetName val="建て込損料"/>
      <sheetName val="H-1"/>
      <sheetName val="H-2"/>
      <sheetName val="I代価"/>
      <sheetName val="J代価"/>
      <sheetName val="代価01"/>
      <sheetName val="#REF"/>
      <sheetName val="材料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"/>
      <sheetName val="代価一覧表"/>
      <sheetName val="工法様式"/>
      <sheetName val="共通仮設･諸経費率"/>
      <sheetName val="内訳書"/>
      <sheetName val="本工事費内訳"/>
    </sheetNames>
    <sheetDataSet>
      <sheetData sheetId="0" refreshError="1"/>
      <sheetData sheetId="1" refreshError="1">
        <row r="2">
          <cell r="B2" t="str">
            <v>代    価    一    覧    表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工作物　原本"/>
      <sheetName val="代価表"/>
      <sheetName val="単価表H10"/>
      <sheetName val="井戸"/>
    </sheetNames>
    <sheetDataSet>
      <sheetData sheetId="0" refreshError="1"/>
      <sheetData sheetId="1" refreshError="1"/>
      <sheetData sheetId="2"/>
      <sheetData sheetId="3">
        <row r="8">
          <cell r="A8" t="str">
            <v>コ-ド</v>
          </cell>
          <cell r="B8" t="str">
            <v>金額</v>
          </cell>
          <cell r="C8" t="str">
            <v>名称</v>
          </cell>
          <cell r="D8" t="str">
            <v>規格</v>
          </cell>
          <cell r="E8" t="str">
            <v>単位</v>
          </cell>
          <cell r="F8" t="str">
            <v>ペ-ジ</v>
          </cell>
        </row>
        <row r="9">
          <cell r="B9" t="str">
            <v>分類　労務単価</v>
          </cell>
        </row>
        <row r="10">
          <cell r="A10" t="str">
            <v>A 001</v>
          </cell>
          <cell r="B10">
            <v>19700</v>
          </cell>
          <cell r="C10" t="str">
            <v>普通作業員</v>
          </cell>
          <cell r="E10" t="str">
            <v>人</v>
          </cell>
        </row>
        <row r="11">
          <cell r="A11" t="str">
            <v>A 002</v>
          </cell>
          <cell r="B11">
            <v>13700</v>
          </cell>
          <cell r="C11" t="str">
            <v>軽作業員</v>
          </cell>
          <cell r="E11" t="str">
            <v>人</v>
          </cell>
        </row>
        <row r="12">
          <cell r="A12" t="str">
            <v>A 003</v>
          </cell>
          <cell r="B12">
            <v>27100</v>
          </cell>
          <cell r="C12" t="str">
            <v>特殊作業員</v>
          </cell>
          <cell r="E12" t="str">
            <v>人</v>
          </cell>
        </row>
        <row r="13">
          <cell r="A13" t="str">
            <v>A 004</v>
          </cell>
          <cell r="B13">
            <v>27100</v>
          </cell>
          <cell r="C13" t="str">
            <v>特殊作業員(改)</v>
          </cell>
          <cell r="E13" t="str">
            <v>人</v>
          </cell>
        </row>
        <row r="14">
          <cell r="A14" t="str">
            <v>A 005</v>
          </cell>
          <cell r="B14">
            <v>29700</v>
          </cell>
          <cell r="C14" t="str">
            <v>とび工</v>
          </cell>
          <cell r="E14" t="str">
            <v>人</v>
          </cell>
        </row>
        <row r="15">
          <cell r="A15" t="str">
            <v>A 006</v>
          </cell>
          <cell r="B15">
            <v>30400</v>
          </cell>
          <cell r="C15" t="str">
            <v>石工</v>
          </cell>
          <cell r="E15" t="str">
            <v>人</v>
          </cell>
        </row>
        <row r="16">
          <cell r="A16" t="str">
            <v>A 007</v>
          </cell>
          <cell r="B16">
            <v>26200</v>
          </cell>
          <cell r="C16" t="str">
            <v>大工</v>
          </cell>
          <cell r="E16" t="str">
            <v>人</v>
          </cell>
        </row>
        <row r="17">
          <cell r="A17" t="str">
            <v>A 008</v>
          </cell>
          <cell r="B17">
            <v>19000</v>
          </cell>
          <cell r="C17" t="str">
            <v>配管工</v>
          </cell>
          <cell r="E17" t="str">
            <v>人</v>
          </cell>
        </row>
        <row r="18">
          <cell r="A18" t="str">
            <v>A 009</v>
          </cell>
          <cell r="B18">
            <v>18200</v>
          </cell>
          <cell r="C18" t="str">
            <v>板金工</v>
          </cell>
          <cell r="E18" t="str">
            <v>人</v>
          </cell>
        </row>
        <row r="19">
          <cell r="A19" t="str">
            <v>A 010</v>
          </cell>
          <cell r="B19">
            <v>18400</v>
          </cell>
          <cell r="C19" t="str">
            <v>電工</v>
          </cell>
          <cell r="E19" t="str">
            <v>人</v>
          </cell>
        </row>
        <row r="20">
          <cell r="A20" t="str">
            <v>A 011</v>
          </cell>
          <cell r="B20">
            <v>18700</v>
          </cell>
          <cell r="C20" t="str">
            <v>屋根葺工</v>
          </cell>
          <cell r="E20" t="str">
            <v>人</v>
          </cell>
        </row>
        <row r="21">
          <cell r="A21" t="str">
            <v>A 012</v>
          </cell>
          <cell r="B21">
            <v>26000</v>
          </cell>
          <cell r="C21" t="str">
            <v>タタミ工</v>
          </cell>
          <cell r="E21" t="str">
            <v>人</v>
          </cell>
        </row>
        <row r="22">
          <cell r="A22" t="str">
            <v>A 013</v>
          </cell>
          <cell r="B22">
            <v>18100</v>
          </cell>
          <cell r="C22" t="str">
            <v>鉄骨工</v>
          </cell>
          <cell r="E22" t="str">
            <v>人</v>
          </cell>
        </row>
        <row r="23">
          <cell r="A23" t="str">
            <v>A 014</v>
          </cell>
          <cell r="B23">
            <v>25000</v>
          </cell>
          <cell r="C23" t="str">
            <v>内装工</v>
          </cell>
          <cell r="E23" t="str">
            <v>人</v>
          </cell>
        </row>
        <row r="24">
          <cell r="A24" t="str">
            <v>A 015</v>
          </cell>
          <cell r="C24" t="str">
            <v>土居葺工</v>
          </cell>
          <cell r="E24" t="str">
            <v>人</v>
          </cell>
        </row>
        <row r="25">
          <cell r="A25" t="str">
            <v>A 016</v>
          </cell>
          <cell r="C25" t="str">
            <v>小舞工</v>
          </cell>
          <cell r="E25" t="str">
            <v>人</v>
          </cell>
        </row>
        <row r="26">
          <cell r="A26" t="str">
            <v>A 017</v>
          </cell>
          <cell r="B26">
            <v>20300</v>
          </cell>
          <cell r="C26" t="str">
            <v>はつり工</v>
          </cell>
          <cell r="E26" t="str">
            <v>人</v>
          </cell>
        </row>
        <row r="27">
          <cell r="A27" t="str">
            <v>A 018</v>
          </cell>
          <cell r="B27">
            <v>27100</v>
          </cell>
          <cell r="C27" t="str">
            <v>コンクリ-ト工</v>
          </cell>
          <cell r="E27" t="str">
            <v>人</v>
          </cell>
        </row>
        <row r="28">
          <cell r="A28" t="str">
            <v>A 019</v>
          </cell>
          <cell r="B28">
            <v>25200</v>
          </cell>
          <cell r="C28" t="str">
            <v>鉄筋工</v>
          </cell>
          <cell r="E28" t="str">
            <v>人</v>
          </cell>
        </row>
        <row r="29">
          <cell r="A29" t="str">
            <v>A 020</v>
          </cell>
          <cell r="B29">
            <v>18100</v>
          </cell>
          <cell r="C29" t="str">
            <v>溶接工</v>
          </cell>
          <cell r="E29" t="str">
            <v>人</v>
          </cell>
        </row>
        <row r="30">
          <cell r="A30" t="str">
            <v>A 021</v>
          </cell>
          <cell r="C30" t="str">
            <v>鍛冶工</v>
          </cell>
          <cell r="E30" t="str">
            <v>人</v>
          </cell>
        </row>
        <row r="31">
          <cell r="A31" t="str">
            <v>A 022</v>
          </cell>
          <cell r="B31">
            <v>19800</v>
          </cell>
          <cell r="C31" t="str">
            <v>塗装工</v>
          </cell>
          <cell r="E31" t="str">
            <v>人</v>
          </cell>
        </row>
        <row r="32">
          <cell r="A32" t="str">
            <v>A 023</v>
          </cell>
          <cell r="B32">
            <v>29700</v>
          </cell>
          <cell r="C32" t="str">
            <v>特殊運転手</v>
          </cell>
          <cell r="E32" t="str">
            <v>人</v>
          </cell>
        </row>
        <row r="33">
          <cell r="A33" t="str">
            <v>A 024</v>
          </cell>
          <cell r="B33">
            <v>26300</v>
          </cell>
          <cell r="C33" t="str">
            <v>一般運転手</v>
          </cell>
          <cell r="E33" t="str">
            <v>人</v>
          </cell>
        </row>
        <row r="34">
          <cell r="A34" t="str">
            <v>A 025</v>
          </cell>
          <cell r="B34">
            <v>19700</v>
          </cell>
          <cell r="C34" t="str">
            <v>助手</v>
          </cell>
          <cell r="E34" t="str">
            <v>人</v>
          </cell>
        </row>
        <row r="35">
          <cell r="A35" t="str">
            <v>A 026</v>
          </cell>
          <cell r="B35">
            <v>33600</v>
          </cell>
          <cell r="C35" t="str">
            <v>土木一般世話役</v>
          </cell>
          <cell r="E35" t="str">
            <v>人</v>
          </cell>
        </row>
        <row r="36">
          <cell r="A36" t="str">
            <v>A 027</v>
          </cell>
          <cell r="B36">
            <v>18600</v>
          </cell>
          <cell r="C36" t="str">
            <v>建具工</v>
          </cell>
          <cell r="E36" t="str">
            <v>人</v>
          </cell>
        </row>
        <row r="37">
          <cell r="A37" t="str">
            <v>A 028</v>
          </cell>
          <cell r="B37">
            <v>22800</v>
          </cell>
          <cell r="C37" t="str">
            <v>タイル工</v>
          </cell>
          <cell r="E37" t="str">
            <v>人</v>
          </cell>
        </row>
        <row r="38">
          <cell r="A38" t="str">
            <v>A 029</v>
          </cell>
          <cell r="B38">
            <v>24900</v>
          </cell>
          <cell r="C38" t="str">
            <v>左官</v>
          </cell>
          <cell r="E38" t="str">
            <v>人</v>
          </cell>
        </row>
        <row r="39">
          <cell r="A39" t="str">
            <v>A 030</v>
          </cell>
          <cell r="C39" t="str">
            <v>スレ-ト工</v>
          </cell>
          <cell r="E39" t="str">
            <v>人</v>
          </cell>
        </row>
        <row r="40">
          <cell r="A40" t="str">
            <v>A 031</v>
          </cell>
          <cell r="C40" t="str">
            <v>ラス張工</v>
          </cell>
          <cell r="E40" t="str">
            <v>人</v>
          </cell>
        </row>
        <row r="41">
          <cell r="A41" t="str">
            <v>A 032</v>
          </cell>
          <cell r="B41">
            <v>17300</v>
          </cell>
          <cell r="C41" t="str">
            <v>硝子工</v>
          </cell>
          <cell r="E41" t="str">
            <v>人</v>
          </cell>
        </row>
        <row r="42">
          <cell r="A42" t="str">
            <v>A 033</v>
          </cell>
          <cell r="C42" t="str">
            <v>錺工</v>
          </cell>
          <cell r="E42" t="str">
            <v>人</v>
          </cell>
        </row>
        <row r="43">
          <cell r="A43" t="str">
            <v>A 034</v>
          </cell>
          <cell r="C43" t="str">
            <v>経師</v>
          </cell>
          <cell r="E43" t="str">
            <v>人</v>
          </cell>
        </row>
        <row r="44">
          <cell r="A44" t="str">
            <v>A 035</v>
          </cell>
          <cell r="B44">
            <v>33700</v>
          </cell>
          <cell r="C44" t="str">
            <v>ブロック工</v>
          </cell>
          <cell r="E44" t="str">
            <v>人</v>
          </cell>
        </row>
        <row r="45">
          <cell r="A45" t="str">
            <v>A 036</v>
          </cell>
          <cell r="C45" t="str">
            <v>研工</v>
          </cell>
          <cell r="E45" t="str">
            <v>人</v>
          </cell>
        </row>
        <row r="46">
          <cell r="A46" t="str">
            <v>A 037</v>
          </cell>
          <cell r="B46">
            <v>33700</v>
          </cell>
          <cell r="C46" t="str">
            <v>レンガ工</v>
          </cell>
          <cell r="E46" t="str">
            <v>人</v>
          </cell>
        </row>
        <row r="47">
          <cell r="A47" t="str">
            <v>A 038</v>
          </cell>
          <cell r="B47">
            <v>18400</v>
          </cell>
          <cell r="C47" t="str">
            <v>特殊電工</v>
          </cell>
          <cell r="E47" t="str">
            <v>人</v>
          </cell>
        </row>
        <row r="48">
          <cell r="A48" t="str">
            <v>A 039</v>
          </cell>
          <cell r="B48">
            <v>21400</v>
          </cell>
          <cell r="C48" t="str">
            <v>造園工</v>
          </cell>
          <cell r="E48" t="str">
            <v>人</v>
          </cell>
        </row>
        <row r="49">
          <cell r="A49" t="str">
            <v>A 040</v>
          </cell>
          <cell r="B49">
            <v>27100</v>
          </cell>
          <cell r="C49" t="str">
            <v>井戸職</v>
          </cell>
          <cell r="E49" t="str">
            <v>人</v>
          </cell>
        </row>
        <row r="50">
          <cell r="A50" t="str">
            <v>A 041</v>
          </cell>
          <cell r="C50" t="str">
            <v>神管.僧侶</v>
          </cell>
          <cell r="E50" t="str">
            <v>人</v>
          </cell>
        </row>
        <row r="51">
          <cell r="A51" t="str">
            <v>A 042</v>
          </cell>
          <cell r="B51">
            <v>27100</v>
          </cell>
          <cell r="C51" t="str">
            <v>ボ-リング工</v>
          </cell>
          <cell r="E51" t="str">
            <v>人</v>
          </cell>
        </row>
        <row r="52">
          <cell r="A52" t="str">
            <v>A 043</v>
          </cell>
          <cell r="B52">
            <v>22200</v>
          </cell>
          <cell r="C52" t="str">
            <v>建築ブロック工</v>
          </cell>
          <cell r="E52" t="str">
            <v>人</v>
          </cell>
        </row>
        <row r="53">
          <cell r="A53" t="str">
            <v>A 044</v>
          </cell>
          <cell r="B53">
            <v>17900</v>
          </cell>
          <cell r="C53" t="str">
            <v>設備機械工</v>
          </cell>
          <cell r="E53" t="str">
            <v>人</v>
          </cell>
        </row>
        <row r="57">
          <cell r="B57" t="str">
            <v>分類　鉄鋼</v>
          </cell>
        </row>
        <row r="59">
          <cell r="A59" t="str">
            <v>A 101</v>
          </cell>
          <cell r="B59">
            <v>48</v>
          </cell>
          <cell r="C59" t="str">
            <v>異形棒鋼　</v>
          </cell>
          <cell r="D59" t="str">
            <v>　D10</v>
          </cell>
          <cell r="E59" t="str">
            <v>kg</v>
          </cell>
        </row>
        <row r="60">
          <cell r="A60" t="str">
            <v>A 102</v>
          </cell>
          <cell r="B60">
            <v>46</v>
          </cell>
          <cell r="C60" t="str">
            <v>異形棒鋼　</v>
          </cell>
          <cell r="D60" t="str">
            <v>　D13</v>
          </cell>
          <cell r="E60" t="str">
            <v>kg</v>
          </cell>
        </row>
        <row r="61">
          <cell r="A61" t="str">
            <v>A 103</v>
          </cell>
          <cell r="B61">
            <v>59</v>
          </cell>
          <cell r="C61" t="str">
            <v>小形丸鋼　</v>
          </cell>
          <cell r="D61" t="str">
            <v>　φ9</v>
          </cell>
          <cell r="E61" t="str">
            <v>kg</v>
          </cell>
        </row>
        <row r="62">
          <cell r="A62" t="str">
            <v>A 104</v>
          </cell>
          <cell r="B62">
            <v>49</v>
          </cell>
          <cell r="C62" t="str">
            <v>小形丸鋼　</v>
          </cell>
          <cell r="D62" t="str">
            <v>　φ13</v>
          </cell>
          <cell r="E62" t="str">
            <v>kg</v>
          </cell>
        </row>
        <row r="63">
          <cell r="A63" t="str">
            <v>A 105</v>
          </cell>
          <cell r="B63">
            <v>46</v>
          </cell>
          <cell r="C63" t="str">
            <v>小形丸鋼　</v>
          </cell>
          <cell r="D63" t="str">
            <v>　φ16</v>
          </cell>
          <cell r="E63" t="str">
            <v>kg</v>
          </cell>
        </row>
        <row r="64">
          <cell r="A64" t="str">
            <v>A 106</v>
          </cell>
          <cell r="B64">
            <v>83</v>
          </cell>
          <cell r="C64" t="str">
            <v>角形鋼管</v>
          </cell>
          <cell r="D64" t="str">
            <v>　2.3×60×60</v>
          </cell>
          <cell r="E64" t="str">
            <v>kg</v>
          </cell>
        </row>
        <row r="65">
          <cell r="A65" t="str">
            <v>A 107</v>
          </cell>
          <cell r="B65">
            <v>228</v>
          </cell>
          <cell r="C65" t="str">
            <v>炭素鋼鋼管　</v>
          </cell>
          <cell r="D65" t="str">
            <v>　φ48.6、2.3</v>
          </cell>
          <cell r="E65" t="str">
            <v>ｍ</v>
          </cell>
        </row>
        <row r="66">
          <cell r="A66" t="str">
            <v>A 108</v>
          </cell>
          <cell r="B66">
            <v>589</v>
          </cell>
          <cell r="C66" t="str">
            <v>炭素鋼鋼管　</v>
          </cell>
          <cell r="D66" t="str">
            <v>　φ89.1、3.2</v>
          </cell>
          <cell r="E66" t="str">
            <v>ｍ</v>
          </cell>
        </row>
        <row r="69">
          <cell r="C69" t="str">
            <v>分類　鉄鋼二次.非鉄</v>
          </cell>
        </row>
        <row r="71">
          <cell r="A71" t="str">
            <v>A 120</v>
          </cell>
          <cell r="B71">
            <v>620</v>
          </cell>
          <cell r="C71" t="str">
            <v>プリント鋼板</v>
          </cell>
          <cell r="D71" t="str">
            <v>0.27×711×1829</v>
          </cell>
          <cell r="E71" t="str">
            <v>枚</v>
          </cell>
        </row>
        <row r="72">
          <cell r="A72" t="str">
            <v>A 121</v>
          </cell>
          <cell r="B72">
            <v>753</v>
          </cell>
          <cell r="C72" t="str">
            <v>亜鉛鉄板</v>
          </cell>
          <cell r="D72" t="str">
            <v>平板　0.3×914×1829</v>
          </cell>
          <cell r="E72" t="str">
            <v>枚</v>
          </cell>
        </row>
        <row r="73">
          <cell r="A73" t="str">
            <v>A 122</v>
          </cell>
          <cell r="B73">
            <v>500</v>
          </cell>
          <cell r="C73" t="str">
            <v>亜鉛鉄板</v>
          </cell>
          <cell r="D73" t="str">
            <v>波板　0.25×762×1829</v>
          </cell>
          <cell r="E73" t="str">
            <v>枚</v>
          </cell>
        </row>
        <row r="74">
          <cell r="A74" t="str">
            <v>A 123</v>
          </cell>
          <cell r="B74">
            <v>75</v>
          </cell>
          <cell r="C74" t="str">
            <v>線材</v>
          </cell>
          <cell r="D74" t="str">
            <v>普通　#8　径4mm</v>
          </cell>
          <cell r="E74" t="str">
            <v>kg</v>
          </cell>
        </row>
        <row r="75">
          <cell r="A75" t="str">
            <v>A 124</v>
          </cell>
          <cell r="B75">
            <v>110</v>
          </cell>
          <cell r="C75" t="str">
            <v>線材</v>
          </cell>
          <cell r="D75" t="str">
            <v>なまし　#8　径4mm</v>
          </cell>
          <cell r="E75" t="str">
            <v>kg</v>
          </cell>
        </row>
        <row r="76">
          <cell r="A76" t="str">
            <v>A 125</v>
          </cell>
          <cell r="B76">
            <v>113</v>
          </cell>
          <cell r="C76" t="str">
            <v>線材</v>
          </cell>
          <cell r="D76" t="str">
            <v>なまし　#21　径0.8mm</v>
          </cell>
          <cell r="E76" t="str">
            <v>kg</v>
          </cell>
        </row>
        <row r="77">
          <cell r="A77" t="str">
            <v>A 126</v>
          </cell>
          <cell r="B77">
            <v>191</v>
          </cell>
          <cell r="C77" t="str">
            <v>線材</v>
          </cell>
          <cell r="D77" t="str">
            <v>亜鉛めっき　#18　径1.2mm</v>
          </cell>
          <cell r="E77" t="str">
            <v>kg</v>
          </cell>
        </row>
        <row r="78">
          <cell r="A78" t="str">
            <v>A 127</v>
          </cell>
          <cell r="B78">
            <v>15</v>
          </cell>
          <cell r="C78" t="str">
            <v>線材</v>
          </cell>
          <cell r="D78" t="str">
            <v>有刺　#14　径2.0mm</v>
          </cell>
          <cell r="E78" t="str">
            <v>ｍ</v>
          </cell>
        </row>
        <row r="79">
          <cell r="A79" t="str">
            <v>A 128</v>
          </cell>
          <cell r="B79">
            <v>109</v>
          </cell>
          <cell r="C79" t="str">
            <v>線材</v>
          </cell>
          <cell r="D79" t="str">
            <v>鉄丸釘　N50 #12</v>
          </cell>
          <cell r="E79" t="str">
            <v>kg</v>
          </cell>
        </row>
        <row r="80">
          <cell r="A80" t="str">
            <v>A 129</v>
          </cell>
          <cell r="B80">
            <v>99</v>
          </cell>
          <cell r="C80" t="str">
            <v>線材</v>
          </cell>
          <cell r="D80" t="str">
            <v>鉄丸釘　N100 #8</v>
          </cell>
          <cell r="E80" t="str">
            <v>kg</v>
          </cell>
        </row>
        <row r="81">
          <cell r="A81" t="str">
            <v>A 130</v>
          </cell>
          <cell r="B81">
            <v>185</v>
          </cell>
          <cell r="C81" t="str">
            <v>特殊釘</v>
          </cell>
          <cell r="D81" t="str">
            <v>トタン釘　2.6×50</v>
          </cell>
          <cell r="E81" t="str">
            <v>kg</v>
          </cell>
        </row>
        <row r="82">
          <cell r="A82" t="str">
            <v>A 131</v>
          </cell>
          <cell r="B82">
            <v>260</v>
          </cell>
          <cell r="C82" t="str">
            <v>特殊釘</v>
          </cell>
          <cell r="D82" t="str">
            <v>ステ-プル　#16、1.65×25</v>
          </cell>
          <cell r="E82" t="str">
            <v>kg</v>
          </cell>
        </row>
        <row r="83">
          <cell r="A83" t="str">
            <v>A 132</v>
          </cell>
          <cell r="B83">
            <v>140</v>
          </cell>
          <cell r="C83" t="str">
            <v>コンクリ-トアンカ-</v>
          </cell>
          <cell r="D83" t="str">
            <v>M16×100</v>
          </cell>
          <cell r="E83" t="str">
            <v>個</v>
          </cell>
        </row>
        <row r="84">
          <cell r="A84" t="str">
            <v>A 133</v>
          </cell>
          <cell r="B84">
            <v>583</v>
          </cell>
          <cell r="C84" t="str">
            <v>カラ-トタン</v>
          </cell>
          <cell r="D84" t="str">
            <v>波板　0.25×762×1829</v>
          </cell>
          <cell r="E84" t="str">
            <v>枚</v>
          </cell>
        </row>
        <row r="87">
          <cell r="B87" t="str">
            <v>分類　セメント.骨材</v>
          </cell>
        </row>
        <row r="89">
          <cell r="A89" t="str">
            <v>A 140</v>
          </cell>
          <cell r="B89">
            <v>20</v>
          </cell>
          <cell r="C89" t="str">
            <v>セメント</v>
          </cell>
          <cell r="D89" t="str">
            <v>普通　t/25 40kg</v>
          </cell>
          <cell r="E89" t="str">
            <v>kg</v>
          </cell>
        </row>
        <row r="90">
          <cell r="A90" t="str">
            <v>A 141</v>
          </cell>
          <cell r="B90">
            <v>50</v>
          </cell>
          <cell r="C90" t="str">
            <v>セメント</v>
          </cell>
          <cell r="D90" t="str">
            <v>白色　t/25 40kg</v>
          </cell>
          <cell r="E90" t="str">
            <v>kg</v>
          </cell>
        </row>
        <row r="91">
          <cell r="A91" t="str">
            <v>A 142</v>
          </cell>
          <cell r="B91">
            <v>2889</v>
          </cell>
          <cell r="C91" t="str">
            <v>砂利</v>
          </cell>
          <cell r="D91" t="str">
            <v>洗砂利　25mm</v>
          </cell>
          <cell r="E91" t="str">
            <v>ｍ3</v>
          </cell>
        </row>
        <row r="92">
          <cell r="A92" t="str">
            <v>A 143</v>
          </cell>
          <cell r="B92">
            <v>3000</v>
          </cell>
          <cell r="C92" t="str">
            <v>砂</v>
          </cell>
          <cell r="D92" t="str">
            <v>洗砂　細目</v>
          </cell>
          <cell r="E92" t="str">
            <v>ｍ3</v>
          </cell>
        </row>
        <row r="93">
          <cell r="A93" t="str">
            <v>A 144</v>
          </cell>
          <cell r="B93">
            <v>4070</v>
          </cell>
          <cell r="C93" t="str">
            <v>砕石</v>
          </cell>
          <cell r="D93" t="str">
            <v>単位度　4号</v>
          </cell>
          <cell r="E93" t="str">
            <v>ｍ3</v>
          </cell>
        </row>
        <row r="94">
          <cell r="A94" t="str">
            <v>A 145</v>
          </cell>
          <cell r="B94">
            <v>2700</v>
          </cell>
          <cell r="C94" t="str">
            <v>栗石</v>
          </cell>
          <cell r="D94" t="str">
            <v>50～100</v>
          </cell>
          <cell r="E94" t="str">
            <v>ｍ3</v>
          </cell>
        </row>
        <row r="95">
          <cell r="A95" t="str">
            <v>A 146</v>
          </cell>
          <cell r="C95" t="str">
            <v>栗石</v>
          </cell>
          <cell r="D95" t="str">
            <v>200～300</v>
          </cell>
          <cell r="E95" t="str">
            <v>ｍ3</v>
          </cell>
        </row>
        <row r="99">
          <cell r="B99" t="str">
            <v>分類　木材</v>
          </cell>
        </row>
        <row r="101">
          <cell r="A101" t="str">
            <v>A 151</v>
          </cell>
          <cell r="B101">
            <v>280</v>
          </cell>
          <cell r="C101" t="str">
            <v>杉丸太</v>
          </cell>
          <cell r="D101" t="str">
            <v>長　1.8m 末口　6cm</v>
          </cell>
          <cell r="E101" t="str">
            <v>本</v>
          </cell>
        </row>
        <row r="102">
          <cell r="A102" t="str">
            <v>A 152</v>
          </cell>
          <cell r="B102">
            <v>330</v>
          </cell>
          <cell r="C102" t="str">
            <v>杉丸太</v>
          </cell>
          <cell r="D102" t="str">
            <v>長　1.8m 末口　7.5cm</v>
          </cell>
          <cell r="E102" t="str">
            <v>本</v>
          </cell>
        </row>
        <row r="103">
          <cell r="A103" t="str">
            <v>A 153</v>
          </cell>
          <cell r="C103" t="str">
            <v>杉丸太</v>
          </cell>
          <cell r="D103" t="str">
            <v>長　0.6m 末口　7.5cm</v>
          </cell>
          <cell r="E103" t="str">
            <v>本</v>
          </cell>
        </row>
        <row r="104">
          <cell r="A104" t="str">
            <v>A 154</v>
          </cell>
          <cell r="B104">
            <v>390</v>
          </cell>
          <cell r="C104" t="str">
            <v>杉丸太</v>
          </cell>
          <cell r="D104" t="str">
            <v>長　2.0m 末口　7.5cm</v>
          </cell>
          <cell r="E104" t="str">
            <v>本</v>
          </cell>
        </row>
        <row r="105">
          <cell r="A105" t="str">
            <v>A 155</v>
          </cell>
          <cell r="B105">
            <v>540</v>
          </cell>
          <cell r="C105" t="str">
            <v>杉丸太</v>
          </cell>
          <cell r="D105" t="str">
            <v>長　2.0m 末口　9cm</v>
          </cell>
          <cell r="E105" t="str">
            <v>本</v>
          </cell>
        </row>
        <row r="106">
          <cell r="A106" t="str">
            <v>A 156</v>
          </cell>
          <cell r="C106" t="str">
            <v>杉丸太</v>
          </cell>
          <cell r="D106" t="str">
            <v>長　4.0m 元口径　6cm</v>
          </cell>
          <cell r="E106" t="str">
            <v>本</v>
          </cell>
        </row>
        <row r="107">
          <cell r="A107" t="str">
            <v>A 157</v>
          </cell>
          <cell r="B107">
            <v>740</v>
          </cell>
          <cell r="C107" t="str">
            <v>切丸太</v>
          </cell>
          <cell r="D107" t="str">
            <v>長　1.8m 元口径　7.5cm</v>
          </cell>
          <cell r="E107" t="str">
            <v>本</v>
          </cell>
        </row>
        <row r="108">
          <cell r="A108" t="str">
            <v>A 158</v>
          </cell>
          <cell r="B108">
            <v>880</v>
          </cell>
          <cell r="C108" t="str">
            <v>切丸太</v>
          </cell>
          <cell r="D108" t="str">
            <v>長　2.0m 元口径　7.5cm</v>
          </cell>
          <cell r="E108" t="str">
            <v>本</v>
          </cell>
        </row>
        <row r="109">
          <cell r="A109" t="str">
            <v>A 159</v>
          </cell>
          <cell r="B109">
            <v>880</v>
          </cell>
          <cell r="C109" t="str">
            <v>切丸太</v>
          </cell>
          <cell r="D109" t="str">
            <v>長　3.0m 元口径　7.5cm</v>
          </cell>
          <cell r="E109" t="str">
            <v>本</v>
          </cell>
        </row>
        <row r="110">
          <cell r="A110" t="str">
            <v>A 160</v>
          </cell>
          <cell r="C110" t="str">
            <v>切丸太（松）</v>
          </cell>
          <cell r="D110" t="str">
            <v>長　1.2m 末口　12～15cm</v>
          </cell>
          <cell r="E110" t="str">
            <v>本</v>
          </cell>
        </row>
        <row r="111">
          <cell r="A111" t="str">
            <v>A 161</v>
          </cell>
          <cell r="C111" t="str">
            <v>切丸太（松）</v>
          </cell>
          <cell r="D111" t="str">
            <v>長　1.8m 末口　15cm</v>
          </cell>
          <cell r="E111" t="str">
            <v>本</v>
          </cell>
        </row>
        <row r="112">
          <cell r="A112" t="str">
            <v>A 162</v>
          </cell>
          <cell r="C112" t="str">
            <v>切丸太（松）</v>
          </cell>
          <cell r="D112" t="str">
            <v>長　1.5m 末口　7.5cm</v>
          </cell>
          <cell r="E112" t="str">
            <v>本</v>
          </cell>
        </row>
        <row r="113">
          <cell r="A113" t="str">
            <v>A 163</v>
          </cell>
          <cell r="C113" t="str">
            <v>切丸太（松）</v>
          </cell>
          <cell r="D113" t="str">
            <v>長　2.0m 末口　9cm</v>
          </cell>
          <cell r="E113" t="str">
            <v>本</v>
          </cell>
        </row>
        <row r="114">
          <cell r="A114" t="str">
            <v>A 164</v>
          </cell>
          <cell r="B114">
            <v>3630</v>
          </cell>
          <cell r="C114" t="str">
            <v>足場板（合板）</v>
          </cell>
          <cell r="D114" t="str">
            <v>4.0m×2.8m×24cm</v>
          </cell>
          <cell r="E114" t="str">
            <v>ｍ2</v>
          </cell>
        </row>
        <row r="115">
          <cell r="A115" t="str">
            <v>A 165</v>
          </cell>
          <cell r="B115">
            <v>41000</v>
          </cell>
          <cell r="C115" t="str">
            <v>バタ角（杉）</v>
          </cell>
          <cell r="D115" t="str">
            <v>3.0m×9cm×9cm</v>
          </cell>
          <cell r="E115" t="str">
            <v>ｍ3</v>
          </cell>
        </row>
        <row r="116">
          <cell r="A116" t="str">
            <v>A 166</v>
          </cell>
          <cell r="B116">
            <v>48000</v>
          </cell>
          <cell r="C116" t="str">
            <v>桟木（杉）</v>
          </cell>
          <cell r="D116" t="str">
            <v>4.0m×3cm×6cm</v>
          </cell>
          <cell r="E116" t="str">
            <v>ｍ3</v>
          </cell>
        </row>
        <row r="117">
          <cell r="A117" t="str">
            <v>A 167</v>
          </cell>
          <cell r="B117">
            <v>60000</v>
          </cell>
          <cell r="C117" t="str">
            <v>補助板（杉）</v>
          </cell>
          <cell r="D117" t="str">
            <v>4.0m×1.5cm×12cm</v>
          </cell>
          <cell r="E117" t="str">
            <v>ｍ3</v>
          </cell>
        </row>
        <row r="118">
          <cell r="A118" t="str">
            <v>A 168</v>
          </cell>
          <cell r="B118">
            <v>35000</v>
          </cell>
          <cell r="C118" t="str">
            <v>雑矢板</v>
          </cell>
          <cell r="D118" t="str">
            <v>2.0m×3.0～4.5cm×12cm</v>
          </cell>
          <cell r="E118" t="str">
            <v>ｍ3</v>
          </cell>
        </row>
        <row r="119">
          <cell r="A119" t="str">
            <v>A 169</v>
          </cell>
          <cell r="B119">
            <v>58000</v>
          </cell>
          <cell r="C119" t="str">
            <v>構造材（正角）</v>
          </cell>
          <cell r="D119" t="str">
            <v>4.0×10.5</v>
          </cell>
          <cell r="E119" t="str">
            <v>ｍ3</v>
          </cell>
        </row>
        <row r="120">
          <cell r="A120" t="str">
            <v>A 170</v>
          </cell>
          <cell r="B120">
            <v>47000</v>
          </cell>
          <cell r="C120" t="str">
            <v>構造材（正角）</v>
          </cell>
          <cell r="D120" t="str">
            <v>4.0×10.5</v>
          </cell>
          <cell r="E120" t="str">
            <v>ｍ3</v>
          </cell>
        </row>
        <row r="121">
          <cell r="A121" t="str">
            <v>A 171</v>
          </cell>
          <cell r="B121">
            <v>105000</v>
          </cell>
          <cell r="C121" t="str">
            <v>造作材（平割）</v>
          </cell>
          <cell r="D121" t="str">
            <v>4.0×4.5×10.5</v>
          </cell>
          <cell r="E121" t="str">
            <v>ｍ3</v>
          </cell>
        </row>
        <row r="122">
          <cell r="A122" t="str">
            <v>A 172</v>
          </cell>
          <cell r="B122">
            <v>105000</v>
          </cell>
          <cell r="C122" t="str">
            <v>建具材（平割）</v>
          </cell>
          <cell r="D122" t="str">
            <v>4.0×4.5×10.5</v>
          </cell>
          <cell r="E122" t="str">
            <v>ｍ3</v>
          </cell>
        </row>
        <row r="123">
          <cell r="A123" t="str">
            <v>A 173</v>
          </cell>
          <cell r="B123">
            <v>50000</v>
          </cell>
          <cell r="C123" t="str">
            <v>板材</v>
          </cell>
          <cell r="D123" t="str">
            <v>4.0×1.3×15</v>
          </cell>
          <cell r="E123" t="str">
            <v>ｍ3</v>
          </cell>
        </row>
        <row r="124">
          <cell r="A124" t="str">
            <v>A 174</v>
          </cell>
          <cell r="B124">
            <v>50000</v>
          </cell>
          <cell r="C124" t="str">
            <v>板材</v>
          </cell>
          <cell r="D124" t="str">
            <v>4.0×1.3×15</v>
          </cell>
          <cell r="E124" t="str">
            <v>ｍ3</v>
          </cell>
        </row>
        <row r="125">
          <cell r="A125" t="str">
            <v>A 175</v>
          </cell>
          <cell r="B125">
            <v>55000</v>
          </cell>
          <cell r="C125" t="str">
            <v>板材</v>
          </cell>
          <cell r="D125" t="str">
            <v>4.0×1.3×24</v>
          </cell>
          <cell r="E125" t="str">
            <v>ｍ3</v>
          </cell>
        </row>
        <row r="126">
          <cell r="A126" t="str">
            <v>A 176</v>
          </cell>
          <cell r="B126">
            <v>65000</v>
          </cell>
          <cell r="C126" t="str">
            <v>板材</v>
          </cell>
          <cell r="D126" t="str">
            <v>3.0×12×9</v>
          </cell>
          <cell r="E126" t="str">
            <v>ｍ3</v>
          </cell>
        </row>
        <row r="127">
          <cell r="A127" t="str">
            <v>A 177</v>
          </cell>
          <cell r="B127">
            <v>61000</v>
          </cell>
          <cell r="C127" t="str">
            <v>板材</v>
          </cell>
          <cell r="D127" t="str">
            <v>2.0×1.5×15</v>
          </cell>
          <cell r="E127" t="str">
            <v>ｍ3</v>
          </cell>
        </row>
        <row r="131">
          <cell r="B131" t="str">
            <v>分類　仮設材</v>
          </cell>
        </row>
        <row r="133">
          <cell r="A133" t="str">
            <v>A 200</v>
          </cell>
          <cell r="B133">
            <v>1430</v>
          </cell>
          <cell r="C133" t="str">
            <v>壁つなぎ</v>
          </cell>
          <cell r="D133" t="str">
            <v>450～600</v>
          </cell>
          <cell r="E133" t="str">
            <v>個</v>
          </cell>
        </row>
        <row r="134">
          <cell r="A134" t="str">
            <v>A 201</v>
          </cell>
          <cell r="B134">
            <v>270</v>
          </cell>
          <cell r="C134" t="str">
            <v>足場パイプ</v>
          </cell>
          <cell r="D134" t="str">
            <v>1000×48.6×2.3</v>
          </cell>
          <cell r="E134" t="str">
            <v>本</v>
          </cell>
        </row>
        <row r="135">
          <cell r="A135" t="str">
            <v>A 202</v>
          </cell>
          <cell r="B135">
            <v>200</v>
          </cell>
          <cell r="C135" t="str">
            <v>自在クランプ</v>
          </cell>
          <cell r="D135" t="str">
            <v>Φ48.6</v>
          </cell>
          <cell r="E135" t="str">
            <v>個</v>
          </cell>
        </row>
        <row r="136">
          <cell r="A136" t="str">
            <v>A 203</v>
          </cell>
          <cell r="B136">
            <v>200</v>
          </cell>
          <cell r="C136" t="str">
            <v>ベース金具</v>
          </cell>
          <cell r="E136" t="str">
            <v>個</v>
          </cell>
        </row>
        <row r="137">
          <cell r="A137" t="str">
            <v>A 204</v>
          </cell>
          <cell r="B137">
            <v>3270</v>
          </cell>
          <cell r="C137" t="str">
            <v>鋼管支柱</v>
          </cell>
          <cell r="E137" t="str">
            <v>本</v>
          </cell>
        </row>
        <row r="138">
          <cell r="A138" t="str">
            <v>A 205</v>
          </cell>
          <cell r="B138">
            <v>1070</v>
          </cell>
          <cell r="C138" t="str">
            <v>型枠合板</v>
          </cell>
          <cell r="D138" t="str">
            <v>12×600×1800</v>
          </cell>
          <cell r="E138" t="str">
            <v>枚</v>
          </cell>
        </row>
        <row r="139">
          <cell r="A139" t="str">
            <v>A 206</v>
          </cell>
          <cell r="B139">
            <v>10</v>
          </cell>
          <cell r="C139" t="str">
            <v>セパレータ</v>
          </cell>
          <cell r="E139" t="str">
            <v>本</v>
          </cell>
        </row>
        <row r="142">
          <cell r="B142" t="str">
            <v>分類　ｺﾝｸﾘｰﾄ混和剤</v>
          </cell>
        </row>
        <row r="144">
          <cell r="A144" t="str">
            <v>A 220</v>
          </cell>
          <cell r="B144">
            <v>195</v>
          </cell>
          <cell r="C144" t="str">
            <v>防水剤</v>
          </cell>
          <cell r="E144" t="str">
            <v>kg</v>
          </cell>
        </row>
        <row r="145">
          <cell r="A145" t="str">
            <v>A 221</v>
          </cell>
          <cell r="B145">
            <v>180</v>
          </cell>
          <cell r="C145" t="str">
            <v>急結剤</v>
          </cell>
          <cell r="E145" t="str">
            <v>ﾘｯﾄﾙ</v>
          </cell>
        </row>
        <row r="149">
          <cell r="B149" t="str">
            <v>分類　土木資材</v>
          </cell>
        </row>
        <row r="151">
          <cell r="A151" t="str">
            <v>A 230</v>
          </cell>
          <cell r="B151">
            <v>540</v>
          </cell>
          <cell r="C151" t="str">
            <v>間知ブロック</v>
          </cell>
          <cell r="D151" t="str">
            <v>280×420×350</v>
          </cell>
          <cell r="E151" t="str">
            <v>個</v>
          </cell>
        </row>
        <row r="152">
          <cell r="A152" t="str">
            <v>A 231</v>
          </cell>
          <cell r="C152" t="str">
            <v>陶管</v>
          </cell>
          <cell r="D152" t="str">
            <v>75×10×45</v>
          </cell>
          <cell r="E152" t="str">
            <v>本</v>
          </cell>
        </row>
        <row r="153">
          <cell r="A153" t="str">
            <v>A 232</v>
          </cell>
          <cell r="B153">
            <v>590</v>
          </cell>
          <cell r="C153" t="str">
            <v>陶管</v>
          </cell>
          <cell r="D153" t="str">
            <v>100×13×60</v>
          </cell>
          <cell r="E153" t="str">
            <v>本</v>
          </cell>
        </row>
        <row r="154">
          <cell r="A154" t="str">
            <v>A 233</v>
          </cell>
          <cell r="C154" t="str">
            <v>陶管</v>
          </cell>
          <cell r="D154" t="str">
            <v>150×15×60</v>
          </cell>
          <cell r="E154" t="str">
            <v>本</v>
          </cell>
        </row>
        <row r="155">
          <cell r="A155" t="str">
            <v>A 234</v>
          </cell>
          <cell r="B155">
            <v>675</v>
          </cell>
          <cell r="C155" t="str">
            <v>ﾍﾞントナイト</v>
          </cell>
          <cell r="E155" t="str">
            <v>袋</v>
          </cell>
        </row>
        <row r="156">
          <cell r="A156" t="str">
            <v>A 235</v>
          </cell>
          <cell r="B156">
            <v>315</v>
          </cell>
          <cell r="C156" t="str">
            <v>玉石</v>
          </cell>
          <cell r="D156" t="str">
            <v>20×25</v>
          </cell>
          <cell r="E156" t="str">
            <v>個</v>
          </cell>
        </row>
        <row r="157">
          <cell r="A157" t="str">
            <v>A 236</v>
          </cell>
          <cell r="B157">
            <v>369</v>
          </cell>
          <cell r="C157" t="str">
            <v>玉石</v>
          </cell>
          <cell r="D157" t="str">
            <v>25×30</v>
          </cell>
          <cell r="E157" t="str">
            <v>個</v>
          </cell>
        </row>
        <row r="158">
          <cell r="A158" t="str">
            <v>A 237</v>
          </cell>
          <cell r="B158">
            <v>2350</v>
          </cell>
          <cell r="C158" t="str">
            <v>野面石</v>
          </cell>
          <cell r="D158" t="str">
            <v>300</v>
          </cell>
          <cell r="E158" t="str">
            <v>ｍ3</v>
          </cell>
        </row>
        <row r="159">
          <cell r="A159" t="str">
            <v>A 238</v>
          </cell>
          <cell r="B159">
            <v>690</v>
          </cell>
          <cell r="C159" t="str">
            <v>間知石</v>
          </cell>
          <cell r="D159" t="str">
            <v>25×25×36</v>
          </cell>
          <cell r="E159" t="str">
            <v>個</v>
          </cell>
        </row>
        <row r="160">
          <cell r="A160" t="str">
            <v>A 239</v>
          </cell>
          <cell r="B160">
            <v>791</v>
          </cell>
          <cell r="C160" t="str">
            <v>間知石</v>
          </cell>
          <cell r="D160" t="str">
            <v>28×28×40</v>
          </cell>
          <cell r="E160" t="str">
            <v>個</v>
          </cell>
        </row>
        <row r="161">
          <cell r="A161" t="str">
            <v>A 240</v>
          </cell>
          <cell r="B161">
            <v>810</v>
          </cell>
          <cell r="C161" t="str">
            <v>間知石</v>
          </cell>
          <cell r="D161" t="str">
            <v>30×30×45</v>
          </cell>
          <cell r="E161" t="str">
            <v>個</v>
          </cell>
        </row>
        <row r="164">
          <cell r="B164" t="str">
            <v>分類　造園材</v>
          </cell>
        </row>
        <row r="166">
          <cell r="A166" t="str">
            <v>A 250</v>
          </cell>
          <cell r="B166">
            <v>280</v>
          </cell>
          <cell r="C166" t="str">
            <v>唐竹</v>
          </cell>
          <cell r="E166" t="str">
            <v>本</v>
          </cell>
        </row>
        <row r="167">
          <cell r="A167" t="str">
            <v>A 251</v>
          </cell>
          <cell r="B167">
            <v>210</v>
          </cell>
          <cell r="C167" t="str">
            <v>しゅろなわ</v>
          </cell>
          <cell r="D167" t="str">
            <v>径　３mm×20m</v>
          </cell>
          <cell r="E167" t="str">
            <v>本</v>
          </cell>
        </row>
        <row r="168">
          <cell r="A168" t="str">
            <v>A 252</v>
          </cell>
          <cell r="B168">
            <v>187</v>
          </cell>
          <cell r="C168" t="str">
            <v>杉皮</v>
          </cell>
          <cell r="E168" t="str">
            <v>枚</v>
          </cell>
        </row>
        <row r="169">
          <cell r="A169" t="str">
            <v>A 253</v>
          </cell>
          <cell r="B169">
            <v>2250</v>
          </cell>
          <cell r="C169" t="str">
            <v>客土</v>
          </cell>
          <cell r="E169" t="str">
            <v>ｍ3</v>
          </cell>
        </row>
        <row r="170">
          <cell r="A170" t="str">
            <v>A 254</v>
          </cell>
          <cell r="B170">
            <v>250</v>
          </cell>
          <cell r="C170" t="str">
            <v>芝目串</v>
          </cell>
          <cell r="E170" t="str">
            <v>束</v>
          </cell>
        </row>
        <row r="171">
          <cell r="A171" t="str">
            <v>A 255</v>
          </cell>
          <cell r="B171">
            <v>200</v>
          </cell>
          <cell r="C171" t="str">
            <v>杉支柱丸太</v>
          </cell>
          <cell r="D171" t="str">
            <v>長 0.6m 末口　6.0cm</v>
          </cell>
          <cell r="E171" t="str">
            <v>本</v>
          </cell>
        </row>
        <row r="172">
          <cell r="A172" t="str">
            <v>A 256</v>
          </cell>
          <cell r="B172">
            <v>1280</v>
          </cell>
          <cell r="C172" t="str">
            <v>杉支柱丸太</v>
          </cell>
          <cell r="D172" t="str">
            <v>長 4.0m</v>
          </cell>
          <cell r="E172" t="str">
            <v>本</v>
          </cell>
        </row>
        <row r="173">
          <cell r="A173" t="str">
            <v>A 257</v>
          </cell>
          <cell r="B173">
            <v>1440</v>
          </cell>
          <cell r="C173" t="str">
            <v>杉支柱丸太</v>
          </cell>
          <cell r="D173" t="str">
            <v>長 5.0m</v>
          </cell>
          <cell r="E173" t="str">
            <v>本</v>
          </cell>
        </row>
        <row r="174">
          <cell r="A174" t="str">
            <v>A 258</v>
          </cell>
          <cell r="B174">
            <v>2560</v>
          </cell>
          <cell r="C174" t="str">
            <v>杉支柱丸太</v>
          </cell>
          <cell r="D174" t="str">
            <v>長 6.3m</v>
          </cell>
          <cell r="E174" t="str">
            <v>本</v>
          </cell>
        </row>
        <row r="178">
          <cell r="B178" t="str">
            <v>建築用ブロック</v>
          </cell>
        </row>
        <row r="180">
          <cell r="A180" t="str">
            <v>A 270</v>
          </cell>
          <cell r="B180">
            <v>90</v>
          </cell>
          <cell r="C180" t="str">
            <v>空洞ｺﾝｸﾘｰﾄﾌﾞﾛｯｸ</v>
          </cell>
          <cell r="D180" t="str">
            <v>10×19×39</v>
          </cell>
          <cell r="E180" t="str">
            <v>個</v>
          </cell>
        </row>
        <row r="181">
          <cell r="A181" t="str">
            <v>A 271</v>
          </cell>
          <cell r="B181">
            <v>115</v>
          </cell>
          <cell r="C181" t="str">
            <v>空洞ｺﾝｸﾘｰﾄﾌﾞﾛｯｸ</v>
          </cell>
          <cell r="D181" t="str">
            <v>12×19×39</v>
          </cell>
          <cell r="E181" t="str">
            <v>個</v>
          </cell>
        </row>
        <row r="182">
          <cell r="A182" t="str">
            <v>A 272</v>
          </cell>
          <cell r="B182">
            <v>100</v>
          </cell>
          <cell r="C182" t="str">
            <v>空洞ｺﾝｸﾘｰﾄﾌﾞﾛｯｸ</v>
          </cell>
          <cell r="D182" t="str">
            <v>15×19×39</v>
          </cell>
          <cell r="E182" t="str">
            <v>個</v>
          </cell>
        </row>
        <row r="183">
          <cell r="A183" t="str">
            <v>A 273</v>
          </cell>
          <cell r="B183">
            <v>130</v>
          </cell>
          <cell r="C183" t="str">
            <v>空洞ｺﾝｸﾘｰﾄﾌﾞﾛｯｸ</v>
          </cell>
          <cell r="D183" t="str">
            <v>19×19×39</v>
          </cell>
          <cell r="E183" t="str">
            <v>個</v>
          </cell>
        </row>
        <row r="184">
          <cell r="A184" t="str">
            <v>A 274</v>
          </cell>
          <cell r="B184">
            <v>800</v>
          </cell>
          <cell r="C184" t="str">
            <v>化粧ﾌﾞﾛｯｸ</v>
          </cell>
          <cell r="D184" t="str">
            <v>49×12×19</v>
          </cell>
          <cell r="E184" t="str">
            <v>個</v>
          </cell>
        </row>
        <row r="187">
          <cell r="B187" t="str">
            <v>分類　石工材</v>
          </cell>
        </row>
        <row r="189">
          <cell r="A189" t="str">
            <v>A 300</v>
          </cell>
          <cell r="B189">
            <v>4100</v>
          </cell>
          <cell r="C189" t="str">
            <v>大谷石</v>
          </cell>
          <cell r="D189" t="str">
            <v>15×30×90</v>
          </cell>
          <cell r="E189" t="str">
            <v>本</v>
          </cell>
        </row>
        <row r="190">
          <cell r="A190" t="str">
            <v>A 301</v>
          </cell>
          <cell r="B190">
            <v>3190</v>
          </cell>
          <cell r="C190" t="str">
            <v>大谷石</v>
          </cell>
          <cell r="D190" t="str">
            <v>15×18×90</v>
          </cell>
          <cell r="E190" t="str">
            <v>本</v>
          </cell>
        </row>
        <row r="191">
          <cell r="A191" t="str">
            <v>A 302</v>
          </cell>
          <cell r="B191">
            <v>6380</v>
          </cell>
          <cell r="C191" t="str">
            <v>鉄平石</v>
          </cell>
          <cell r="E191" t="str">
            <v>ｍ2</v>
          </cell>
        </row>
        <row r="195">
          <cell r="B195" t="str">
            <v>分類　ためます</v>
          </cell>
        </row>
        <row r="197">
          <cell r="A197" t="str">
            <v>A 310</v>
          </cell>
          <cell r="B197">
            <v>1220</v>
          </cell>
          <cell r="C197" t="str">
            <v>下水用（ためます）</v>
          </cell>
          <cell r="D197" t="str">
            <v>内径24×24高×39</v>
          </cell>
          <cell r="E197" t="str">
            <v>個</v>
          </cell>
        </row>
        <row r="198">
          <cell r="A198" t="str">
            <v>A 311</v>
          </cell>
          <cell r="B198">
            <v>1600</v>
          </cell>
          <cell r="C198" t="str">
            <v>下水用（ためます）</v>
          </cell>
          <cell r="D198" t="str">
            <v>内径30×30高×45</v>
          </cell>
          <cell r="E198" t="str">
            <v>個</v>
          </cell>
        </row>
        <row r="199">
          <cell r="A199" t="str">
            <v>A 312</v>
          </cell>
          <cell r="B199">
            <v>2510</v>
          </cell>
          <cell r="C199" t="str">
            <v>下水用（ためます）</v>
          </cell>
          <cell r="D199" t="str">
            <v>内径36×36高×46.5</v>
          </cell>
          <cell r="E199" t="str">
            <v>個</v>
          </cell>
        </row>
        <row r="200">
          <cell r="A200" t="str">
            <v>A 313</v>
          </cell>
          <cell r="B200">
            <v>4260</v>
          </cell>
          <cell r="C200" t="str">
            <v>下水用（ためます）</v>
          </cell>
          <cell r="D200" t="str">
            <v>内径45×45高×52</v>
          </cell>
          <cell r="E200" t="str">
            <v>個</v>
          </cell>
        </row>
        <row r="201">
          <cell r="A201" t="str">
            <v>A 314</v>
          </cell>
          <cell r="B201">
            <v>7830</v>
          </cell>
          <cell r="C201" t="str">
            <v>下水用（ためます）</v>
          </cell>
          <cell r="D201" t="str">
            <v>内径60×60高×55</v>
          </cell>
          <cell r="E201" t="str">
            <v>個</v>
          </cell>
        </row>
        <row r="204">
          <cell r="B204" t="str">
            <v>分類　れんが</v>
          </cell>
        </row>
        <row r="206">
          <cell r="A206" t="str">
            <v>A 330</v>
          </cell>
          <cell r="B206">
            <v>85</v>
          </cell>
          <cell r="C206" t="str">
            <v>赤レンガ</v>
          </cell>
          <cell r="D206" t="str">
            <v>21×10×6</v>
          </cell>
          <cell r="E206" t="str">
            <v>個</v>
          </cell>
        </row>
        <row r="210">
          <cell r="B210" t="str">
            <v>分類　タイル</v>
          </cell>
        </row>
        <row r="212">
          <cell r="A212" t="str">
            <v>A 340</v>
          </cell>
          <cell r="C212" t="str">
            <v>内装タイル</v>
          </cell>
          <cell r="D212" t="str">
            <v>75mm角　</v>
          </cell>
          <cell r="E212" t="str">
            <v>枚</v>
          </cell>
        </row>
        <row r="213">
          <cell r="A213" t="str">
            <v>A 341</v>
          </cell>
          <cell r="B213">
            <v>19</v>
          </cell>
          <cell r="C213" t="str">
            <v>内装タイル</v>
          </cell>
          <cell r="D213" t="str">
            <v>108mm角　</v>
          </cell>
          <cell r="E213" t="str">
            <v>枚</v>
          </cell>
        </row>
        <row r="214">
          <cell r="A214" t="str">
            <v>A 345</v>
          </cell>
          <cell r="B214">
            <v>30</v>
          </cell>
          <cell r="C214" t="str">
            <v>床タイル</v>
          </cell>
          <cell r="D214" t="str">
            <v>100mm角　無</v>
          </cell>
          <cell r="E214" t="str">
            <v>枚</v>
          </cell>
        </row>
        <row r="215">
          <cell r="A215" t="str">
            <v>A 346</v>
          </cell>
          <cell r="B215">
            <v>35</v>
          </cell>
          <cell r="C215" t="str">
            <v>床タイル</v>
          </cell>
          <cell r="D215" t="str">
            <v>108mm角　無</v>
          </cell>
          <cell r="E215" t="str">
            <v>枚</v>
          </cell>
        </row>
        <row r="216">
          <cell r="A216" t="str">
            <v>A 347</v>
          </cell>
          <cell r="B216">
            <v>85</v>
          </cell>
          <cell r="C216" t="str">
            <v>床タイル</v>
          </cell>
          <cell r="D216" t="str">
            <v>150mm角　無</v>
          </cell>
          <cell r="E216" t="str">
            <v>枚</v>
          </cell>
        </row>
        <row r="217">
          <cell r="A217" t="str">
            <v>A 351</v>
          </cell>
          <cell r="B217">
            <v>22</v>
          </cell>
          <cell r="C217" t="str">
            <v>外装タイル（小口）</v>
          </cell>
          <cell r="D217" t="str">
            <v>108×60　施</v>
          </cell>
          <cell r="E217" t="str">
            <v>枚</v>
          </cell>
        </row>
        <row r="218">
          <cell r="A218" t="str">
            <v>A 352</v>
          </cell>
          <cell r="B218">
            <v>48</v>
          </cell>
          <cell r="C218" t="str">
            <v>外装タイル（二丁掛け）</v>
          </cell>
          <cell r="D218" t="str">
            <v>227×60　施</v>
          </cell>
          <cell r="E218" t="str">
            <v>枚</v>
          </cell>
        </row>
        <row r="219">
          <cell r="A219" t="str">
            <v>A 361</v>
          </cell>
          <cell r="C219" t="str">
            <v>ﾓｻﾞｲｸﾀｲﾙ</v>
          </cell>
          <cell r="D219" t="str">
            <v>19mm角　無</v>
          </cell>
          <cell r="E219" t="str">
            <v>ｍ2</v>
          </cell>
        </row>
        <row r="220">
          <cell r="A220" t="str">
            <v>A 362</v>
          </cell>
          <cell r="B220">
            <v>1980</v>
          </cell>
          <cell r="C220" t="str">
            <v>ﾓｻﾞｲｸﾀｲﾙ</v>
          </cell>
          <cell r="D220" t="str">
            <v>25mm角　無</v>
          </cell>
          <cell r="E220" t="str">
            <v>ｍ2</v>
          </cell>
        </row>
        <row r="221">
          <cell r="A221" t="str">
            <v>A 363</v>
          </cell>
          <cell r="B221">
            <v>1850</v>
          </cell>
          <cell r="C221" t="str">
            <v>ﾓｻﾞｲｸﾀｲﾙ</v>
          </cell>
          <cell r="D221" t="str">
            <v>25mm角　施</v>
          </cell>
          <cell r="E221" t="str">
            <v>ｍ2</v>
          </cell>
        </row>
        <row r="225">
          <cell r="B225" t="str">
            <v>分類　屋根材</v>
          </cell>
        </row>
        <row r="227">
          <cell r="A227" t="str">
            <v>A 370</v>
          </cell>
          <cell r="B227">
            <v>133</v>
          </cell>
          <cell r="C227" t="str">
            <v>日本瓦</v>
          </cell>
          <cell r="E227" t="str">
            <v>枚</v>
          </cell>
        </row>
        <row r="228">
          <cell r="A228" t="str">
            <v>A 375</v>
          </cell>
          <cell r="B228">
            <v>110</v>
          </cell>
          <cell r="C228" t="str">
            <v>セメント瓦</v>
          </cell>
          <cell r="E228" t="str">
            <v>枚</v>
          </cell>
        </row>
        <row r="229">
          <cell r="A229" t="str">
            <v>A 380</v>
          </cell>
          <cell r="B229">
            <v>188</v>
          </cell>
          <cell r="C229" t="str">
            <v>ｱｽﾌｧﾙﾄ.ﾙ-ﾌｨﾝｸﾞ</v>
          </cell>
          <cell r="E229" t="str">
            <v>ｍ2</v>
          </cell>
        </row>
        <row r="230">
          <cell r="A230" t="str">
            <v>A 385</v>
          </cell>
          <cell r="B230">
            <v>111</v>
          </cell>
          <cell r="C230" t="str">
            <v>ｱｽﾌｧﾙﾄ.ﾌｪﾙﾄ</v>
          </cell>
          <cell r="E230" t="str">
            <v>ｍ2</v>
          </cell>
        </row>
        <row r="231">
          <cell r="A231" t="str">
            <v>A 390</v>
          </cell>
          <cell r="C231" t="str">
            <v>石綿煙筒</v>
          </cell>
          <cell r="E231" t="str">
            <v>本</v>
          </cell>
        </row>
        <row r="232">
          <cell r="A232" t="str">
            <v>A 391</v>
          </cell>
          <cell r="C232" t="str">
            <v>石綿煙筒</v>
          </cell>
          <cell r="E232" t="str">
            <v>本</v>
          </cell>
        </row>
        <row r="233">
          <cell r="A233" t="str">
            <v>A 392</v>
          </cell>
          <cell r="B233">
            <v>560</v>
          </cell>
          <cell r="C233" t="str">
            <v>硬質塩化ﾋﾞﾆﾙ波板</v>
          </cell>
          <cell r="D233" t="str">
            <v>0.8×660×1820</v>
          </cell>
          <cell r="E233" t="str">
            <v>枚</v>
          </cell>
        </row>
        <row r="237">
          <cell r="B237" t="str">
            <v>分類　左官材</v>
          </cell>
        </row>
        <row r="239">
          <cell r="A239" t="str">
            <v>A 400</v>
          </cell>
          <cell r="B239">
            <v>56</v>
          </cell>
          <cell r="C239" t="str">
            <v>プラスタ－</v>
          </cell>
          <cell r="E239" t="str">
            <v>kg</v>
          </cell>
        </row>
        <row r="240">
          <cell r="A240" t="str">
            <v>A 411</v>
          </cell>
          <cell r="B240">
            <v>35</v>
          </cell>
          <cell r="C240" t="str">
            <v>消石灰</v>
          </cell>
          <cell r="E240" t="str">
            <v>kg</v>
          </cell>
        </row>
        <row r="241">
          <cell r="A241" t="str">
            <v>A 412</v>
          </cell>
          <cell r="B241">
            <v>37</v>
          </cell>
          <cell r="C241" t="str">
            <v>寒水</v>
          </cell>
          <cell r="E241" t="str">
            <v>kg</v>
          </cell>
        </row>
        <row r="242">
          <cell r="A242" t="str">
            <v>A 413</v>
          </cell>
          <cell r="B242">
            <v>20</v>
          </cell>
          <cell r="C242" t="str">
            <v>寒水石紛</v>
          </cell>
          <cell r="E242" t="str">
            <v>kg</v>
          </cell>
        </row>
        <row r="243">
          <cell r="A243" t="str">
            <v>A 414</v>
          </cell>
          <cell r="B243">
            <v>36</v>
          </cell>
          <cell r="C243" t="str">
            <v>寒水石</v>
          </cell>
          <cell r="E243" t="str">
            <v>kg</v>
          </cell>
        </row>
        <row r="247">
          <cell r="B247" t="str">
            <v>分類　建築金物</v>
          </cell>
        </row>
        <row r="249">
          <cell r="A249" t="str">
            <v>A 420</v>
          </cell>
          <cell r="B249">
            <v>1100</v>
          </cell>
          <cell r="C249" t="str">
            <v>吊り金物</v>
          </cell>
          <cell r="D249" t="str">
            <v>（門扉用）</v>
          </cell>
          <cell r="E249" t="str">
            <v>個</v>
          </cell>
        </row>
        <row r="250">
          <cell r="A250" t="str">
            <v>A 421</v>
          </cell>
          <cell r="B250">
            <v>300</v>
          </cell>
          <cell r="C250" t="str">
            <v>構造金物</v>
          </cell>
          <cell r="E250" t="str">
            <v>kg</v>
          </cell>
        </row>
        <row r="251">
          <cell r="A251" t="str">
            <v>A 422</v>
          </cell>
          <cell r="B251">
            <v>7.9</v>
          </cell>
          <cell r="C251" t="str">
            <v>フックボルト</v>
          </cell>
          <cell r="D251" t="str">
            <v>Ｍ6×65mm</v>
          </cell>
          <cell r="E251" t="str">
            <v>本</v>
          </cell>
        </row>
        <row r="252">
          <cell r="A252" t="str">
            <v>A 423</v>
          </cell>
          <cell r="B252">
            <v>69.599999999999994</v>
          </cell>
          <cell r="C252" t="str">
            <v>アンカーボルト</v>
          </cell>
          <cell r="D252" t="str">
            <v>W1/2×400</v>
          </cell>
          <cell r="E252" t="str">
            <v>本</v>
          </cell>
        </row>
        <row r="256">
          <cell r="B256" t="str">
            <v>分類　塗料</v>
          </cell>
        </row>
        <row r="258">
          <cell r="A258" t="str">
            <v>A 430</v>
          </cell>
          <cell r="B258">
            <v>460</v>
          </cell>
          <cell r="C258" t="str">
            <v>調合ペイント</v>
          </cell>
          <cell r="E258" t="str">
            <v>ﾘｯﾄﾙ</v>
          </cell>
        </row>
        <row r="259">
          <cell r="A259" t="str">
            <v>A 431</v>
          </cell>
          <cell r="B259">
            <v>655</v>
          </cell>
          <cell r="C259" t="str">
            <v>塩ビ樹脂塗料</v>
          </cell>
          <cell r="E259" t="str">
            <v>kg</v>
          </cell>
        </row>
        <row r="260">
          <cell r="A260" t="str">
            <v>A 432</v>
          </cell>
          <cell r="B260">
            <v>120</v>
          </cell>
          <cell r="C260" t="str">
            <v>防腐剤</v>
          </cell>
          <cell r="E260" t="str">
            <v>kg</v>
          </cell>
        </row>
        <row r="264">
          <cell r="B264" t="str">
            <v>分類　せっこうボード</v>
          </cell>
        </row>
        <row r="266">
          <cell r="A266" t="str">
            <v>A 435</v>
          </cell>
          <cell r="B266">
            <v>400</v>
          </cell>
          <cell r="C266" t="str">
            <v>ラスボ－ド</v>
          </cell>
          <cell r="D266" t="str">
            <v>7×910×1820</v>
          </cell>
          <cell r="E266" t="str">
            <v>ｍ2</v>
          </cell>
        </row>
        <row r="270">
          <cell r="B270" t="str">
            <v>分類　フェンス</v>
          </cell>
        </row>
        <row r="272">
          <cell r="A272" t="str">
            <v>A 440</v>
          </cell>
          <cell r="B272">
            <v>3070</v>
          </cell>
          <cell r="C272" t="str">
            <v>ネットフェンス</v>
          </cell>
          <cell r="D272" t="str">
            <v>高さ　90</v>
          </cell>
          <cell r="E272" t="str">
            <v>ｍ</v>
          </cell>
        </row>
        <row r="273">
          <cell r="A273" t="str">
            <v>A 441</v>
          </cell>
          <cell r="B273">
            <v>3550</v>
          </cell>
          <cell r="C273" t="str">
            <v>ネットフェンス</v>
          </cell>
          <cell r="D273" t="str">
            <v>高さ　120</v>
          </cell>
          <cell r="E273" t="str">
            <v>ｍ</v>
          </cell>
        </row>
        <row r="274">
          <cell r="A274" t="str">
            <v>A 442</v>
          </cell>
          <cell r="B274">
            <v>4150</v>
          </cell>
          <cell r="C274" t="str">
            <v>ネットフェンス</v>
          </cell>
          <cell r="D274" t="str">
            <v>高さ　150</v>
          </cell>
          <cell r="E274" t="str">
            <v>ｍ</v>
          </cell>
        </row>
        <row r="278">
          <cell r="B278" t="str">
            <v>分類　外構材</v>
          </cell>
        </row>
        <row r="280">
          <cell r="A280" t="str">
            <v>A 460</v>
          </cell>
          <cell r="C280" t="str">
            <v>門柱用ブロック</v>
          </cell>
          <cell r="D280" t="str">
            <v>42×42×9</v>
          </cell>
          <cell r="E280" t="str">
            <v>個</v>
          </cell>
        </row>
        <row r="281">
          <cell r="A281" t="str">
            <v>A 461</v>
          </cell>
          <cell r="C281" t="str">
            <v>門柱用ブロック</v>
          </cell>
          <cell r="D281" t="str">
            <v>36×36×19</v>
          </cell>
          <cell r="E281" t="str">
            <v>個</v>
          </cell>
        </row>
        <row r="282">
          <cell r="A282" t="str">
            <v>A 470</v>
          </cell>
          <cell r="B282">
            <v>15300</v>
          </cell>
          <cell r="C282" t="str">
            <v>港川泡石</v>
          </cell>
          <cell r="D282" t="str">
            <v>24×36×90</v>
          </cell>
          <cell r="E282" t="str">
            <v>個</v>
          </cell>
        </row>
        <row r="283">
          <cell r="A283" t="str">
            <v>A 471</v>
          </cell>
          <cell r="B283">
            <v>8000</v>
          </cell>
          <cell r="C283" t="str">
            <v>港川泡石</v>
          </cell>
          <cell r="D283" t="str">
            <v>24×30×90</v>
          </cell>
          <cell r="E283" t="str">
            <v>個</v>
          </cell>
        </row>
        <row r="287">
          <cell r="B287" t="str">
            <v>分類　電気。通信材</v>
          </cell>
        </row>
        <row r="289">
          <cell r="A289" t="str">
            <v>A 480</v>
          </cell>
          <cell r="B289">
            <v>17</v>
          </cell>
          <cell r="C289" t="str">
            <v>ビニル電線</v>
          </cell>
          <cell r="D289" t="str">
            <v xml:space="preserve">ＩＶ 2mm </v>
          </cell>
          <cell r="E289" t="str">
            <v>ｍ</v>
          </cell>
        </row>
        <row r="290">
          <cell r="A290" t="str">
            <v>A 481</v>
          </cell>
          <cell r="B290">
            <v>86.8</v>
          </cell>
          <cell r="C290" t="str">
            <v>電線</v>
          </cell>
          <cell r="D290" t="str">
            <v>ＶＶ－Ｒ 2mm 2Ｃ</v>
          </cell>
          <cell r="E290" t="str">
            <v>ｍ</v>
          </cell>
        </row>
        <row r="291">
          <cell r="A291" t="str">
            <v>A 482</v>
          </cell>
          <cell r="B291">
            <v>122</v>
          </cell>
          <cell r="C291" t="str">
            <v>電線</v>
          </cell>
          <cell r="D291" t="str">
            <v>ＶＶ－Ｒ 2.6mm 2Ｃ</v>
          </cell>
          <cell r="E291" t="str">
            <v>ｍ</v>
          </cell>
        </row>
        <row r="292">
          <cell r="A292" t="str">
            <v>A 483</v>
          </cell>
          <cell r="B292">
            <v>28.3</v>
          </cell>
          <cell r="C292" t="str">
            <v>電線</v>
          </cell>
          <cell r="D292" t="str">
            <v>ＶＶ－Ｆ 1.6mm 2Ｃ</v>
          </cell>
          <cell r="E292" t="str">
            <v>ｍ</v>
          </cell>
        </row>
        <row r="293">
          <cell r="A293" t="str">
            <v>A 484</v>
          </cell>
          <cell r="B293">
            <v>46.3</v>
          </cell>
          <cell r="C293" t="str">
            <v>電線</v>
          </cell>
          <cell r="D293" t="str">
            <v>ＶＶ－Ｆ 2mm 2Ｃ</v>
          </cell>
          <cell r="E293" t="str">
            <v>ｍ</v>
          </cell>
        </row>
        <row r="294">
          <cell r="A294" t="str">
            <v>A 485</v>
          </cell>
          <cell r="B294">
            <v>48.1</v>
          </cell>
          <cell r="C294" t="str">
            <v>電線</v>
          </cell>
          <cell r="D294" t="str">
            <v>ＶＶ－Ｆ 1.6mm 3Ｃ</v>
          </cell>
          <cell r="E294" t="str">
            <v>ｍ</v>
          </cell>
        </row>
        <row r="295">
          <cell r="A295" t="str">
            <v>A 490</v>
          </cell>
          <cell r="B295">
            <v>2150</v>
          </cell>
          <cell r="C295" t="str">
            <v>計器箱</v>
          </cell>
          <cell r="D295" t="str">
            <v>屋外単（小）ﾌﾟﾗｽｯﾁｸ</v>
          </cell>
          <cell r="E295" t="str">
            <v>個</v>
          </cell>
        </row>
        <row r="296">
          <cell r="A296" t="str">
            <v>A 495</v>
          </cell>
          <cell r="B296">
            <v>170</v>
          </cell>
          <cell r="C296" t="str">
            <v>引掛ｼｰﾘﾝｸﾞ</v>
          </cell>
          <cell r="D296" t="str">
            <v>角形6A250V</v>
          </cell>
          <cell r="E296" t="str">
            <v>個</v>
          </cell>
        </row>
        <row r="297">
          <cell r="A297" t="str">
            <v>A 500</v>
          </cell>
          <cell r="C297" t="str">
            <v>ﾀﾝﾌﾞﾗｽｲｯﾁ</v>
          </cell>
          <cell r="D297" t="str">
            <v>露出ハイ角10A250V(B)</v>
          </cell>
          <cell r="E297" t="str">
            <v>個</v>
          </cell>
        </row>
        <row r="298">
          <cell r="A298" t="str">
            <v>A 501</v>
          </cell>
          <cell r="B298">
            <v>365</v>
          </cell>
          <cell r="C298" t="str">
            <v>ﾀﾝﾌﾞﾗｽｲｯﾁ</v>
          </cell>
          <cell r="D298" t="str">
            <v>埋込用15A300V(C)3路</v>
          </cell>
          <cell r="E298" t="str">
            <v>個</v>
          </cell>
        </row>
        <row r="299">
          <cell r="A299" t="str">
            <v>A 502</v>
          </cell>
          <cell r="B299">
            <v>290</v>
          </cell>
          <cell r="C299" t="str">
            <v>ﾀﾝﾌﾞﾗｽｲｯﾁ</v>
          </cell>
          <cell r="D299" t="str">
            <v>埋込用15A300V(B)片切</v>
          </cell>
          <cell r="E299" t="str">
            <v>個</v>
          </cell>
        </row>
        <row r="300">
          <cell r="A300" t="str">
            <v>A 505</v>
          </cell>
          <cell r="B300">
            <v>42</v>
          </cell>
          <cell r="C300" t="str">
            <v>ｼﾞｮｲﾝﾄﾎﾞｸｯｽ</v>
          </cell>
          <cell r="D300" t="str">
            <v>中4P15A300V</v>
          </cell>
          <cell r="E300" t="str">
            <v>個</v>
          </cell>
        </row>
        <row r="301">
          <cell r="A301" t="str">
            <v>A 506</v>
          </cell>
          <cell r="B301">
            <v>90</v>
          </cell>
          <cell r="C301" t="str">
            <v>埋込ｽｲｯﾁ用ﾎﾞｯｸｽ</v>
          </cell>
          <cell r="D301" t="str">
            <v>102×55×35 1ｺ用無浅形</v>
          </cell>
          <cell r="E301" t="str">
            <v>個</v>
          </cell>
        </row>
        <row r="302">
          <cell r="A302" t="str">
            <v>A 507</v>
          </cell>
          <cell r="B302">
            <v>90</v>
          </cell>
          <cell r="C302" t="str">
            <v>埋込ｺﾝｾﾝﾄ用ﾎﾞｯｸｽ</v>
          </cell>
          <cell r="D302" t="str">
            <v>102×55×35</v>
          </cell>
          <cell r="E302" t="str">
            <v>個</v>
          </cell>
        </row>
        <row r="303">
          <cell r="A303" t="str">
            <v>A 510</v>
          </cell>
          <cell r="B303">
            <v>110</v>
          </cell>
          <cell r="C303" t="str">
            <v>ｺﾝｾﾝﾄ</v>
          </cell>
          <cell r="D303" t="str">
            <v>露出角形 15A125V</v>
          </cell>
          <cell r="E303" t="str">
            <v>個</v>
          </cell>
        </row>
        <row r="304">
          <cell r="A304" t="str">
            <v>A 511</v>
          </cell>
          <cell r="B304">
            <v>280</v>
          </cell>
          <cell r="C304" t="str">
            <v>ｺﾝｾﾝﾄ</v>
          </cell>
          <cell r="D304" t="str">
            <v>ＥＧ埋込 15A125V</v>
          </cell>
          <cell r="E304" t="str">
            <v>個</v>
          </cell>
        </row>
        <row r="305">
          <cell r="A305" t="str">
            <v>A 515</v>
          </cell>
          <cell r="B305">
            <v>69</v>
          </cell>
          <cell r="C305" t="str">
            <v>ﾌﾟﾚｰﾄ</v>
          </cell>
          <cell r="D305" t="str">
            <v>埋込ｽｲｯﾁ用ﾌﾟﾗｽﾁｯｸ一連</v>
          </cell>
          <cell r="E305" t="str">
            <v>個</v>
          </cell>
        </row>
        <row r="306">
          <cell r="A306" t="str">
            <v>A 516</v>
          </cell>
          <cell r="B306">
            <v>135</v>
          </cell>
          <cell r="C306" t="str">
            <v>ﾌﾟﾚｰﾄ</v>
          </cell>
          <cell r="D306" t="str">
            <v>埋込ｺﾝｾﾝﾄ用ﾌﾟﾗｽﾁｯｸ一連</v>
          </cell>
          <cell r="E306" t="str">
            <v>個</v>
          </cell>
        </row>
        <row r="307">
          <cell r="A307" t="str">
            <v>A 520</v>
          </cell>
          <cell r="B307">
            <v>520</v>
          </cell>
          <cell r="C307" t="str">
            <v>ＤＶ線碍子</v>
          </cell>
          <cell r="D307" t="str">
            <v>平形ﾌｯｸ付</v>
          </cell>
          <cell r="E307" t="str">
            <v>組</v>
          </cell>
        </row>
        <row r="308">
          <cell r="A308" t="str">
            <v>A 525</v>
          </cell>
          <cell r="C308" t="str">
            <v>屋内配線</v>
          </cell>
          <cell r="D308" t="str">
            <v>有線放送</v>
          </cell>
          <cell r="E308" t="str">
            <v>式</v>
          </cell>
        </row>
        <row r="312">
          <cell r="B312" t="str">
            <v>分類　給排水管</v>
          </cell>
        </row>
        <row r="314">
          <cell r="A314" t="str">
            <v>A 530</v>
          </cell>
          <cell r="B314">
            <v>259</v>
          </cell>
          <cell r="C314" t="str">
            <v>ガス管</v>
          </cell>
          <cell r="D314" t="str">
            <v>　15A</v>
          </cell>
          <cell r="E314" t="str">
            <v>ｍ</v>
          </cell>
        </row>
        <row r="315">
          <cell r="A315" t="str">
            <v>A 531</v>
          </cell>
          <cell r="B315">
            <v>320</v>
          </cell>
          <cell r="C315" t="str">
            <v>ガス管</v>
          </cell>
          <cell r="D315" t="str">
            <v>　20A</v>
          </cell>
          <cell r="E315" t="str">
            <v>ｍ</v>
          </cell>
        </row>
        <row r="316">
          <cell r="A316" t="str">
            <v>A 535</v>
          </cell>
          <cell r="B316">
            <v>3400</v>
          </cell>
          <cell r="C316" t="str">
            <v>ｶﾞｽｶﾗﾝ</v>
          </cell>
          <cell r="D316" t="str">
            <v>　15A</v>
          </cell>
          <cell r="E316" t="str">
            <v>個</v>
          </cell>
        </row>
        <row r="317">
          <cell r="A317" t="str">
            <v>A 540</v>
          </cell>
          <cell r="B317">
            <v>272</v>
          </cell>
          <cell r="C317" t="str">
            <v>水道用亜鉛ﾒｯｷ鋼管</v>
          </cell>
          <cell r="D317" t="str">
            <v>　15A</v>
          </cell>
          <cell r="E317" t="str">
            <v>ｍ</v>
          </cell>
        </row>
        <row r="318">
          <cell r="A318" t="str">
            <v>A 541</v>
          </cell>
          <cell r="B318">
            <v>332</v>
          </cell>
          <cell r="C318" t="str">
            <v>水道用亜鉛ﾒｯｷ鋼管</v>
          </cell>
          <cell r="D318" t="str">
            <v>　20A</v>
          </cell>
          <cell r="E318" t="str">
            <v>ｍ</v>
          </cell>
        </row>
        <row r="319">
          <cell r="A319" t="str">
            <v>A 542</v>
          </cell>
          <cell r="B319">
            <v>465</v>
          </cell>
          <cell r="C319" t="str">
            <v>水道用亜鉛ﾒｯｷ鋼管</v>
          </cell>
          <cell r="D319" t="str">
            <v>　25A</v>
          </cell>
          <cell r="E319" t="str">
            <v>ｍ</v>
          </cell>
        </row>
        <row r="320">
          <cell r="A320" t="str">
            <v>A 543</v>
          </cell>
          <cell r="B320">
            <v>617</v>
          </cell>
          <cell r="C320" t="str">
            <v>水道用亜鉛ﾒｯｷ鋼管</v>
          </cell>
          <cell r="D320" t="str">
            <v>　32A</v>
          </cell>
          <cell r="E320" t="str">
            <v>ｍ</v>
          </cell>
        </row>
        <row r="321">
          <cell r="A321" t="str">
            <v>A 544</v>
          </cell>
          <cell r="B321">
            <v>707</v>
          </cell>
          <cell r="C321" t="str">
            <v>水道用亜鉛ﾒｯｷ鋼管</v>
          </cell>
          <cell r="D321" t="str">
            <v>　40A</v>
          </cell>
          <cell r="E321" t="str">
            <v>ｍ</v>
          </cell>
        </row>
        <row r="322">
          <cell r="A322" t="str">
            <v>A 545</v>
          </cell>
          <cell r="B322">
            <v>972</v>
          </cell>
          <cell r="C322" t="str">
            <v>水道用亜鉛ﾒｯｷ鋼管</v>
          </cell>
          <cell r="D322" t="str">
            <v>　50A</v>
          </cell>
          <cell r="E322" t="str">
            <v>ｍ</v>
          </cell>
        </row>
        <row r="323">
          <cell r="A323" t="str">
            <v>A 550</v>
          </cell>
          <cell r="B323">
            <v>350</v>
          </cell>
          <cell r="C323" t="str">
            <v>水道用硬質塩化ﾗｲﾆﾝｸﾞ鋼管</v>
          </cell>
          <cell r="D323" t="str">
            <v>　15A</v>
          </cell>
          <cell r="E323" t="str">
            <v>ｍ</v>
          </cell>
        </row>
        <row r="324">
          <cell r="A324" t="str">
            <v>A 551</v>
          </cell>
          <cell r="B324">
            <v>385</v>
          </cell>
          <cell r="C324" t="str">
            <v>水道用硬質塩化ﾗｲﾆﾝｸﾞ鋼管</v>
          </cell>
          <cell r="D324" t="str">
            <v>　20A</v>
          </cell>
          <cell r="E324" t="str">
            <v>ｍ</v>
          </cell>
        </row>
        <row r="325">
          <cell r="A325" t="str">
            <v>A 552</v>
          </cell>
          <cell r="B325">
            <v>537</v>
          </cell>
          <cell r="C325" t="str">
            <v>水道用硬質塩化ﾗｲﾆﾝｸﾞ鋼管</v>
          </cell>
          <cell r="D325" t="str">
            <v>　25A</v>
          </cell>
          <cell r="E325" t="str">
            <v>ｍ</v>
          </cell>
        </row>
        <row r="326">
          <cell r="A326" t="str">
            <v>A 555</v>
          </cell>
          <cell r="B326">
            <v>1780</v>
          </cell>
          <cell r="C326" t="str">
            <v>水道用鉛管（１種）</v>
          </cell>
          <cell r="D326" t="str">
            <v>　13</v>
          </cell>
          <cell r="E326" t="str">
            <v>ｍ</v>
          </cell>
        </row>
        <row r="327">
          <cell r="A327" t="str">
            <v>A 556</v>
          </cell>
          <cell r="B327">
            <v>3150</v>
          </cell>
          <cell r="C327" t="str">
            <v>水道用鉛管（１種）</v>
          </cell>
          <cell r="D327" t="str">
            <v>　20</v>
          </cell>
          <cell r="E327" t="str">
            <v>ｍ</v>
          </cell>
        </row>
        <row r="328">
          <cell r="A328" t="str">
            <v>A 557</v>
          </cell>
          <cell r="B328">
            <v>4160</v>
          </cell>
          <cell r="C328" t="str">
            <v>水道用鉛管（１種）</v>
          </cell>
          <cell r="D328" t="str">
            <v>　25</v>
          </cell>
          <cell r="E328" t="str">
            <v>ｍ</v>
          </cell>
        </row>
        <row r="329">
          <cell r="A329" t="str">
            <v>A 560</v>
          </cell>
          <cell r="B329">
            <v>64.5</v>
          </cell>
          <cell r="C329" t="str">
            <v>硬質塩化ﾋﾞﾆﾙ管</v>
          </cell>
          <cell r="D329" t="str">
            <v xml:space="preserve">  13</v>
          </cell>
          <cell r="E329" t="str">
            <v>ｍ</v>
          </cell>
        </row>
        <row r="330">
          <cell r="A330" t="str">
            <v>A 561</v>
          </cell>
          <cell r="B330">
            <v>95</v>
          </cell>
          <cell r="C330" t="str">
            <v>硬質塩化ﾋﾞﾆﾙ管</v>
          </cell>
          <cell r="D330" t="str">
            <v xml:space="preserve">  16</v>
          </cell>
          <cell r="E330" t="str">
            <v>ｍ</v>
          </cell>
        </row>
        <row r="331">
          <cell r="A331" t="str">
            <v>A 562</v>
          </cell>
          <cell r="B331">
            <v>115</v>
          </cell>
          <cell r="C331" t="str">
            <v>硬質塩化ﾋﾞﾆﾙ管</v>
          </cell>
          <cell r="D331" t="str">
            <v xml:space="preserve">  20</v>
          </cell>
          <cell r="E331" t="str">
            <v>ｍ</v>
          </cell>
        </row>
        <row r="332">
          <cell r="A332" t="str">
            <v>A 563</v>
          </cell>
          <cell r="B332">
            <v>166</v>
          </cell>
          <cell r="C332" t="str">
            <v>硬質塩化ﾋﾞﾆﾙ管</v>
          </cell>
          <cell r="D332" t="str">
            <v xml:space="preserve">  25</v>
          </cell>
          <cell r="E332" t="str">
            <v>ｍ</v>
          </cell>
        </row>
        <row r="333">
          <cell r="A333" t="str">
            <v>A 564</v>
          </cell>
          <cell r="B333">
            <v>203</v>
          </cell>
          <cell r="C333" t="str">
            <v>硬質塩化ﾋﾞﾆﾙ管</v>
          </cell>
          <cell r="D333" t="str">
            <v xml:space="preserve">  30</v>
          </cell>
          <cell r="E333" t="str">
            <v>ｍ</v>
          </cell>
        </row>
        <row r="334">
          <cell r="A334" t="str">
            <v>A 565</v>
          </cell>
          <cell r="B334">
            <v>251</v>
          </cell>
          <cell r="C334" t="str">
            <v>硬質塩化ﾋﾞﾆﾙ管</v>
          </cell>
          <cell r="D334" t="str">
            <v xml:space="preserve">  40</v>
          </cell>
          <cell r="E334" t="str">
            <v>ｍ</v>
          </cell>
        </row>
        <row r="335">
          <cell r="A335" t="str">
            <v>A 566</v>
          </cell>
          <cell r="B335">
            <v>355</v>
          </cell>
          <cell r="C335" t="str">
            <v>硬質塩化ﾋﾞﾆﾙ管</v>
          </cell>
          <cell r="D335" t="str">
            <v xml:space="preserve">  50</v>
          </cell>
          <cell r="E335" t="str">
            <v>ｍ</v>
          </cell>
        </row>
        <row r="336">
          <cell r="A336" t="str">
            <v>A 567</v>
          </cell>
          <cell r="B336">
            <v>695</v>
          </cell>
          <cell r="C336" t="str">
            <v>硬質塩化ﾋﾞﾆﾙ管</v>
          </cell>
          <cell r="D336" t="str">
            <v xml:space="preserve">  75</v>
          </cell>
          <cell r="E336" t="str">
            <v>ｍ</v>
          </cell>
        </row>
        <row r="337">
          <cell r="A337" t="str">
            <v>A 570</v>
          </cell>
          <cell r="B337">
            <v>123</v>
          </cell>
          <cell r="C337" t="str">
            <v>硬質塩化ﾋﾞﾆﾙ管</v>
          </cell>
          <cell r="D337" t="str">
            <v xml:space="preserve">  40</v>
          </cell>
          <cell r="E337" t="str">
            <v>ｍ</v>
          </cell>
        </row>
        <row r="338">
          <cell r="A338" t="str">
            <v>A 571</v>
          </cell>
          <cell r="B338">
            <v>156</v>
          </cell>
          <cell r="C338" t="str">
            <v>硬質塩化ﾋﾞﾆﾙ管</v>
          </cell>
          <cell r="D338" t="str">
            <v xml:space="preserve">  50</v>
          </cell>
          <cell r="E338" t="str">
            <v>ｍ</v>
          </cell>
        </row>
        <row r="339">
          <cell r="A339" t="str">
            <v>A 572</v>
          </cell>
          <cell r="B339">
            <v>241</v>
          </cell>
          <cell r="C339" t="str">
            <v>硬質塩化ﾋﾞﾆﾙ管</v>
          </cell>
          <cell r="D339" t="str">
            <v xml:space="preserve">  65</v>
          </cell>
          <cell r="E339" t="str">
            <v>ｍ</v>
          </cell>
        </row>
        <row r="340">
          <cell r="A340" t="str">
            <v>A 573</v>
          </cell>
          <cell r="B340">
            <v>320</v>
          </cell>
          <cell r="C340" t="str">
            <v>硬質塩化ﾋﾞﾆﾙ管</v>
          </cell>
          <cell r="D340" t="str">
            <v xml:space="preserve">  75</v>
          </cell>
          <cell r="E340" t="str">
            <v>ｍ</v>
          </cell>
        </row>
        <row r="341">
          <cell r="A341" t="str">
            <v>A 574</v>
          </cell>
          <cell r="B341">
            <v>480</v>
          </cell>
          <cell r="C341" t="str">
            <v>硬質塩化ﾋﾞﾆﾙ管</v>
          </cell>
          <cell r="D341" t="str">
            <v xml:space="preserve">  100</v>
          </cell>
          <cell r="E341" t="str">
            <v>ｍ</v>
          </cell>
        </row>
        <row r="342">
          <cell r="A342" t="str">
            <v>A 575</v>
          </cell>
          <cell r="B342">
            <v>775</v>
          </cell>
          <cell r="C342" t="str">
            <v>硬質塩化ﾋﾞﾆﾙ管</v>
          </cell>
          <cell r="D342" t="str">
            <v xml:space="preserve">  125</v>
          </cell>
          <cell r="E342" t="str">
            <v>ｍ</v>
          </cell>
        </row>
        <row r="343">
          <cell r="A343" t="str">
            <v>A 576</v>
          </cell>
          <cell r="B343">
            <v>1120</v>
          </cell>
          <cell r="C343" t="str">
            <v>硬質塩化ﾋﾞﾆﾙ管</v>
          </cell>
          <cell r="D343" t="str">
            <v xml:space="preserve">  150</v>
          </cell>
          <cell r="E343" t="str">
            <v>ｍ</v>
          </cell>
        </row>
        <row r="344">
          <cell r="A344" t="str">
            <v>A 577</v>
          </cell>
          <cell r="B344">
            <v>1847</v>
          </cell>
          <cell r="C344" t="str">
            <v>硬質塩化ﾋﾞﾆﾙ管</v>
          </cell>
          <cell r="D344" t="str">
            <v xml:space="preserve">  200</v>
          </cell>
          <cell r="E344" t="str">
            <v>ｍ</v>
          </cell>
        </row>
        <row r="345">
          <cell r="A345" t="str">
            <v>A 580</v>
          </cell>
          <cell r="B345">
            <v>228</v>
          </cell>
          <cell r="C345" t="str">
            <v>ソケット</v>
          </cell>
          <cell r="E345" t="str">
            <v>個</v>
          </cell>
        </row>
        <row r="346">
          <cell r="A346" t="str">
            <v>A 581</v>
          </cell>
          <cell r="B346">
            <v>291</v>
          </cell>
          <cell r="C346" t="str">
            <v>ソケット</v>
          </cell>
          <cell r="E346" t="str">
            <v>個</v>
          </cell>
        </row>
        <row r="350">
          <cell r="B350" t="str">
            <v>分類　バルブ</v>
          </cell>
        </row>
        <row r="352">
          <cell r="A352" t="str">
            <v>A 590</v>
          </cell>
          <cell r="C352" t="str">
            <v>分水栓</v>
          </cell>
          <cell r="D352" t="str">
            <v xml:space="preserve">  13</v>
          </cell>
          <cell r="E352" t="str">
            <v>個</v>
          </cell>
        </row>
        <row r="353">
          <cell r="A353" t="str">
            <v>A 591</v>
          </cell>
          <cell r="C353" t="str">
            <v>分水栓</v>
          </cell>
          <cell r="D353" t="str">
            <v xml:space="preserve">  20</v>
          </cell>
          <cell r="E353" t="str">
            <v>個</v>
          </cell>
        </row>
        <row r="354">
          <cell r="A354" t="str">
            <v>A 592</v>
          </cell>
          <cell r="C354" t="str">
            <v>分水栓</v>
          </cell>
          <cell r="D354" t="str">
            <v xml:space="preserve">  25</v>
          </cell>
          <cell r="E354" t="str">
            <v>個</v>
          </cell>
        </row>
        <row r="355">
          <cell r="A355" t="str">
            <v>A 600</v>
          </cell>
          <cell r="C355" t="str">
            <v>止水栓</v>
          </cell>
          <cell r="D355" t="str">
            <v xml:space="preserve">  13</v>
          </cell>
          <cell r="E355" t="str">
            <v>個</v>
          </cell>
        </row>
        <row r="356">
          <cell r="A356" t="str">
            <v>A 601</v>
          </cell>
          <cell r="C356" t="str">
            <v>止水栓</v>
          </cell>
          <cell r="D356" t="str">
            <v xml:space="preserve">  20</v>
          </cell>
          <cell r="E356" t="str">
            <v>個</v>
          </cell>
        </row>
        <row r="357">
          <cell r="A357" t="str">
            <v>A 602</v>
          </cell>
          <cell r="C357" t="str">
            <v>止水栓</v>
          </cell>
          <cell r="D357" t="str">
            <v xml:space="preserve">  25</v>
          </cell>
          <cell r="E357" t="str">
            <v>個</v>
          </cell>
        </row>
        <row r="361">
          <cell r="B361" t="str">
            <v>分類　バブルボックス</v>
          </cell>
        </row>
        <row r="363">
          <cell r="A363" t="str">
            <v>A 605</v>
          </cell>
          <cell r="B363">
            <v>2310</v>
          </cell>
          <cell r="C363" t="str">
            <v>止水弁用ﾎﾞｯｸｽ</v>
          </cell>
          <cell r="D363" t="str">
            <v>Ｂ－１</v>
          </cell>
          <cell r="E363" t="str">
            <v>個</v>
          </cell>
        </row>
        <row r="364">
          <cell r="A364" t="str">
            <v>A 606</v>
          </cell>
          <cell r="B364">
            <v>9870</v>
          </cell>
          <cell r="C364" t="str">
            <v>量水器用ﾎﾞｯｸｽ</v>
          </cell>
          <cell r="D364" t="str">
            <v>ＭＢ－１</v>
          </cell>
          <cell r="E364" t="str">
            <v>個</v>
          </cell>
        </row>
        <row r="368">
          <cell r="B368" t="str">
            <v>分類　マンホ－ルカバ－</v>
          </cell>
        </row>
        <row r="370">
          <cell r="A370" t="str">
            <v>A 610</v>
          </cell>
          <cell r="B370">
            <v>5180</v>
          </cell>
          <cell r="C370" t="str">
            <v>マンホ－ル蓋</v>
          </cell>
          <cell r="D370" t="str">
            <v>防臭型</v>
          </cell>
          <cell r="E370" t="str">
            <v>組</v>
          </cell>
        </row>
        <row r="374">
          <cell r="B374" t="str">
            <v>分類　井戸枠</v>
          </cell>
        </row>
        <row r="376">
          <cell r="A376" t="str">
            <v>A 611</v>
          </cell>
          <cell r="B376">
            <v>6000</v>
          </cell>
          <cell r="C376" t="str">
            <v>井戸枠</v>
          </cell>
          <cell r="D376" t="str">
            <v>径75×長60cm</v>
          </cell>
          <cell r="E376" t="str">
            <v>個</v>
          </cell>
        </row>
        <row r="380">
          <cell r="B380" t="str">
            <v>分類　衛生器具</v>
          </cell>
        </row>
        <row r="382">
          <cell r="A382" t="str">
            <v>A 620</v>
          </cell>
          <cell r="C382" t="str">
            <v>洗面器</v>
          </cell>
          <cell r="D382" t="str">
            <v>ＩＮＡＸ</v>
          </cell>
          <cell r="E382" t="str">
            <v>個</v>
          </cell>
        </row>
        <row r="383">
          <cell r="A383" t="str">
            <v>A 621</v>
          </cell>
          <cell r="B383">
            <v>5890</v>
          </cell>
          <cell r="C383" t="str">
            <v>手洗器</v>
          </cell>
          <cell r="D383" t="str">
            <v>ＩＮＡＸＬ30Ｎ</v>
          </cell>
          <cell r="E383" t="str">
            <v>個</v>
          </cell>
        </row>
        <row r="384">
          <cell r="A384" t="str">
            <v>A 630</v>
          </cell>
          <cell r="B384">
            <v>32500</v>
          </cell>
          <cell r="C384" t="str">
            <v>和風大便器</v>
          </cell>
          <cell r="D384" t="str">
            <v>東陶Ｃ375ＡＶ</v>
          </cell>
          <cell r="E384" t="str">
            <v>個</v>
          </cell>
        </row>
        <row r="385">
          <cell r="A385" t="str">
            <v>A 631</v>
          </cell>
          <cell r="B385">
            <v>37700</v>
          </cell>
          <cell r="C385" t="str">
            <v>洋風大便器</v>
          </cell>
          <cell r="D385" t="str">
            <v>東陶Ｃ14</v>
          </cell>
          <cell r="E385" t="str">
            <v>個</v>
          </cell>
        </row>
        <row r="386">
          <cell r="A386" t="str">
            <v>A 635</v>
          </cell>
          <cell r="B386">
            <v>12700</v>
          </cell>
          <cell r="C386" t="str">
            <v>壁掛け小便器</v>
          </cell>
          <cell r="D386" t="str">
            <v>東陶Ｕ23</v>
          </cell>
          <cell r="E386" t="str">
            <v>個</v>
          </cell>
        </row>
        <row r="387">
          <cell r="A387" t="str">
            <v>A 636</v>
          </cell>
          <cell r="B387">
            <v>22500</v>
          </cell>
          <cell r="C387" t="str">
            <v>壁掛けｽﾄ-ﾙ小便器</v>
          </cell>
          <cell r="D387" t="str">
            <v>東陶Ｕ57</v>
          </cell>
          <cell r="E387" t="str">
            <v>個</v>
          </cell>
        </row>
        <row r="388">
          <cell r="A388" t="str">
            <v>A 637</v>
          </cell>
          <cell r="B388">
            <v>4380</v>
          </cell>
          <cell r="C388" t="str">
            <v>大便器</v>
          </cell>
          <cell r="D388" t="str">
            <v>アサヒ　Ｃ2</v>
          </cell>
          <cell r="E388" t="str">
            <v>個</v>
          </cell>
        </row>
        <row r="389">
          <cell r="A389" t="str">
            <v>A 638</v>
          </cell>
          <cell r="B389">
            <v>4300</v>
          </cell>
          <cell r="C389" t="str">
            <v>小便器</v>
          </cell>
          <cell r="D389" t="str">
            <v>アサヒ　Ｕ1</v>
          </cell>
          <cell r="E389" t="str">
            <v>個</v>
          </cell>
        </row>
        <row r="393">
          <cell r="B393" t="str">
            <v>分類　水栓金具</v>
          </cell>
        </row>
        <row r="395">
          <cell r="A395" t="str">
            <v>A 640</v>
          </cell>
          <cell r="B395">
            <v>1030</v>
          </cell>
          <cell r="C395" t="str">
            <v>横水栓</v>
          </cell>
          <cell r="D395" t="str">
            <v xml:space="preserve">  13</v>
          </cell>
          <cell r="E395" t="str">
            <v>個</v>
          </cell>
        </row>
        <row r="396">
          <cell r="A396" t="str">
            <v>A 641</v>
          </cell>
          <cell r="B396">
            <v>1650</v>
          </cell>
          <cell r="C396" t="str">
            <v>横水栓</v>
          </cell>
          <cell r="D396" t="str">
            <v xml:space="preserve">  20</v>
          </cell>
          <cell r="E396" t="str">
            <v>個</v>
          </cell>
        </row>
        <row r="397">
          <cell r="A397" t="str">
            <v>A 645</v>
          </cell>
          <cell r="B397">
            <v>1300</v>
          </cell>
          <cell r="C397" t="str">
            <v>自在水栓</v>
          </cell>
          <cell r="D397" t="str">
            <v xml:space="preserve">  13</v>
          </cell>
          <cell r="E397" t="str">
            <v>個</v>
          </cell>
        </row>
        <row r="398">
          <cell r="A398" t="str">
            <v>A 646</v>
          </cell>
          <cell r="B398">
            <v>2600</v>
          </cell>
          <cell r="C398" t="str">
            <v>自在水栓</v>
          </cell>
          <cell r="D398" t="str">
            <v xml:space="preserve">  20</v>
          </cell>
          <cell r="E398" t="str">
            <v>個</v>
          </cell>
        </row>
        <row r="402">
          <cell r="B402" t="str">
            <v>分類　換気扇付属部品</v>
          </cell>
        </row>
        <row r="404">
          <cell r="A404" t="str">
            <v>A 660</v>
          </cell>
          <cell r="B404">
            <v>1620</v>
          </cell>
          <cell r="C404" t="str">
            <v>ウェザ－カバ－</v>
          </cell>
          <cell r="D404" t="str">
            <v>200</v>
          </cell>
          <cell r="E404" t="str">
            <v>個</v>
          </cell>
        </row>
        <row r="405">
          <cell r="A405" t="str">
            <v>A 661</v>
          </cell>
          <cell r="B405">
            <v>2030</v>
          </cell>
          <cell r="C405" t="str">
            <v>ウェザ－カバ－</v>
          </cell>
          <cell r="D405" t="str">
            <v>250</v>
          </cell>
          <cell r="E405" t="str">
            <v>個</v>
          </cell>
        </row>
        <row r="406">
          <cell r="A406" t="str">
            <v>A 662</v>
          </cell>
          <cell r="B406">
            <v>2490</v>
          </cell>
          <cell r="C406" t="str">
            <v>ウェザ－カバ－</v>
          </cell>
          <cell r="D406" t="str">
            <v>300</v>
          </cell>
          <cell r="E406" t="str">
            <v>個</v>
          </cell>
        </row>
        <row r="407">
          <cell r="A407" t="str">
            <v>A 666</v>
          </cell>
          <cell r="B407">
            <v>1450</v>
          </cell>
          <cell r="C407" t="str">
            <v>取付木枠</v>
          </cell>
          <cell r="D407" t="str">
            <v>200</v>
          </cell>
          <cell r="E407" t="str">
            <v>個</v>
          </cell>
        </row>
        <row r="408">
          <cell r="A408" t="str">
            <v>A 667</v>
          </cell>
          <cell r="B408">
            <v>1500</v>
          </cell>
          <cell r="C408" t="str">
            <v>取付木枠</v>
          </cell>
          <cell r="D408" t="str">
            <v>250</v>
          </cell>
          <cell r="E408" t="str">
            <v>個</v>
          </cell>
        </row>
        <row r="409">
          <cell r="A409" t="str">
            <v>A 668</v>
          </cell>
          <cell r="B409">
            <v>1560</v>
          </cell>
          <cell r="C409" t="str">
            <v>取付木枠</v>
          </cell>
          <cell r="D409" t="str">
            <v>300</v>
          </cell>
          <cell r="E409" t="str">
            <v>個</v>
          </cell>
        </row>
        <row r="413">
          <cell r="B413" t="str">
            <v>分類　浴槽</v>
          </cell>
        </row>
        <row r="415">
          <cell r="A415" t="str">
            <v>A 670</v>
          </cell>
          <cell r="C415" t="str">
            <v>タイル風呂</v>
          </cell>
          <cell r="E415" t="str">
            <v>台</v>
          </cell>
        </row>
        <row r="416">
          <cell r="A416" t="str">
            <v>A 671</v>
          </cell>
          <cell r="B416">
            <v>51400</v>
          </cell>
          <cell r="C416" t="str">
            <v>ポリバス</v>
          </cell>
          <cell r="E416" t="str">
            <v>台</v>
          </cell>
        </row>
        <row r="417">
          <cell r="A417" t="str">
            <v>A 672</v>
          </cell>
          <cell r="B417">
            <v>138000</v>
          </cell>
          <cell r="C417" t="str">
            <v>ホ－ロ－バス</v>
          </cell>
          <cell r="E417" t="str">
            <v>台</v>
          </cell>
        </row>
        <row r="421">
          <cell r="B421" t="str">
            <v>分類　浄化槽</v>
          </cell>
        </row>
        <row r="423">
          <cell r="A423" t="str">
            <v>A 675</v>
          </cell>
          <cell r="B423">
            <v>160000</v>
          </cell>
          <cell r="C423" t="str">
            <v>浄化槽</v>
          </cell>
          <cell r="D423" t="str">
            <v>5人槽</v>
          </cell>
          <cell r="E423" t="str">
            <v>基</v>
          </cell>
        </row>
        <row r="424">
          <cell r="A424" t="str">
            <v>A 676</v>
          </cell>
          <cell r="B424">
            <v>170000</v>
          </cell>
          <cell r="C424" t="str">
            <v>浄化槽</v>
          </cell>
          <cell r="D424" t="str">
            <v>6人槽</v>
          </cell>
          <cell r="E424" t="str">
            <v>基</v>
          </cell>
        </row>
        <row r="425">
          <cell r="A425" t="str">
            <v>A 677</v>
          </cell>
          <cell r="B425">
            <v>180000</v>
          </cell>
          <cell r="C425" t="str">
            <v>浄化槽</v>
          </cell>
          <cell r="D425" t="str">
            <v>7人槽</v>
          </cell>
          <cell r="E425" t="str">
            <v>基</v>
          </cell>
        </row>
        <row r="426">
          <cell r="A426" t="str">
            <v>A 678</v>
          </cell>
          <cell r="B426">
            <v>190000</v>
          </cell>
          <cell r="C426" t="str">
            <v>浄化槽</v>
          </cell>
          <cell r="D426" t="str">
            <v>8人槽</v>
          </cell>
          <cell r="E426" t="str">
            <v>基</v>
          </cell>
        </row>
        <row r="427">
          <cell r="A427" t="str">
            <v>A 679</v>
          </cell>
          <cell r="B427">
            <v>220000</v>
          </cell>
          <cell r="C427" t="str">
            <v>浄化槽</v>
          </cell>
          <cell r="D427" t="str">
            <v>10人槽</v>
          </cell>
          <cell r="E427" t="str">
            <v>基</v>
          </cell>
        </row>
        <row r="431">
          <cell r="B431" t="str">
            <v>分類　便槽</v>
          </cell>
        </row>
        <row r="433">
          <cell r="A433" t="str">
            <v>A 680</v>
          </cell>
          <cell r="B433">
            <v>40000</v>
          </cell>
          <cell r="C433" t="str">
            <v>便槽　５人槽</v>
          </cell>
          <cell r="E433" t="str">
            <v>槽</v>
          </cell>
        </row>
        <row r="437">
          <cell r="B437" t="str">
            <v>分類　水槽</v>
          </cell>
        </row>
        <row r="439">
          <cell r="A439" t="str">
            <v>A 685</v>
          </cell>
          <cell r="B439">
            <v>5000</v>
          </cell>
          <cell r="C439" t="str">
            <v>集水タンク</v>
          </cell>
          <cell r="D439" t="str">
            <v>丸型 60×60　底付</v>
          </cell>
          <cell r="E439" t="str">
            <v>個</v>
          </cell>
        </row>
        <row r="440">
          <cell r="A440" t="str">
            <v>A 686</v>
          </cell>
          <cell r="B440">
            <v>4500</v>
          </cell>
          <cell r="C440" t="str">
            <v>集水タンク</v>
          </cell>
          <cell r="D440" t="str">
            <v>丸型 60×60　底無</v>
          </cell>
          <cell r="E440" t="str">
            <v>個</v>
          </cell>
        </row>
        <row r="441">
          <cell r="A441" t="str">
            <v>A 687</v>
          </cell>
          <cell r="B441">
            <v>5000</v>
          </cell>
          <cell r="C441" t="str">
            <v>集水タンク</v>
          </cell>
          <cell r="D441" t="str">
            <v>丸型 60×90×60　底付</v>
          </cell>
          <cell r="E441" t="str">
            <v>個</v>
          </cell>
        </row>
        <row r="442">
          <cell r="A442" t="str">
            <v>A 688</v>
          </cell>
          <cell r="B442">
            <v>4500</v>
          </cell>
          <cell r="C442" t="str">
            <v>集水タンク</v>
          </cell>
          <cell r="D442" t="str">
            <v>丸型 60×90×60　底無</v>
          </cell>
          <cell r="E442" t="str">
            <v>個</v>
          </cell>
        </row>
        <row r="446">
          <cell r="B446" t="str">
            <v>分類　機械工具</v>
          </cell>
        </row>
        <row r="448">
          <cell r="A448" t="str">
            <v>A 700</v>
          </cell>
          <cell r="B448">
            <v>1570000</v>
          </cell>
          <cell r="C448" t="str">
            <v>ボーリングマシン</v>
          </cell>
          <cell r="E448" t="str">
            <v>台</v>
          </cell>
        </row>
        <row r="449">
          <cell r="A449" t="str">
            <v>A 701</v>
          </cell>
          <cell r="C449" t="str">
            <v>小型集材機</v>
          </cell>
          <cell r="E449" t="str">
            <v>台</v>
          </cell>
        </row>
        <row r="450">
          <cell r="A450" t="str">
            <v>A 702</v>
          </cell>
          <cell r="C450" t="str">
            <v>ウィンチ</v>
          </cell>
          <cell r="E450" t="str">
            <v>台</v>
          </cell>
        </row>
        <row r="451">
          <cell r="A451" t="str">
            <v>A 703</v>
          </cell>
          <cell r="C451" t="str">
            <v>ワイヤーロープ</v>
          </cell>
          <cell r="E451" t="str">
            <v>式</v>
          </cell>
        </row>
        <row r="452">
          <cell r="A452" t="str">
            <v>A 704</v>
          </cell>
          <cell r="C452" t="str">
            <v>チェーンソー</v>
          </cell>
          <cell r="E452" t="str">
            <v>台</v>
          </cell>
        </row>
        <row r="456">
          <cell r="B456" t="str">
            <v>分類　荷造材</v>
          </cell>
        </row>
        <row r="458">
          <cell r="A458" t="str">
            <v>A 720</v>
          </cell>
          <cell r="B458">
            <v>180</v>
          </cell>
          <cell r="C458" t="str">
            <v>ダンボール箱</v>
          </cell>
          <cell r="E458" t="str">
            <v>個</v>
          </cell>
        </row>
        <row r="459">
          <cell r="A459" t="str">
            <v>A 721</v>
          </cell>
          <cell r="B459">
            <v>100</v>
          </cell>
          <cell r="C459" t="str">
            <v>エアーキャップ</v>
          </cell>
          <cell r="E459" t="str">
            <v>ｍ2</v>
          </cell>
        </row>
        <row r="460">
          <cell r="A460" t="str">
            <v>A 722</v>
          </cell>
          <cell r="B460">
            <v>400</v>
          </cell>
          <cell r="C460" t="str">
            <v>ビニルひも</v>
          </cell>
          <cell r="E460" t="str">
            <v>巻</v>
          </cell>
        </row>
        <row r="461">
          <cell r="A461" t="str">
            <v>A 723</v>
          </cell>
          <cell r="B461">
            <v>400</v>
          </cell>
          <cell r="C461" t="str">
            <v>ガムテープ</v>
          </cell>
          <cell r="E461" t="str">
            <v>巻</v>
          </cell>
        </row>
        <row r="465">
          <cell r="B465" t="str">
            <v>分類　燃料費</v>
          </cell>
        </row>
        <row r="467">
          <cell r="A467" t="str">
            <v>A 750</v>
          </cell>
          <cell r="B467">
            <v>87</v>
          </cell>
          <cell r="C467" t="str">
            <v>ﾚｷﾞｭﾗｰｶﾞｿﾘﾝ</v>
          </cell>
          <cell r="E467" t="str">
            <v>ﾘｯﾄﾙ</v>
          </cell>
        </row>
        <row r="468">
          <cell r="A468" t="str">
            <v>A 751</v>
          </cell>
          <cell r="C468" t="str">
            <v>灯油</v>
          </cell>
          <cell r="E468" t="str">
            <v>ﾘｯﾄﾙ</v>
          </cell>
        </row>
        <row r="469">
          <cell r="A469" t="str">
            <v>A 752</v>
          </cell>
          <cell r="B469">
            <v>79</v>
          </cell>
          <cell r="C469" t="str">
            <v>軽油</v>
          </cell>
          <cell r="E469" t="str">
            <v>ﾘｯﾄﾙ</v>
          </cell>
        </row>
        <row r="470">
          <cell r="A470" t="str">
            <v>A 753</v>
          </cell>
          <cell r="B470">
            <v>41</v>
          </cell>
          <cell r="C470" t="str">
            <v>Ａ重油</v>
          </cell>
          <cell r="E470" t="str">
            <v>ﾘｯﾄﾙ</v>
          </cell>
        </row>
        <row r="471">
          <cell r="A471" t="str">
            <v>A 754</v>
          </cell>
          <cell r="C471" t="str">
            <v>混合油</v>
          </cell>
          <cell r="E471" t="str">
            <v>ﾘｯﾄﾙ</v>
          </cell>
        </row>
        <row r="475">
          <cell r="B475" t="str">
            <v>分類　潤滑油</v>
          </cell>
        </row>
        <row r="477">
          <cell r="A477" t="str">
            <v>A 760</v>
          </cell>
          <cell r="C477" t="str">
            <v>エンジン油</v>
          </cell>
          <cell r="E477" t="str">
            <v>ﾘｯﾄﾙ</v>
          </cell>
        </row>
        <row r="478">
          <cell r="A478" t="str">
            <v>A 761</v>
          </cell>
          <cell r="C478" t="str">
            <v>ギャー油</v>
          </cell>
          <cell r="E478" t="str">
            <v>ﾘｯﾄﾙ</v>
          </cell>
        </row>
        <row r="479">
          <cell r="A479" t="str">
            <v>A 762</v>
          </cell>
          <cell r="C479" t="str">
            <v>グリース</v>
          </cell>
          <cell r="E479" t="str">
            <v>kg</v>
          </cell>
        </row>
        <row r="483">
          <cell r="B483" t="str">
            <v>分類　道路舗装工事</v>
          </cell>
        </row>
        <row r="485">
          <cell r="A485" t="str">
            <v>A 771</v>
          </cell>
          <cell r="B485">
            <v>1200</v>
          </cell>
          <cell r="C485" t="str">
            <v>ｸﾗｯｼｬﾗﾝ砕石路盤</v>
          </cell>
          <cell r="D485" t="str">
            <v xml:space="preserve"> 15cm</v>
          </cell>
          <cell r="E485" t="str">
            <v>ｍ2</v>
          </cell>
        </row>
        <row r="486">
          <cell r="A486" t="str">
            <v>A 772</v>
          </cell>
          <cell r="B486">
            <v>1600</v>
          </cell>
          <cell r="C486" t="str">
            <v>ｸﾗｯｼｬﾗﾝ砕石路盤</v>
          </cell>
          <cell r="D486" t="str">
            <v xml:space="preserve"> 20cm</v>
          </cell>
          <cell r="E486" t="str">
            <v>ｍ2</v>
          </cell>
        </row>
        <row r="487">
          <cell r="A487" t="str">
            <v>A 775</v>
          </cell>
          <cell r="B487">
            <v>1050</v>
          </cell>
          <cell r="C487" t="str">
            <v>粒調砕石路盤</v>
          </cell>
          <cell r="D487" t="str">
            <v xml:space="preserve"> 10cm</v>
          </cell>
          <cell r="E487" t="str">
            <v>ｍ2</v>
          </cell>
        </row>
        <row r="488">
          <cell r="A488" t="str">
            <v>A 776</v>
          </cell>
          <cell r="B488">
            <v>1450</v>
          </cell>
          <cell r="C488" t="str">
            <v>粒調砕石路盤</v>
          </cell>
          <cell r="D488" t="str">
            <v xml:space="preserve"> 15cm</v>
          </cell>
          <cell r="E488" t="str">
            <v>ｍ2</v>
          </cell>
        </row>
        <row r="489">
          <cell r="A489" t="str">
            <v>A 780</v>
          </cell>
          <cell r="B489">
            <v>2000</v>
          </cell>
          <cell r="C489" t="str">
            <v>粗粒度ｱｽﾌｧﾙﾄ舗装</v>
          </cell>
          <cell r="D489" t="str">
            <v xml:space="preserve"> 5cm</v>
          </cell>
          <cell r="E489" t="str">
            <v>ｍ2</v>
          </cell>
        </row>
        <row r="490">
          <cell r="A490" t="str">
            <v>A 781</v>
          </cell>
          <cell r="B490">
            <v>1650</v>
          </cell>
          <cell r="C490" t="str">
            <v>密粒度ｱｽﾌｧﾙﾄ舗装</v>
          </cell>
          <cell r="D490" t="str">
            <v xml:space="preserve"> 4cm</v>
          </cell>
          <cell r="E490" t="str">
            <v>ｍ2</v>
          </cell>
        </row>
        <row r="491">
          <cell r="A491" t="str">
            <v>A 785</v>
          </cell>
          <cell r="B491">
            <v>1200</v>
          </cell>
          <cell r="C491" t="str">
            <v>路面切削</v>
          </cell>
          <cell r="D491" t="str">
            <v xml:space="preserve"> 5cm</v>
          </cell>
          <cell r="E491" t="str">
            <v>ｍ</v>
          </cell>
        </row>
        <row r="495">
          <cell r="B495" t="str">
            <v>分類　仮設工事</v>
          </cell>
        </row>
        <row r="497">
          <cell r="A497" t="str">
            <v>A 790</v>
          </cell>
          <cell r="B497">
            <v>2400</v>
          </cell>
          <cell r="C497" t="str">
            <v>平やりかた</v>
          </cell>
          <cell r="E497" t="str">
            <v>箇所</v>
          </cell>
        </row>
        <row r="498">
          <cell r="A498" t="str">
            <v>A 791</v>
          </cell>
          <cell r="B498">
            <v>3600</v>
          </cell>
          <cell r="C498" t="str">
            <v>隅やりかた</v>
          </cell>
          <cell r="E498" t="str">
            <v>箇所</v>
          </cell>
        </row>
        <row r="499">
          <cell r="A499" t="str">
            <v>A 792</v>
          </cell>
          <cell r="B499">
            <v>1860</v>
          </cell>
          <cell r="C499" t="str">
            <v>縦やりかた</v>
          </cell>
          <cell r="E499" t="str">
            <v>箇所</v>
          </cell>
        </row>
        <row r="503">
          <cell r="B503" t="str">
            <v>分類　土工事</v>
          </cell>
        </row>
        <row r="505">
          <cell r="A505" t="str">
            <v>A 800</v>
          </cell>
          <cell r="B505">
            <v>890</v>
          </cell>
          <cell r="C505" t="str">
            <v>整地（人力）</v>
          </cell>
          <cell r="E505" t="str">
            <v>ｍ2</v>
          </cell>
        </row>
        <row r="506">
          <cell r="A506" t="str">
            <v>A 801</v>
          </cell>
          <cell r="B506">
            <v>6310</v>
          </cell>
          <cell r="C506" t="str">
            <v>根切り（人力）</v>
          </cell>
          <cell r="D506" t="str">
            <v>つぼ堀　深さ　Ｈ＝１ｍ</v>
          </cell>
          <cell r="E506" t="str">
            <v>ｍ3</v>
          </cell>
        </row>
        <row r="507">
          <cell r="A507" t="str">
            <v>A 802</v>
          </cell>
          <cell r="B507">
            <v>7210</v>
          </cell>
          <cell r="C507" t="str">
            <v>根切り（人力）</v>
          </cell>
          <cell r="D507" t="str">
            <v>つぼ堀　深さ　Ｈ＝２ｍ</v>
          </cell>
          <cell r="E507" t="str">
            <v>ｍ3</v>
          </cell>
        </row>
        <row r="508">
          <cell r="A508" t="str">
            <v>A 803</v>
          </cell>
          <cell r="B508">
            <v>6310</v>
          </cell>
          <cell r="C508" t="str">
            <v>根切り（人力）</v>
          </cell>
          <cell r="D508" t="str">
            <v>布堀　深さ　Ｈ＝１ｍ</v>
          </cell>
          <cell r="E508" t="str">
            <v>ｍ3</v>
          </cell>
        </row>
        <row r="509">
          <cell r="A509" t="str">
            <v>A 804</v>
          </cell>
          <cell r="B509">
            <v>7210</v>
          </cell>
          <cell r="C509" t="str">
            <v>根切り（人力）</v>
          </cell>
          <cell r="D509" t="str">
            <v>布堀　深さ　Ｈ＝１ｍ</v>
          </cell>
          <cell r="E509" t="str">
            <v>ｍ3</v>
          </cell>
        </row>
        <row r="510">
          <cell r="A510" t="str">
            <v>A 808</v>
          </cell>
          <cell r="B510">
            <v>3430</v>
          </cell>
          <cell r="C510" t="str">
            <v>埋戻し（人力）</v>
          </cell>
          <cell r="E510" t="str">
            <v>ｍ3</v>
          </cell>
        </row>
        <row r="511">
          <cell r="A511" t="str">
            <v>A 809</v>
          </cell>
          <cell r="B511">
            <v>5450</v>
          </cell>
          <cell r="C511" t="str">
            <v>埋戻し（人力）</v>
          </cell>
          <cell r="E511" t="str">
            <v>ｍ3</v>
          </cell>
        </row>
        <row r="512">
          <cell r="A512" t="str">
            <v>A 810</v>
          </cell>
          <cell r="B512">
            <v>650</v>
          </cell>
          <cell r="C512" t="str">
            <v>埋戻し（機械）</v>
          </cell>
          <cell r="E512" t="str">
            <v>ｍ3</v>
          </cell>
        </row>
        <row r="513">
          <cell r="A513" t="str">
            <v>A 811</v>
          </cell>
          <cell r="B513">
            <v>1110</v>
          </cell>
          <cell r="C513" t="str">
            <v>残土処分</v>
          </cell>
          <cell r="E513" t="str">
            <v>ｍ3</v>
          </cell>
        </row>
        <row r="514">
          <cell r="A514" t="str">
            <v>A 812</v>
          </cell>
          <cell r="B514">
            <v>3800</v>
          </cell>
          <cell r="C514" t="str">
            <v>残土処分</v>
          </cell>
          <cell r="E514" t="str">
            <v>ｍ3</v>
          </cell>
        </row>
        <row r="518">
          <cell r="B518" t="str">
            <v>分類　地業工事</v>
          </cell>
        </row>
        <row r="520">
          <cell r="A520" t="str">
            <v>A 815</v>
          </cell>
          <cell r="B520">
            <v>7390</v>
          </cell>
          <cell r="C520" t="str">
            <v>割栗地業</v>
          </cell>
          <cell r="D520" t="str">
            <v>厚10</v>
          </cell>
          <cell r="E520" t="str">
            <v>ｍ3</v>
          </cell>
        </row>
        <row r="521">
          <cell r="A521" t="str">
            <v>A 816</v>
          </cell>
          <cell r="B521">
            <v>7390</v>
          </cell>
          <cell r="C521" t="str">
            <v>割栗地業</v>
          </cell>
          <cell r="D521" t="str">
            <v>厚15</v>
          </cell>
          <cell r="E521" t="str">
            <v>ｍ3</v>
          </cell>
        </row>
        <row r="522">
          <cell r="A522" t="str">
            <v>A 820</v>
          </cell>
          <cell r="B522">
            <v>7680</v>
          </cell>
          <cell r="C522" t="str">
            <v>砂利地業</v>
          </cell>
          <cell r="D522" t="str">
            <v>厚6</v>
          </cell>
          <cell r="E522" t="str">
            <v>ｍ3</v>
          </cell>
        </row>
        <row r="523">
          <cell r="A523" t="str">
            <v>A 821</v>
          </cell>
          <cell r="B523">
            <v>6020</v>
          </cell>
          <cell r="C523" t="str">
            <v>砂地業</v>
          </cell>
          <cell r="D523" t="str">
            <v>厚10</v>
          </cell>
          <cell r="E523" t="str">
            <v>ｍ3</v>
          </cell>
        </row>
        <row r="527">
          <cell r="B527" t="str">
            <v>分類　型枠工事</v>
          </cell>
        </row>
        <row r="529">
          <cell r="A529" t="str">
            <v>A 825</v>
          </cell>
          <cell r="B529">
            <v>2330</v>
          </cell>
          <cell r="C529" t="str">
            <v>合板普通型枠</v>
          </cell>
          <cell r="E529" t="str">
            <v>ｍ2</v>
          </cell>
        </row>
        <row r="530">
          <cell r="A530" t="str">
            <v>A 826</v>
          </cell>
          <cell r="B530">
            <v>2330</v>
          </cell>
          <cell r="C530" t="str">
            <v>合板普通型枠</v>
          </cell>
          <cell r="E530" t="str">
            <v>ｍ2</v>
          </cell>
        </row>
        <row r="531">
          <cell r="A531" t="str">
            <v>A 827</v>
          </cell>
          <cell r="B531">
            <v>2330</v>
          </cell>
          <cell r="C531" t="str">
            <v>合板普通型枠</v>
          </cell>
          <cell r="E531" t="str">
            <v>ｍ2</v>
          </cell>
        </row>
        <row r="535">
          <cell r="B535" t="str">
            <v>分類　空調設備</v>
          </cell>
        </row>
        <row r="537">
          <cell r="A537" t="str">
            <v>A 830</v>
          </cell>
          <cell r="B537">
            <v>11000</v>
          </cell>
          <cell r="C537" t="str">
            <v>ガス注入</v>
          </cell>
          <cell r="E537" t="str">
            <v>式</v>
          </cell>
        </row>
        <row r="541">
          <cell r="B541" t="str">
            <v>分類　給排水衛生設備工事</v>
          </cell>
        </row>
        <row r="543">
          <cell r="A543" t="str">
            <v>A 840</v>
          </cell>
        </row>
        <row r="547">
          <cell r="B547" t="str">
            <v>分類　石工事</v>
          </cell>
        </row>
        <row r="549">
          <cell r="A549" t="str">
            <v>A 860</v>
          </cell>
          <cell r="B549">
            <v>21050</v>
          </cell>
          <cell r="C549" t="str">
            <v>鉄平石張り</v>
          </cell>
          <cell r="D549" t="str">
            <v>(床)</v>
          </cell>
          <cell r="E549" t="str">
            <v>ｍ2</v>
          </cell>
        </row>
        <row r="550">
          <cell r="A550" t="str">
            <v>A 861</v>
          </cell>
          <cell r="B550">
            <v>21050</v>
          </cell>
          <cell r="C550" t="str">
            <v>鉄平石張り</v>
          </cell>
          <cell r="D550" t="str">
            <v>(壁)</v>
          </cell>
          <cell r="E550" t="str">
            <v>ｍ2</v>
          </cell>
        </row>
        <row r="554">
          <cell r="B554" t="str">
            <v>分類　左官工事</v>
          </cell>
        </row>
        <row r="556">
          <cell r="A556" t="str">
            <v>A 870</v>
          </cell>
          <cell r="B556">
            <v>7690</v>
          </cell>
          <cell r="C556" t="str">
            <v>床100角ﾀｲﾙ</v>
          </cell>
          <cell r="E556" t="str">
            <v>ｍ2</v>
          </cell>
        </row>
        <row r="557">
          <cell r="A557" t="str">
            <v>A 871</v>
          </cell>
          <cell r="B557">
            <v>7040</v>
          </cell>
          <cell r="C557" t="str">
            <v>床108角ﾀｲﾙ</v>
          </cell>
          <cell r="E557" t="str">
            <v>ｍ2</v>
          </cell>
        </row>
        <row r="558">
          <cell r="A558" t="str">
            <v>A 872</v>
          </cell>
          <cell r="B558">
            <v>8730</v>
          </cell>
          <cell r="C558" t="str">
            <v>床150角ﾀｲﾙ</v>
          </cell>
          <cell r="E558" t="str">
            <v>ｍ2</v>
          </cell>
        </row>
        <row r="559">
          <cell r="A559" t="str">
            <v>A 875</v>
          </cell>
          <cell r="B559">
            <v>7590</v>
          </cell>
          <cell r="C559" t="str">
            <v>床19丸ﾓｻﾞｲｸﾀｲﾙ</v>
          </cell>
          <cell r="E559" t="str">
            <v>ｍ2</v>
          </cell>
        </row>
        <row r="560">
          <cell r="A560" t="str">
            <v>A 876</v>
          </cell>
          <cell r="B560">
            <v>5970</v>
          </cell>
          <cell r="C560" t="str">
            <v>床25角ﾓｻﾞｲｸﾀｲﾙ</v>
          </cell>
          <cell r="E560" t="str">
            <v>ｍ2</v>
          </cell>
        </row>
        <row r="561">
          <cell r="A561" t="str">
            <v>A 880</v>
          </cell>
          <cell r="B561">
            <v>5340</v>
          </cell>
          <cell r="C561" t="str">
            <v>壁108角ﾀｲﾙ（陶）</v>
          </cell>
          <cell r="E561" t="str">
            <v>ｍ2</v>
          </cell>
        </row>
        <row r="562">
          <cell r="A562" t="str">
            <v>A 881</v>
          </cell>
          <cell r="C562" t="str">
            <v>壁75角ﾀｲﾙ（陶）</v>
          </cell>
          <cell r="E562" t="str">
            <v>ｍ2</v>
          </cell>
        </row>
        <row r="563">
          <cell r="A563" t="str">
            <v>A 885</v>
          </cell>
          <cell r="C563" t="str">
            <v>壁19丸ﾓｻﾞｲｸﾀｲﾙ</v>
          </cell>
          <cell r="E563" t="str">
            <v>ｍ2</v>
          </cell>
        </row>
        <row r="564">
          <cell r="A564" t="str">
            <v>A 886</v>
          </cell>
          <cell r="B564">
            <v>6660</v>
          </cell>
          <cell r="C564" t="str">
            <v>壁25角ﾓｻﾞｲｸﾀｲﾙ</v>
          </cell>
          <cell r="E564" t="str">
            <v>ｍ2</v>
          </cell>
        </row>
        <row r="565">
          <cell r="A565" t="str">
            <v>A 890</v>
          </cell>
          <cell r="B565">
            <v>1840</v>
          </cell>
          <cell r="C565" t="str">
            <v>防水ﾓﾙﾀﾙ</v>
          </cell>
          <cell r="E565" t="str">
            <v>ｍ2</v>
          </cell>
        </row>
        <row r="566">
          <cell r="A566" t="str">
            <v>A 891</v>
          </cell>
          <cell r="B566">
            <v>15900</v>
          </cell>
          <cell r="C566" t="str">
            <v>床人造石塗り</v>
          </cell>
          <cell r="E566" t="str">
            <v>ｍ2</v>
          </cell>
        </row>
        <row r="567">
          <cell r="A567" t="str">
            <v>A 892</v>
          </cell>
          <cell r="B567">
            <v>17300</v>
          </cell>
          <cell r="C567" t="str">
            <v>壁人造石塗り</v>
          </cell>
          <cell r="E567" t="str">
            <v>ｍ2</v>
          </cell>
        </row>
        <row r="568">
          <cell r="A568" t="str">
            <v>A 893</v>
          </cell>
          <cell r="B568">
            <v>12900</v>
          </cell>
          <cell r="C568" t="str">
            <v>壁人造石塗り</v>
          </cell>
          <cell r="E568" t="str">
            <v>ｍ2</v>
          </cell>
        </row>
        <row r="572">
          <cell r="B572" t="str">
            <v>分類　建築塗装工事</v>
          </cell>
        </row>
        <row r="574">
          <cell r="A574" t="str">
            <v>A 900</v>
          </cell>
          <cell r="B574">
            <v>350</v>
          </cell>
          <cell r="C574" t="str">
            <v>亜鉛ﾒｯｷ面 汚れ 下地処理</v>
          </cell>
          <cell r="E574" t="str">
            <v>ｍ2</v>
          </cell>
        </row>
        <row r="575">
          <cell r="A575" t="str">
            <v>A 901</v>
          </cell>
          <cell r="E575" t="str">
            <v>ｍ2</v>
          </cell>
        </row>
        <row r="576">
          <cell r="A576" t="str">
            <v>A 905</v>
          </cell>
          <cell r="B576">
            <v>340</v>
          </cell>
          <cell r="C576" t="str">
            <v>ｸﾚｵｿｰﾄ</v>
          </cell>
          <cell r="E576" t="str">
            <v>ｍ2</v>
          </cell>
        </row>
        <row r="577">
          <cell r="A577" t="str">
            <v>A 906</v>
          </cell>
          <cell r="B577">
            <v>250</v>
          </cell>
          <cell r="C577" t="str">
            <v>ｸﾚｵｿｰﾄ</v>
          </cell>
          <cell r="E577" t="str">
            <v>ｍ2</v>
          </cell>
        </row>
        <row r="581">
          <cell r="B581" t="str">
            <v>分類　電気設備工事</v>
          </cell>
        </row>
        <row r="583">
          <cell r="A583" t="str">
            <v>A 907</v>
          </cell>
          <cell r="C583" t="str">
            <v>屋内配線</v>
          </cell>
          <cell r="E583" t="str">
            <v>式</v>
          </cell>
        </row>
        <row r="587">
          <cell r="B587" t="str">
            <v>分類　損料</v>
          </cell>
        </row>
        <row r="589">
          <cell r="A589" t="str">
            <v>A 951</v>
          </cell>
          <cell r="B589">
            <v>1070</v>
          </cell>
          <cell r="C589" t="str">
            <v>ﾀﾞﾝﾌﾟﾄﾗｯｸ</v>
          </cell>
          <cell r="D589" t="str">
            <v>　4t</v>
          </cell>
          <cell r="E589" t="str">
            <v>台</v>
          </cell>
        </row>
        <row r="590">
          <cell r="A590" t="str">
            <v>A 953</v>
          </cell>
          <cell r="B590">
            <v>2750</v>
          </cell>
          <cell r="C590" t="str">
            <v>ﾀﾞﾝﾌﾟﾄﾗｯｸ</v>
          </cell>
          <cell r="D590" t="str">
            <v xml:space="preserve"> 11t</v>
          </cell>
          <cell r="E590" t="str">
            <v>台</v>
          </cell>
        </row>
        <row r="591">
          <cell r="A591" t="str">
            <v>A 955</v>
          </cell>
          <cell r="B591">
            <v>1840</v>
          </cell>
          <cell r="C591" t="str">
            <v>ﾌﾞﾙﾄﾞｰｻﾞｰ</v>
          </cell>
          <cell r="D591" t="str">
            <v xml:space="preserve"> 3t</v>
          </cell>
          <cell r="E591" t="str">
            <v>台</v>
          </cell>
        </row>
        <row r="592">
          <cell r="A592" t="str">
            <v>A 956</v>
          </cell>
          <cell r="B592">
            <v>2940</v>
          </cell>
          <cell r="C592" t="str">
            <v>ﾌﾞﾙﾄﾞｰｻﾞｰ</v>
          </cell>
          <cell r="D592" t="str">
            <v xml:space="preserve"> 6t</v>
          </cell>
          <cell r="E592" t="str">
            <v>台</v>
          </cell>
        </row>
        <row r="593">
          <cell r="A593" t="str">
            <v>A 960</v>
          </cell>
          <cell r="B593">
            <v>134</v>
          </cell>
          <cell r="C593" t="str">
            <v>ﾀｲﾔ</v>
          </cell>
          <cell r="D593" t="str">
            <v xml:space="preserve"> 4t</v>
          </cell>
          <cell r="E593" t="str">
            <v>台</v>
          </cell>
        </row>
        <row r="594">
          <cell r="A594" t="str">
            <v>A 962</v>
          </cell>
          <cell r="B594">
            <v>443</v>
          </cell>
          <cell r="C594" t="str">
            <v>ﾀｲﾔ</v>
          </cell>
          <cell r="D594" t="str">
            <v xml:space="preserve"> 11t</v>
          </cell>
          <cell r="E594" t="str">
            <v>台</v>
          </cell>
        </row>
        <row r="598">
          <cell r="B598" t="str">
            <v>分類　運賃</v>
          </cell>
        </row>
        <row r="600">
          <cell r="A600" t="str">
            <v>A 971</v>
          </cell>
          <cell r="B600">
            <v>5030</v>
          </cell>
          <cell r="C600" t="str">
            <v>貨物車運賃 2t</v>
          </cell>
          <cell r="E600" t="str">
            <v>台</v>
          </cell>
        </row>
        <row r="601">
          <cell r="A601" t="str">
            <v>A 972</v>
          </cell>
          <cell r="B601">
            <v>7000</v>
          </cell>
          <cell r="C601" t="str">
            <v>貨物車運賃 4t</v>
          </cell>
          <cell r="E601" t="str">
            <v>台</v>
          </cell>
        </row>
        <row r="602">
          <cell r="A602" t="str">
            <v>A 973</v>
          </cell>
          <cell r="B602">
            <v>7990</v>
          </cell>
          <cell r="C602" t="str">
            <v>貨物車運賃 5t</v>
          </cell>
          <cell r="E602" t="str">
            <v>台</v>
          </cell>
        </row>
        <row r="603">
          <cell r="A603" t="str">
            <v>A 974</v>
          </cell>
          <cell r="B603">
            <v>9080</v>
          </cell>
          <cell r="C603" t="str">
            <v>貨物車運賃 6t</v>
          </cell>
          <cell r="E603" t="str">
            <v>台</v>
          </cell>
        </row>
        <row r="604">
          <cell r="A604" t="str">
            <v>A 975</v>
          </cell>
          <cell r="B604">
            <v>12240</v>
          </cell>
          <cell r="C604" t="str">
            <v>貨物車運賃 10t</v>
          </cell>
          <cell r="E604" t="str">
            <v>台</v>
          </cell>
        </row>
        <row r="605">
          <cell r="A605" t="str">
            <v>A 976</v>
          </cell>
          <cell r="B605">
            <v>13000</v>
          </cell>
          <cell r="C605" t="str">
            <v>貨物車運賃 2t</v>
          </cell>
          <cell r="E605" t="str">
            <v>台</v>
          </cell>
        </row>
        <row r="606">
          <cell r="A606" t="str">
            <v>A 977</v>
          </cell>
          <cell r="B606">
            <v>18170</v>
          </cell>
          <cell r="C606" t="str">
            <v>貨物車運賃 4t</v>
          </cell>
          <cell r="E606" t="str">
            <v>台</v>
          </cell>
        </row>
        <row r="607">
          <cell r="A607" t="str">
            <v>A 980</v>
          </cell>
          <cell r="B607">
            <v>7000</v>
          </cell>
          <cell r="C607" t="str">
            <v>機材輸送費 3tﾌﾞﾙ（4t)</v>
          </cell>
          <cell r="E607" t="str">
            <v>台</v>
          </cell>
        </row>
        <row r="608">
          <cell r="A608" t="str">
            <v>A 981</v>
          </cell>
          <cell r="B608">
            <v>8680</v>
          </cell>
          <cell r="C608" t="str">
            <v>機材輸送費 3tﾌﾞﾙ（4t)</v>
          </cell>
          <cell r="E608" t="str">
            <v>台</v>
          </cell>
        </row>
        <row r="609">
          <cell r="A609" t="str">
            <v>A 982</v>
          </cell>
          <cell r="B609">
            <v>12560</v>
          </cell>
          <cell r="C609" t="str">
            <v>機材輸送費 6tﾌﾞﾙ（8t)</v>
          </cell>
          <cell r="E609" t="str">
            <v>台</v>
          </cell>
        </row>
        <row r="610">
          <cell r="A610" t="str">
            <v>A 985</v>
          </cell>
          <cell r="B610">
            <v>34800</v>
          </cell>
          <cell r="C610" t="str">
            <v>ｸﾚｰﾝ経費　5t</v>
          </cell>
          <cell r="E610" t="str">
            <v>台</v>
          </cell>
        </row>
        <row r="611">
          <cell r="A611" t="str">
            <v>A 986</v>
          </cell>
          <cell r="B611">
            <v>38100</v>
          </cell>
          <cell r="C611" t="str">
            <v>ｸﾚｰﾝ経費　10t</v>
          </cell>
          <cell r="E611" t="str">
            <v>台</v>
          </cell>
        </row>
        <row r="612">
          <cell r="A612" t="str">
            <v>A 987</v>
          </cell>
          <cell r="B612">
            <v>44000</v>
          </cell>
          <cell r="C612" t="str">
            <v>ｸﾚｰﾝ経費　15t</v>
          </cell>
          <cell r="E612" t="str">
            <v>台</v>
          </cell>
        </row>
        <row r="613">
          <cell r="A613" t="str">
            <v>A 988</v>
          </cell>
          <cell r="B613">
            <v>12300</v>
          </cell>
          <cell r="C613" t="str">
            <v>ｸﾚｰﾝ付ﾄﾗｯｸ　2t</v>
          </cell>
          <cell r="E613" t="str">
            <v>日</v>
          </cell>
        </row>
        <row r="617">
          <cell r="B617" t="str">
            <v>分類　電話移転料</v>
          </cell>
        </row>
        <row r="619">
          <cell r="A619" t="str">
            <v>A 990</v>
          </cell>
          <cell r="B619">
            <v>4500</v>
          </cell>
          <cell r="C619" t="str">
            <v>工事基本費用</v>
          </cell>
          <cell r="E619" t="str">
            <v>式</v>
          </cell>
        </row>
        <row r="620">
          <cell r="A620" t="str">
            <v>A 991</v>
          </cell>
          <cell r="B620">
            <v>1000</v>
          </cell>
          <cell r="C620" t="str">
            <v>取扱所内工事費</v>
          </cell>
          <cell r="E620" t="str">
            <v>式</v>
          </cell>
        </row>
        <row r="621">
          <cell r="A621" t="str">
            <v>A 992</v>
          </cell>
          <cell r="B621">
            <v>1000</v>
          </cell>
          <cell r="C621" t="str">
            <v>引込線工事費</v>
          </cell>
          <cell r="E621" t="str">
            <v>式</v>
          </cell>
        </row>
        <row r="622">
          <cell r="A622" t="str">
            <v>A 993</v>
          </cell>
          <cell r="B622">
            <v>3800</v>
          </cell>
          <cell r="C622" t="str">
            <v>引込線工事費</v>
          </cell>
          <cell r="E622" t="str">
            <v>式</v>
          </cell>
        </row>
        <row r="623">
          <cell r="A623" t="str">
            <v>A 994</v>
          </cell>
          <cell r="B623">
            <v>1200</v>
          </cell>
          <cell r="C623" t="str">
            <v>配線工事費</v>
          </cell>
          <cell r="E623" t="str">
            <v>式</v>
          </cell>
        </row>
        <row r="624">
          <cell r="A624" t="str">
            <v>A 995</v>
          </cell>
        </row>
        <row r="625">
          <cell r="A625" t="str">
            <v>A 996</v>
          </cell>
        </row>
        <row r="626">
          <cell r="A626" t="str">
            <v>A 997</v>
          </cell>
        </row>
        <row r="631">
          <cell r="B631" t="str">
            <v>(２）基本工事単価　Ｂコード</v>
          </cell>
        </row>
        <row r="634">
          <cell r="A634" t="str">
            <v>B 010</v>
          </cell>
          <cell r="B634">
            <v>2400</v>
          </cell>
          <cell r="C634" t="str">
            <v>平やりかた</v>
          </cell>
          <cell r="E634" t="str">
            <v>箇所</v>
          </cell>
        </row>
        <row r="635">
          <cell r="A635" t="str">
            <v>B 020</v>
          </cell>
          <cell r="B635">
            <v>3600</v>
          </cell>
          <cell r="C635" t="str">
            <v>隅やりかた</v>
          </cell>
          <cell r="E635" t="str">
            <v>箇所</v>
          </cell>
        </row>
        <row r="636">
          <cell r="A636" t="str">
            <v>B 030</v>
          </cell>
          <cell r="B636">
            <v>1860</v>
          </cell>
          <cell r="C636" t="str">
            <v>縦やりかた</v>
          </cell>
          <cell r="E636" t="str">
            <v>箇所</v>
          </cell>
        </row>
        <row r="637">
          <cell r="A637" t="str">
            <v>B 040</v>
          </cell>
          <cell r="B637">
            <v>6310</v>
          </cell>
          <cell r="C637" t="str">
            <v>根切り（人力）</v>
          </cell>
          <cell r="D637" t="str">
            <v>つぼ堀　1m</v>
          </cell>
          <cell r="E637" t="str">
            <v>ｍ3</v>
          </cell>
        </row>
        <row r="638">
          <cell r="A638" t="str">
            <v>B 041</v>
          </cell>
          <cell r="B638">
            <v>22600</v>
          </cell>
          <cell r="C638" t="str">
            <v>掘削単価</v>
          </cell>
          <cell r="E638" t="str">
            <v>ｍ3</v>
          </cell>
        </row>
        <row r="639">
          <cell r="A639" t="str">
            <v>B 050</v>
          </cell>
          <cell r="B639">
            <v>7426</v>
          </cell>
          <cell r="C639" t="str">
            <v>根切り（人力）</v>
          </cell>
          <cell r="D639" t="str">
            <v>つぼ堀　2m</v>
          </cell>
          <cell r="E639" t="str">
            <v>ｍ3</v>
          </cell>
        </row>
        <row r="640">
          <cell r="A640" t="str">
            <v>B 060</v>
          </cell>
          <cell r="B640">
            <v>6310</v>
          </cell>
          <cell r="C640" t="str">
            <v>根切り（人力）</v>
          </cell>
          <cell r="D640" t="str">
            <v>布堀　1m</v>
          </cell>
          <cell r="E640" t="str">
            <v>ｍ3</v>
          </cell>
        </row>
        <row r="641">
          <cell r="A641" t="str">
            <v>B 070</v>
          </cell>
          <cell r="B641">
            <v>7426</v>
          </cell>
          <cell r="C641" t="str">
            <v>根切り（人力）</v>
          </cell>
          <cell r="D641" t="str">
            <v>布堀　2m</v>
          </cell>
          <cell r="E641" t="str">
            <v>ｍ3</v>
          </cell>
        </row>
        <row r="642">
          <cell r="A642" t="str">
            <v>B 080</v>
          </cell>
          <cell r="B642">
            <v>3601</v>
          </cell>
          <cell r="C642" t="str">
            <v>埋戻し</v>
          </cell>
          <cell r="D642" t="str">
            <v>根切付近堆積</v>
          </cell>
          <cell r="E642" t="str">
            <v>ｍ3</v>
          </cell>
        </row>
        <row r="643">
          <cell r="A643" t="str">
            <v>B 090</v>
          </cell>
          <cell r="B643">
            <v>5722</v>
          </cell>
          <cell r="C643" t="str">
            <v>埋戻し</v>
          </cell>
          <cell r="D643" t="str">
            <v>購入土砂</v>
          </cell>
          <cell r="E643" t="str">
            <v>ｍ3</v>
          </cell>
        </row>
        <row r="644">
          <cell r="A644" t="str">
            <v>B 100</v>
          </cell>
          <cell r="B644">
            <v>1110</v>
          </cell>
          <cell r="C644" t="str">
            <v>残土処分</v>
          </cell>
          <cell r="D644" t="str">
            <v>場内指定地</v>
          </cell>
          <cell r="E644" t="str">
            <v>ｍ3</v>
          </cell>
        </row>
        <row r="645">
          <cell r="A645" t="str">
            <v>B 110</v>
          </cell>
          <cell r="B645">
            <v>3800</v>
          </cell>
          <cell r="C645" t="str">
            <v>残土処分</v>
          </cell>
          <cell r="D645" t="str">
            <v>構外</v>
          </cell>
          <cell r="E645" t="str">
            <v>ｍ3</v>
          </cell>
        </row>
        <row r="646">
          <cell r="A646" t="str">
            <v>B 120</v>
          </cell>
          <cell r="B646">
            <v>11030</v>
          </cell>
          <cell r="C646" t="str">
            <v>砂地形</v>
          </cell>
          <cell r="E646" t="str">
            <v>ｍ3</v>
          </cell>
        </row>
        <row r="647">
          <cell r="A647" t="str">
            <v>B 130</v>
          </cell>
          <cell r="B647">
            <v>9534</v>
          </cell>
          <cell r="C647" t="str">
            <v>砂利地形</v>
          </cell>
          <cell r="D647" t="str">
            <v>厚　6cm</v>
          </cell>
          <cell r="E647" t="str">
            <v>ｍ3</v>
          </cell>
        </row>
        <row r="648">
          <cell r="A648" t="str">
            <v>B 140</v>
          </cell>
          <cell r="B648">
            <v>13158</v>
          </cell>
          <cell r="C648" t="str">
            <v>砂利地形</v>
          </cell>
          <cell r="D648" t="str">
            <v>厚　6～10cm</v>
          </cell>
          <cell r="E648" t="str">
            <v>ｍ3</v>
          </cell>
        </row>
        <row r="649">
          <cell r="A649" t="str">
            <v>B 150</v>
          </cell>
          <cell r="B649">
            <v>10105</v>
          </cell>
          <cell r="C649" t="str">
            <v>栗石地形</v>
          </cell>
          <cell r="D649" t="str">
            <v>厚　10cm</v>
          </cell>
          <cell r="E649" t="str">
            <v>ｍ3</v>
          </cell>
        </row>
        <row r="650">
          <cell r="A650" t="str">
            <v>B 160</v>
          </cell>
          <cell r="B650">
            <v>8766</v>
          </cell>
          <cell r="C650" t="str">
            <v>栗石地形</v>
          </cell>
          <cell r="D650" t="str">
            <v>厚　15cm</v>
          </cell>
          <cell r="E650" t="str">
            <v>ｍ3</v>
          </cell>
        </row>
        <row r="651">
          <cell r="A651" t="str">
            <v>B 170</v>
          </cell>
          <cell r="B651">
            <v>73930</v>
          </cell>
          <cell r="C651" t="str">
            <v>モルタル</v>
          </cell>
          <cell r="E651" t="str">
            <v>ｍ3</v>
          </cell>
        </row>
        <row r="652">
          <cell r="A652" t="str">
            <v>B 180</v>
          </cell>
          <cell r="B652">
            <v>62970</v>
          </cell>
          <cell r="C652" t="str">
            <v>モルタル</v>
          </cell>
          <cell r="E652" t="str">
            <v>ｍ3</v>
          </cell>
        </row>
        <row r="653">
          <cell r="A653" t="str">
            <v>B 190</v>
          </cell>
          <cell r="B653">
            <v>59460</v>
          </cell>
          <cell r="C653" t="str">
            <v>モルタル</v>
          </cell>
          <cell r="E653" t="str">
            <v>ｍ3</v>
          </cell>
        </row>
        <row r="654">
          <cell r="A654" t="str">
            <v>B 200</v>
          </cell>
          <cell r="B654">
            <v>2254</v>
          </cell>
          <cell r="C654" t="str">
            <v>モルタル塗り</v>
          </cell>
          <cell r="D654" t="str">
            <v>厚　9mm</v>
          </cell>
          <cell r="E654" t="str">
            <v>ｍ2</v>
          </cell>
        </row>
        <row r="655">
          <cell r="A655" t="str">
            <v>B 210</v>
          </cell>
          <cell r="B655">
            <v>2433</v>
          </cell>
          <cell r="C655" t="str">
            <v>モルタル塗り</v>
          </cell>
          <cell r="D655" t="str">
            <v>厚　12mm</v>
          </cell>
          <cell r="E655" t="str">
            <v>ｍ2</v>
          </cell>
        </row>
        <row r="656">
          <cell r="A656" t="str">
            <v>B 220</v>
          </cell>
          <cell r="B656">
            <v>1840</v>
          </cell>
          <cell r="C656" t="str">
            <v>防水モルタル塗り</v>
          </cell>
          <cell r="E656" t="str">
            <v>ｍ2</v>
          </cell>
        </row>
        <row r="657">
          <cell r="A657" t="str">
            <v>B 230</v>
          </cell>
          <cell r="B657">
            <v>60022</v>
          </cell>
          <cell r="C657" t="str">
            <v>コンクリート</v>
          </cell>
          <cell r="D657" t="str">
            <v xml:space="preserve"> 210kg/cm2</v>
          </cell>
          <cell r="E657" t="str">
            <v>ｍ3</v>
          </cell>
        </row>
        <row r="658">
          <cell r="A658" t="str">
            <v>B 240</v>
          </cell>
          <cell r="B658">
            <v>57139</v>
          </cell>
          <cell r="C658" t="str">
            <v>コンクリート</v>
          </cell>
          <cell r="D658" t="str">
            <v xml:space="preserve"> 180kg/cm2</v>
          </cell>
          <cell r="E658" t="str">
            <v>ｍ3</v>
          </cell>
        </row>
        <row r="659">
          <cell r="A659" t="str">
            <v>B 250</v>
          </cell>
          <cell r="B659">
            <v>54257</v>
          </cell>
          <cell r="C659" t="str">
            <v>コンクリート</v>
          </cell>
          <cell r="D659" t="str">
            <v xml:space="preserve"> 150kg/cm2</v>
          </cell>
          <cell r="E659" t="str">
            <v>ｍ3</v>
          </cell>
        </row>
        <row r="660">
          <cell r="A660" t="str">
            <v>B 260</v>
          </cell>
          <cell r="B660">
            <v>51375</v>
          </cell>
          <cell r="C660" t="str">
            <v>コンクリート</v>
          </cell>
          <cell r="D660" t="str">
            <v xml:space="preserve"> 135kg/cm2</v>
          </cell>
          <cell r="E660" t="str">
            <v>ｍ3</v>
          </cell>
        </row>
        <row r="661">
          <cell r="A661" t="str">
            <v>B 270</v>
          </cell>
          <cell r="B661">
            <v>58075</v>
          </cell>
          <cell r="C661" t="str">
            <v>コンクリート</v>
          </cell>
          <cell r="D661" t="str">
            <v xml:space="preserve"> 210kg/cm2</v>
          </cell>
          <cell r="E661" t="str">
            <v>ｍ3</v>
          </cell>
        </row>
        <row r="662">
          <cell r="A662" t="str">
            <v>B 280</v>
          </cell>
          <cell r="B662">
            <v>194005</v>
          </cell>
          <cell r="C662" t="str">
            <v>鉄筋組立</v>
          </cell>
          <cell r="D662" t="str">
            <v/>
          </cell>
          <cell r="E662" t="str">
            <v>ｔ</v>
          </cell>
        </row>
        <row r="663">
          <cell r="A663" t="str">
            <v>B 290</v>
          </cell>
          <cell r="B663">
            <v>148578</v>
          </cell>
          <cell r="C663" t="str">
            <v>鉄筋組立</v>
          </cell>
          <cell r="E663" t="str">
            <v>ｔ</v>
          </cell>
        </row>
        <row r="664">
          <cell r="A664" t="str">
            <v>B 300</v>
          </cell>
          <cell r="B664">
            <v>1483</v>
          </cell>
          <cell r="C664" t="str">
            <v>型枠（簡易）</v>
          </cell>
          <cell r="E664" t="str">
            <v>ｍ2</v>
          </cell>
        </row>
        <row r="665">
          <cell r="A665" t="str">
            <v>B 310</v>
          </cell>
          <cell r="B665">
            <v>2729</v>
          </cell>
          <cell r="C665" t="str">
            <v>型枠（無筋）</v>
          </cell>
          <cell r="E665" t="str">
            <v>ｍ2</v>
          </cell>
        </row>
        <row r="666">
          <cell r="A666" t="str">
            <v>B 320</v>
          </cell>
          <cell r="B666">
            <v>3177</v>
          </cell>
          <cell r="C666" t="str">
            <v>型枠（鉄筋）</v>
          </cell>
          <cell r="E666" t="str">
            <v>ｍ2</v>
          </cell>
        </row>
        <row r="667">
          <cell r="A667" t="str">
            <v>B 330</v>
          </cell>
          <cell r="B667">
            <v>9839</v>
          </cell>
          <cell r="C667" t="str">
            <v>ｺﾝｸﾘｰﾄﾌﾞﾛｯｸ積み</v>
          </cell>
          <cell r="D667" t="str">
            <v>厚10 無</v>
          </cell>
          <cell r="E667" t="str">
            <v>ｍ2</v>
          </cell>
        </row>
        <row r="668">
          <cell r="A668" t="str">
            <v>B 340</v>
          </cell>
          <cell r="B668">
            <v>13975</v>
          </cell>
          <cell r="C668" t="str">
            <v>ｺﾝｸﾘｰﾄﾌﾞﾛｯｸ積み</v>
          </cell>
          <cell r="D668" t="str">
            <v>厚10 有</v>
          </cell>
          <cell r="E668" t="str">
            <v>ｍ2</v>
          </cell>
        </row>
        <row r="669">
          <cell r="A669" t="str">
            <v>B 350</v>
          </cell>
          <cell r="B669">
            <v>11411</v>
          </cell>
          <cell r="C669" t="str">
            <v>ｺﾝｸﾘｰﾄﾌﾞﾛｯｸ積み</v>
          </cell>
          <cell r="D669" t="str">
            <v>厚12 無</v>
          </cell>
          <cell r="E669" t="str">
            <v>ｍ2</v>
          </cell>
        </row>
        <row r="670">
          <cell r="A670" t="str">
            <v>B 360</v>
          </cell>
          <cell r="B670">
            <v>15547</v>
          </cell>
          <cell r="C670" t="str">
            <v>ｺﾝｸﾘｰﾄﾌﾞﾛｯｸ積み</v>
          </cell>
          <cell r="D670" t="str">
            <v>厚12 有</v>
          </cell>
          <cell r="E670" t="str">
            <v>ｍ2</v>
          </cell>
        </row>
        <row r="671">
          <cell r="A671" t="str">
            <v>B 370</v>
          </cell>
          <cell r="B671">
            <v>11635</v>
          </cell>
          <cell r="C671" t="str">
            <v>ｺﾝｸﾘｰﾄﾌﾞﾛｯｸ積み</v>
          </cell>
          <cell r="D671" t="str">
            <v>厚15 無</v>
          </cell>
          <cell r="E671" t="str">
            <v>ｍ2</v>
          </cell>
        </row>
        <row r="672">
          <cell r="A672" t="str">
            <v>B 380</v>
          </cell>
          <cell r="B672">
            <v>15771</v>
          </cell>
          <cell r="C672" t="str">
            <v>ｺﾝｸﾘｰﾄﾌﾞﾛｯｸ積み</v>
          </cell>
          <cell r="D672" t="str">
            <v>厚15 有</v>
          </cell>
          <cell r="E672" t="str">
            <v>ｍ2</v>
          </cell>
        </row>
        <row r="673">
          <cell r="A673" t="str">
            <v>B 390</v>
          </cell>
          <cell r="B673">
            <v>13775</v>
          </cell>
          <cell r="C673" t="str">
            <v>ｺﾝｸﾘｰﾄﾌﾞﾛｯｸ積み</v>
          </cell>
          <cell r="D673" t="str">
            <v>厚19 無</v>
          </cell>
          <cell r="E673" t="str">
            <v>ｍ2</v>
          </cell>
        </row>
        <row r="674">
          <cell r="A674" t="str">
            <v>B 400</v>
          </cell>
          <cell r="B674">
            <v>17911</v>
          </cell>
          <cell r="C674" t="str">
            <v>ｺﾝｸﾘｰﾄﾌﾞﾛｯｸ積み</v>
          </cell>
          <cell r="D674" t="str">
            <v>厚19 有</v>
          </cell>
          <cell r="E674" t="str">
            <v>ｍ2</v>
          </cell>
        </row>
        <row r="675">
          <cell r="A675" t="str">
            <v>B 410</v>
          </cell>
          <cell r="B675">
            <v>21050</v>
          </cell>
          <cell r="C675" t="str">
            <v>床鉄平石張り</v>
          </cell>
          <cell r="E675" t="str">
            <v>ｍ2</v>
          </cell>
        </row>
        <row r="676">
          <cell r="A676" t="str">
            <v>B 420</v>
          </cell>
          <cell r="B676">
            <v>21050</v>
          </cell>
          <cell r="C676" t="str">
            <v>壁鉄平石張り</v>
          </cell>
          <cell r="E676" t="str">
            <v>ｍ2</v>
          </cell>
        </row>
        <row r="677">
          <cell r="A677" t="str">
            <v>B 430</v>
          </cell>
          <cell r="B677">
            <v>7690</v>
          </cell>
          <cell r="C677" t="str">
            <v>床100角ﾀｲﾙ張り</v>
          </cell>
          <cell r="E677" t="str">
            <v>ｍ2</v>
          </cell>
        </row>
        <row r="678">
          <cell r="A678" t="str">
            <v>B 440</v>
          </cell>
          <cell r="B678">
            <v>7040</v>
          </cell>
          <cell r="C678" t="str">
            <v>床108角ﾀｲﾙ張り</v>
          </cell>
          <cell r="E678" t="str">
            <v>ｍ2</v>
          </cell>
        </row>
        <row r="679">
          <cell r="A679" t="str">
            <v>B 450</v>
          </cell>
          <cell r="B679">
            <v>8730</v>
          </cell>
          <cell r="C679" t="str">
            <v>床150角ﾀｲﾙ張り</v>
          </cell>
          <cell r="E679" t="str">
            <v>ｍ2</v>
          </cell>
        </row>
        <row r="680">
          <cell r="A680" t="str">
            <v>B 460</v>
          </cell>
          <cell r="B680">
            <v>7590</v>
          </cell>
          <cell r="C680" t="str">
            <v>床19丸ﾓｻﾞｲｸﾀｲﾙ張り</v>
          </cell>
          <cell r="E680" t="str">
            <v>ｍ2</v>
          </cell>
        </row>
        <row r="681">
          <cell r="A681" t="str">
            <v>B 470</v>
          </cell>
          <cell r="B681">
            <v>5970</v>
          </cell>
          <cell r="C681" t="str">
            <v>床25角ﾓｻﾞｲｸﾀｲﾙ張り</v>
          </cell>
          <cell r="E681" t="str">
            <v>ｍ2</v>
          </cell>
        </row>
        <row r="682">
          <cell r="A682" t="str">
            <v>B 480</v>
          </cell>
          <cell r="C682" t="str">
            <v>壁75角ﾀｲﾙ張り</v>
          </cell>
          <cell r="E682" t="str">
            <v>ｍ2</v>
          </cell>
        </row>
        <row r="683">
          <cell r="A683" t="str">
            <v>B 490</v>
          </cell>
          <cell r="B683">
            <v>5340</v>
          </cell>
          <cell r="C683" t="str">
            <v>壁108角ﾀｲﾙ張り</v>
          </cell>
          <cell r="E683" t="str">
            <v>ｍ2</v>
          </cell>
        </row>
        <row r="684">
          <cell r="A684" t="str">
            <v>B 500</v>
          </cell>
          <cell r="B684">
            <v>6660</v>
          </cell>
          <cell r="C684" t="str">
            <v>壁25角ﾓｻﾞｲｸﾀｲﾙ張り</v>
          </cell>
          <cell r="E684" t="str">
            <v>ｍ2</v>
          </cell>
        </row>
        <row r="685">
          <cell r="A685" t="str">
            <v>B 510</v>
          </cell>
          <cell r="B685">
            <v>15700</v>
          </cell>
          <cell r="C685" t="str">
            <v>床人造石塗り</v>
          </cell>
          <cell r="E685" t="str">
            <v>ｍ2</v>
          </cell>
        </row>
        <row r="686">
          <cell r="A686" t="str">
            <v>B 520</v>
          </cell>
          <cell r="B686">
            <v>17300</v>
          </cell>
          <cell r="C686" t="str">
            <v>壁人造石塗り</v>
          </cell>
          <cell r="E686" t="str">
            <v>ｍ2</v>
          </cell>
        </row>
        <row r="687">
          <cell r="A687" t="str">
            <v>B 530</v>
          </cell>
          <cell r="B687">
            <v>12900</v>
          </cell>
          <cell r="C687" t="str">
            <v>壁人造石塗り</v>
          </cell>
          <cell r="E687" t="str">
            <v>ｍ2</v>
          </cell>
        </row>
        <row r="688">
          <cell r="A688" t="str">
            <v>B 540</v>
          </cell>
          <cell r="B688">
            <v>1319</v>
          </cell>
          <cell r="C688" t="str">
            <v>壁ｾﾒﾝﾄ吹付</v>
          </cell>
          <cell r="E688" t="str">
            <v>ｍ2</v>
          </cell>
        </row>
        <row r="689">
          <cell r="A689" t="str">
            <v>B 550</v>
          </cell>
          <cell r="B689">
            <v>1240</v>
          </cell>
          <cell r="C689" t="str">
            <v>壁ｾﾒﾝﾄ吹付</v>
          </cell>
          <cell r="E689" t="str">
            <v>ｍ2</v>
          </cell>
        </row>
        <row r="690">
          <cell r="A690" t="str">
            <v>B 560</v>
          </cell>
          <cell r="B690">
            <v>350</v>
          </cell>
          <cell r="C690" t="str">
            <v>ﾄﾀﾝ用ﾍﾟｲﾝﾄ塗り</v>
          </cell>
          <cell r="E690" t="str">
            <v>ｍ2</v>
          </cell>
        </row>
        <row r="691">
          <cell r="A691" t="str">
            <v>B 570</v>
          </cell>
          <cell r="B691">
            <v>340</v>
          </cell>
          <cell r="C691" t="str">
            <v>ｸﾚｵｿｰﾄ塗り</v>
          </cell>
          <cell r="E691" t="str">
            <v>ｍ2</v>
          </cell>
        </row>
        <row r="692">
          <cell r="A692" t="str">
            <v>B 580</v>
          </cell>
          <cell r="B692">
            <v>250</v>
          </cell>
          <cell r="C692" t="str">
            <v>ｸﾚｵｿｰﾄ塗り</v>
          </cell>
          <cell r="E692" t="str">
            <v>ｍ2</v>
          </cell>
        </row>
        <row r="693">
          <cell r="A693" t="str">
            <v>B 590</v>
          </cell>
          <cell r="B693">
            <v>1200</v>
          </cell>
          <cell r="C693" t="str">
            <v>下層路盤</v>
          </cell>
          <cell r="E693" t="str">
            <v>ｍ2</v>
          </cell>
        </row>
        <row r="694">
          <cell r="A694" t="str">
            <v>B 600</v>
          </cell>
          <cell r="B694">
            <v>1600</v>
          </cell>
          <cell r="C694" t="str">
            <v>下層路盤</v>
          </cell>
          <cell r="E694" t="str">
            <v>ｍ2</v>
          </cell>
        </row>
        <row r="695">
          <cell r="A695" t="str">
            <v>B 610</v>
          </cell>
          <cell r="B695">
            <v>1050</v>
          </cell>
          <cell r="C695" t="str">
            <v>上層路盤</v>
          </cell>
          <cell r="E695" t="str">
            <v>ｍ2</v>
          </cell>
        </row>
        <row r="696">
          <cell r="A696" t="str">
            <v>B 620</v>
          </cell>
          <cell r="B696">
            <v>1450</v>
          </cell>
          <cell r="C696" t="str">
            <v>上層路盤</v>
          </cell>
          <cell r="E696" t="str">
            <v>ｍ2</v>
          </cell>
        </row>
        <row r="697">
          <cell r="A697" t="str">
            <v>B 630</v>
          </cell>
          <cell r="B697">
            <v>2000</v>
          </cell>
          <cell r="C697" t="str">
            <v>基礎．中間層路盤</v>
          </cell>
          <cell r="E697" t="str">
            <v>ｍ2</v>
          </cell>
        </row>
        <row r="698">
          <cell r="A698" t="str">
            <v>B 640</v>
          </cell>
          <cell r="B698">
            <v>1650</v>
          </cell>
          <cell r="C698" t="str">
            <v>表層舗装</v>
          </cell>
          <cell r="E698" t="str">
            <v>ｍ2</v>
          </cell>
        </row>
        <row r="699">
          <cell r="A699" t="str">
            <v>B 650</v>
          </cell>
          <cell r="B699">
            <v>1200</v>
          </cell>
          <cell r="C699" t="str">
            <v>路面切取</v>
          </cell>
          <cell r="E699" t="str">
            <v>ｍ</v>
          </cell>
        </row>
        <row r="700">
          <cell r="A700" t="str">
            <v>B 660</v>
          </cell>
          <cell r="B700">
            <v>1831</v>
          </cell>
          <cell r="C700" t="str">
            <v>土運搬 4t 5k</v>
          </cell>
          <cell r="E700" t="str">
            <v>ｍ3</v>
          </cell>
        </row>
        <row r="701">
          <cell r="A701" t="str">
            <v>B 670</v>
          </cell>
          <cell r="B701">
            <v>2960</v>
          </cell>
          <cell r="C701" t="str">
            <v>土運搬 4t 10k</v>
          </cell>
          <cell r="E701" t="str">
            <v>ｍ3</v>
          </cell>
        </row>
        <row r="702">
          <cell r="A702" t="str">
            <v>B 680</v>
          </cell>
          <cell r="B702">
            <v>4075</v>
          </cell>
          <cell r="C702" t="str">
            <v>土運搬 4t 15k</v>
          </cell>
          <cell r="E702" t="str">
            <v>ｍ3</v>
          </cell>
        </row>
        <row r="703">
          <cell r="A703" t="str">
            <v>B 690</v>
          </cell>
          <cell r="B703">
            <v>1039</v>
          </cell>
          <cell r="C703" t="str">
            <v>土運搬 11t 5k</v>
          </cell>
          <cell r="E703" t="str">
            <v>ｍ3</v>
          </cell>
        </row>
        <row r="704">
          <cell r="A704" t="str">
            <v>B 700</v>
          </cell>
          <cell r="B704">
            <v>1619</v>
          </cell>
          <cell r="C704" t="str">
            <v>土運搬 11t 10k</v>
          </cell>
          <cell r="E704" t="str">
            <v>ｍ3</v>
          </cell>
        </row>
        <row r="705">
          <cell r="A705" t="str">
            <v>B 710</v>
          </cell>
          <cell r="B705">
            <v>2195</v>
          </cell>
          <cell r="C705" t="str">
            <v>土運搬 11t 15k</v>
          </cell>
          <cell r="E705" t="str">
            <v>ｍ3</v>
          </cell>
        </row>
        <row r="706">
          <cell r="A706" t="str">
            <v>B 720</v>
          </cell>
          <cell r="B706">
            <v>591</v>
          </cell>
          <cell r="C706" t="str">
            <v>ﾌﾞﾙﾄﾞｰｻﾞｰ敷均転圧　3t</v>
          </cell>
          <cell r="E706" t="str">
            <v>ｍ3</v>
          </cell>
        </row>
        <row r="707">
          <cell r="A707" t="str">
            <v>B 730</v>
          </cell>
          <cell r="B707">
            <v>595</v>
          </cell>
          <cell r="C707" t="str">
            <v>ﾌﾞﾙﾄﾞｰｻﾞｰ敷均転圧　6t</v>
          </cell>
          <cell r="E707" t="str">
            <v>ｍ3</v>
          </cell>
        </row>
        <row r="708">
          <cell r="A708" t="str">
            <v>B 740</v>
          </cell>
          <cell r="B708">
            <v>1970</v>
          </cell>
          <cell r="C708" t="str">
            <v>土羽板打ち</v>
          </cell>
          <cell r="E708" t="str">
            <v>ｍ2</v>
          </cell>
        </row>
        <row r="709">
          <cell r="A709" t="str">
            <v>B 751</v>
          </cell>
          <cell r="B709">
            <v>4022</v>
          </cell>
          <cell r="C709" t="str">
            <v>酸化槽加工組立</v>
          </cell>
          <cell r="E709" t="str">
            <v>ｍ</v>
          </cell>
        </row>
        <row r="710">
          <cell r="A710" t="str">
            <v>B 752</v>
          </cell>
          <cell r="B710">
            <v>3898</v>
          </cell>
          <cell r="C710" t="str">
            <v>砕石受加工組立</v>
          </cell>
          <cell r="E710" t="str">
            <v>ｍ</v>
          </cell>
        </row>
        <row r="715">
          <cell r="B715" t="str">
            <v>（１）　工作物移転料　Ｃコード</v>
          </cell>
        </row>
        <row r="718">
          <cell r="A718" t="str">
            <v>C 001</v>
          </cell>
          <cell r="B718">
            <v>11930</v>
          </cell>
          <cell r="C718" t="str">
            <v>板塀</v>
          </cell>
          <cell r="D718" t="str">
            <v>高さ　1.5m</v>
          </cell>
          <cell r="E718" t="str">
            <v>ｍ</v>
          </cell>
        </row>
        <row r="719">
          <cell r="A719" t="str">
            <v>C 002</v>
          </cell>
          <cell r="B719">
            <v>12700</v>
          </cell>
          <cell r="C719" t="str">
            <v>板塀</v>
          </cell>
          <cell r="D719" t="str">
            <v>高さ　1.8m</v>
          </cell>
          <cell r="E719" t="str">
            <v>ｍ</v>
          </cell>
        </row>
        <row r="720">
          <cell r="A720" t="str">
            <v>C 003</v>
          </cell>
          <cell r="B720">
            <v>13540</v>
          </cell>
          <cell r="C720" t="str">
            <v>板塀</v>
          </cell>
          <cell r="D720" t="str">
            <v>高さ　1.8m</v>
          </cell>
          <cell r="E720" t="str">
            <v>ｍ</v>
          </cell>
        </row>
        <row r="721">
          <cell r="A721" t="str">
            <v>C 004</v>
          </cell>
          <cell r="B721">
            <v>8900</v>
          </cell>
          <cell r="C721" t="str">
            <v>板塀</v>
          </cell>
          <cell r="D721" t="str">
            <v>高さ　1.5m</v>
          </cell>
          <cell r="E721" t="str">
            <v>ｍ</v>
          </cell>
        </row>
        <row r="722">
          <cell r="A722" t="str">
            <v>C 005</v>
          </cell>
          <cell r="B722">
            <v>9950</v>
          </cell>
          <cell r="C722" t="str">
            <v>板塀</v>
          </cell>
          <cell r="D722" t="str">
            <v>高さ　1.8m</v>
          </cell>
          <cell r="E722" t="str">
            <v>ｍ</v>
          </cell>
        </row>
        <row r="723">
          <cell r="A723" t="str">
            <v>C 006</v>
          </cell>
          <cell r="B723">
            <v>10960</v>
          </cell>
          <cell r="C723" t="str">
            <v>板塀</v>
          </cell>
          <cell r="D723" t="str">
            <v>高さ　1.8m</v>
          </cell>
          <cell r="E723" t="str">
            <v>ｍ</v>
          </cell>
        </row>
        <row r="724">
          <cell r="A724" t="str">
            <v>C 007</v>
          </cell>
          <cell r="B724">
            <v>5880</v>
          </cell>
          <cell r="C724" t="str">
            <v>波鉄板塀</v>
          </cell>
          <cell r="D724" t="str">
            <v>高さ　1.8m 丸太</v>
          </cell>
          <cell r="E724" t="str">
            <v>ｍ</v>
          </cell>
        </row>
        <row r="725">
          <cell r="A725" t="str">
            <v>C 008</v>
          </cell>
          <cell r="B725">
            <v>6250</v>
          </cell>
          <cell r="C725" t="str">
            <v>波鉄板塀</v>
          </cell>
          <cell r="D725" t="str">
            <v>高さ　1.8m 角材</v>
          </cell>
          <cell r="E725" t="str">
            <v>ｍ</v>
          </cell>
        </row>
        <row r="726">
          <cell r="A726" t="str">
            <v>C 009</v>
          </cell>
          <cell r="B726">
            <v>12330</v>
          </cell>
          <cell r="C726" t="str">
            <v>ﾌﾞﾛｯｸ塀</v>
          </cell>
          <cell r="D726" t="str">
            <v>厚 10 高さ 0.8m 無</v>
          </cell>
          <cell r="E726" t="str">
            <v>ｍ</v>
          </cell>
        </row>
        <row r="727">
          <cell r="A727" t="str">
            <v>C 010</v>
          </cell>
          <cell r="B727">
            <v>15640</v>
          </cell>
          <cell r="C727" t="str">
            <v>ﾌﾞﾛｯｸ塀</v>
          </cell>
          <cell r="D727" t="str">
            <v>厚 10 高さ 0.8m 有</v>
          </cell>
          <cell r="E727" t="str">
            <v>ｍ</v>
          </cell>
        </row>
        <row r="728">
          <cell r="A728" t="str">
            <v>C 011</v>
          </cell>
          <cell r="B728">
            <v>14300</v>
          </cell>
          <cell r="C728" t="str">
            <v>ﾌﾞﾛｯｸ塀</v>
          </cell>
          <cell r="D728" t="str">
            <v>厚 10 高さ 1.0m 無</v>
          </cell>
          <cell r="E728" t="str">
            <v>ｍ</v>
          </cell>
        </row>
        <row r="729">
          <cell r="A729" t="str">
            <v>C 012</v>
          </cell>
          <cell r="B729">
            <v>18430</v>
          </cell>
          <cell r="C729" t="str">
            <v>ﾌﾞﾛｯｸ塀</v>
          </cell>
          <cell r="D729" t="str">
            <v>厚 10 高さ 1.0m 有</v>
          </cell>
          <cell r="E729" t="str">
            <v>ｍ</v>
          </cell>
        </row>
        <row r="730">
          <cell r="A730" t="str">
            <v>C 013</v>
          </cell>
          <cell r="B730">
            <v>17460</v>
          </cell>
          <cell r="C730" t="str">
            <v>ﾌﾞﾛｯｸ塀</v>
          </cell>
          <cell r="D730" t="str">
            <v>厚 10 高さ 1.2m 無</v>
          </cell>
          <cell r="E730" t="str">
            <v>ｍ</v>
          </cell>
        </row>
        <row r="731">
          <cell r="A731" t="str">
            <v>C 014</v>
          </cell>
          <cell r="B731">
            <v>22430</v>
          </cell>
          <cell r="C731" t="str">
            <v>ﾌﾞﾛｯｸ塀</v>
          </cell>
          <cell r="D731" t="str">
            <v>厚 10 高さ 1.2m 有</v>
          </cell>
          <cell r="E731" t="str">
            <v>ｍ</v>
          </cell>
        </row>
        <row r="732">
          <cell r="A732" t="str">
            <v>C 015</v>
          </cell>
          <cell r="B732">
            <v>19430</v>
          </cell>
          <cell r="C732" t="str">
            <v>ﾌﾞﾛｯｸ塀</v>
          </cell>
          <cell r="D732" t="str">
            <v>厚 10 高さ 1.4m 無</v>
          </cell>
          <cell r="E732" t="str">
            <v>ｍ</v>
          </cell>
        </row>
        <row r="733">
          <cell r="A733" t="str">
            <v>C 016</v>
          </cell>
          <cell r="B733">
            <v>25220</v>
          </cell>
          <cell r="C733" t="str">
            <v>ﾌﾞﾛｯｸ塀</v>
          </cell>
          <cell r="D733" t="str">
            <v>厚 10 高さ 1.4m 有</v>
          </cell>
          <cell r="E733" t="str">
            <v>ｍ</v>
          </cell>
        </row>
        <row r="734">
          <cell r="A734" t="str">
            <v>C 017</v>
          </cell>
          <cell r="B734">
            <v>21640</v>
          </cell>
          <cell r="C734" t="str">
            <v>ﾌﾞﾛｯｸ塀</v>
          </cell>
          <cell r="D734" t="str">
            <v>厚 10 高さ 1.5m 無</v>
          </cell>
          <cell r="E734" t="str">
            <v>ｍ</v>
          </cell>
        </row>
        <row r="735">
          <cell r="A735" t="str">
            <v>C 018</v>
          </cell>
          <cell r="B735">
            <v>27430</v>
          </cell>
          <cell r="C735" t="str">
            <v>ﾌﾞﾛｯｸ塀</v>
          </cell>
          <cell r="D735" t="str">
            <v>厚 10 高さ 1.5m 有</v>
          </cell>
          <cell r="E735" t="str">
            <v>ｍ</v>
          </cell>
        </row>
        <row r="736">
          <cell r="A736" t="str">
            <v>C 019</v>
          </cell>
          <cell r="B736">
            <v>23610</v>
          </cell>
          <cell r="C736" t="str">
            <v>ﾌﾞﾛｯｸ塀</v>
          </cell>
          <cell r="D736" t="str">
            <v>厚 10 高さ 1.7m 無</v>
          </cell>
          <cell r="E736" t="str">
            <v>ｍ</v>
          </cell>
        </row>
        <row r="737">
          <cell r="A737" t="str">
            <v>C 020</v>
          </cell>
          <cell r="B737">
            <v>30230</v>
          </cell>
          <cell r="C737" t="str">
            <v>ﾌﾞﾛｯｸ塀</v>
          </cell>
          <cell r="D737" t="str">
            <v>厚 10 高さ 1.7m 有</v>
          </cell>
          <cell r="E737" t="str">
            <v>ｍ</v>
          </cell>
        </row>
        <row r="738">
          <cell r="A738" t="str">
            <v>C 021</v>
          </cell>
          <cell r="B738">
            <v>24450</v>
          </cell>
          <cell r="C738" t="str">
            <v>ﾌﾞﾛｯｸ塀</v>
          </cell>
          <cell r="D738" t="str">
            <v>厚 10 高さ 1.8m 無</v>
          </cell>
          <cell r="E738" t="str">
            <v>ｍ</v>
          </cell>
        </row>
        <row r="739">
          <cell r="A739" t="str">
            <v>C 022</v>
          </cell>
          <cell r="B739">
            <v>31070</v>
          </cell>
          <cell r="C739" t="str">
            <v>ﾌﾞﾛｯｸ塀</v>
          </cell>
          <cell r="D739" t="str">
            <v>厚 10 高さ 1.8m 有</v>
          </cell>
          <cell r="E739" t="str">
            <v>ｍ</v>
          </cell>
        </row>
        <row r="740">
          <cell r="A740" t="str">
            <v>C 023</v>
          </cell>
          <cell r="B740">
            <v>26420</v>
          </cell>
          <cell r="C740" t="str">
            <v>ﾌﾞﾛｯｸ塀</v>
          </cell>
          <cell r="D740" t="str">
            <v>厚 10 高さ 2.0m 無</v>
          </cell>
          <cell r="E740" t="str">
            <v>ｍ</v>
          </cell>
        </row>
        <row r="741">
          <cell r="A741" t="str">
            <v>C 024</v>
          </cell>
          <cell r="B741">
            <v>33860</v>
          </cell>
          <cell r="C741" t="str">
            <v>ﾌﾞﾛｯｸ塀</v>
          </cell>
          <cell r="D741" t="str">
            <v>厚 10 高さ 2.0m 有</v>
          </cell>
          <cell r="E741" t="str">
            <v>ｍ</v>
          </cell>
        </row>
        <row r="742">
          <cell r="A742" t="str">
            <v>C 025</v>
          </cell>
          <cell r="B742">
            <v>14470</v>
          </cell>
          <cell r="C742" t="str">
            <v>ﾌﾞﾛｯｸ塀</v>
          </cell>
          <cell r="D742" t="str">
            <v>厚 15 高さ 0.8m 無</v>
          </cell>
          <cell r="E742" t="str">
            <v>ｍ</v>
          </cell>
        </row>
        <row r="743">
          <cell r="A743" t="str">
            <v>C 026</v>
          </cell>
          <cell r="B743">
            <v>17780</v>
          </cell>
          <cell r="C743" t="str">
            <v>ﾌﾞﾛｯｸ塀</v>
          </cell>
          <cell r="D743" t="str">
            <v>厚 15 高さ 0.8m 有</v>
          </cell>
          <cell r="E743" t="str">
            <v>ｍ</v>
          </cell>
        </row>
        <row r="744">
          <cell r="A744" t="str">
            <v>C 027</v>
          </cell>
          <cell r="B744">
            <v>16800</v>
          </cell>
          <cell r="C744" t="str">
            <v>ﾌﾞﾛｯｸ塀</v>
          </cell>
          <cell r="D744" t="str">
            <v>厚 15 高さ 1.0m 無</v>
          </cell>
          <cell r="E744" t="str">
            <v>ｍ</v>
          </cell>
        </row>
        <row r="745">
          <cell r="A745" t="str">
            <v>C 028</v>
          </cell>
          <cell r="B745">
            <v>20930</v>
          </cell>
          <cell r="C745" t="str">
            <v>ﾌﾞﾛｯｸ塀</v>
          </cell>
          <cell r="D745" t="str">
            <v>厚 15 高さ 1.0m 有</v>
          </cell>
          <cell r="E745" t="str">
            <v>ｍ</v>
          </cell>
        </row>
        <row r="746">
          <cell r="A746" t="str">
            <v>C 029</v>
          </cell>
          <cell r="B746">
            <v>20600</v>
          </cell>
          <cell r="C746" t="str">
            <v>ﾌﾞﾛｯｸ塀</v>
          </cell>
          <cell r="D746" t="str">
            <v>厚 15 高さ 1.2m 無</v>
          </cell>
          <cell r="E746" t="str">
            <v>ｍ</v>
          </cell>
        </row>
        <row r="747">
          <cell r="A747" t="str">
            <v>C 030</v>
          </cell>
          <cell r="B747">
            <v>25560</v>
          </cell>
          <cell r="C747" t="str">
            <v>ﾌﾞﾛｯｸ塀</v>
          </cell>
          <cell r="D747" t="str">
            <v>厚 15 高さ 1.2m 有</v>
          </cell>
          <cell r="E747" t="str">
            <v>ｍ</v>
          </cell>
        </row>
        <row r="748">
          <cell r="A748" t="str">
            <v>C 031</v>
          </cell>
          <cell r="B748">
            <v>22930</v>
          </cell>
          <cell r="C748" t="str">
            <v>ﾌﾞﾛｯｸ塀</v>
          </cell>
          <cell r="D748" t="str">
            <v>厚 15 高さ 1.4m 無</v>
          </cell>
          <cell r="E748" t="str">
            <v>ｍ</v>
          </cell>
        </row>
        <row r="749">
          <cell r="A749" t="str">
            <v>C 032</v>
          </cell>
          <cell r="B749">
            <v>28720</v>
          </cell>
          <cell r="C749" t="str">
            <v>ﾌﾞﾛｯｸ塀</v>
          </cell>
          <cell r="D749" t="str">
            <v>厚 15 高さ 1.4m 有</v>
          </cell>
          <cell r="E749" t="str">
            <v>ｍ</v>
          </cell>
        </row>
        <row r="750">
          <cell r="A750" t="str">
            <v>C 033</v>
          </cell>
          <cell r="B750">
            <v>25440</v>
          </cell>
          <cell r="C750" t="str">
            <v>ﾌﾞﾛｯｸ塀</v>
          </cell>
          <cell r="D750" t="str">
            <v>厚 15 高さ 1.5m 無</v>
          </cell>
          <cell r="E750" t="str">
            <v>ｍ</v>
          </cell>
        </row>
        <row r="751">
          <cell r="A751" t="str">
            <v>C 034</v>
          </cell>
          <cell r="B751">
            <v>31230</v>
          </cell>
          <cell r="C751" t="str">
            <v>ﾌﾞﾛｯｸ塀</v>
          </cell>
          <cell r="D751" t="str">
            <v>厚 15 高さ 1.5m 有</v>
          </cell>
          <cell r="E751" t="str">
            <v>ｍ</v>
          </cell>
        </row>
        <row r="752">
          <cell r="A752" t="str">
            <v>C 035</v>
          </cell>
          <cell r="B752">
            <v>27770</v>
          </cell>
          <cell r="C752" t="str">
            <v>ﾌﾞﾛｯｸ塀</v>
          </cell>
          <cell r="D752" t="str">
            <v>厚 15 高さ 1.7m 無</v>
          </cell>
          <cell r="E752" t="str">
            <v>ｍ</v>
          </cell>
        </row>
        <row r="753">
          <cell r="A753" t="str">
            <v>C 036</v>
          </cell>
          <cell r="B753">
            <v>34390</v>
          </cell>
          <cell r="C753" t="str">
            <v>ﾌﾞﾛｯｸ塀</v>
          </cell>
          <cell r="D753" t="str">
            <v>厚 15 高さ 1.7m 有</v>
          </cell>
          <cell r="E753" t="str">
            <v>ｍ</v>
          </cell>
        </row>
        <row r="754">
          <cell r="A754" t="str">
            <v>C 037</v>
          </cell>
          <cell r="B754">
            <v>28880</v>
          </cell>
          <cell r="C754" t="str">
            <v>ﾌﾞﾛｯｸ塀</v>
          </cell>
          <cell r="D754" t="str">
            <v>厚 15 高さ 1.8m 無</v>
          </cell>
          <cell r="E754" t="str">
            <v>ｍ</v>
          </cell>
        </row>
        <row r="755">
          <cell r="A755" t="str">
            <v>C 038</v>
          </cell>
          <cell r="B755">
            <v>35500</v>
          </cell>
          <cell r="C755" t="str">
            <v>ﾌﾞﾛｯｸ塀</v>
          </cell>
          <cell r="D755" t="str">
            <v>厚 15 高さ 1.8m 有</v>
          </cell>
          <cell r="E755" t="str">
            <v>ｍ</v>
          </cell>
        </row>
        <row r="756">
          <cell r="A756" t="str">
            <v>C 039</v>
          </cell>
          <cell r="B756">
            <v>31210</v>
          </cell>
          <cell r="C756" t="str">
            <v>ﾌﾞﾛｯｸ塀</v>
          </cell>
          <cell r="D756" t="str">
            <v>厚 15 高さ 2.0m 無</v>
          </cell>
          <cell r="E756" t="str">
            <v>ｍ</v>
          </cell>
        </row>
        <row r="757">
          <cell r="A757" t="str">
            <v>C 040</v>
          </cell>
          <cell r="B757">
            <v>38650</v>
          </cell>
          <cell r="C757" t="str">
            <v>ﾌﾞﾛｯｸ塀</v>
          </cell>
          <cell r="D757" t="str">
            <v>厚 15 高さ 2.0m 有</v>
          </cell>
          <cell r="E757" t="str">
            <v>ｍ</v>
          </cell>
        </row>
        <row r="758">
          <cell r="A758" t="str">
            <v>C 041</v>
          </cell>
          <cell r="B758">
            <v>16890</v>
          </cell>
          <cell r="C758" t="str">
            <v>ﾌﾞﾛｯｸ塀</v>
          </cell>
          <cell r="D758" t="str">
            <v>厚 19 高さ 0.8m 無</v>
          </cell>
          <cell r="E758" t="str">
            <v>ｍ</v>
          </cell>
        </row>
        <row r="759">
          <cell r="A759" t="str">
            <v>C 042</v>
          </cell>
          <cell r="B759">
            <v>20190</v>
          </cell>
          <cell r="C759" t="str">
            <v>ﾌﾞﾛｯｸ塀</v>
          </cell>
          <cell r="D759" t="str">
            <v>厚 19 高さ 0.8m 有</v>
          </cell>
          <cell r="E759" t="str">
            <v>ｍ</v>
          </cell>
        </row>
        <row r="760">
          <cell r="A760" t="str">
            <v>C 043</v>
          </cell>
          <cell r="B760">
            <v>19640</v>
          </cell>
          <cell r="C760" t="str">
            <v>ﾌﾞﾛｯｸ塀</v>
          </cell>
          <cell r="D760" t="str">
            <v>厚 19 高さ 1.0m 無</v>
          </cell>
          <cell r="E760" t="str">
            <v>ｍ</v>
          </cell>
        </row>
        <row r="761">
          <cell r="A761" t="str">
            <v>C 044</v>
          </cell>
          <cell r="B761">
            <v>23780</v>
          </cell>
          <cell r="C761" t="str">
            <v>ﾌﾞﾛｯｸ塀</v>
          </cell>
          <cell r="D761" t="str">
            <v>厚 19 高さ 1.0m 有</v>
          </cell>
          <cell r="E761" t="str">
            <v>ｍ</v>
          </cell>
        </row>
        <row r="762">
          <cell r="A762" t="str">
            <v>C 045</v>
          </cell>
          <cell r="B762">
            <v>23900</v>
          </cell>
          <cell r="C762" t="str">
            <v>ﾌﾞﾛｯｸ塀</v>
          </cell>
          <cell r="D762" t="str">
            <v>厚 19 高さ 1.2m 無</v>
          </cell>
          <cell r="E762" t="str">
            <v>ｍ</v>
          </cell>
        </row>
        <row r="763">
          <cell r="A763" t="str">
            <v>C 046</v>
          </cell>
          <cell r="B763">
            <v>28870</v>
          </cell>
          <cell r="C763" t="str">
            <v>ﾌﾞﾛｯｸ塀</v>
          </cell>
          <cell r="D763" t="str">
            <v>厚 19 高さ 1.2m 有</v>
          </cell>
          <cell r="E763" t="str">
            <v>ｍ</v>
          </cell>
        </row>
        <row r="764">
          <cell r="A764" t="str">
            <v>C 047</v>
          </cell>
          <cell r="B764">
            <v>26660</v>
          </cell>
          <cell r="C764" t="str">
            <v>ﾌﾞﾛｯｸ塀</v>
          </cell>
          <cell r="D764" t="str">
            <v>厚 19 高さ 1.4m 無</v>
          </cell>
          <cell r="E764" t="str">
            <v>ｍ</v>
          </cell>
        </row>
        <row r="765">
          <cell r="A765" t="str">
            <v>C 048</v>
          </cell>
          <cell r="B765">
            <v>32450</v>
          </cell>
          <cell r="C765" t="str">
            <v>ﾌﾞﾛｯｸ塀</v>
          </cell>
          <cell r="D765" t="str">
            <v>厚 19 高さ 1.4m 有</v>
          </cell>
          <cell r="E765" t="str">
            <v>ｍ</v>
          </cell>
        </row>
        <row r="766">
          <cell r="A766" t="str">
            <v>C 049</v>
          </cell>
          <cell r="B766">
            <v>29450</v>
          </cell>
          <cell r="C766" t="str">
            <v>ﾌﾞﾛｯｸ塀</v>
          </cell>
          <cell r="D766" t="str">
            <v>厚 19 高さ 1.5m 無</v>
          </cell>
          <cell r="E766" t="str">
            <v>ｍ</v>
          </cell>
        </row>
        <row r="767">
          <cell r="A767" t="str">
            <v>C 050</v>
          </cell>
          <cell r="B767">
            <v>35240</v>
          </cell>
          <cell r="C767" t="str">
            <v>ﾌﾞﾛｯｸ塀</v>
          </cell>
          <cell r="D767" t="str">
            <v>厚 19 高さ 1.5m 有</v>
          </cell>
          <cell r="E767" t="str">
            <v>ｍ</v>
          </cell>
        </row>
        <row r="768">
          <cell r="A768" t="str">
            <v>C 051</v>
          </cell>
          <cell r="B768">
            <v>32210</v>
          </cell>
          <cell r="C768" t="str">
            <v>ﾌﾞﾛｯｸ塀</v>
          </cell>
          <cell r="D768" t="str">
            <v>厚 19 高さ 1.7m 無</v>
          </cell>
          <cell r="E768" t="str">
            <v>ｍ</v>
          </cell>
        </row>
        <row r="769">
          <cell r="A769" t="str">
            <v>C 052</v>
          </cell>
          <cell r="B769">
            <v>38820</v>
          </cell>
          <cell r="C769" t="str">
            <v>ﾌﾞﾛｯｸ塀</v>
          </cell>
          <cell r="D769" t="str">
            <v>厚 19 高さ 1.7m 有</v>
          </cell>
          <cell r="E769" t="str">
            <v>ｍ</v>
          </cell>
        </row>
        <row r="770">
          <cell r="A770" t="str">
            <v>C 053</v>
          </cell>
          <cell r="B770">
            <v>33590</v>
          </cell>
          <cell r="C770" t="str">
            <v>ﾌﾞﾛｯｸ塀</v>
          </cell>
          <cell r="D770" t="str">
            <v>厚 19 高さ 1.8m 無</v>
          </cell>
          <cell r="E770" t="str">
            <v>ｍ</v>
          </cell>
        </row>
        <row r="771">
          <cell r="A771" t="str">
            <v>C 054</v>
          </cell>
          <cell r="B771">
            <v>40210</v>
          </cell>
          <cell r="C771" t="str">
            <v>ﾌﾞﾛｯｸ塀</v>
          </cell>
          <cell r="D771" t="str">
            <v>厚 19 高さ 1.8m 有</v>
          </cell>
          <cell r="E771" t="str">
            <v>ｍ</v>
          </cell>
        </row>
        <row r="772">
          <cell r="A772" t="str">
            <v>C 055</v>
          </cell>
          <cell r="B772">
            <v>36340</v>
          </cell>
          <cell r="C772" t="str">
            <v>ﾌﾞﾛｯｸ塀</v>
          </cell>
          <cell r="D772" t="str">
            <v>厚 19 高さ 2.0m 無</v>
          </cell>
          <cell r="E772" t="str">
            <v>ｍ</v>
          </cell>
        </row>
        <row r="773">
          <cell r="A773" t="str">
            <v>C 056</v>
          </cell>
          <cell r="B773">
            <v>43790</v>
          </cell>
          <cell r="C773" t="str">
            <v>ﾌﾞﾛｯｸ塀</v>
          </cell>
          <cell r="D773" t="str">
            <v>厚 19 高さ 2.0m 有</v>
          </cell>
          <cell r="E773" t="str">
            <v>ｍ</v>
          </cell>
        </row>
        <row r="774">
          <cell r="A774" t="str">
            <v>C 057</v>
          </cell>
          <cell r="B774">
            <v>43770</v>
          </cell>
          <cell r="C774" t="str">
            <v>ｺﾝｸﾘｰﾄ流し込み塀</v>
          </cell>
          <cell r="D774" t="str">
            <v>高さ　1.5m</v>
          </cell>
          <cell r="E774" t="str">
            <v>ｍ</v>
          </cell>
        </row>
        <row r="775">
          <cell r="A775" t="str">
            <v>C 058</v>
          </cell>
          <cell r="B775">
            <v>52310</v>
          </cell>
          <cell r="C775" t="str">
            <v>ｺﾝｸﾘｰﾄ流し込み塀</v>
          </cell>
          <cell r="D775" t="str">
            <v>高さ　2.0m</v>
          </cell>
          <cell r="E775" t="str">
            <v>ｍ</v>
          </cell>
        </row>
        <row r="776">
          <cell r="A776" t="str">
            <v>C 059</v>
          </cell>
          <cell r="B776">
            <v>159490</v>
          </cell>
          <cell r="C776" t="str">
            <v>石塀</v>
          </cell>
          <cell r="D776" t="str">
            <v>港川泡石　高さ 1.5m</v>
          </cell>
          <cell r="E776" t="str">
            <v>ｍ</v>
          </cell>
        </row>
        <row r="777">
          <cell r="A777" t="str">
            <v>C 060</v>
          </cell>
          <cell r="B777">
            <v>198280</v>
          </cell>
          <cell r="C777" t="str">
            <v>石塀</v>
          </cell>
          <cell r="D777" t="str">
            <v>港川泡石　高さ 2.0m</v>
          </cell>
          <cell r="E777" t="str">
            <v>ｍ</v>
          </cell>
        </row>
        <row r="778">
          <cell r="A778" t="str">
            <v>C 061</v>
          </cell>
          <cell r="B778">
            <v>61300</v>
          </cell>
          <cell r="C778" t="str">
            <v>雑割石塀</v>
          </cell>
          <cell r="D778" t="str">
            <v>高さ 1.0m</v>
          </cell>
          <cell r="E778" t="str">
            <v>ｍ</v>
          </cell>
        </row>
        <row r="779">
          <cell r="A779" t="str">
            <v>C 062</v>
          </cell>
          <cell r="C779" t="str">
            <v>雑割石塀</v>
          </cell>
          <cell r="D779" t="str">
            <v>高さ 1.5m</v>
          </cell>
          <cell r="E779" t="str">
            <v>ｍ</v>
          </cell>
        </row>
        <row r="780">
          <cell r="A780" t="str">
            <v>C 063</v>
          </cell>
          <cell r="C780" t="str">
            <v>雑割石塀</v>
          </cell>
          <cell r="D780" t="str">
            <v>高さ 2.0m</v>
          </cell>
          <cell r="E780" t="str">
            <v>ｍ</v>
          </cell>
        </row>
        <row r="781">
          <cell r="A781" t="str">
            <v>C 064</v>
          </cell>
          <cell r="B781">
            <v>37500</v>
          </cell>
          <cell r="C781" t="str">
            <v>れんが塀</v>
          </cell>
          <cell r="D781" t="str">
            <v>半枚積　高さ 1.75m</v>
          </cell>
          <cell r="E781" t="str">
            <v>ｍ</v>
          </cell>
        </row>
        <row r="782">
          <cell r="A782" t="str">
            <v>C 065</v>
          </cell>
          <cell r="B782">
            <v>44460</v>
          </cell>
          <cell r="C782" t="str">
            <v>れんが塀</v>
          </cell>
          <cell r="D782" t="str">
            <v>半枚積　高さ 2.1m</v>
          </cell>
          <cell r="E782" t="str">
            <v>ｍ</v>
          </cell>
        </row>
        <row r="783">
          <cell r="A783" t="str">
            <v>C 066</v>
          </cell>
          <cell r="B783">
            <v>63660</v>
          </cell>
          <cell r="C783" t="str">
            <v>れんが塀</v>
          </cell>
          <cell r="D783" t="str">
            <v>1枚積　高さ 1.75m</v>
          </cell>
          <cell r="E783" t="str">
            <v>ｍ</v>
          </cell>
        </row>
        <row r="784">
          <cell r="A784" t="str">
            <v>C 067</v>
          </cell>
          <cell r="B784">
            <v>76020</v>
          </cell>
          <cell r="C784" t="str">
            <v>れんが塀</v>
          </cell>
          <cell r="D784" t="str">
            <v>1枚積　高さ 2.1m</v>
          </cell>
          <cell r="E784" t="str">
            <v>ｍ</v>
          </cell>
        </row>
        <row r="785">
          <cell r="A785" t="str">
            <v>C 068</v>
          </cell>
          <cell r="B785">
            <v>19300</v>
          </cell>
          <cell r="C785" t="str">
            <v>鋼製ﾌｪﾝｽ囲障</v>
          </cell>
          <cell r="D785" t="str">
            <v>布ｺﾝｸﾘｰﾄ基礎付　高さ 0.9m</v>
          </cell>
          <cell r="E785" t="str">
            <v>ｍ</v>
          </cell>
        </row>
        <row r="786">
          <cell r="A786" t="str">
            <v>C 069</v>
          </cell>
          <cell r="B786">
            <v>21480</v>
          </cell>
          <cell r="C786" t="str">
            <v>鋼製ﾌｪﾝｽ囲障</v>
          </cell>
          <cell r="D786" t="str">
            <v>布ｺﾝｸﾘｰﾄ基礎付　高さ 1.2m</v>
          </cell>
          <cell r="E786" t="str">
            <v>ｍ</v>
          </cell>
        </row>
        <row r="787">
          <cell r="A787" t="str">
            <v>C 070</v>
          </cell>
          <cell r="B787">
            <v>23730</v>
          </cell>
          <cell r="C787" t="str">
            <v>鋼製ﾌｪﾝｽ囲障</v>
          </cell>
          <cell r="D787" t="str">
            <v>布ｺﾝｸﾘｰﾄ基礎付　高さ 1.5m</v>
          </cell>
          <cell r="E787" t="str">
            <v>ｍ</v>
          </cell>
        </row>
        <row r="788">
          <cell r="A788" t="str">
            <v>C 071</v>
          </cell>
          <cell r="B788">
            <v>16650</v>
          </cell>
          <cell r="C788" t="str">
            <v>鋼製ﾌｪﾝｽ囲障</v>
          </cell>
          <cell r="D788" t="str">
            <v>布ﾌﾞﾛｯｸ基礎付　高さ 0.9m</v>
          </cell>
          <cell r="E788" t="str">
            <v>ｍ</v>
          </cell>
        </row>
        <row r="789">
          <cell r="A789" t="str">
            <v>C 072</v>
          </cell>
          <cell r="B789">
            <v>18830</v>
          </cell>
          <cell r="C789" t="str">
            <v>鋼製ﾌｪﾝｽ囲障</v>
          </cell>
          <cell r="D789" t="str">
            <v>布ﾌﾞﾛｯｸ基礎付　高さ 1.2m</v>
          </cell>
          <cell r="E789" t="str">
            <v>ｍ</v>
          </cell>
        </row>
        <row r="790">
          <cell r="A790" t="str">
            <v>C 073</v>
          </cell>
          <cell r="B790">
            <v>21080</v>
          </cell>
          <cell r="C790" t="str">
            <v>鋼製ﾌｪﾝｽ囲障</v>
          </cell>
          <cell r="D790" t="str">
            <v>布ﾌﾞﾛｯｸ基礎付　高さ 1.5m</v>
          </cell>
          <cell r="E790" t="str">
            <v>ｍ</v>
          </cell>
        </row>
        <row r="791">
          <cell r="A791" t="str">
            <v>C 074</v>
          </cell>
          <cell r="B791">
            <v>11690</v>
          </cell>
          <cell r="C791" t="str">
            <v>鋼製ﾌｪﾝｽ囲障</v>
          </cell>
          <cell r="D791" t="str">
            <v>独立基礎付　高さ 0.9m</v>
          </cell>
          <cell r="E791" t="str">
            <v>ｍ</v>
          </cell>
        </row>
        <row r="792">
          <cell r="A792" t="str">
            <v>C 075</v>
          </cell>
          <cell r="B792">
            <v>13870</v>
          </cell>
          <cell r="C792" t="str">
            <v>鋼製ﾌｪﾝｽ囲障</v>
          </cell>
          <cell r="D792" t="str">
            <v>独立基礎付　高さ 1.2m</v>
          </cell>
          <cell r="E792" t="str">
            <v>ｍ</v>
          </cell>
        </row>
        <row r="793">
          <cell r="A793" t="str">
            <v>C 076</v>
          </cell>
          <cell r="B793">
            <v>16120</v>
          </cell>
          <cell r="C793" t="str">
            <v>鋼製ﾌｪﾝｽ囲障</v>
          </cell>
          <cell r="D793" t="str">
            <v>独立基礎付　高さ 1.5m</v>
          </cell>
          <cell r="E793" t="str">
            <v>ｍ</v>
          </cell>
        </row>
        <row r="794">
          <cell r="A794" t="str">
            <v>C 077</v>
          </cell>
          <cell r="B794">
            <v>5100</v>
          </cell>
          <cell r="C794" t="str">
            <v>鉄柵格子塀</v>
          </cell>
          <cell r="D794" t="str">
            <v>高さ 0.95～1.25m</v>
          </cell>
          <cell r="E794" t="str">
            <v>ｍ</v>
          </cell>
        </row>
        <row r="795">
          <cell r="A795" t="str">
            <v>C 078</v>
          </cell>
          <cell r="B795">
            <v>990</v>
          </cell>
          <cell r="C795" t="str">
            <v>有刺鉄線張囲障</v>
          </cell>
          <cell r="D795" t="str">
            <v>高さ 1.0m</v>
          </cell>
          <cell r="E795" t="str">
            <v>ｍ</v>
          </cell>
        </row>
        <row r="796">
          <cell r="A796" t="str">
            <v>C 079</v>
          </cell>
          <cell r="B796">
            <v>1250</v>
          </cell>
          <cell r="C796" t="str">
            <v>有刺鉄線張囲障</v>
          </cell>
          <cell r="D796" t="str">
            <v>高さ 1.5m</v>
          </cell>
          <cell r="E796" t="str">
            <v>ｍ</v>
          </cell>
        </row>
        <row r="797">
          <cell r="A797" t="str">
            <v>C 080</v>
          </cell>
          <cell r="B797">
            <v>1470</v>
          </cell>
          <cell r="C797" t="str">
            <v>有刺鉄線張囲障</v>
          </cell>
          <cell r="D797" t="str">
            <v>高さ 2.0m</v>
          </cell>
          <cell r="E797" t="str">
            <v>ｍ</v>
          </cell>
        </row>
        <row r="798">
          <cell r="A798" t="str">
            <v>C 081</v>
          </cell>
          <cell r="B798">
            <v>1970</v>
          </cell>
          <cell r="C798" t="str">
            <v>竹垣．芦垣</v>
          </cell>
          <cell r="D798" t="str">
            <v>高さ 0.9m</v>
          </cell>
          <cell r="E798" t="str">
            <v>ｍ</v>
          </cell>
        </row>
        <row r="799">
          <cell r="A799" t="str">
            <v>C 082</v>
          </cell>
          <cell r="B799">
            <v>2950</v>
          </cell>
          <cell r="C799" t="str">
            <v>竹垣．芦垣</v>
          </cell>
          <cell r="D799" t="str">
            <v>高さ 1.2m</v>
          </cell>
          <cell r="E799" t="str">
            <v>ｍ</v>
          </cell>
        </row>
        <row r="800">
          <cell r="A800" t="str">
            <v>C 083</v>
          </cell>
          <cell r="B800">
            <v>3940</v>
          </cell>
          <cell r="C800" t="str">
            <v>竹垣．芦垣</v>
          </cell>
          <cell r="D800" t="str">
            <v>高さ 1.5m</v>
          </cell>
          <cell r="E800" t="str">
            <v>ｍ</v>
          </cell>
        </row>
        <row r="801">
          <cell r="A801" t="str">
            <v>C 084</v>
          </cell>
          <cell r="B801">
            <v>5910</v>
          </cell>
          <cell r="C801" t="str">
            <v>竹垣．芦垣</v>
          </cell>
          <cell r="D801" t="str">
            <v>高さ 1.8m</v>
          </cell>
          <cell r="E801" t="str">
            <v>ｍ</v>
          </cell>
        </row>
        <row r="805">
          <cell r="A805" t="str">
            <v>C 101</v>
          </cell>
          <cell r="B805">
            <v>13790</v>
          </cell>
          <cell r="C805" t="str">
            <v>ｺﾝｸﾘｰﾄﾌﾞﾛｯｸ造門柱</v>
          </cell>
          <cell r="D805" t="str">
            <v>39×19　5段</v>
          </cell>
          <cell r="E805" t="str">
            <v>本</v>
          </cell>
        </row>
        <row r="806">
          <cell r="A806" t="str">
            <v>C 102</v>
          </cell>
          <cell r="B806">
            <v>14300</v>
          </cell>
          <cell r="C806" t="str">
            <v>ｺﾝｸﾘｰﾄﾌﾞﾛｯｸ造門柱</v>
          </cell>
          <cell r="D806" t="str">
            <v>39×19　6段</v>
          </cell>
          <cell r="E806" t="str">
            <v>本</v>
          </cell>
        </row>
        <row r="807">
          <cell r="A807" t="str">
            <v>C 103</v>
          </cell>
          <cell r="B807">
            <v>15460</v>
          </cell>
          <cell r="C807" t="str">
            <v>ｺﾝｸﾘｰﾄﾌﾞﾛｯｸ造門柱</v>
          </cell>
          <cell r="D807" t="str">
            <v>39×19　7段</v>
          </cell>
          <cell r="E807" t="str">
            <v>本</v>
          </cell>
        </row>
        <row r="808">
          <cell r="A808" t="str">
            <v>C 104</v>
          </cell>
          <cell r="B808">
            <v>16640</v>
          </cell>
          <cell r="C808" t="str">
            <v>ｺﾝｸﾘｰﾄﾌﾞﾛｯｸ造門柱</v>
          </cell>
          <cell r="D808" t="str">
            <v>39×19　8段</v>
          </cell>
          <cell r="E808" t="str">
            <v>本</v>
          </cell>
        </row>
        <row r="809">
          <cell r="A809" t="str">
            <v>C 105</v>
          </cell>
          <cell r="B809">
            <v>17810</v>
          </cell>
          <cell r="C809" t="str">
            <v>ｺﾝｸﾘｰﾄﾌﾞﾛｯｸ造門柱</v>
          </cell>
          <cell r="D809" t="str">
            <v>39×19　9段</v>
          </cell>
          <cell r="E809" t="str">
            <v>本</v>
          </cell>
        </row>
        <row r="810">
          <cell r="A810" t="str">
            <v>C 106</v>
          </cell>
          <cell r="B810">
            <v>18950</v>
          </cell>
          <cell r="C810" t="str">
            <v>ｺﾝｸﾘｰﾄﾌﾞﾛｯｸ造門柱</v>
          </cell>
          <cell r="D810" t="str">
            <v>39×19　10段</v>
          </cell>
          <cell r="E810" t="str">
            <v>本</v>
          </cell>
        </row>
        <row r="811">
          <cell r="A811" t="str">
            <v>C 107</v>
          </cell>
          <cell r="B811">
            <v>23000</v>
          </cell>
          <cell r="C811" t="str">
            <v>ｺﾝｸﾘｰﾄﾌﾞﾛｯｸ造門柱</v>
          </cell>
          <cell r="D811" t="str">
            <v>39×39　5段</v>
          </cell>
          <cell r="E811" t="str">
            <v>本</v>
          </cell>
        </row>
        <row r="812">
          <cell r="A812" t="str">
            <v>C 108</v>
          </cell>
          <cell r="B812">
            <v>25360</v>
          </cell>
          <cell r="C812" t="str">
            <v>ｺﾝｸﾘｰﾄﾌﾞﾛｯｸ造門柱</v>
          </cell>
          <cell r="D812" t="str">
            <v>39×39　6段</v>
          </cell>
          <cell r="E812" t="str">
            <v>本</v>
          </cell>
        </row>
        <row r="813">
          <cell r="A813" t="str">
            <v>C 109</v>
          </cell>
          <cell r="B813">
            <v>27850</v>
          </cell>
          <cell r="C813" t="str">
            <v>ｺﾝｸﾘｰﾄﾌﾞﾛｯｸ造門柱</v>
          </cell>
          <cell r="D813" t="str">
            <v>39×39　7段</v>
          </cell>
          <cell r="E813" t="str">
            <v>本</v>
          </cell>
        </row>
        <row r="814">
          <cell r="A814" t="str">
            <v>C 110</v>
          </cell>
          <cell r="B814">
            <v>30280</v>
          </cell>
          <cell r="C814" t="str">
            <v>ｺﾝｸﾘｰﾄﾌﾞﾛｯｸ造門柱</v>
          </cell>
          <cell r="D814" t="str">
            <v>39×39　8段</v>
          </cell>
          <cell r="E814" t="str">
            <v>本</v>
          </cell>
        </row>
        <row r="815">
          <cell r="A815" t="str">
            <v>C 111</v>
          </cell>
          <cell r="B815">
            <v>32690</v>
          </cell>
          <cell r="C815" t="str">
            <v>ｺﾝｸﾘｰﾄﾌﾞﾛｯｸ造門柱</v>
          </cell>
          <cell r="D815" t="str">
            <v>39×39　9段</v>
          </cell>
          <cell r="E815" t="str">
            <v>本</v>
          </cell>
        </row>
        <row r="816">
          <cell r="A816" t="str">
            <v>C 112</v>
          </cell>
          <cell r="B816">
            <v>35110</v>
          </cell>
          <cell r="C816" t="str">
            <v>ｺﾝｸﾘｰﾄﾌﾞﾛｯｸ造門柱</v>
          </cell>
          <cell r="D816" t="str">
            <v>39×39　10段</v>
          </cell>
          <cell r="E816" t="str">
            <v>本</v>
          </cell>
        </row>
        <row r="817">
          <cell r="A817" t="str">
            <v>C 113</v>
          </cell>
          <cell r="B817">
            <v>32250</v>
          </cell>
          <cell r="C817" t="str">
            <v>ｺﾝｸﾘｰﾄﾌﾞﾛｯｸ造門柱</v>
          </cell>
          <cell r="D817" t="str">
            <v>50×50　5段</v>
          </cell>
          <cell r="E817" t="str">
            <v>本</v>
          </cell>
        </row>
        <row r="818">
          <cell r="A818" t="str">
            <v>C 114</v>
          </cell>
          <cell r="B818">
            <v>35860</v>
          </cell>
          <cell r="C818" t="str">
            <v>ｺﾝｸﾘｰﾄﾌﾞﾛｯｸ造門柱</v>
          </cell>
          <cell r="D818" t="str">
            <v>50×50　6段</v>
          </cell>
          <cell r="E818" t="str">
            <v>本</v>
          </cell>
        </row>
        <row r="819">
          <cell r="A819" t="str">
            <v>C 115</v>
          </cell>
          <cell r="B819">
            <v>39380</v>
          </cell>
          <cell r="C819" t="str">
            <v>ｺﾝｸﾘｰﾄﾌﾞﾛｯｸ造門柱</v>
          </cell>
          <cell r="D819" t="str">
            <v>50×50　7段</v>
          </cell>
          <cell r="E819" t="str">
            <v>本</v>
          </cell>
        </row>
        <row r="820">
          <cell r="A820" t="str">
            <v>C 116</v>
          </cell>
          <cell r="B820">
            <v>42900</v>
          </cell>
          <cell r="C820" t="str">
            <v>ｺﾝｸﾘｰﾄﾌﾞﾛｯｸ造門柱</v>
          </cell>
          <cell r="D820" t="str">
            <v>50×50　8段</v>
          </cell>
          <cell r="E820" t="str">
            <v>本</v>
          </cell>
        </row>
        <row r="821">
          <cell r="A821" t="str">
            <v>C 117</v>
          </cell>
          <cell r="B821">
            <v>46540</v>
          </cell>
          <cell r="C821" t="str">
            <v>ｺﾝｸﾘｰﾄﾌﾞﾛｯｸ造門柱</v>
          </cell>
          <cell r="D821" t="str">
            <v>50×50　9段</v>
          </cell>
          <cell r="E821" t="str">
            <v>本</v>
          </cell>
        </row>
        <row r="822">
          <cell r="A822" t="str">
            <v>C 118</v>
          </cell>
          <cell r="B822">
            <v>50030</v>
          </cell>
          <cell r="C822" t="str">
            <v>ｺﾝｸﾘｰﾄﾌﾞﾛｯｸ造門柱</v>
          </cell>
          <cell r="D822" t="str">
            <v>50×50　10段</v>
          </cell>
          <cell r="E822" t="str">
            <v>本</v>
          </cell>
        </row>
        <row r="823">
          <cell r="A823" t="str">
            <v>C 119</v>
          </cell>
          <cell r="B823">
            <v>35700</v>
          </cell>
          <cell r="C823" t="str">
            <v>ｺﾝｸﾘｰﾄﾌﾞﾛｯｸ造門柱</v>
          </cell>
          <cell r="D823" t="str">
            <v>52×52　5段</v>
          </cell>
          <cell r="E823" t="str">
            <v>本</v>
          </cell>
        </row>
        <row r="824">
          <cell r="A824" t="str">
            <v>C 120</v>
          </cell>
          <cell r="B824">
            <v>39870</v>
          </cell>
          <cell r="C824" t="str">
            <v>ｺﾝｸﾘｰﾄﾌﾞﾛｯｸ造門柱</v>
          </cell>
          <cell r="D824" t="str">
            <v>52×52　6段</v>
          </cell>
          <cell r="E824" t="str">
            <v>本</v>
          </cell>
        </row>
        <row r="825">
          <cell r="A825" t="str">
            <v>C 121</v>
          </cell>
          <cell r="B825">
            <v>43880</v>
          </cell>
          <cell r="C825" t="str">
            <v>ｺﾝｸﾘｰﾄﾌﾞﾛｯｸ造門柱</v>
          </cell>
          <cell r="D825" t="str">
            <v>52×52　7段</v>
          </cell>
          <cell r="E825" t="str">
            <v>本</v>
          </cell>
        </row>
        <row r="826">
          <cell r="A826" t="str">
            <v>C 122</v>
          </cell>
          <cell r="B826">
            <v>48000</v>
          </cell>
          <cell r="C826" t="str">
            <v>ｺﾝｸﾘｰﾄﾌﾞﾛｯｸ造門柱</v>
          </cell>
          <cell r="D826" t="str">
            <v>52×52　8段</v>
          </cell>
          <cell r="E826" t="str">
            <v>本</v>
          </cell>
        </row>
        <row r="827">
          <cell r="A827" t="str">
            <v>C 123</v>
          </cell>
          <cell r="B827">
            <v>52000</v>
          </cell>
          <cell r="C827" t="str">
            <v>ｺﾝｸﾘｰﾄﾌﾞﾛｯｸ造門柱</v>
          </cell>
          <cell r="D827" t="str">
            <v>52×52　9段</v>
          </cell>
          <cell r="E827" t="str">
            <v>本</v>
          </cell>
        </row>
        <row r="828">
          <cell r="A828" t="str">
            <v>C 124</v>
          </cell>
          <cell r="B828">
            <v>56120</v>
          </cell>
          <cell r="C828" t="str">
            <v>ｺﾝｸﾘｰﾄﾌﾞﾛｯｸ造門柱</v>
          </cell>
          <cell r="D828" t="str">
            <v>52×52　10段</v>
          </cell>
          <cell r="E828" t="str">
            <v>本</v>
          </cell>
        </row>
        <row r="829">
          <cell r="A829" t="str">
            <v>C 125</v>
          </cell>
          <cell r="B829">
            <v>37630</v>
          </cell>
          <cell r="C829" t="str">
            <v>ｺﾝｸﾘｰﾄﾌﾞﾛｯｸ造門柱</v>
          </cell>
          <cell r="D829" t="str">
            <v>55×55　5段</v>
          </cell>
          <cell r="E829" t="str">
            <v>本</v>
          </cell>
        </row>
        <row r="830">
          <cell r="A830" t="str">
            <v>C 126</v>
          </cell>
          <cell r="B830">
            <v>41910</v>
          </cell>
          <cell r="C830" t="str">
            <v>ｺﾝｸﾘｰﾄﾌﾞﾛｯｸ造門柱</v>
          </cell>
          <cell r="D830" t="str">
            <v>55×55　6段</v>
          </cell>
          <cell r="E830" t="str">
            <v>本</v>
          </cell>
        </row>
        <row r="831">
          <cell r="A831" t="str">
            <v>C 127</v>
          </cell>
          <cell r="B831">
            <v>46230</v>
          </cell>
          <cell r="C831" t="str">
            <v>ｺﾝｸﾘｰﾄﾌﾞﾛｯｸ造門柱</v>
          </cell>
          <cell r="D831" t="str">
            <v>55×55　7段</v>
          </cell>
          <cell r="E831" t="str">
            <v>本</v>
          </cell>
        </row>
        <row r="832">
          <cell r="A832" t="str">
            <v>C 128</v>
          </cell>
          <cell r="B832">
            <v>50450</v>
          </cell>
          <cell r="C832" t="str">
            <v>ｺﾝｸﾘｰﾄﾌﾞﾛｯｸ造門柱</v>
          </cell>
          <cell r="D832" t="str">
            <v>55×55　8段</v>
          </cell>
          <cell r="E832" t="str">
            <v>本</v>
          </cell>
        </row>
        <row r="833">
          <cell r="A833" t="str">
            <v>C 129</v>
          </cell>
          <cell r="B833">
            <v>54780</v>
          </cell>
          <cell r="C833" t="str">
            <v>ｺﾝｸﾘｰﾄﾌﾞﾛｯｸ造門柱</v>
          </cell>
          <cell r="D833" t="str">
            <v>55×55　9段</v>
          </cell>
          <cell r="E833" t="str">
            <v>本</v>
          </cell>
        </row>
        <row r="834">
          <cell r="A834" t="str">
            <v>C 130</v>
          </cell>
          <cell r="B834">
            <v>59040</v>
          </cell>
          <cell r="C834" t="str">
            <v>ｺﾝｸﾘｰﾄﾌﾞﾛｯｸ造門柱</v>
          </cell>
          <cell r="D834" t="str">
            <v>55×55　10段</v>
          </cell>
          <cell r="E834" t="str">
            <v>本</v>
          </cell>
        </row>
        <row r="835">
          <cell r="A835" t="str">
            <v>C 131</v>
          </cell>
          <cell r="B835">
            <v>26670</v>
          </cell>
          <cell r="C835" t="str">
            <v>ｺﾝｸﾘｰﾄ流込み門柱</v>
          </cell>
          <cell r="D835" t="str">
            <v>30×30　高さ 1.75m</v>
          </cell>
          <cell r="E835" t="str">
            <v>本</v>
          </cell>
        </row>
        <row r="836">
          <cell r="A836" t="str">
            <v>C 132</v>
          </cell>
          <cell r="B836">
            <v>32810</v>
          </cell>
          <cell r="C836" t="str">
            <v>ｺﾝｸﾘｰﾄ流込み門柱</v>
          </cell>
          <cell r="D836" t="str">
            <v>厚 200  高さ 1.0m</v>
          </cell>
          <cell r="E836" t="str">
            <v>ｍ</v>
          </cell>
        </row>
        <row r="837">
          <cell r="A837" t="str">
            <v>C 133</v>
          </cell>
          <cell r="B837">
            <v>40970</v>
          </cell>
          <cell r="C837" t="str">
            <v>ｺﾝｸﾘｰﾄ流込み門柱</v>
          </cell>
          <cell r="D837" t="str">
            <v>厚 200  高さ 1.5m</v>
          </cell>
          <cell r="E837" t="str">
            <v>ｍ</v>
          </cell>
        </row>
        <row r="838">
          <cell r="A838" t="str">
            <v>C 134</v>
          </cell>
          <cell r="B838">
            <v>49130</v>
          </cell>
          <cell r="C838" t="str">
            <v>ｺﾝｸﾘｰﾄ流込み門柱</v>
          </cell>
          <cell r="D838" t="str">
            <v>厚 200  高さ 2.0m</v>
          </cell>
          <cell r="E838" t="str">
            <v>ｍ</v>
          </cell>
        </row>
        <row r="839">
          <cell r="A839" t="str">
            <v>C 135</v>
          </cell>
          <cell r="C839" t="str">
            <v>化粧ﾌﾞﾛｯｸ門柱</v>
          </cell>
          <cell r="D839" t="str">
            <v>36×36　6段</v>
          </cell>
          <cell r="E839" t="str">
            <v>本</v>
          </cell>
        </row>
        <row r="840">
          <cell r="A840" t="str">
            <v>C 136</v>
          </cell>
          <cell r="C840" t="str">
            <v>化粧ﾌﾞﾛｯｸ門柱</v>
          </cell>
          <cell r="D840" t="str">
            <v>36×36　9段</v>
          </cell>
          <cell r="E840" t="str">
            <v>本</v>
          </cell>
        </row>
        <row r="841">
          <cell r="A841" t="str">
            <v>C 137</v>
          </cell>
          <cell r="B841">
            <v>6140</v>
          </cell>
          <cell r="C841" t="str">
            <v>鉄ﾊﾟｲﾌﾟ格子門扉</v>
          </cell>
          <cell r="E841" t="str">
            <v>式</v>
          </cell>
        </row>
        <row r="846">
          <cell r="A846" t="str">
            <v>C 201</v>
          </cell>
          <cell r="B846">
            <v>10320</v>
          </cell>
          <cell r="C846" t="str">
            <v>土間コンクリート</v>
          </cell>
          <cell r="D846" t="str">
            <v>厚 12</v>
          </cell>
          <cell r="E846" t="str">
            <v>ｍ2</v>
          </cell>
        </row>
        <row r="847">
          <cell r="A847" t="str">
            <v>C 202</v>
          </cell>
          <cell r="B847">
            <v>7800</v>
          </cell>
          <cell r="C847" t="str">
            <v>土間コンクリート</v>
          </cell>
          <cell r="D847" t="str">
            <v>厚 9</v>
          </cell>
          <cell r="E847" t="str">
            <v>ｍ2</v>
          </cell>
        </row>
        <row r="848">
          <cell r="A848" t="str">
            <v>C 203</v>
          </cell>
          <cell r="B848">
            <v>5210</v>
          </cell>
          <cell r="C848" t="str">
            <v>土間コンクリート</v>
          </cell>
          <cell r="D848" t="str">
            <v>厚 6</v>
          </cell>
          <cell r="E848" t="str">
            <v>ｍ2</v>
          </cell>
        </row>
        <row r="849">
          <cell r="A849" t="str">
            <v>C 204</v>
          </cell>
          <cell r="B849">
            <v>2700</v>
          </cell>
          <cell r="C849" t="str">
            <v>ｱｽﾌｧﾙﾄ舗装</v>
          </cell>
          <cell r="D849" t="str">
            <v>厚 15</v>
          </cell>
          <cell r="E849" t="str">
            <v>ｍ2</v>
          </cell>
        </row>
        <row r="850">
          <cell r="A850" t="str">
            <v>C 205</v>
          </cell>
          <cell r="B850">
            <v>3100</v>
          </cell>
          <cell r="C850" t="str">
            <v>ｱｽﾌｧﾙﾄ舗装</v>
          </cell>
          <cell r="D850" t="str">
            <v>厚 20</v>
          </cell>
          <cell r="E850" t="str">
            <v>ｍ2</v>
          </cell>
        </row>
        <row r="851">
          <cell r="A851" t="str">
            <v>C 206</v>
          </cell>
          <cell r="B851">
            <v>10260</v>
          </cell>
          <cell r="C851" t="str">
            <v>敷きﾚﾝｶﾞ</v>
          </cell>
          <cell r="E851" t="str">
            <v>ｍ2</v>
          </cell>
        </row>
        <row r="852">
          <cell r="A852" t="str">
            <v>C 207</v>
          </cell>
          <cell r="B852">
            <v>15800</v>
          </cell>
          <cell r="C852" t="str">
            <v>敷きﾚﾝｶﾞ</v>
          </cell>
          <cell r="E852" t="str">
            <v>ｍ2</v>
          </cell>
        </row>
        <row r="856">
          <cell r="A856" t="str">
            <v>C 301</v>
          </cell>
          <cell r="B856">
            <v>5610</v>
          </cell>
          <cell r="C856" t="str">
            <v>ﾌﾞﾛｯｸ積擁壁</v>
          </cell>
          <cell r="D856" t="str">
            <v>高さ 0.3m</v>
          </cell>
          <cell r="E856" t="str">
            <v>ｍ</v>
          </cell>
        </row>
        <row r="857">
          <cell r="A857" t="str">
            <v>C 302</v>
          </cell>
          <cell r="B857">
            <v>14540</v>
          </cell>
          <cell r="C857" t="str">
            <v>ﾌﾞﾛｯｸ積擁壁</v>
          </cell>
          <cell r="D857" t="str">
            <v>高さ 0.6m</v>
          </cell>
          <cell r="E857" t="str">
            <v>ｍ</v>
          </cell>
        </row>
        <row r="858">
          <cell r="A858" t="str">
            <v>C 303</v>
          </cell>
          <cell r="B858">
            <v>20090</v>
          </cell>
          <cell r="C858" t="str">
            <v>ﾌﾞﾛｯｸ積擁壁</v>
          </cell>
          <cell r="D858" t="str">
            <v>高さ 0.8m</v>
          </cell>
          <cell r="E858" t="str">
            <v>ｍ</v>
          </cell>
        </row>
        <row r="859">
          <cell r="A859" t="str">
            <v>C 304</v>
          </cell>
          <cell r="B859">
            <v>35420</v>
          </cell>
          <cell r="C859" t="str">
            <v>間知ﾌﾞﾛｯｸ積擁壁</v>
          </cell>
          <cell r="D859" t="str">
            <v>空積 1.5m</v>
          </cell>
          <cell r="E859" t="str">
            <v>ｍ</v>
          </cell>
        </row>
        <row r="860">
          <cell r="A860" t="str">
            <v>C 305</v>
          </cell>
          <cell r="B860">
            <v>42980</v>
          </cell>
          <cell r="C860" t="str">
            <v>間知ﾌﾞﾛｯｸ積擁壁</v>
          </cell>
          <cell r="D860" t="str">
            <v>空積 2.0m</v>
          </cell>
          <cell r="E860" t="str">
            <v>ｍ</v>
          </cell>
        </row>
        <row r="861">
          <cell r="A861" t="str">
            <v>C 306</v>
          </cell>
          <cell r="B861">
            <v>50040</v>
          </cell>
          <cell r="C861" t="str">
            <v>間知ﾌﾞﾛｯｸ積擁壁</v>
          </cell>
          <cell r="D861" t="str">
            <v>空積 2.5m</v>
          </cell>
          <cell r="E861" t="str">
            <v>ｍ</v>
          </cell>
        </row>
        <row r="862">
          <cell r="A862" t="str">
            <v>C 307</v>
          </cell>
          <cell r="B862">
            <v>53880</v>
          </cell>
          <cell r="C862" t="str">
            <v>間知ﾌﾞﾛｯｸ積擁壁</v>
          </cell>
          <cell r="D862" t="str">
            <v>練積 1.5m</v>
          </cell>
          <cell r="E862" t="str">
            <v>ｍ</v>
          </cell>
        </row>
        <row r="863">
          <cell r="A863" t="str">
            <v>C 308</v>
          </cell>
          <cell r="B863">
            <v>66190</v>
          </cell>
          <cell r="C863" t="str">
            <v>間知ﾌﾞﾛｯｸ積擁壁</v>
          </cell>
          <cell r="D863" t="str">
            <v>練積 2.0m</v>
          </cell>
          <cell r="E863" t="str">
            <v>ｍ</v>
          </cell>
        </row>
        <row r="864">
          <cell r="A864" t="str">
            <v>C 309</v>
          </cell>
          <cell r="B864">
            <v>78200</v>
          </cell>
          <cell r="C864" t="str">
            <v>間知ﾌﾞﾛｯｸ積擁壁</v>
          </cell>
          <cell r="D864" t="str">
            <v>練積 2.5m</v>
          </cell>
          <cell r="E864" t="str">
            <v>ｍ</v>
          </cell>
        </row>
        <row r="865">
          <cell r="A865" t="str">
            <v>C 310</v>
          </cell>
          <cell r="B865">
            <v>33220</v>
          </cell>
          <cell r="C865" t="str">
            <v>間知石垣</v>
          </cell>
          <cell r="D865" t="str">
            <v>空積 25×25×36</v>
          </cell>
          <cell r="E865" t="str">
            <v>ｍ2</v>
          </cell>
        </row>
        <row r="866">
          <cell r="A866" t="str">
            <v>C 311</v>
          </cell>
          <cell r="B866">
            <v>40320</v>
          </cell>
          <cell r="C866" t="str">
            <v>間知石垣</v>
          </cell>
          <cell r="D866" t="str">
            <v>空積 28×28×40</v>
          </cell>
          <cell r="E866" t="str">
            <v>ｍ2</v>
          </cell>
        </row>
        <row r="867">
          <cell r="A867" t="str">
            <v>C 312</v>
          </cell>
          <cell r="B867">
            <v>40110</v>
          </cell>
          <cell r="C867" t="str">
            <v>間知石垣</v>
          </cell>
          <cell r="D867" t="str">
            <v>空積 30×30×45</v>
          </cell>
          <cell r="E867" t="str">
            <v>ｍ2</v>
          </cell>
        </row>
        <row r="868">
          <cell r="A868" t="str">
            <v>C 313</v>
          </cell>
          <cell r="B868">
            <v>34010</v>
          </cell>
          <cell r="C868" t="str">
            <v>間知石垣</v>
          </cell>
          <cell r="D868" t="str">
            <v>練積 25×25×36</v>
          </cell>
          <cell r="E868" t="str">
            <v>ｍ2</v>
          </cell>
        </row>
        <row r="869">
          <cell r="A869" t="str">
            <v>C 314</v>
          </cell>
          <cell r="B869">
            <v>37110</v>
          </cell>
          <cell r="C869" t="str">
            <v>間知石垣</v>
          </cell>
          <cell r="D869" t="str">
            <v>練積 28×28×40</v>
          </cell>
          <cell r="E869" t="str">
            <v>ｍ2</v>
          </cell>
        </row>
        <row r="870">
          <cell r="A870" t="str">
            <v>C 315</v>
          </cell>
          <cell r="B870">
            <v>40910</v>
          </cell>
          <cell r="C870" t="str">
            <v>間知石垣</v>
          </cell>
          <cell r="D870" t="str">
            <v>練積 30×30×45</v>
          </cell>
          <cell r="E870" t="str">
            <v>ｍ2</v>
          </cell>
        </row>
        <row r="871">
          <cell r="A871" t="str">
            <v>C 316</v>
          </cell>
          <cell r="B871">
            <v>12730</v>
          </cell>
          <cell r="C871" t="str">
            <v>玉石垣</v>
          </cell>
          <cell r="D871" t="str">
            <v>空積 20×25</v>
          </cell>
          <cell r="E871" t="str">
            <v>ｍ2</v>
          </cell>
        </row>
        <row r="872">
          <cell r="A872" t="str">
            <v>C 317</v>
          </cell>
          <cell r="B872">
            <v>16320</v>
          </cell>
          <cell r="C872" t="str">
            <v>玉石垣</v>
          </cell>
          <cell r="D872" t="str">
            <v>空積 25×30</v>
          </cell>
          <cell r="E872" t="str">
            <v>ｍ2</v>
          </cell>
        </row>
        <row r="873">
          <cell r="A873" t="str">
            <v>C 318</v>
          </cell>
          <cell r="B873">
            <v>20980</v>
          </cell>
          <cell r="C873" t="str">
            <v>玉石垣</v>
          </cell>
          <cell r="D873" t="str">
            <v>練積 20×25</v>
          </cell>
          <cell r="E873" t="str">
            <v>ｍ2</v>
          </cell>
        </row>
        <row r="874">
          <cell r="A874" t="str">
            <v>C 319</v>
          </cell>
          <cell r="B874">
            <v>23270</v>
          </cell>
          <cell r="C874" t="str">
            <v>玉石垣</v>
          </cell>
          <cell r="D874" t="str">
            <v>練積 25×30</v>
          </cell>
          <cell r="E874" t="str">
            <v>ｍ2</v>
          </cell>
        </row>
        <row r="875">
          <cell r="A875" t="str">
            <v>C 320</v>
          </cell>
          <cell r="B875">
            <v>115780</v>
          </cell>
          <cell r="C875" t="str">
            <v>野面石垣</v>
          </cell>
          <cell r="D875" t="str">
            <v>空積 高さ 1.0m</v>
          </cell>
          <cell r="E875" t="str">
            <v>ｍ</v>
          </cell>
        </row>
        <row r="876">
          <cell r="A876" t="str">
            <v>C 321</v>
          </cell>
          <cell r="B876">
            <v>196700</v>
          </cell>
          <cell r="C876" t="str">
            <v>野面石垣</v>
          </cell>
          <cell r="D876" t="str">
            <v>空積 高さ 1.5m</v>
          </cell>
          <cell r="E876" t="str">
            <v>ｍ</v>
          </cell>
        </row>
        <row r="877">
          <cell r="A877" t="str">
            <v>C 322</v>
          </cell>
          <cell r="B877">
            <v>245670</v>
          </cell>
          <cell r="C877" t="str">
            <v>野面石垣</v>
          </cell>
          <cell r="D877" t="str">
            <v>空積 高さ 2.0m</v>
          </cell>
          <cell r="E877" t="str">
            <v>ｍ</v>
          </cell>
        </row>
        <row r="878">
          <cell r="A878" t="str">
            <v>C 323</v>
          </cell>
          <cell r="B878">
            <v>124290</v>
          </cell>
          <cell r="C878" t="str">
            <v>野面石垣</v>
          </cell>
          <cell r="D878" t="str">
            <v>練積 高さ 1.0m</v>
          </cell>
          <cell r="E878" t="str">
            <v>ｍ</v>
          </cell>
        </row>
        <row r="879">
          <cell r="A879" t="str">
            <v>C 324</v>
          </cell>
          <cell r="B879">
            <v>226030</v>
          </cell>
          <cell r="C879" t="str">
            <v>野面石垣</v>
          </cell>
          <cell r="D879" t="str">
            <v>練積 高さ 1.5m</v>
          </cell>
          <cell r="E879" t="str">
            <v>ｍ</v>
          </cell>
        </row>
        <row r="880">
          <cell r="A880" t="str">
            <v>C 325</v>
          </cell>
          <cell r="B880">
            <v>282050</v>
          </cell>
          <cell r="C880" t="str">
            <v>野面石垣</v>
          </cell>
          <cell r="D880" t="str">
            <v>練積 高さ 2.0m</v>
          </cell>
          <cell r="E880" t="str">
            <v>ｍ</v>
          </cell>
        </row>
        <row r="884">
          <cell r="A884" t="str">
            <v>C 401</v>
          </cell>
          <cell r="B884">
            <v>14160</v>
          </cell>
          <cell r="C884" t="str">
            <v>ﾃﾚﾋﾞｱﾝﾃﾅ</v>
          </cell>
          <cell r="E884" t="str">
            <v>箇所</v>
          </cell>
        </row>
        <row r="885">
          <cell r="A885" t="str">
            <v>C 402</v>
          </cell>
          <cell r="B885">
            <v>16190</v>
          </cell>
          <cell r="C885" t="str">
            <v>換気扇</v>
          </cell>
          <cell r="E885" t="str">
            <v>箇所</v>
          </cell>
        </row>
        <row r="886">
          <cell r="A886" t="str">
            <v>C 403</v>
          </cell>
          <cell r="B886">
            <v>2610</v>
          </cell>
          <cell r="C886" t="str">
            <v>ﾁｬｲﾑ</v>
          </cell>
          <cell r="E886" t="str">
            <v>箇所</v>
          </cell>
        </row>
        <row r="887">
          <cell r="A887" t="str">
            <v>C 404</v>
          </cell>
          <cell r="B887">
            <v>77110</v>
          </cell>
          <cell r="C887" t="str">
            <v>ﾙ-ﾑｸ-ﾗｰ</v>
          </cell>
          <cell r="E887" t="str">
            <v>箇所</v>
          </cell>
        </row>
        <row r="888">
          <cell r="A888" t="str">
            <v>C 405</v>
          </cell>
          <cell r="B888">
            <v>68310</v>
          </cell>
          <cell r="C888" t="str">
            <v>ﾙ-ﾑｸ-ﾗｰ</v>
          </cell>
          <cell r="E888" t="str">
            <v>箇所</v>
          </cell>
        </row>
        <row r="889">
          <cell r="A889" t="str">
            <v>C 406</v>
          </cell>
          <cell r="B889">
            <v>56210</v>
          </cell>
          <cell r="C889" t="str">
            <v>ﾙ-ﾑｸ-ﾗｰ</v>
          </cell>
          <cell r="E889" t="str">
            <v>箇所</v>
          </cell>
        </row>
        <row r="890">
          <cell r="A890" t="str">
            <v>C 407</v>
          </cell>
          <cell r="C890" t="str">
            <v>有線放送</v>
          </cell>
          <cell r="E890" t="str">
            <v>箇所</v>
          </cell>
        </row>
        <row r="891">
          <cell r="A891" t="str">
            <v>C 408</v>
          </cell>
          <cell r="B891">
            <v>22830</v>
          </cell>
          <cell r="C891" t="str">
            <v>ｶﾞｽ湯沸器</v>
          </cell>
          <cell r="E891" t="str">
            <v>箇所</v>
          </cell>
        </row>
        <row r="892">
          <cell r="A892" t="str">
            <v>C 409</v>
          </cell>
          <cell r="B892">
            <v>17330</v>
          </cell>
          <cell r="C892" t="str">
            <v>ﾌﾟﾛﾊﾟﾝ設備</v>
          </cell>
          <cell r="E892" t="str">
            <v>箇所</v>
          </cell>
        </row>
        <row r="895">
          <cell r="A895" t="str">
            <v>C 501</v>
          </cell>
          <cell r="B895">
            <v>26100</v>
          </cell>
          <cell r="C895" t="str">
            <v>公道掘削復旧</v>
          </cell>
          <cell r="E895" t="str">
            <v>ｍ</v>
          </cell>
        </row>
        <row r="896">
          <cell r="A896" t="str">
            <v>C 502</v>
          </cell>
          <cell r="B896">
            <v>30800</v>
          </cell>
          <cell r="C896" t="str">
            <v>公道掘削復旧</v>
          </cell>
          <cell r="E896" t="str">
            <v>ｍ</v>
          </cell>
        </row>
        <row r="897">
          <cell r="A897" t="str">
            <v>C 503</v>
          </cell>
          <cell r="B897">
            <v>39650</v>
          </cell>
          <cell r="C897" t="str">
            <v>公道掘削復旧</v>
          </cell>
          <cell r="E897" t="str">
            <v>ｍ</v>
          </cell>
        </row>
        <row r="898">
          <cell r="A898" t="str">
            <v>C 504</v>
          </cell>
          <cell r="C898" t="str">
            <v>給水分水栓取付</v>
          </cell>
          <cell r="D898" t="str">
            <v>本径 40 以下 引径 13</v>
          </cell>
          <cell r="E898" t="str">
            <v>箇所</v>
          </cell>
        </row>
        <row r="899">
          <cell r="A899" t="str">
            <v>C 505</v>
          </cell>
          <cell r="C899" t="str">
            <v>給水分水栓取付</v>
          </cell>
          <cell r="D899" t="str">
            <v>本径 40 以下 引径 20</v>
          </cell>
          <cell r="E899" t="str">
            <v>箇所</v>
          </cell>
        </row>
        <row r="900">
          <cell r="A900" t="str">
            <v>C 506</v>
          </cell>
          <cell r="C900" t="str">
            <v>給水分水栓取付</v>
          </cell>
          <cell r="D900" t="str">
            <v>本径 40 以下 引径 25</v>
          </cell>
          <cell r="E900" t="str">
            <v>箇所</v>
          </cell>
        </row>
        <row r="901">
          <cell r="A901" t="str">
            <v>C 507</v>
          </cell>
          <cell r="C901" t="str">
            <v>給水分水栓取付</v>
          </cell>
          <cell r="D901" t="str">
            <v>本径 50～150 引径 13</v>
          </cell>
          <cell r="E901" t="str">
            <v>箇所</v>
          </cell>
        </row>
        <row r="902">
          <cell r="A902" t="str">
            <v>C 508</v>
          </cell>
          <cell r="C902" t="str">
            <v>給水分水栓取付</v>
          </cell>
          <cell r="D902" t="str">
            <v>本径 50～150 引径 20</v>
          </cell>
          <cell r="E902" t="str">
            <v>箇所</v>
          </cell>
        </row>
        <row r="903">
          <cell r="A903" t="str">
            <v>C 509</v>
          </cell>
          <cell r="C903" t="str">
            <v>給水分水栓取付</v>
          </cell>
          <cell r="D903" t="str">
            <v>本径 50～150 引径 25</v>
          </cell>
          <cell r="E903" t="str">
            <v>箇所</v>
          </cell>
        </row>
        <row r="904">
          <cell r="A904" t="str">
            <v>C 510</v>
          </cell>
          <cell r="C904" t="str">
            <v>給水分水栓取付</v>
          </cell>
          <cell r="D904" t="str">
            <v>本径 200 以上 引径 13</v>
          </cell>
          <cell r="E904" t="str">
            <v>箇所</v>
          </cell>
        </row>
        <row r="905">
          <cell r="A905" t="str">
            <v>C 511</v>
          </cell>
          <cell r="C905" t="str">
            <v>給水分水栓取付</v>
          </cell>
          <cell r="D905" t="str">
            <v>本径 200 以上 引径 20</v>
          </cell>
          <cell r="E905" t="str">
            <v>箇所</v>
          </cell>
        </row>
        <row r="906">
          <cell r="A906" t="str">
            <v>C 512</v>
          </cell>
          <cell r="C906" t="str">
            <v>給水分水栓取付</v>
          </cell>
          <cell r="D906" t="str">
            <v>本径 200 以上 引径 25</v>
          </cell>
          <cell r="E906" t="str">
            <v>箇所</v>
          </cell>
        </row>
        <row r="907">
          <cell r="A907" t="str">
            <v>C 513</v>
          </cell>
          <cell r="B907">
            <v>6000</v>
          </cell>
          <cell r="C907" t="str">
            <v>給水公道部配管</v>
          </cell>
          <cell r="D907" t="str">
            <v>鉛管 13</v>
          </cell>
          <cell r="E907" t="str">
            <v>ｍ</v>
          </cell>
        </row>
        <row r="908">
          <cell r="A908" t="str">
            <v>C 514</v>
          </cell>
          <cell r="B908">
            <v>8830</v>
          </cell>
          <cell r="C908" t="str">
            <v>給水公道部配管</v>
          </cell>
          <cell r="D908" t="str">
            <v>鉛管 20</v>
          </cell>
          <cell r="E908" t="str">
            <v>ｍ</v>
          </cell>
        </row>
        <row r="909">
          <cell r="A909" t="str">
            <v>C 515</v>
          </cell>
          <cell r="B909">
            <v>11010</v>
          </cell>
          <cell r="C909" t="str">
            <v>給水公道部配管</v>
          </cell>
          <cell r="D909" t="str">
            <v>鉛管 25</v>
          </cell>
          <cell r="E909" t="str">
            <v>ｍ</v>
          </cell>
        </row>
        <row r="910">
          <cell r="A910" t="str">
            <v>C 516</v>
          </cell>
          <cell r="B910">
            <v>980</v>
          </cell>
          <cell r="C910" t="str">
            <v>給水公道部配管</v>
          </cell>
          <cell r="D910" t="str">
            <v>硬質塩ﾋﾞ管 13</v>
          </cell>
          <cell r="E910" t="str">
            <v>ｍ</v>
          </cell>
        </row>
        <row r="911">
          <cell r="A911" t="str">
            <v>C 517</v>
          </cell>
          <cell r="B911">
            <v>1550</v>
          </cell>
          <cell r="C911" t="str">
            <v>給水公道部配管</v>
          </cell>
          <cell r="D911" t="str">
            <v>硬質塩ﾋﾞ管 20</v>
          </cell>
          <cell r="E911" t="str">
            <v>ｍ</v>
          </cell>
        </row>
        <row r="912">
          <cell r="A912" t="str">
            <v>C 518</v>
          </cell>
          <cell r="B912">
            <v>1860</v>
          </cell>
          <cell r="C912" t="str">
            <v>給水公道部配管</v>
          </cell>
          <cell r="D912" t="str">
            <v>硬質塩ﾋﾞ管 25</v>
          </cell>
          <cell r="E912" t="str">
            <v>ｍ</v>
          </cell>
        </row>
        <row r="913">
          <cell r="A913" t="str">
            <v>C 519</v>
          </cell>
          <cell r="B913">
            <v>2990</v>
          </cell>
          <cell r="C913" t="str">
            <v>給水屋外配管</v>
          </cell>
          <cell r="D913" t="str">
            <v>硬質塩ﾋﾞ管 13</v>
          </cell>
          <cell r="E913" t="str">
            <v>ｍ</v>
          </cell>
        </row>
        <row r="914">
          <cell r="A914" t="str">
            <v>C 520</v>
          </cell>
          <cell r="B914">
            <v>3550</v>
          </cell>
          <cell r="C914" t="str">
            <v>給水屋外配管</v>
          </cell>
          <cell r="D914" t="str">
            <v>硬質塩ﾋﾞ管 20</v>
          </cell>
          <cell r="E914" t="str">
            <v>ｍ</v>
          </cell>
        </row>
        <row r="915">
          <cell r="A915" t="str">
            <v>C 521</v>
          </cell>
          <cell r="B915">
            <v>3870</v>
          </cell>
          <cell r="C915" t="str">
            <v>給水屋外配管</v>
          </cell>
          <cell r="D915" t="str">
            <v>硬質塩ﾋﾞ管 25</v>
          </cell>
          <cell r="E915" t="str">
            <v>ｍ</v>
          </cell>
        </row>
        <row r="916">
          <cell r="A916" t="str">
            <v>C 522</v>
          </cell>
          <cell r="B916">
            <v>4770</v>
          </cell>
          <cell r="C916" t="str">
            <v>給水屋外配管</v>
          </cell>
          <cell r="D916" t="str">
            <v>硬質塩ﾋﾞﾗｲﾆﾝｸﾞ鋼管 13</v>
          </cell>
          <cell r="E916" t="str">
            <v>ｍ</v>
          </cell>
        </row>
        <row r="917">
          <cell r="A917" t="str">
            <v>C 523</v>
          </cell>
          <cell r="B917">
            <v>4760</v>
          </cell>
          <cell r="C917" t="str">
            <v>給水屋外配管</v>
          </cell>
          <cell r="D917" t="str">
            <v>硬質塩ﾋﾞﾗｲﾆﾝｸﾞ鋼管 20</v>
          </cell>
          <cell r="E917" t="str">
            <v>ｍ</v>
          </cell>
        </row>
        <row r="918">
          <cell r="A918" t="str">
            <v>C 524</v>
          </cell>
          <cell r="B918">
            <v>5230</v>
          </cell>
          <cell r="C918" t="str">
            <v>給水屋外配管</v>
          </cell>
          <cell r="D918" t="str">
            <v>硬質塩ﾋﾞﾗｲﾆﾝｸﾞ鋼管 25</v>
          </cell>
          <cell r="E918" t="str">
            <v>ｍ</v>
          </cell>
        </row>
        <row r="919">
          <cell r="A919" t="str">
            <v>C 525</v>
          </cell>
          <cell r="B919">
            <v>4340</v>
          </cell>
          <cell r="C919" t="str">
            <v>給水屋外配管</v>
          </cell>
          <cell r="D919" t="str">
            <v>亜鉛ﾒｯｷ鋼管 15</v>
          </cell>
          <cell r="E919" t="str">
            <v>ｍ</v>
          </cell>
        </row>
        <row r="920">
          <cell r="A920" t="str">
            <v>C 526</v>
          </cell>
          <cell r="B920">
            <v>4670</v>
          </cell>
          <cell r="C920" t="str">
            <v>給水屋外配管</v>
          </cell>
          <cell r="D920" t="str">
            <v>亜鉛ﾒｯｷ鋼管 20</v>
          </cell>
          <cell r="E920" t="str">
            <v>ｍ</v>
          </cell>
        </row>
        <row r="921">
          <cell r="A921" t="str">
            <v>C 527</v>
          </cell>
          <cell r="B921">
            <v>5100</v>
          </cell>
          <cell r="C921" t="str">
            <v>給水屋外配管</v>
          </cell>
          <cell r="D921" t="str">
            <v>亜鉛ﾒｯｷ鋼管 25</v>
          </cell>
          <cell r="E921" t="str">
            <v>ｍ</v>
          </cell>
        </row>
        <row r="922">
          <cell r="A922" t="str">
            <v>C 528</v>
          </cell>
          <cell r="C922" t="str">
            <v>給水量水器等取付</v>
          </cell>
          <cell r="D922" t="str">
            <v>径 13～15</v>
          </cell>
          <cell r="E922" t="str">
            <v>ｍ</v>
          </cell>
        </row>
        <row r="923">
          <cell r="A923" t="str">
            <v>C 529</v>
          </cell>
          <cell r="C923" t="str">
            <v>給水量水器等取付</v>
          </cell>
          <cell r="D923" t="str">
            <v>径 20</v>
          </cell>
          <cell r="E923" t="str">
            <v>ｍ</v>
          </cell>
        </row>
        <row r="924">
          <cell r="A924" t="str">
            <v>C 530</v>
          </cell>
          <cell r="C924" t="str">
            <v>給水量水器等取付</v>
          </cell>
          <cell r="D924" t="str">
            <v>径 25</v>
          </cell>
          <cell r="E924" t="str">
            <v>ｍ</v>
          </cell>
        </row>
        <row r="925">
          <cell r="A925" t="str">
            <v>C 531</v>
          </cell>
          <cell r="B925">
            <v>1130</v>
          </cell>
          <cell r="C925" t="str">
            <v>給水屋内配管</v>
          </cell>
          <cell r="D925" t="str">
            <v>硬質塩ﾋﾞ管 13</v>
          </cell>
          <cell r="E925" t="str">
            <v>ｍ</v>
          </cell>
        </row>
        <row r="926">
          <cell r="A926" t="str">
            <v>C 532</v>
          </cell>
          <cell r="B926">
            <v>1770</v>
          </cell>
          <cell r="C926" t="str">
            <v>給水屋内配管</v>
          </cell>
          <cell r="D926" t="str">
            <v>硬質塩ﾋﾞ管 20</v>
          </cell>
          <cell r="E926" t="str">
            <v>ｍ</v>
          </cell>
        </row>
        <row r="927">
          <cell r="A927" t="str">
            <v>C 533</v>
          </cell>
          <cell r="B927">
            <v>2170</v>
          </cell>
          <cell r="C927" t="str">
            <v>給水屋内配管</v>
          </cell>
          <cell r="D927" t="str">
            <v>硬質塩ﾋﾞ管 25</v>
          </cell>
          <cell r="E927" t="str">
            <v>ｍ</v>
          </cell>
        </row>
        <row r="928">
          <cell r="A928" t="str">
            <v>C 534</v>
          </cell>
          <cell r="B928">
            <v>3360</v>
          </cell>
          <cell r="C928" t="str">
            <v>給水屋内配管</v>
          </cell>
          <cell r="D928" t="str">
            <v>硬質塩ﾋﾞﾗｲﾆﾝｸﾞ鋼管 13</v>
          </cell>
          <cell r="E928" t="str">
            <v>ｍ</v>
          </cell>
        </row>
        <row r="929">
          <cell r="A929" t="str">
            <v>C 535</v>
          </cell>
          <cell r="B929">
            <v>3620</v>
          </cell>
          <cell r="C929" t="str">
            <v>給水屋内配管</v>
          </cell>
          <cell r="D929" t="str">
            <v>硬質塩ﾋﾞﾗｲﾆﾝｸﾞ鋼管 20</v>
          </cell>
          <cell r="E929" t="str">
            <v>ｍ</v>
          </cell>
        </row>
        <row r="930">
          <cell r="A930" t="str">
            <v>C 536</v>
          </cell>
          <cell r="B930">
            <v>5060</v>
          </cell>
          <cell r="C930" t="str">
            <v>給水屋内配管</v>
          </cell>
          <cell r="D930" t="str">
            <v>硬質塩ﾋﾞﾗｲﾆﾝｸﾞ鋼管 25</v>
          </cell>
          <cell r="E930" t="str">
            <v>ｍ</v>
          </cell>
        </row>
        <row r="931">
          <cell r="A931" t="str">
            <v>C 537</v>
          </cell>
          <cell r="B931">
            <v>3210</v>
          </cell>
          <cell r="C931" t="str">
            <v>給水屋内配管</v>
          </cell>
          <cell r="D931" t="str">
            <v>亜鉛ﾒｯｷ鋼管 15</v>
          </cell>
          <cell r="E931" t="str">
            <v>ｍ</v>
          </cell>
        </row>
        <row r="932">
          <cell r="A932" t="str">
            <v>C 538</v>
          </cell>
          <cell r="B932">
            <v>3520</v>
          </cell>
          <cell r="C932" t="str">
            <v>給水屋内配管</v>
          </cell>
          <cell r="D932" t="str">
            <v>亜鉛ﾒｯｷ鋼管 20</v>
          </cell>
          <cell r="E932" t="str">
            <v>ｍ</v>
          </cell>
        </row>
        <row r="933">
          <cell r="A933" t="str">
            <v>C 539</v>
          </cell>
          <cell r="B933">
            <v>4920</v>
          </cell>
          <cell r="C933" t="str">
            <v>給水屋内配管</v>
          </cell>
          <cell r="D933" t="str">
            <v>亜鉛ﾒｯｷ鋼管 25</v>
          </cell>
          <cell r="E933" t="str">
            <v>ｍ</v>
          </cell>
        </row>
        <row r="934">
          <cell r="A934" t="str">
            <v>C 540</v>
          </cell>
          <cell r="B934">
            <v>11220</v>
          </cell>
          <cell r="C934" t="str">
            <v>給水栓等取付</v>
          </cell>
          <cell r="D934" t="str">
            <v>鉛管 13 普通水栓</v>
          </cell>
          <cell r="E934" t="str">
            <v>箇所</v>
          </cell>
        </row>
        <row r="935">
          <cell r="A935" t="str">
            <v>C 541</v>
          </cell>
          <cell r="B935">
            <v>11200</v>
          </cell>
          <cell r="C935" t="str">
            <v>給水栓等取付</v>
          </cell>
          <cell r="D935" t="str">
            <v>鉛管 13 自在水栓</v>
          </cell>
          <cell r="E935" t="str">
            <v>箇所</v>
          </cell>
        </row>
        <row r="936">
          <cell r="A936" t="str">
            <v>C 542</v>
          </cell>
          <cell r="B936">
            <v>16370</v>
          </cell>
          <cell r="C936" t="str">
            <v>給水栓等取付</v>
          </cell>
          <cell r="D936" t="str">
            <v>鉛管 20 普通水栓</v>
          </cell>
          <cell r="E936" t="str">
            <v>箇所</v>
          </cell>
        </row>
        <row r="937">
          <cell r="A937" t="str">
            <v>C 543</v>
          </cell>
          <cell r="B937">
            <v>17320</v>
          </cell>
          <cell r="C937" t="str">
            <v>給水栓等取付</v>
          </cell>
          <cell r="D937" t="str">
            <v>鉛管 20 自在水栓</v>
          </cell>
          <cell r="E937" t="str">
            <v>箇所</v>
          </cell>
        </row>
        <row r="938">
          <cell r="A938" t="str">
            <v>C 544</v>
          </cell>
          <cell r="B938">
            <v>6170</v>
          </cell>
          <cell r="C938" t="str">
            <v>給水栓等取付</v>
          </cell>
          <cell r="D938" t="str">
            <v>硬質塩ﾋﾞﾗｲﾆﾝｸﾞ鋼管 13 普通水栓</v>
          </cell>
          <cell r="E938" t="str">
            <v>箇所</v>
          </cell>
        </row>
        <row r="939">
          <cell r="A939" t="str">
            <v>C 545</v>
          </cell>
          <cell r="B939">
            <v>6440</v>
          </cell>
          <cell r="C939" t="str">
            <v>給水栓等取付</v>
          </cell>
          <cell r="D939" t="str">
            <v>硬質塩ﾋﾞﾗｲﾆﾝｸﾞ鋼管 13 自在水栓</v>
          </cell>
          <cell r="E939" t="str">
            <v>箇所</v>
          </cell>
        </row>
        <row r="940">
          <cell r="A940" t="str">
            <v>C 546</v>
          </cell>
          <cell r="B940">
            <v>7080</v>
          </cell>
          <cell r="C940" t="str">
            <v>給水栓等取付</v>
          </cell>
          <cell r="D940" t="str">
            <v>硬質塩ﾋﾞﾗｲﾆﾝｸﾞ鋼管 20 普通水栓</v>
          </cell>
          <cell r="E940" t="str">
            <v>箇所</v>
          </cell>
        </row>
        <row r="941">
          <cell r="A941" t="str">
            <v>C 547</v>
          </cell>
          <cell r="B941">
            <v>8030</v>
          </cell>
          <cell r="C941" t="str">
            <v>給水栓等取付</v>
          </cell>
          <cell r="D941" t="str">
            <v>硬質塩ﾋﾞﾗｲﾆﾝｸﾞ鋼管 20 自在水栓</v>
          </cell>
          <cell r="E941" t="str">
            <v>箇所</v>
          </cell>
        </row>
        <row r="942">
          <cell r="A942" t="str">
            <v>C 548</v>
          </cell>
          <cell r="B942">
            <v>2720</v>
          </cell>
          <cell r="C942" t="str">
            <v>給水栓等取付</v>
          </cell>
          <cell r="D942" t="str">
            <v>硬質塩ﾋﾞ管 13 普通水栓</v>
          </cell>
          <cell r="E942" t="str">
            <v>箇所</v>
          </cell>
        </row>
        <row r="943">
          <cell r="A943" t="str">
            <v>C 549</v>
          </cell>
          <cell r="B943">
            <v>2990</v>
          </cell>
          <cell r="C943" t="str">
            <v>給水栓等取付</v>
          </cell>
          <cell r="D943" t="str">
            <v>硬質塩ﾋﾞ管 13 自在水栓</v>
          </cell>
          <cell r="E943" t="str">
            <v>箇所</v>
          </cell>
        </row>
        <row r="944">
          <cell r="A944" t="str">
            <v>C 550</v>
          </cell>
          <cell r="B944">
            <v>4440</v>
          </cell>
          <cell r="C944" t="str">
            <v>給水栓等取付</v>
          </cell>
          <cell r="D944" t="str">
            <v>硬質塩ﾋﾞ管 20 普通水栓</v>
          </cell>
          <cell r="E944" t="str">
            <v>箇所</v>
          </cell>
        </row>
        <row r="945">
          <cell r="A945" t="str">
            <v>C 551</v>
          </cell>
          <cell r="B945">
            <v>5390</v>
          </cell>
          <cell r="C945" t="str">
            <v>給水栓等取付</v>
          </cell>
          <cell r="D945" t="str">
            <v>硬質塩ﾋﾞ管 20 自在水栓</v>
          </cell>
          <cell r="E945" t="str">
            <v>箇所</v>
          </cell>
        </row>
        <row r="946">
          <cell r="A946" t="str">
            <v>C 552</v>
          </cell>
          <cell r="B946">
            <v>5970</v>
          </cell>
          <cell r="C946" t="str">
            <v>給水栓等取付</v>
          </cell>
          <cell r="D946" t="str">
            <v>亜鉛ﾒｯｷ鋼管 15 普通水栓</v>
          </cell>
          <cell r="E946" t="str">
            <v>箇所</v>
          </cell>
        </row>
        <row r="947">
          <cell r="A947" t="str">
            <v>C 553</v>
          </cell>
          <cell r="B947">
            <v>6240</v>
          </cell>
          <cell r="C947" t="str">
            <v>給水栓等取付</v>
          </cell>
          <cell r="D947" t="str">
            <v>亜鉛ﾒｯｷ鋼管 15 自在水栓</v>
          </cell>
          <cell r="E947" t="str">
            <v>箇所</v>
          </cell>
        </row>
        <row r="948">
          <cell r="A948" t="str">
            <v>C 554</v>
          </cell>
          <cell r="B948">
            <v>6940</v>
          </cell>
          <cell r="C948" t="str">
            <v>給水栓等取付</v>
          </cell>
          <cell r="D948" t="str">
            <v>亜鉛ﾒｯｷ鋼管 20 普通水栓</v>
          </cell>
          <cell r="E948" t="str">
            <v>箇所</v>
          </cell>
        </row>
        <row r="949">
          <cell r="A949" t="str">
            <v>C 555</v>
          </cell>
          <cell r="B949">
            <v>7890</v>
          </cell>
          <cell r="C949" t="str">
            <v>給水栓等取付</v>
          </cell>
          <cell r="D949" t="str">
            <v>亜鉛ﾒｯｷ鋼管 20 自在水栓</v>
          </cell>
          <cell r="E949" t="str">
            <v>箇所</v>
          </cell>
        </row>
        <row r="950">
          <cell r="A950" t="str">
            <v>C 556</v>
          </cell>
          <cell r="B950">
            <v>292770</v>
          </cell>
          <cell r="C950" t="str">
            <v>井戸</v>
          </cell>
          <cell r="D950" t="str">
            <v>深さ 5.7m</v>
          </cell>
          <cell r="E950" t="str">
            <v>箇所</v>
          </cell>
        </row>
        <row r="951">
          <cell r="A951" t="str">
            <v>C 557</v>
          </cell>
          <cell r="B951">
            <v>412780</v>
          </cell>
          <cell r="C951" t="str">
            <v>井戸</v>
          </cell>
          <cell r="D951" t="str">
            <v>深さ 7.5m</v>
          </cell>
          <cell r="E951" t="str">
            <v>箇所</v>
          </cell>
        </row>
        <row r="952">
          <cell r="A952" t="str">
            <v>C 558</v>
          </cell>
          <cell r="B952">
            <v>532790</v>
          </cell>
          <cell r="C952" t="str">
            <v>井戸</v>
          </cell>
          <cell r="D952" t="str">
            <v>深さ 9.3m</v>
          </cell>
          <cell r="E952" t="str">
            <v>箇所</v>
          </cell>
        </row>
        <row r="953">
          <cell r="A953" t="str">
            <v>C 559</v>
          </cell>
          <cell r="B953">
            <v>652760</v>
          </cell>
          <cell r="C953" t="str">
            <v>井戸</v>
          </cell>
          <cell r="D953" t="str">
            <v>深さ 11.1m</v>
          </cell>
          <cell r="E953" t="str">
            <v>箇所</v>
          </cell>
        </row>
        <row r="954">
          <cell r="A954" t="str">
            <v>C 560</v>
          </cell>
          <cell r="B954">
            <v>13960</v>
          </cell>
          <cell r="C954" t="str">
            <v>井戸</v>
          </cell>
          <cell r="D954" t="str">
            <v>ﾎﾞ-ﾘﾝｸﾞ</v>
          </cell>
          <cell r="E954" t="str">
            <v>ｍ</v>
          </cell>
        </row>
        <row r="955">
          <cell r="A955" t="str">
            <v>C 561</v>
          </cell>
          <cell r="B955">
            <v>2360</v>
          </cell>
          <cell r="C955" t="str">
            <v>井戸中配管</v>
          </cell>
          <cell r="D955" t="str">
            <v>硬質塩ﾋﾞ管 30</v>
          </cell>
          <cell r="E955" t="str">
            <v>ｍ</v>
          </cell>
        </row>
        <row r="956">
          <cell r="A956" t="str">
            <v>C 562</v>
          </cell>
          <cell r="B956">
            <v>3070</v>
          </cell>
          <cell r="C956" t="str">
            <v>井戸中配管</v>
          </cell>
          <cell r="D956" t="str">
            <v>硬質塩ﾋﾞ管 40</v>
          </cell>
          <cell r="E956" t="str">
            <v>ｍ</v>
          </cell>
        </row>
        <row r="957">
          <cell r="A957" t="str">
            <v>C 563</v>
          </cell>
          <cell r="B957">
            <v>4010</v>
          </cell>
          <cell r="C957" t="str">
            <v>井戸中配管</v>
          </cell>
          <cell r="D957" t="str">
            <v>硬質塩ﾋﾞ管 50</v>
          </cell>
          <cell r="E957" t="str">
            <v>ｍ</v>
          </cell>
        </row>
        <row r="958">
          <cell r="A958" t="str">
            <v>C 564</v>
          </cell>
          <cell r="B958">
            <v>3990</v>
          </cell>
          <cell r="C958" t="str">
            <v>井戸中配管</v>
          </cell>
          <cell r="D958" t="str">
            <v>亜鉛ﾒｯｷ鋼管 32</v>
          </cell>
          <cell r="E958" t="str">
            <v>ｍ</v>
          </cell>
        </row>
        <row r="959">
          <cell r="A959" t="str">
            <v>C 565</v>
          </cell>
          <cell r="B959">
            <v>4560</v>
          </cell>
          <cell r="C959" t="str">
            <v>井戸中配管</v>
          </cell>
          <cell r="D959" t="str">
            <v>亜鉛ﾒｯｷ鋼管 40</v>
          </cell>
          <cell r="E959" t="str">
            <v>ｍ</v>
          </cell>
        </row>
        <row r="960">
          <cell r="A960" t="str">
            <v>C 566</v>
          </cell>
          <cell r="B960">
            <v>5430</v>
          </cell>
          <cell r="C960" t="str">
            <v>井戸中配管</v>
          </cell>
          <cell r="D960" t="str">
            <v>亜鉛ﾒｯｷ鋼管 50</v>
          </cell>
          <cell r="E960" t="str">
            <v>ｍ</v>
          </cell>
        </row>
        <row r="961">
          <cell r="A961" t="str">
            <v>C 567</v>
          </cell>
          <cell r="B961">
            <v>27750</v>
          </cell>
          <cell r="C961" t="str">
            <v>給水ﾎﾟﾝﾌﾟ取付</v>
          </cell>
          <cell r="D961" t="str">
            <v xml:space="preserve"> 0.75kw</v>
          </cell>
          <cell r="E961" t="str">
            <v>箇所</v>
          </cell>
        </row>
        <row r="962">
          <cell r="A962" t="str">
            <v>C 568</v>
          </cell>
          <cell r="B962">
            <v>41600</v>
          </cell>
          <cell r="C962" t="str">
            <v>給水ﾎﾟﾝﾌﾟ取付</v>
          </cell>
          <cell r="D962" t="str">
            <v xml:space="preserve"> 1.5kw</v>
          </cell>
          <cell r="E962" t="str">
            <v>箇所</v>
          </cell>
        </row>
        <row r="963">
          <cell r="A963" t="str">
            <v>C 569</v>
          </cell>
          <cell r="B963">
            <v>47540</v>
          </cell>
          <cell r="C963" t="str">
            <v>給水ﾎﾟﾝﾌﾟ取付</v>
          </cell>
          <cell r="D963" t="str">
            <v xml:space="preserve"> 2.2kw</v>
          </cell>
          <cell r="E963" t="str">
            <v>箇所</v>
          </cell>
        </row>
        <row r="964">
          <cell r="A964" t="str">
            <v>C 570</v>
          </cell>
          <cell r="B964">
            <v>55510</v>
          </cell>
          <cell r="C964" t="str">
            <v>給水ﾎﾟﾝﾌﾟ取付</v>
          </cell>
          <cell r="D964" t="str">
            <v xml:space="preserve"> 3.7kw</v>
          </cell>
          <cell r="E964" t="str">
            <v>箇所</v>
          </cell>
        </row>
        <row r="965">
          <cell r="A965" t="str">
            <v>C 571</v>
          </cell>
          <cell r="B965">
            <v>75440</v>
          </cell>
          <cell r="C965" t="str">
            <v>給水ﾎﾟﾝﾌﾟ取付</v>
          </cell>
          <cell r="D965" t="str">
            <v xml:space="preserve"> 5.5kw</v>
          </cell>
          <cell r="E965" t="str">
            <v>箇所</v>
          </cell>
        </row>
        <row r="966">
          <cell r="A966" t="str">
            <v>C 572</v>
          </cell>
          <cell r="B966">
            <v>29790</v>
          </cell>
          <cell r="C966" t="str">
            <v>シャワー装置</v>
          </cell>
          <cell r="E966" t="str">
            <v>箇所</v>
          </cell>
        </row>
        <row r="967">
          <cell r="A967" t="str">
            <v>C 573</v>
          </cell>
          <cell r="B967">
            <v>120700</v>
          </cell>
          <cell r="C967" t="str">
            <v>電気温水器</v>
          </cell>
          <cell r="E967" t="str">
            <v>台</v>
          </cell>
        </row>
        <row r="968">
          <cell r="A968" t="str">
            <v>C 574</v>
          </cell>
          <cell r="B968">
            <v>3490</v>
          </cell>
          <cell r="C968" t="str">
            <v>電気温水器</v>
          </cell>
          <cell r="D968" t="str">
            <v>加算ｶﾞｽ管</v>
          </cell>
          <cell r="E968" t="str">
            <v>ｍ</v>
          </cell>
        </row>
        <row r="969">
          <cell r="A969" t="str">
            <v>C 575</v>
          </cell>
          <cell r="B969">
            <v>42920</v>
          </cell>
          <cell r="C969" t="str">
            <v>太陽熱温水器</v>
          </cell>
          <cell r="E969" t="str">
            <v>台</v>
          </cell>
        </row>
        <row r="970">
          <cell r="A970" t="str">
            <v>C 576</v>
          </cell>
          <cell r="B970">
            <v>1770</v>
          </cell>
          <cell r="C970" t="str">
            <v>太陽熱温水器</v>
          </cell>
          <cell r="D970" t="str">
            <v>加算塩ﾋﾞ管</v>
          </cell>
          <cell r="E970" t="str">
            <v>ｍ</v>
          </cell>
        </row>
        <row r="971">
          <cell r="A971" t="str">
            <v>C 577</v>
          </cell>
          <cell r="B971">
            <v>2960</v>
          </cell>
          <cell r="C971" t="str">
            <v>排水管</v>
          </cell>
          <cell r="D971" t="str">
            <v>屋内 硬質塩ﾋﾞ管 40</v>
          </cell>
          <cell r="E971" t="str">
            <v>ｍ</v>
          </cell>
        </row>
        <row r="972">
          <cell r="A972" t="str">
            <v>C 578</v>
          </cell>
          <cell r="B972">
            <v>3710</v>
          </cell>
          <cell r="C972" t="str">
            <v>排水管</v>
          </cell>
          <cell r="D972" t="str">
            <v>屋内 硬質塩ﾋﾞ管 50</v>
          </cell>
          <cell r="E972" t="str">
            <v>ｍ</v>
          </cell>
        </row>
        <row r="973">
          <cell r="A973" t="str">
            <v>C 579</v>
          </cell>
          <cell r="B973">
            <v>4720</v>
          </cell>
          <cell r="C973" t="str">
            <v>排水管</v>
          </cell>
          <cell r="D973" t="str">
            <v>屋内 硬質塩ﾋﾞ管 65</v>
          </cell>
          <cell r="E973" t="str">
            <v>ｍ</v>
          </cell>
        </row>
        <row r="974">
          <cell r="A974" t="str">
            <v>C 580</v>
          </cell>
          <cell r="B974">
            <v>5400</v>
          </cell>
          <cell r="C974" t="str">
            <v>排水管</v>
          </cell>
          <cell r="D974" t="str">
            <v>屋内 硬質塩ﾋﾞ管 75</v>
          </cell>
          <cell r="E974" t="str">
            <v>ｍ</v>
          </cell>
        </row>
        <row r="975">
          <cell r="A975" t="str">
            <v>C 581</v>
          </cell>
          <cell r="B975">
            <v>7080</v>
          </cell>
          <cell r="C975" t="str">
            <v>排水管</v>
          </cell>
          <cell r="D975" t="str">
            <v>屋内 硬質塩ﾋﾞ管 100</v>
          </cell>
          <cell r="E975" t="str">
            <v>ｍ</v>
          </cell>
        </row>
        <row r="976">
          <cell r="A976" t="str">
            <v>C 582</v>
          </cell>
          <cell r="B976">
            <v>9020</v>
          </cell>
          <cell r="C976" t="str">
            <v>排水管</v>
          </cell>
          <cell r="D976" t="str">
            <v>屋内 硬質塩ﾋﾞ管 125</v>
          </cell>
          <cell r="E976" t="str">
            <v>ｍ</v>
          </cell>
        </row>
        <row r="977">
          <cell r="A977" t="str">
            <v>C 583</v>
          </cell>
          <cell r="B977">
            <v>11010</v>
          </cell>
          <cell r="C977" t="str">
            <v>排水管</v>
          </cell>
          <cell r="D977" t="str">
            <v>屋内 硬質塩ﾋﾞ管 150</v>
          </cell>
          <cell r="E977" t="str">
            <v>ｍ</v>
          </cell>
        </row>
        <row r="978">
          <cell r="A978" t="str">
            <v>C 584</v>
          </cell>
          <cell r="B978">
            <v>15120</v>
          </cell>
          <cell r="C978" t="str">
            <v>排水管</v>
          </cell>
          <cell r="D978" t="str">
            <v>屋内 硬質塩ﾋﾞ管 200</v>
          </cell>
          <cell r="E978" t="str">
            <v>ｍ</v>
          </cell>
        </row>
        <row r="979">
          <cell r="A979" t="str">
            <v>C 585</v>
          </cell>
          <cell r="B979">
            <v>3930</v>
          </cell>
          <cell r="C979" t="str">
            <v>排水管</v>
          </cell>
          <cell r="D979" t="str">
            <v>屋外 硬質塩ﾋﾞ管 40</v>
          </cell>
          <cell r="E979" t="str">
            <v>ｍ</v>
          </cell>
        </row>
        <row r="980">
          <cell r="A980" t="str">
            <v>C 586</v>
          </cell>
          <cell r="B980">
            <v>4570</v>
          </cell>
          <cell r="C980" t="str">
            <v>排水管</v>
          </cell>
          <cell r="D980" t="str">
            <v>屋外 硬質塩ﾋﾞ管 50</v>
          </cell>
          <cell r="E980" t="str">
            <v>ｍ</v>
          </cell>
        </row>
        <row r="981">
          <cell r="A981" t="str">
            <v>C 587</v>
          </cell>
          <cell r="B981">
            <v>5440</v>
          </cell>
          <cell r="C981" t="str">
            <v>排水管</v>
          </cell>
          <cell r="D981" t="str">
            <v>屋外 硬質塩ﾋﾞ管 65</v>
          </cell>
          <cell r="E981" t="str">
            <v>ｍ</v>
          </cell>
        </row>
        <row r="982">
          <cell r="A982" t="str">
            <v>C 588</v>
          </cell>
          <cell r="B982">
            <v>6060</v>
          </cell>
          <cell r="C982" t="str">
            <v>排水管</v>
          </cell>
          <cell r="D982" t="str">
            <v>屋外 硬質塩ﾋﾞ管 75</v>
          </cell>
          <cell r="E982" t="str">
            <v>ｍ</v>
          </cell>
        </row>
        <row r="983">
          <cell r="A983" t="str">
            <v>C 589</v>
          </cell>
          <cell r="B983">
            <v>7510</v>
          </cell>
          <cell r="C983" t="str">
            <v>排水管</v>
          </cell>
          <cell r="D983" t="str">
            <v>屋外 硬質塩ﾋﾞ管 100</v>
          </cell>
          <cell r="E983" t="str">
            <v>ｍ</v>
          </cell>
        </row>
        <row r="984">
          <cell r="A984" t="str">
            <v>C 590</v>
          </cell>
          <cell r="B984">
            <v>9210</v>
          </cell>
          <cell r="C984" t="str">
            <v>排水管</v>
          </cell>
          <cell r="D984" t="str">
            <v>屋外 硬質塩ﾋﾞ管 125</v>
          </cell>
          <cell r="E984" t="str">
            <v>ｍ</v>
          </cell>
        </row>
        <row r="985">
          <cell r="A985" t="str">
            <v>C 591</v>
          </cell>
          <cell r="B985">
            <v>10990</v>
          </cell>
          <cell r="C985" t="str">
            <v>排水管</v>
          </cell>
          <cell r="D985" t="str">
            <v>屋外 硬質塩ﾋﾞ管 150</v>
          </cell>
          <cell r="E985" t="str">
            <v>ｍ</v>
          </cell>
        </row>
        <row r="986">
          <cell r="A986" t="str">
            <v>C 592</v>
          </cell>
          <cell r="B986">
            <v>14600</v>
          </cell>
          <cell r="C986" t="str">
            <v>排水管</v>
          </cell>
          <cell r="D986" t="str">
            <v>屋外 硬質塩ﾋﾞ管 200</v>
          </cell>
          <cell r="E986" t="str">
            <v>ｍ</v>
          </cell>
        </row>
        <row r="987">
          <cell r="A987" t="str">
            <v>C 593</v>
          </cell>
          <cell r="B987">
            <v>17790</v>
          </cell>
          <cell r="C987" t="str">
            <v>側溝</v>
          </cell>
          <cell r="D987" t="str">
            <v>蓋付 30×30 厚 10</v>
          </cell>
          <cell r="E987" t="str">
            <v>ｍ</v>
          </cell>
        </row>
        <row r="988">
          <cell r="A988" t="str">
            <v>C 594</v>
          </cell>
          <cell r="B988">
            <v>24910</v>
          </cell>
          <cell r="C988" t="str">
            <v>側溝</v>
          </cell>
          <cell r="D988" t="str">
            <v>蓋付 40×40 厚 12</v>
          </cell>
          <cell r="E988" t="str">
            <v>ｍ</v>
          </cell>
        </row>
        <row r="989">
          <cell r="A989" t="str">
            <v>C 595</v>
          </cell>
          <cell r="B989">
            <v>33320</v>
          </cell>
          <cell r="C989" t="str">
            <v>側溝</v>
          </cell>
          <cell r="D989" t="str">
            <v>蓋付 40×40 厚 15</v>
          </cell>
          <cell r="E989" t="str">
            <v>ｍ</v>
          </cell>
        </row>
        <row r="990">
          <cell r="A990" t="str">
            <v>C 596</v>
          </cell>
          <cell r="B990">
            <v>9290</v>
          </cell>
          <cell r="C990" t="str">
            <v>側溝</v>
          </cell>
          <cell r="D990" t="str">
            <v>蓋無 15×15 厚 10</v>
          </cell>
          <cell r="E990" t="str">
            <v>ｍ</v>
          </cell>
        </row>
        <row r="991">
          <cell r="A991" t="str">
            <v>C 597</v>
          </cell>
          <cell r="B991">
            <v>10090</v>
          </cell>
          <cell r="C991" t="str">
            <v>側溝</v>
          </cell>
          <cell r="D991" t="str">
            <v>蓋無 20×15 厚 10</v>
          </cell>
          <cell r="E991" t="str">
            <v>ｍ</v>
          </cell>
        </row>
        <row r="992">
          <cell r="A992" t="str">
            <v>C 598</v>
          </cell>
          <cell r="B992">
            <v>12160</v>
          </cell>
          <cell r="C992" t="str">
            <v>側溝</v>
          </cell>
          <cell r="D992" t="str">
            <v>蓋無 25×20 厚 10</v>
          </cell>
          <cell r="E992" t="str">
            <v>ｍ</v>
          </cell>
        </row>
        <row r="993">
          <cell r="A993" t="str">
            <v>C 599</v>
          </cell>
          <cell r="B993">
            <v>10880</v>
          </cell>
          <cell r="C993" t="str">
            <v>溜桝</v>
          </cell>
          <cell r="D993" t="str">
            <v xml:space="preserve"> 30×30 深さ 30</v>
          </cell>
          <cell r="E993" t="str">
            <v>箇所</v>
          </cell>
        </row>
        <row r="994">
          <cell r="A994" t="str">
            <v>C 600</v>
          </cell>
          <cell r="B994">
            <v>14260</v>
          </cell>
          <cell r="C994" t="str">
            <v>溜桝</v>
          </cell>
          <cell r="D994" t="str">
            <v xml:space="preserve"> 30×30 深さ 45</v>
          </cell>
          <cell r="E994" t="str">
            <v>箇所</v>
          </cell>
        </row>
        <row r="995">
          <cell r="A995" t="str">
            <v>C 601</v>
          </cell>
          <cell r="B995">
            <v>20220</v>
          </cell>
          <cell r="C995" t="str">
            <v>溜桝</v>
          </cell>
          <cell r="D995" t="str">
            <v xml:space="preserve"> 30×30 深さ 60</v>
          </cell>
          <cell r="E995" t="str">
            <v>箇所</v>
          </cell>
        </row>
        <row r="996">
          <cell r="A996" t="str">
            <v>C 602</v>
          </cell>
          <cell r="B996">
            <v>20190</v>
          </cell>
          <cell r="C996" t="str">
            <v>溜桝</v>
          </cell>
          <cell r="D996" t="str">
            <v xml:space="preserve"> 45×45 深さ 45</v>
          </cell>
          <cell r="E996" t="str">
            <v>箇所</v>
          </cell>
        </row>
        <row r="997">
          <cell r="A997" t="str">
            <v>C 603</v>
          </cell>
          <cell r="B997">
            <v>27950</v>
          </cell>
          <cell r="C997" t="str">
            <v>溜桝</v>
          </cell>
          <cell r="D997" t="str">
            <v xml:space="preserve"> 45×45 深さ 60</v>
          </cell>
          <cell r="E997" t="str">
            <v>箇所</v>
          </cell>
        </row>
        <row r="998">
          <cell r="A998" t="str">
            <v>C 604</v>
          </cell>
          <cell r="B998">
            <v>34060</v>
          </cell>
          <cell r="C998" t="str">
            <v>溜桝</v>
          </cell>
          <cell r="D998" t="str">
            <v xml:space="preserve"> 45×45 深さ 75</v>
          </cell>
          <cell r="E998" t="str">
            <v>箇所</v>
          </cell>
        </row>
        <row r="999">
          <cell r="A999" t="str">
            <v>C 610</v>
          </cell>
          <cell r="B999">
            <v>129300</v>
          </cell>
          <cell r="C999" t="str">
            <v>水槽</v>
          </cell>
          <cell r="D999" t="str">
            <v>ｺﾝｸﾘｰﾄ　1.0m3</v>
          </cell>
          <cell r="E999" t="str">
            <v>箇所</v>
          </cell>
        </row>
        <row r="1000">
          <cell r="A1000" t="str">
            <v>C 611</v>
          </cell>
          <cell r="B1000">
            <v>231300</v>
          </cell>
          <cell r="C1000" t="str">
            <v>水槽</v>
          </cell>
          <cell r="D1000" t="str">
            <v>ｺﾝｸﾘｰﾄ　2.0m3</v>
          </cell>
          <cell r="E1000" t="str">
            <v>箇所</v>
          </cell>
        </row>
        <row r="1001">
          <cell r="A1001" t="str">
            <v>C 612</v>
          </cell>
          <cell r="B1001">
            <v>240730</v>
          </cell>
          <cell r="C1001" t="str">
            <v>水槽</v>
          </cell>
          <cell r="D1001" t="str">
            <v>ｺﾝｸﾘｰﾄ　3.0m3</v>
          </cell>
          <cell r="E1001" t="str">
            <v>箇所</v>
          </cell>
        </row>
        <row r="1002">
          <cell r="A1002" t="str">
            <v>C 613</v>
          </cell>
          <cell r="B1002">
            <v>30400</v>
          </cell>
          <cell r="C1002" t="str">
            <v>集水ﾀﾝｸ</v>
          </cell>
          <cell r="D1002" t="str">
            <v>ｺﾝｸﾘｰﾄ丸形　2段</v>
          </cell>
          <cell r="E1002" t="str">
            <v>箇所</v>
          </cell>
        </row>
        <row r="1003">
          <cell r="A1003" t="str">
            <v>C 614</v>
          </cell>
          <cell r="B1003">
            <v>43180</v>
          </cell>
          <cell r="C1003" t="str">
            <v>集水ﾀﾝｸ</v>
          </cell>
          <cell r="D1003" t="str">
            <v>ｺﾝｸﾘｰﾄ丸形　3段</v>
          </cell>
          <cell r="E1003" t="str">
            <v>箇所</v>
          </cell>
        </row>
        <row r="1004">
          <cell r="A1004" t="str">
            <v>C 615</v>
          </cell>
          <cell r="B1004">
            <v>55890</v>
          </cell>
          <cell r="C1004" t="str">
            <v>集水ﾀﾝｸ</v>
          </cell>
          <cell r="D1004" t="str">
            <v>ｺﾝｸﾘｰﾄ丸形　4段</v>
          </cell>
          <cell r="E1004" t="str">
            <v>箇所</v>
          </cell>
        </row>
        <row r="1005">
          <cell r="A1005" t="str">
            <v>C 616</v>
          </cell>
          <cell r="B1005">
            <v>31550</v>
          </cell>
          <cell r="C1005" t="str">
            <v>集水ﾀﾝｸ</v>
          </cell>
          <cell r="D1005" t="str">
            <v>ｺﾝｸﾘｰﾄ角形　2段</v>
          </cell>
          <cell r="E1005" t="str">
            <v>箇所</v>
          </cell>
        </row>
        <row r="1006">
          <cell r="A1006" t="str">
            <v>C 617</v>
          </cell>
          <cell r="B1006">
            <v>44330</v>
          </cell>
          <cell r="C1006" t="str">
            <v>集水ﾀﾝｸ</v>
          </cell>
          <cell r="D1006" t="str">
            <v>ｺﾝｸﾘｰﾄ角形　3段</v>
          </cell>
          <cell r="E1006" t="str">
            <v>箇所</v>
          </cell>
        </row>
        <row r="1007">
          <cell r="A1007" t="str">
            <v>C 618</v>
          </cell>
          <cell r="B1007">
            <v>57160</v>
          </cell>
          <cell r="C1007" t="str">
            <v>集水ﾀﾝｸ</v>
          </cell>
          <cell r="D1007" t="str">
            <v>ｺﾝｸﾘｰﾄ角形　4段</v>
          </cell>
          <cell r="E1007" t="str">
            <v>箇所</v>
          </cell>
        </row>
        <row r="1011">
          <cell r="A1011" t="str">
            <v>C 701</v>
          </cell>
          <cell r="B1011">
            <v>49520</v>
          </cell>
          <cell r="C1011" t="str">
            <v>ｺﾝｸﾘｰﾄ造水槽付流し</v>
          </cell>
          <cell r="D1011" t="str">
            <v>L=2.0m H=0.8m W=0.65m</v>
          </cell>
          <cell r="E1011" t="str">
            <v>箇所</v>
          </cell>
        </row>
        <row r="1012">
          <cell r="A1012" t="str">
            <v>C 702</v>
          </cell>
          <cell r="C1012" t="str">
            <v>ｺﾝｸﾘｰﾄ造ﾀｲﾙ張流し</v>
          </cell>
          <cell r="D1012" t="str">
            <v>L=0.5m</v>
          </cell>
          <cell r="E1012" t="str">
            <v>箇所</v>
          </cell>
        </row>
        <row r="1013">
          <cell r="A1013" t="str">
            <v>C 703</v>
          </cell>
          <cell r="C1013" t="str">
            <v>ｺﾝｸﾘｰﾄ造ﾀｲﾙ張流し</v>
          </cell>
          <cell r="D1013" t="str">
            <v>L=1.0m</v>
          </cell>
          <cell r="E1013" t="str">
            <v>箇所</v>
          </cell>
        </row>
        <row r="1014">
          <cell r="A1014" t="str">
            <v>C 704</v>
          </cell>
          <cell r="C1014" t="str">
            <v>ｺﾝｸﾘｰﾄ造ﾀｲﾙ張流し</v>
          </cell>
          <cell r="D1014" t="str">
            <v>L=1.5m</v>
          </cell>
          <cell r="E1014" t="str">
            <v>箇所</v>
          </cell>
        </row>
        <row r="1015">
          <cell r="A1015" t="str">
            <v>C 705</v>
          </cell>
          <cell r="C1015" t="str">
            <v>ｺﾝｸﾘｰﾄ造調理台</v>
          </cell>
          <cell r="D1015" t="str">
            <v>L=0.6m H=0.8m</v>
          </cell>
          <cell r="E1015" t="str">
            <v>箇所</v>
          </cell>
        </row>
        <row r="1016">
          <cell r="A1016" t="str">
            <v>C 706</v>
          </cell>
          <cell r="C1016" t="str">
            <v>ｺﾝｸﾘｰﾄ造ｶﾞｽ台</v>
          </cell>
          <cell r="D1016" t="str">
            <v>L=0.6m H=0.55m</v>
          </cell>
          <cell r="E1016" t="str">
            <v>箇所</v>
          </cell>
        </row>
        <row r="1017">
          <cell r="A1017" t="str">
            <v>C 707</v>
          </cell>
          <cell r="B1017">
            <v>35310</v>
          </cell>
          <cell r="C1017" t="str">
            <v>ﾌﾞﾛｯｸ造こたつ</v>
          </cell>
          <cell r="D1017" t="str">
            <v xml:space="preserve"> 0.8×0.8m H=0.6m</v>
          </cell>
          <cell r="E1017" t="str">
            <v>箇所</v>
          </cell>
        </row>
        <row r="1018">
          <cell r="A1018" t="str">
            <v>C 708</v>
          </cell>
          <cell r="C1018" t="str">
            <v>ﾀｲﾙ風呂</v>
          </cell>
          <cell r="D1018" t="str">
            <v>既製品</v>
          </cell>
          <cell r="E1018" t="str">
            <v>箇所</v>
          </cell>
        </row>
        <row r="1019">
          <cell r="A1019" t="str">
            <v>C 709</v>
          </cell>
          <cell r="C1019" t="str">
            <v>ﾀｲﾙ風呂</v>
          </cell>
          <cell r="D1019" t="str">
            <v xml:space="preserve"> 0.75×0.8m H=0.7m</v>
          </cell>
          <cell r="E1019" t="str">
            <v>箇所</v>
          </cell>
        </row>
        <row r="1020">
          <cell r="A1020" t="str">
            <v>C 710</v>
          </cell>
          <cell r="C1020" t="str">
            <v>ﾀｲﾙ風呂</v>
          </cell>
          <cell r="D1020" t="str">
            <v xml:space="preserve"> 0.8×1.25m H=0.7m</v>
          </cell>
          <cell r="E1020" t="str">
            <v>箇所</v>
          </cell>
        </row>
        <row r="1021">
          <cell r="A1021" t="str">
            <v>C 711</v>
          </cell>
          <cell r="B1021">
            <v>57630</v>
          </cell>
          <cell r="C1021" t="str">
            <v>ポリバス</v>
          </cell>
          <cell r="D1021" t="str">
            <v>移設可能</v>
          </cell>
          <cell r="E1021" t="str">
            <v>箇所</v>
          </cell>
        </row>
        <row r="1022">
          <cell r="A1022" t="str">
            <v>C 712</v>
          </cell>
          <cell r="B1022">
            <v>97220</v>
          </cell>
          <cell r="C1022" t="str">
            <v>ポリバス</v>
          </cell>
          <cell r="D1022" t="str">
            <v>塗込式</v>
          </cell>
          <cell r="E1022" t="str">
            <v>箇所</v>
          </cell>
        </row>
        <row r="1023">
          <cell r="A1023" t="str">
            <v>C 713</v>
          </cell>
          <cell r="B1023">
            <v>86450</v>
          </cell>
          <cell r="C1023" t="str">
            <v>ホーローバス</v>
          </cell>
          <cell r="D1023" t="str">
            <v>移設可能</v>
          </cell>
          <cell r="E1023" t="str">
            <v>箇所</v>
          </cell>
        </row>
        <row r="1024">
          <cell r="A1024" t="str">
            <v>C 714</v>
          </cell>
          <cell r="B1024">
            <v>206730</v>
          </cell>
          <cell r="C1024" t="str">
            <v>ホーローバス</v>
          </cell>
          <cell r="D1024" t="str">
            <v>塗込式</v>
          </cell>
          <cell r="E1024" t="str">
            <v>箇所</v>
          </cell>
        </row>
        <row r="1025">
          <cell r="A1025" t="str">
            <v>C 715</v>
          </cell>
          <cell r="B1025">
            <v>13290</v>
          </cell>
          <cell r="C1025" t="str">
            <v>手洗器</v>
          </cell>
          <cell r="E1025" t="str">
            <v>箇所</v>
          </cell>
        </row>
        <row r="1026">
          <cell r="A1026" t="str">
            <v>C 716</v>
          </cell>
          <cell r="B1026">
            <v>26950</v>
          </cell>
          <cell r="C1026" t="str">
            <v>洗面器</v>
          </cell>
          <cell r="E1026" t="str">
            <v>箇所</v>
          </cell>
        </row>
        <row r="1027">
          <cell r="A1027" t="str">
            <v>C 717</v>
          </cell>
          <cell r="B1027">
            <v>30580</v>
          </cell>
          <cell r="C1027" t="str">
            <v>壁掛ｽﾄｰﾙ小便器</v>
          </cell>
          <cell r="E1027" t="str">
            <v>箇所</v>
          </cell>
        </row>
        <row r="1028">
          <cell r="A1028" t="str">
            <v>C 718</v>
          </cell>
          <cell r="B1028">
            <v>51550</v>
          </cell>
          <cell r="C1028" t="str">
            <v>ｽﾄｰﾙ小便器</v>
          </cell>
          <cell r="E1028" t="str">
            <v>箇所</v>
          </cell>
        </row>
        <row r="1029">
          <cell r="A1029" t="str">
            <v>C 719</v>
          </cell>
          <cell r="B1029">
            <v>80880</v>
          </cell>
          <cell r="C1029" t="str">
            <v>和風水洗大便器</v>
          </cell>
          <cell r="E1029" t="str">
            <v>箇所</v>
          </cell>
        </row>
        <row r="1030">
          <cell r="A1030" t="str">
            <v>C 720</v>
          </cell>
          <cell r="B1030">
            <v>92570</v>
          </cell>
          <cell r="C1030" t="str">
            <v>洋風水洗大便器</v>
          </cell>
          <cell r="E1030" t="str">
            <v>箇所</v>
          </cell>
        </row>
        <row r="1031">
          <cell r="A1031" t="str">
            <v>C 731</v>
          </cell>
          <cell r="B1031">
            <v>1269390</v>
          </cell>
          <cell r="C1031" t="str">
            <v>浄化槽</v>
          </cell>
          <cell r="D1031" t="str">
            <v>L=4.44m W=1.04m</v>
          </cell>
          <cell r="E1031" t="str">
            <v>箇所</v>
          </cell>
        </row>
        <row r="1032">
          <cell r="A1032" t="str">
            <v>C 732</v>
          </cell>
          <cell r="B1032">
            <v>1371360</v>
          </cell>
          <cell r="C1032" t="str">
            <v>浄化槽</v>
          </cell>
          <cell r="D1032" t="str">
            <v>L=4.84m W=1.14m</v>
          </cell>
          <cell r="E1032" t="str">
            <v>箇所</v>
          </cell>
        </row>
        <row r="1033">
          <cell r="A1033" t="str">
            <v>C 733</v>
          </cell>
          <cell r="B1033">
            <v>1494220</v>
          </cell>
          <cell r="C1033" t="str">
            <v>浄化槽</v>
          </cell>
          <cell r="D1033" t="str">
            <v>L=5.19m W=1.19m</v>
          </cell>
          <cell r="E1033" t="str">
            <v>箇所</v>
          </cell>
        </row>
        <row r="1034">
          <cell r="A1034" t="str">
            <v>C 734</v>
          </cell>
          <cell r="B1034">
            <v>271700</v>
          </cell>
          <cell r="C1034" t="str">
            <v>浄化槽 5人槽</v>
          </cell>
          <cell r="E1034" t="str">
            <v>箇所</v>
          </cell>
        </row>
        <row r="1035">
          <cell r="A1035" t="str">
            <v>C 735</v>
          </cell>
          <cell r="B1035">
            <v>288900</v>
          </cell>
          <cell r="C1035" t="str">
            <v>浄化槽 6人槽</v>
          </cell>
          <cell r="E1035" t="str">
            <v>箇所</v>
          </cell>
        </row>
        <row r="1036">
          <cell r="A1036" t="str">
            <v>C 736</v>
          </cell>
          <cell r="B1036">
            <v>303140</v>
          </cell>
          <cell r="C1036" t="str">
            <v>浄化槽 7人槽</v>
          </cell>
          <cell r="E1036" t="str">
            <v>箇所</v>
          </cell>
        </row>
        <row r="1037">
          <cell r="A1037" t="str">
            <v>C 737</v>
          </cell>
          <cell r="B1037">
            <v>316610</v>
          </cell>
          <cell r="C1037" t="str">
            <v>浄化槽 8人槽</v>
          </cell>
          <cell r="E1037" t="str">
            <v>箇所</v>
          </cell>
        </row>
        <row r="1038">
          <cell r="A1038" t="str">
            <v>C 738</v>
          </cell>
          <cell r="B1038">
            <v>355390</v>
          </cell>
          <cell r="C1038" t="str">
            <v>浄化槽 10人槽</v>
          </cell>
          <cell r="E1038" t="str">
            <v>箇所</v>
          </cell>
        </row>
        <row r="1039">
          <cell r="A1039" t="str">
            <v>C 740</v>
          </cell>
          <cell r="C1039" t="str">
            <v>便槽 一槽式</v>
          </cell>
          <cell r="D1039" t="str">
            <v>既製品</v>
          </cell>
          <cell r="E1039" t="str">
            <v>箇所</v>
          </cell>
        </row>
        <row r="1040">
          <cell r="A1040" t="str">
            <v>C 741</v>
          </cell>
          <cell r="C1040" t="str">
            <v>便槽 一槽式</v>
          </cell>
          <cell r="D1040" t="str">
            <v>L=1.4m W=0.7m</v>
          </cell>
          <cell r="E1040" t="str">
            <v>箇所</v>
          </cell>
        </row>
        <row r="1041">
          <cell r="A1041" t="str">
            <v>C 742</v>
          </cell>
          <cell r="B1041">
            <v>315510</v>
          </cell>
          <cell r="C1041" t="str">
            <v>便槽 一槽式</v>
          </cell>
          <cell r="D1041" t="str">
            <v>L=2.0m W=1.3m</v>
          </cell>
          <cell r="E1041" t="str">
            <v>箇所</v>
          </cell>
        </row>
        <row r="1042">
          <cell r="A1042" t="str">
            <v>C 743</v>
          </cell>
          <cell r="B1042">
            <v>312230</v>
          </cell>
          <cell r="C1042" t="str">
            <v>便槽 一槽式</v>
          </cell>
          <cell r="D1042" t="str">
            <v>L=1.92m W=1.02m</v>
          </cell>
          <cell r="E1042" t="str">
            <v>箇所</v>
          </cell>
        </row>
        <row r="1043">
          <cell r="A1043" t="str">
            <v>C 744</v>
          </cell>
          <cell r="B1043">
            <v>508020</v>
          </cell>
          <cell r="C1043" t="str">
            <v>便槽 二槽式</v>
          </cell>
          <cell r="D1043" t="str">
            <v>L=2.84m W=1.02m</v>
          </cell>
          <cell r="E1043" t="str">
            <v>箇所</v>
          </cell>
        </row>
        <row r="1044">
          <cell r="A1044" t="str">
            <v>C 745</v>
          </cell>
          <cell r="B1044">
            <v>701720</v>
          </cell>
          <cell r="C1044" t="str">
            <v>便槽 三槽式</v>
          </cell>
          <cell r="D1044" t="str">
            <v>L=3.24m W=1.02m</v>
          </cell>
          <cell r="E1044" t="str">
            <v>箇所</v>
          </cell>
        </row>
        <row r="1045">
          <cell r="A1045" t="str">
            <v>C 746</v>
          </cell>
          <cell r="B1045">
            <v>3940</v>
          </cell>
          <cell r="C1045" t="str">
            <v>溜つぼ</v>
          </cell>
          <cell r="D1045" t="str">
            <v>径 0.45m 以上</v>
          </cell>
          <cell r="E1045" t="str">
            <v>個</v>
          </cell>
        </row>
        <row r="1046">
          <cell r="A1046" t="str">
            <v>C 747</v>
          </cell>
          <cell r="B1046">
            <v>4920</v>
          </cell>
          <cell r="C1046" t="str">
            <v>溜つぼ</v>
          </cell>
          <cell r="D1046" t="str">
            <v>径 0.6m 以上</v>
          </cell>
          <cell r="E1046" t="str">
            <v>個</v>
          </cell>
        </row>
        <row r="1047">
          <cell r="A1047" t="str">
            <v>C 748</v>
          </cell>
          <cell r="B1047">
            <v>5910</v>
          </cell>
          <cell r="C1047" t="str">
            <v>溜つぼ</v>
          </cell>
          <cell r="D1047" t="str">
            <v>径 0.75m 以上</v>
          </cell>
          <cell r="E1047" t="str">
            <v>個</v>
          </cell>
        </row>
        <row r="1048">
          <cell r="A1048" t="str">
            <v>C 749</v>
          </cell>
          <cell r="B1048">
            <v>7880</v>
          </cell>
          <cell r="C1048" t="str">
            <v>溜つぼ</v>
          </cell>
          <cell r="D1048" t="str">
            <v>径 0.9m 以上</v>
          </cell>
          <cell r="E1048" t="str">
            <v>個</v>
          </cell>
        </row>
        <row r="1049">
          <cell r="A1049" t="str">
            <v>C 750</v>
          </cell>
          <cell r="B1049">
            <v>9850</v>
          </cell>
          <cell r="C1049" t="str">
            <v>溜つぼ</v>
          </cell>
          <cell r="D1049" t="str">
            <v>径 1.0m 以上</v>
          </cell>
          <cell r="E1049" t="str">
            <v>個</v>
          </cell>
        </row>
        <row r="1050">
          <cell r="A1050" t="str">
            <v>C 751</v>
          </cell>
          <cell r="B1050">
            <v>107880</v>
          </cell>
          <cell r="C1050" t="str">
            <v>肥料溜</v>
          </cell>
          <cell r="D1050" t="str">
            <v xml:space="preserve"> 1.0×1.0m H=1.0m</v>
          </cell>
          <cell r="E1050" t="str">
            <v>箇所</v>
          </cell>
        </row>
        <row r="1051">
          <cell r="A1051" t="str">
            <v>C 752</v>
          </cell>
          <cell r="B1051">
            <v>150450</v>
          </cell>
          <cell r="C1051" t="str">
            <v>肥料溜</v>
          </cell>
          <cell r="D1051" t="str">
            <v xml:space="preserve"> 1.0×1.5m H=1.0m</v>
          </cell>
          <cell r="E1051" t="str">
            <v>箇所</v>
          </cell>
        </row>
        <row r="1056">
          <cell r="A1056" t="str">
            <v>C 801</v>
          </cell>
          <cell r="B1056">
            <v>26440</v>
          </cell>
          <cell r="C1056" t="str">
            <v>日除けﾃﾝﾄ</v>
          </cell>
          <cell r="D1056" t="str">
            <v>固定式</v>
          </cell>
          <cell r="E1056" t="str">
            <v>箇所</v>
          </cell>
        </row>
        <row r="1057">
          <cell r="A1057" t="str">
            <v>C 802</v>
          </cell>
          <cell r="B1057">
            <v>18290</v>
          </cell>
          <cell r="C1057" t="str">
            <v>日除けﾃﾝﾄ</v>
          </cell>
          <cell r="D1057" t="str">
            <v>巻き上げ式</v>
          </cell>
          <cell r="E1057" t="str">
            <v>箇所</v>
          </cell>
        </row>
        <row r="1058">
          <cell r="A1058" t="str">
            <v>C 803</v>
          </cell>
          <cell r="B1058">
            <v>17360</v>
          </cell>
          <cell r="C1058" t="str">
            <v>ﾄﾀﾝ屋根ｱｰｹｰﾄﾞ</v>
          </cell>
          <cell r="E1058" t="str">
            <v>ｍ</v>
          </cell>
        </row>
        <row r="1059">
          <cell r="A1059" t="str">
            <v>C 804</v>
          </cell>
          <cell r="B1059">
            <v>23180</v>
          </cell>
          <cell r="C1059" t="str">
            <v>物干し</v>
          </cell>
          <cell r="E1059" t="str">
            <v>対</v>
          </cell>
        </row>
        <row r="1060">
          <cell r="A1060" t="str">
            <v>C 805</v>
          </cell>
          <cell r="B1060">
            <v>9300</v>
          </cell>
          <cell r="C1060" t="str">
            <v>電話移転料</v>
          </cell>
          <cell r="E1060" t="str">
            <v>式</v>
          </cell>
        </row>
        <row r="1061">
          <cell r="A1061" t="str">
            <v>C 806</v>
          </cell>
          <cell r="B1061">
            <v>14100</v>
          </cell>
          <cell r="C1061" t="str">
            <v>電話移転料</v>
          </cell>
          <cell r="E1061" t="str">
            <v>式</v>
          </cell>
        </row>
        <row r="1062">
          <cell r="A1062" t="str">
            <v>C 807</v>
          </cell>
          <cell r="B1062">
            <v>13100</v>
          </cell>
          <cell r="C1062" t="str">
            <v>電話移転料</v>
          </cell>
          <cell r="E1062" t="str">
            <v>式</v>
          </cell>
        </row>
        <row r="1063">
          <cell r="A1063" t="str">
            <v>C 808</v>
          </cell>
          <cell r="B1063">
            <v>18600</v>
          </cell>
          <cell r="C1063" t="str">
            <v>電話移転料</v>
          </cell>
          <cell r="E1063" t="str">
            <v>式</v>
          </cell>
        </row>
        <row r="1064">
          <cell r="A1064" t="str">
            <v>C 809</v>
          </cell>
          <cell r="B1064">
            <v>28200</v>
          </cell>
          <cell r="C1064" t="str">
            <v>電話移転料</v>
          </cell>
          <cell r="E1064" t="str">
            <v>式</v>
          </cell>
        </row>
        <row r="1065">
          <cell r="A1065" t="str">
            <v>C 810</v>
          </cell>
          <cell r="B1065">
            <v>26200</v>
          </cell>
          <cell r="C1065" t="str">
            <v>電話移転料</v>
          </cell>
          <cell r="E1065" t="str">
            <v>式</v>
          </cell>
        </row>
        <row r="1066">
          <cell r="A1066" t="str">
            <v>C 811</v>
          </cell>
          <cell r="B1066">
            <v>11300</v>
          </cell>
          <cell r="C1066" t="str">
            <v>電話移転料</v>
          </cell>
          <cell r="E1066" t="str">
            <v>式</v>
          </cell>
        </row>
        <row r="1067">
          <cell r="A1067" t="str">
            <v>C 812</v>
          </cell>
          <cell r="B1067">
            <v>17100</v>
          </cell>
          <cell r="C1067" t="str">
            <v>電話移転料</v>
          </cell>
          <cell r="E1067" t="str">
            <v>式</v>
          </cell>
        </row>
        <row r="1068">
          <cell r="A1068" t="str">
            <v>C 813</v>
          </cell>
          <cell r="B1068">
            <v>5700</v>
          </cell>
          <cell r="C1068" t="str">
            <v>電話移転料</v>
          </cell>
          <cell r="E1068" t="str">
            <v>式</v>
          </cell>
        </row>
        <row r="1069">
          <cell r="A1069" t="str">
            <v>C 814</v>
          </cell>
          <cell r="B1069">
            <v>6900</v>
          </cell>
          <cell r="C1069" t="str">
            <v>電話移転料</v>
          </cell>
          <cell r="E1069" t="str">
            <v>式</v>
          </cell>
        </row>
        <row r="1070">
          <cell r="A1070" t="str">
            <v>C 815</v>
          </cell>
          <cell r="B1070">
            <v>6900</v>
          </cell>
          <cell r="C1070" t="str">
            <v>電話移転料</v>
          </cell>
          <cell r="E1070" t="str">
            <v>式</v>
          </cell>
        </row>
        <row r="1071">
          <cell r="A1071" t="str">
            <v>C 816</v>
          </cell>
          <cell r="B1071">
            <v>8300</v>
          </cell>
          <cell r="C1071" t="str">
            <v>電話移転料</v>
          </cell>
          <cell r="E1071" t="str">
            <v>式</v>
          </cell>
        </row>
        <row r="1072">
          <cell r="A1072" t="str">
            <v>C 817</v>
          </cell>
          <cell r="B1072">
            <v>12100</v>
          </cell>
          <cell r="C1072" t="str">
            <v>電話移転料</v>
          </cell>
          <cell r="E1072" t="str">
            <v>式</v>
          </cell>
        </row>
        <row r="1073">
          <cell r="A1073" t="str">
            <v>C 818</v>
          </cell>
          <cell r="B1073">
            <v>12100</v>
          </cell>
          <cell r="C1073" t="str">
            <v>電話移転料</v>
          </cell>
          <cell r="E1073" t="str">
            <v>式</v>
          </cell>
        </row>
        <row r="1077">
          <cell r="A1077" t="str">
            <v>C 901</v>
          </cell>
          <cell r="B1077">
            <v>2160</v>
          </cell>
          <cell r="C1077" t="str">
            <v>ﾌﾞﾛｯｸ塀解体</v>
          </cell>
          <cell r="D1077" t="str">
            <v>厚 10 高さ 0.8 無筋</v>
          </cell>
          <cell r="E1077" t="str">
            <v>ｍ</v>
          </cell>
        </row>
        <row r="1078">
          <cell r="A1078" t="str">
            <v>C 902</v>
          </cell>
          <cell r="B1078">
            <v>4060</v>
          </cell>
          <cell r="C1078" t="str">
            <v>ﾌﾞﾛｯｸ塀解体</v>
          </cell>
          <cell r="D1078" t="str">
            <v>厚 10 高さ 0.8 有筋</v>
          </cell>
          <cell r="E1078" t="str">
            <v>ｍ</v>
          </cell>
        </row>
        <row r="1079">
          <cell r="A1079" t="str">
            <v>C 903</v>
          </cell>
          <cell r="B1079">
            <v>2980</v>
          </cell>
          <cell r="C1079" t="str">
            <v>ﾌﾞﾛｯｸ塀解体</v>
          </cell>
          <cell r="D1079" t="str">
            <v>厚 10 高さ 1.0 無筋</v>
          </cell>
          <cell r="E1079" t="str">
            <v>ｍ</v>
          </cell>
        </row>
        <row r="1080">
          <cell r="A1080" t="str">
            <v>C 904</v>
          </cell>
          <cell r="B1080">
            <v>5140</v>
          </cell>
          <cell r="C1080" t="str">
            <v>ﾌﾞﾛｯｸ塀解体</v>
          </cell>
          <cell r="D1080" t="str">
            <v>厚 10 高さ 1.0 有筋</v>
          </cell>
          <cell r="E1080" t="str">
            <v>ｍ</v>
          </cell>
        </row>
        <row r="1081">
          <cell r="A1081" t="str">
            <v>C 905</v>
          </cell>
          <cell r="B1081">
            <v>3520</v>
          </cell>
          <cell r="C1081" t="str">
            <v>ﾌﾞﾛｯｸ塀解体</v>
          </cell>
          <cell r="D1081" t="str">
            <v>厚 10 高さ 1.2 無筋</v>
          </cell>
          <cell r="E1081" t="str">
            <v>ｍ</v>
          </cell>
        </row>
        <row r="1082">
          <cell r="A1082" t="str">
            <v>C 906</v>
          </cell>
          <cell r="B1082">
            <v>6230</v>
          </cell>
          <cell r="C1082" t="str">
            <v>ﾌﾞﾛｯｸ塀解体</v>
          </cell>
          <cell r="D1082" t="str">
            <v>厚 10 高さ 1.2 有筋</v>
          </cell>
          <cell r="E1082" t="str">
            <v>ｍ</v>
          </cell>
        </row>
        <row r="1083">
          <cell r="A1083" t="str">
            <v>C 907</v>
          </cell>
          <cell r="B1083">
            <v>4060</v>
          </cell>
          <cell r="C1083" t="str">
            <v>ﾌﾞﾛｯｸ塀解体</v>
          </cell>
          <cell r="D1083" t="str">
            <v>厚 10 高さ 1.4 1.5 無筋</v>
          </cell>
          <cell r="E1083" t="str">
            <v>ｍ</v>
          </cell>
        </row>
        <row r="1084">
          <cell r="A1084" t="str">
            <v>C 908</v>
          </cell>
          <cell r="B1084">
            <v>7310</v>
          </cell>
          <cell r="C1084" t="str">
            <v>ﾌﾞﾛｯｸ塀解体</v>
          </cell>
          <cell r="D1084" t="str">
            <v>厚 10 高さ 1.4 1.5 有筋</v>
          </cell>
          <cell r="E1084" t="str">
            <v>ｍ</v>
          </cell>
        </row>
        <row r="1085">
          <cell r="A1085" t="str">
            <v>C 909</v>
          </cell>
          <cell r="B1085">
            <v>4600</v>
          </cell>
          <cell r="C1085" t="str">
            <v>ﾌﾞﾛｯｸ塀解体</v>
          </cell>
          <cell r="D1085" t="str">
            <v>厚 10 高さ 1.7 1.8 無筋</v>
          </cell>
          <cell r="E1085" t="str">
            <v>ｍ</v>
          </cell>
        </row>
        <row r="1086">
          <cell r="A1086" t="str">
            <v>C 910</v>
          </cell>
          <cell r="B1086">
            <v>8130</v>
          </cell>
          <cell r="C1086" t="str">
            <v>ﾌﾞﾛｯｸ塀解体</v>
          </cell>
          <cell r="D1086" t="str">
            <v>厚 10 高さ 1.7 1.8 有筋</v>
          </cell>
          <cell r="E1086" t="str">
            <v>ｍ</v>
          </cell>
        </row>
        <row r="1087">
          <cell r="A1087" t="str">
            <v>C 911</v>
          </cell>
          <cell r="B1087">
            <v>5140</v>
          </cell>
          <cell r="C1087" t="str">
            <v>ﾌﾞﾛｯｸ塀解体</v>
          </cell>
          <cell r="D1087" t="str">
            <v>厚 10 高さ 2.0 無筋</v>
          </cell>
          <cell r="E1087" t="str">
            <v>ｍ</v>
          </cell>
        </row>
        <row r="1088">
          <cell r="A1088" t="str">
            <v>C 912</v>
          </cell>
          <cell r="B1088">
            <v>9210</v>
          </cell>
          <cell r="C1088" t="str">
            <v>ﾌﾞﾛｯｸ塀解体</v>
          </cell>
          <cell r="D1088" t="str">
            <v>厚 10 高さ 2.0 有筋</v>
          </cell>
          <cell r="E1088" t="str">
            <v>ｍ</v>
          </cell>
        </row>
        <row r="1089">
          <cell r="A1089" t="str">
            <v>C 913</v>
          </cell>
          <cell r="B1089">
            <v>3520</v>
          </cell>
          <cell r="C1089" t="str">
            <v>ﾌﾞﾛｯｸ塀解体</v>
          </cell>
          <cell r="D1089" t="str">
            <v>厚 15 高さ 0.8 無筋</v>
          </cell>
          <cell r="E1089" t="str">
            <v>ｍ</v>
          </cell>
        </row>
        <row r="1090">
          <cell r="A1090" t="str">
            <v>C 914</v>
          </cell>
          <cell r="B1090">
            <v>6230</v>
          </cell>
          <cell r="C1090" t="str">
            <v>ﾌﾞﾛｯｸ塀解体</v>
          </cell>
          <cell r="D1090" t="str">
            <v>厚 15 高さ 0.8 有筋</v>
          </cell>
          <cell r="E1090" t="str">
            <v>ｍ</v>
          </cell>
        </row>
        <row r="1091">
          <cell r="A1091" t="str">
            <v>C 915</v>
          </cell>
          <cell r="B1091">
            <v>4330</v>
          </cell>
          <cell r="C1091" t="str">
            <v>ﾌﾞﾛｯｸ塀解体</v>
          </cell>
          <cell r="D1091" t="str">
            <v>厚 15 高さ 1.0 無筋</v>
          </cell>
          <cell r="E1091" t="str">
            <v>ｍ</v>
          </cell>
        </row>
        <row r="1092">
          <cell r="A1092" t="str">
            <v>C 916</v>
          </cell>
          <cell r="B1092">
            <v>7580</v>
          </cell>
          <cell r="C1092" t="str">
            <v>ﾌﾞﾛｯｸ塀解体</v>
          </cell>
          <cell r="D1092" t="str">
            <v>厚 15 高さ 1.0 有筋</v>
          </cell>
          <cell r="E1092" t="str">
            <v>ｍ</v>
          </cell>
        </row>
        <row r="1093">
          <cell r="A1093" t="str">
            <v>C 917</v>
          </cell>
          <cell r="B1093">
            <v>5140</v>
          </cell>
          <cell r="C1093" t="str">
            <v>ﾌﾞﾛｯｸ塀解体</v>
          </cell>
          <cell r="D1093" t="str">
            <v>厚 15 高さ 1.2 無筋</v>
          </cell>
          <cell r="E1093" t="str">
            <v>ｍ</v>
          </cell>
        </row>
        <row r="1094">
          <cell r="A1094" t="str">
            <v>C 918</v>
          </cell>
          <cell r="B1094">
            <v>9210</v>
          </cell>
          <cell r="C1094" t="str">
            <v>ﾌﾞﾛｯｸ塀解体</v>
          </cell>
          <cell r="D1094" t="str">
            <v>厚 15 高さ 1.2 有筋</v>
          </cell>
          <cell r="E1094" t="str">
            <v>ｍ</v>
          </cell>
        </row>
        <row r="1095">
          <cell r="A1095" t="str">
            <v>C 919</v>
          </cell>
          <cell r="B1095">
            <v>5960</v>
          </cell>
          <cell r="C1095" t="str">
            <v>ﾌﾞﾛｯｸ塀解体</v>
          </cell>
          <cell r="D1095" t="str">
            <v>厚 15 高さ 1.4 1.5 無筋</v>
          </cell>
          <cell r="E1095" t="str">
            <v>ｍ</v>
          </cell>
        </row>
        <row r="1096">
          <cell r="A1096" t="str">
            <v>C 920</v>
          </cell>
          <cell r="B1096">
            <v>10840</v>
          </cell>
          <cell r="C1096" t="str">
            <v>ﾌﾞﾛｯｸ塀解体</v>
          </cell>
          <cell r="D1096" t="str">
            <v>厚 15 高さ 1.4 1.5 有筋</v>
          </cell>
          <cell r="E1096" t="str">
            <v>ｍ</v>
          </cell>
        </row>
        <row r="1097">
          <cell r="A1097" t="str">
            <v>C 921</v>
          </cell>
          <cell r="B1097">
            <v>6770</v>
          </cell>
          <cell r="C1097" t="str">
            <v>ﾌﾞﾛｯｸ塀解体</v>
          </cell>
          <cell r="D1097" t="str">
            <v>厚 15 高さ 1.7 1.8 無筋</v>
          </cell>
          <cell r="E1097" t="str">
            <v>ｍ</v>
          </cell>
        </row>
        <row r="1098">
          <cell r="A1098" t="str">
            <v>C 922</v>
          </cell>
          <cell r="B1098">
            <v>12190</v>
          </cell>
          <cell r="C1098" t="str">
            <v>ﾌﾞﾛｯｸ塀解体</v>
          </cell>
          <cell r="D1098" t="str">
            <v>厚 15 高さ 1.7 1.8 有筋</v>
          </cell>
          <cell r="E1098" t="str">
            <v>ｍ</v>
          </cell>
        </row>
        <row r="1099">
          <cell r="A1099" t="str">
            <v>C 923</v>
          </cell>
          <cell r="B1099">
            <v>7580</v>
          </cell>
          <cell r="C1099" t="str">
            <v>ﾌﾞﾛｯｸ塀解体</v>
          </cell>
          <cell r="D1099" t="str">
            <v>厚 15 高さ 2.0 無筋</v>
          </cell>
          <cell r="E1099" t="str">
            <v>ｍ</v>
          </cell>
        </row>
        <row r="1100">
          <cell r="A1100" t="str">
            <v>C 924</v>
          </cell>
          <cell r="B1100">
            <v>13820</v>
          </cell>
          <cell r="C1100" t="str">
            <v>ﾌﾞﾛｯｸ塀解体</v>
          </cell>
          <cell r="D1100" t="str">
            <v>厚 15 高さ 2.0 有筋</v>
          </cell>
          <cell r="E1100" t="str">
            <v>ｍ</v>
          </cell>
        </row>
        <row r="1101">
          <cell r="A1101" t="str">
            <v>C 925</v>
          </cell>
          <cell r="B1101">
            <v>4330</v>
          </cell>
          <cell r="C1101" t="str">
            <v>ﾌﾞﾛｯｸ塀解体</v>
          </cell>
          <cell r="D1101" t="str">
            <v>厚 19 高さ 0.8 無筋</v>
          </cell>
          <cell r="E1101" t="str">
            <v>ｍ</v>
          </cell>
        </row>
        <row r="1102">
          <cell r="A1102" t="str">
            <v>C 926</v>
          </cell>
          <cell r="B1102">
            <v>7850</v>
          </cell>
          <cell r="C1102" t="str">
            <v>ﾌﾞﾛｯｸ塀解体</v>
          </cell>
          <cell r="D1102" t="str">
            <v>厚 19 高さ 0.8 有筋</v>
          </cell>
          <cell r="E1102" t="str">
            <v>ｍ</v>
          </cell>
        </row>
        <row r="1103">
          <cell r="A1103" t="str">
            <v>C 927</v>
          </cell>
          <cell r="B1103">
            <v>5420</v>
          </cell>
          <cell r="C1103" t="str">
            <v>ﾌﾞﾛｯｸ塀解体</v>
          </cell>
          <cell r="D1103" t="str">
            <v>厚 19 高さ 1.0 無筋</v>
          </cell>
          <cell r="E1103" t="str">
            <v>ｍ</v>
          </cell>
        </row>
        <row r="1104">
          <cell r="A1104" t="str">
            <v>C 928</v>
          </cell>
          <cell r="B1104">
            <v>9750</v>
          </cell>
          <cell r="C1104" t="str">
            <v>ﾌﾞﾛｯｸ塀解体</v>
          </cell>
          <cell r="D1104" t="str">
            <v>厚 19 高さ 1.0 有筋</v>
          </cell>
          <cell r="E1104" t="str">
            <v>ｍ</v>
          </cell>
        </row>
        <row r="1105">
          <cell r="A1105" t="str">
            <v>C 929</v>
          </cell>
          <cell r="B1105">
            <v>6500</v>
          </cell>
          <cell r="C1105" t="str">
            <v>ﾌﾞﾛｯｸ塀解体</v>
          </cell>
          <cell r="D1105" t="str">
            <v>厚 19 高さ 1.2 無筋</v>
          </cell>
          <cell r="E1105" t="str">
            <v>ｍ</v>
          </cell>
        </row>
        <row r="1106">
          <cell r="A1106" t="str">
            <v>C 930</v>
          </cell>
          <cell r="B1106">
            <v>11650</v>
          </cell>
          <cell r="C1106" t="str">
            <v>ﾌﾞﾛｯｸ塀解体</v>
          </cell>
          <cell r="D1106" t="str">
            <v>厚 19 高さ 1.2 有筋</v>
          </cell>
          <cell r="E1106" t="str">
            <v>ｍ</v>
          </cell>
        </row>
        <row r="1107">
          <cell r="A1107" t="str">
            <v>C 931</v>
          </cell>
          <cell r="B1107">
            <v>7580</v>
          </cell>
          <cell r="C1107" t="str">
            <v>ﾌﾞﾛｯｸ塀解体</v>
          </cell>
          <cell r="D1107" t="str">
            <v>厚 19 高さ 1.4 1.5 無筋</v>
          </cell>
          <cell r="E1107" t="str">
            <v>ｍ</v>
          </cell>
        </row>
        <row r="1108">
          <cell r="A1108" t="str">
            <v>C 932</v>
          </cell>
          <cell r="B1108">
            <v>13550</v>
          </cell>
          <cell r="C1108" t="str">
            <v>ﾌﾞﾛｯｸ塀解体</v>
          </cell>
          <cell r="D1108" t="str">
            <v>厚 19 高さ 1.4 1.5 有筋</v>
          </cell>
          <cell r="E1108" t="str">
            <v>ｍ</v>
          </cell>
        </row>
        <row r="1109">
          <cell r="A1109" t="str">
            <v>C 933</v>
          </cell>
          <cell r="B1109">
            <v>8670</v>
          </cell>
          <cell r="C1109" t="str">
            <v>ﾌﾞﾛｯｸ塀解体</v>
          </cell>
          <cell r="D1109" t="str">
            <v>厚 19 高さ 1.7 1.8 無筋</v>
          </cell>
          <cell r="E1109" t="str">
            <v>ｍ</v>
          </cell>
        </row>
        <row r="1110">
          <cell r="A1110" t="str">
            <v>C 934</v>
          </cell>
          <cell r="B1110">
            <v>15710</v>
          </cell>
          <cell r="C1110" t="str">
            <v>ﾌﾞﾛｯｸ塀解体</v>
          </cell>
          <cell r="D1110" t="str">
            <v>厚 19 高さ 1.7 1.8 有筋</v>
          </cell>
          <cell r="E1110" t="str">
            <v>ｍ</v>
          </cell>
        </row>
        <row r="1111">
          <cell r="A1111" t="str">
            <v>C 935</v>
          </cell>
          <cell r="B1111">
            <v>9750</v>
          </cell>
          <cell r="C1111" t="str">
            <v>ﾌﾞﾛｯｸ塀解体</v>
          </cell>
          <cell r="D1111" t="str">
            <v>厚 19 高さ 2.0 無筋</v>
          </cell>
          <cell r="E1111" t="str">
            <v>ｍ</v>
          </cell>
        </row>
        <row r="1112">
          <cell r="A1112" t="str">
            <v>C 936</v>
          </cell>
          <cell r="B1112">
            <v>17610</v>
          </cell>
          <cell r="C1112" t="str">
            <v>ﾌﾞﾛｯｸ塀解体</v>
          </cell>
          <cell r="D1112" t="str">
            <v>厚 19 高さ 2.0 有筋</v>
          </cell>
          <cell r="E1112" t="str">
            <v>ｍ</v>
          </cell>
        </row>
        <row r="1113">
          <cell r="A1113" t="str">
            <v>C 941</v>
          </cell>
          <cell r="B1113">
            <v>17050</v>
          </cell>
          <cell r="C1113" t="str">
            <v>井戸埋戻し</v>
          </cell>
          <cell r="D1113" t="str">
            <v>深さ 5.7</v>
          </cell>
          <cell r="E1113" t="str">
            <v>箇所</v>
          </cell>
        </row>
        <row r="1114">
          <cell r="A1114" t="str">
            <v>C 942</v>
          </cell>
          <cell r="B1114">
            <v>22370</v>
          </cell>
          <cell r="C1114" t="str">
            <v>井戸埋戻し</v>
          </cell>
          <cell r="D1114" t="str">
            <v>深さ 7.5</v>
          </cell>
          <cell r="E1114" t="str">
            <v>箇所</v>
          </cell>
        </row>
        <row r="1115">
          <cell r="A1115" t="str">
            <v>C 943</v>
          </cell>
          <cell r="B1115">
            <v>27690</v>
          </cell>
          <cell r="C1115" t="str">
            <v>井戸埋戻し</v>
          </cell>
          <cell r="D1115" t="str">
            <v>深さ 9.3</v>
          </cell>
          <cell r="E1115" t="str">
            <v>箇所</v>
          </cell>
        </row>
        <row r="1116">
          <cell r="A1116" t="str">
            <v>C 944</v>
          </cell>
          <cell r="B1116">
            <v>32950</v>
          </cell>
          <cell r="C1116" t="str">
            <v>井戸埋戻し</v>
          </cell>
          <cell r="D1116" t="str">
            <v>深さ 11.1</v>
          </cell>
          <cell r="E1116" t="str">
            <v>箇所</v>
          </cell>
        </row>
        <row r="1117">
          <cell r="A1117" t="str">
            <v>C 945</v>
          </cell>
          <cell r="B1117">
            <v>11110</v>
          </cell>
          <cell r="C1117" t="str">
            <v>ｺﾝｸﾘｰﾄ流し込塀</v>
          </cell>
          <cell r="D1117" t="str">
            <v>高さ 1.5</v>
          </cell>
          <cell r="E1117" t="str">
            <v>ｍ</v>
          </cell>
        </row>
        <row r="1118">
          <cell r="A1118" t="str">
            <v>C 946</v>
          </cell>
          <cell r="B1118">
            <v>14900</v>
          </cell>
          <cell r="C1118" t="str">
            <v>ｺﾝｸﾘｰﾄ流し込塀</v>
          </cell>
          <cell r="D1118" t="str">
            <v>高さ 2.0</v>
          </cell>
          <cell r="E1118" t="str">
            <v>ｍ</v>
          </cell>
        </row>
        <row r="1119">
          <cell r="A1119" t="str">
            <v>C 947</v>
          </cell>
          <cell r="B1119">
            <v>7310</v>
          </cell>
          <cell r="C1119" t="str">
            <v>石塀解体</v>
          </cell>
          <cell r="D1119" t="str">
            <v>高さ 1.5</v>
          </cell>
          <cell r="E1119" t="str">
            <v>ｍ</v>
          </cell>
        </row>
        <row r="1120">
          <cell r="A1120" t="str">
            <v>C 948</v>
          </cell>
          <cell r="B1120">
            <v>9750</v>
          </cell>
          <cell r="C1120" t="str">
            <v>石塀解体</v>
          </cell>
          <cell r="D1120" t="str">
            <v>高さ 2.0</v>
          </cell>
          <cell r="E1120" t="str">
            <v>ｍ</v>
          </cell>
        </row>
        <row r="1121">
          <cell r="A1121" t="str">
            <v>C 949</v>
          </cell>
          <cell r="B1121">
            <v>3790</v>
          </cell>
          <cell r="C1121" t="str">
            <v>れんが塀解体</v>
          </cell>
          <cell r="D1121" t="str">
            <v>半枚積 高さ 1.75</v>
          </cell>
          <cell r="E1121" t="str">
            <v>ｍ</v>
          </cell>
        </row>
        <row r="1122">
          <cell r="A1122" t="str">
            <v>C 950</v>
          </cell>
          <cell r="B1122">
            <v>4600</v>
          </cell>
          <cell r="C1122" t="str">
            <v>れんが塀解体</v>
          </cell>
          <cell r="D1122" t="str">
            <v>半枚積 高さ 2.1</v>
          </cell>
          <cell r="E1122" t="str">
            <v>ｍ</v>
          </cell>
        </row>
        <row r="1123">
          <cell r="A1123" t="str">
            <v>C 951</v>
          </cell>
          <cell r="B1123">
            <v>7040</v>
          </cell>
          <cell r="C1123" t="str">
            <v>れんが塀解体</v>
          </cell>
          <cell r="D1123" t="str">
            <v>1枚積 高さ 1.75</v>
          </cell>
          <cell r="E1123" t="str">
            <v>ｍ</v>
          </cell>
        </row>
        <row r="1124">
          <cell r="A1124" t="str">
            <v>C 952</v>
          </cell>
          <cell r="B1124">
            <v>8670</v>
          </cell>
          <cell r="C1124" t="str">
            <v>れんが塀解体</v>
          </cell>
          <cell r="D1124" t="str">
            <v>1枚積 高さ 2.1</v>
          </cell>
          <cell r="E1124" t="str">
            <v>ｍ</v>
          </cell>
        </row>
        <row r="1125">
          <cell r="A1125" t="str">
            <v>C 953</v>
          </cell>
          <cell r="B1125">
            <v>1350</v>
          </cell>
          <cell r="C1125" t="str">
            <v>ｺﾝｸﾘｰﾄﾌﾞﾛｯｸ造門柱解体</v>
          </cell>
          <cell r="D1125" t="str">
            <v xml:space="preserve"> 39×19 5段</v>
          </cell>
          <cell r="E1125" t="str">
            <v>本</v>
          </cell>
        </row>
        <row r="1126">
          <cell r="A1126" t="str">
            <v>C 954</v>
          </cell>
          <cell r="B1126">
            <v>1350</v>
          </cell>
          <cell r="C1126" t="str">
            <v>ｺﾝｸﾘｰﾄﾌﾞﾛｯｸ造門柱解体</v>
          </cell>
          <cell r="D1126" t="str">
            <v xml:space="preserve"> 39×19 6段</v>
          </cell>
          <cell r="E1126" t="str">
            <v>本</v>
          </cell>
        </row>
        <row r="1127">
          <cell r="A1127" t="str">
            <v>C 955</v>
          </cell>
          <cell r="B1127">
            <v>1620</v>
          </cell>
          <cell r="C1127" t="str">
            <v>ｺﾝｸﾘｰﾄﾌﾞﾛｯｸ造門柱解体</v>
          </cell>
          <cell r="D1127" t="str">
            <v xml:space="preserve"> 39×19 7段</v>
          </cell>
          <cell r="E1127" t="str">
            <v>本</v>
          </cell>
        </row>
        <row r="1128">
          <cell r="A1128" t="str">
            <v>C 956</v>
          </cell>
          <cell r="B1128">
            <v>1890</v>
          </cell>
          <cell r="C1128" t="str">
            <v>ｺﾝｸﾘｰﾄﾌﾞﾛｯｸ造門柱解体</v>
          </cell>
          <cell r="D1128" t="str">
            <v xml:space="preserve"> 39×19 8段</v>
          </cell>
          <cell r="E1128" t="str">
            <v>本</v>
          </cell>
        </row>
        <row r="1129">
          <cell r="A1129" t="str">
            <v>C 957</v>
          </cell>
          <cell r="B1129">
            <v>2160</v>
          </cell>
          <cell r="C1129" t="str">
            <v>ｺﾝｸﾘｰﾄﾌﾞﾛｯｸ造門柱解体</v>
          </cell>
          <cell r="D1129" t="str">
            <v xml:space="preserve"> 39×19 9段</v>
          </cell>
          <cell r="E1129" t="str">
            <v>本</v>
          </cell>
        </row>
        <row r="1130">
          <cell r="A1130" t="str">
            <v>C 958</v>
          </cell>
          <cell r="B1130">
            <v>2430</v>
          </cell>
          <cell r="C1130" t="str">
            <v>ｺﾝｸﾘｰﾄﾌﾞﾛｯｸ造門柱解体</v>
          </cell>
          <cell r="D1130" t="str">
            <v xml:space="preserve"> 39×19 10段</v>
          </cell>
          <cell r="E1130" t="str">
            <v>本</v>
          </cell>
        </row>
        <row r="1131">
          <cell r="A1131" t="str">
            <v>C 959</v>
          </cell>
          <cell r="B1131">
            <v>2430</v>
          </cell>
          <cell r="C1131" t="str">
            <v>ｺﾝｸﾘｰﾄﾌﾞﾛｯｸ造門柱解体</v>
          </cell>
          <cell r="D1131" t="str">
            <v xml:space="preserve"> 39×39 5段</v>
          </cell>
          <cell r="E1131" t="str">
            <v>本</v>
          </cell>
        </row>
        <row r="1132">
          <cell r="A1132" t="str">
            <v>C 960</v>
          </cell>
          <cell r="B1132">
            <v>2980</v>
          </cell>
          <cell r="C1132" t="str">
            <v>ｺﾝｸﾘｰﾄﾌﾞﾛｯｸ造門柱解体</v>
          </cell>
          <cell r="D1132" t="str">
            <v xml:space="preserve"> 39×39 6段</v>
          </cell>
          <cell r="E1132" t="str">
            <v>本</v>
          </cell>
        </row>
        <row r="1133">
          <cell r="A1133" t="str">
            <v>C 961</v>
          </cell>
          <cell r="B1133">
            <v>3520</v>
          </cell>
          <cell r="C1133" t="str">
            <v>ｺﾝｸﾘｰﾄﾌﾞﾛｯｸ造門柱解体</v>
          </cell>
          <cell r="D1133" t="str">
            <v xml:space="preserve"> 39×39 7段</v>
          </cell>
          <cell r="E1133" t="str">
            <v>本</v>
          </cell>
        </row>
        <row r="1134">
          <cell r="A1134" t="str">
            <v>C 962</v>
          </cell>
          <cell r="B1134">
            <v>3790</v>
          </cell>
          <cell r="C1134" t="str">
            <v>ｺﾝｸﾘｰﾄﾌﾞﾛｯｸ造門柱解体</v>
          </cell>
          <cell r="D1134" t="str">
            <v xml:space="preserve"> 39×39 8段</v>
          </cell>
          <cell r="E1134" t="str">
            <v>本</v>
          </cell>
        </row>
        <row r="1135">
          <cell r="A1135" t="str">
            <v>C 963</v>
          </cell>
          <cell r="B1135">
            <v>4330</v>
          </cell>
          <cell r="C1135" t="str">
            <v>ｺﾝｸﾘｰﾄﾌﾞﾛｯｸ造門柱解体</v>
          </cell>
          <cell r="D1135" t="str">
            <v xml:space="preserve"> 39×39 9段</v>
          </cell>
          <cell r="E1135" t="str">
            <v>本</v>
          </cell>
        </row>
        <row r="1136">
          <cell r="A1136" t="str">
            <v>C 964</v>
          </cell>
          <cell r="B1136">
            <v>4870</v>
          </cell>
          <cell r="C1136" t="str">
            <v>ｺﾝｸﾘｰﾄﾌﾞﾛｯｸ造門柱解体</v>
          </cell>
          <cell r="D1136" t="str">
            <v xml:space="preserve"> 39×39 10段</v>
          </cell>
          <cell r="E1136" t="str">
            <v>本</v>
          </cell>
        </row>
        <row r="1137">
          <cell r="A1137" t="str">
            <v>C 965</v>
          </cell>
          <cell r="B1137">
            <v>2710</v>
          </cell>
          <cell r="C1137" t="str">
            <v>ｺﾝｸﾘｰﾄﾌﾞﾛｯｸ造門柱解体</v>
          </cell>
          <cell r="D1137" t="str">
            <v xml:space="preserve"> 50×50 5段</v>
          </cell>
          <cell r="E1137" t="str">
            <v>本</v>
          </cell>
        </row>
        <row r="1138">
          <cell r="A1138" t="str">
            <v>C 966</v>
          </cell>
          <cell r="B1138">
            <v>3250</v>
          </cell>
          <cell r="C1138" t="str">
            <v>ｺﾝｸﾘｰﾄﾌﾞﾛｯｸ造門柱解体</v>
          </cell>
          <cell r="D1138" t="str">
            <v xml:space="preserve"> 50×50 6段</v>
          </cell>
          <cell r="E1138" t="str">
            <v>本</v>
          </cell>
        </row>
        <row r="1139">
          <cell r="A1139" t="str">
            <v>C 967</v>
          </cell>
          <cell r="B1139">
            <v>3790</v>
          </cell>
          <cell r="C1139" t="str">
            <v>ｺﾝｸﾘｰﾄﾌﾞﾛｯｸ造門柱解体</v>
          </cell>
          <cell r="D1139" t="str">
            <v xml:space="preserve"> 50×50 7段</v>
          </cell>
          <cell r="E1139" t="str">
            <v>本</v>
          </cell>
        </row>
        <row r="1140">
          <cell r="A1140" t="str">
            <v>C 968</v>
          </cell>
          <cell r="B1140">
            <v>4060</v>
          </cell>
          <cell r="C1140" t="str">
            <v>ｺﾝｸﾘｰﾄﾌﾞﾛｯｸ造門柱解体</v>
          </cell>
          <cell r="D1140" t="str">
            <v xml:space="preserve"> 50×50 8段</v>
          </cell>
          <cell r="E1140" t="str">
            <v>本</v>
          </cell>
        </row>
        <row r="1141">
          <cell r="A1141" t="str">
            <v>C 969</v>
          </cell>
          <cell r="B1141">
            <v>4600</v>
          </cell>
          <cell r="C1141" t="str">
            <v>ｺﾝｸﾘｰﾄﾌﾞﾛｯｸ造門柱解体</v>
          </cell>
          <cell r="D1141" t="str">
            <v xml:space="preserve"> 50×50 9段</v>
          </cell>
          <cell r="E1141" t="str">
            <v>本</v>
          </cell>
        </row>
        <row r="1142">
          <cell r="A1142" t="str">
            <v>C 970</v>
          </cell>
          <cell r="B1142">
            <v>5140</v>
          </cell>
          <cell r="C1142" t="str">
            <v>ｺﾝｸﾘｰﾄﾌﾞﾛｯｸ造門柱解体</v>
          </cell>
          <cell r="D1142" t="str">
            <v xml:space="preserve"> 50×50 10段</v>
          </cell>
          <cell r="E1142" t="str">
            <v>本</v>
          </cell>
        </row>
        <row r="1143">
          <cell r="A1143" t="str">
            <v>C 971</v>
          </cell>
          <cell r="B1143">
            <v>3250</v>
          </cell>
          <cell r="C1143" t="str">
            <v>ｺﾝｸﾘｰﾄﾌﾞﾛｯｸ造門柱解体</v>
          </cell>
          <cell r="D1143" t="str">
            <v xml:space="preserve"> 52×52 5段</v>
          </cell>
          <cell r="E1143" t="str">
            <v>本</v>
          </cell>
        </row>
        <row r="1144">
          <cell r="A1144" t="str">
            <v>C 972</v>
          </cell>
          <cell r="B1144">
            <v>3790</v>
          </cell>
          <cell r="C1144" t="str">
            <v>ｺﾝｸﾘｰﾄﾌﾞﾛｯｸ造門柱解体</v>
          </cell>
          <cell r="D1144" t="str">
            <v xml:space="preserve"> 52×52 6段</v>
          </cell>
          <cell r="E1144" t="str">
            <v>本</v>
          </cell>
        </row>
        <row r="1145">
          <cell r="A1145" t="str">
            <v>C 973</v>
          </cell>
          <cell r="B1145">
            <v>4330</v>
          </cell>
          <cell r="C1145" t="str">
            <v>ｺﾝｸﾘｰﾄﾌﾞﾛｯｸ造門柱解体</v>
          </cell>
          <cell r="D1145" t="str">
            <v xml:space="preserve"> 52×52 7段</v>
          </cell>
          <cell r="E1145" t="str">
            <v>本</v>
          </cell>
        </row>
        <row r="1146">
          <cell r="A1146" t="str">
            <v>C 974</v>
          </cell>
          <cell r="B1146">
            <v>4870</v>
          </cell>
          <cell r="C1146" t="str">
            <v>ｺﾝｸﾘｰﾄﾌﾞﾛｯｸ造門柱解体</v>
          </cell>
          <cell r="D1146" t="str">
            <v xml:space="preserve"> 52×52 8段</v>
          </cell>
          <cell r="E1146" t="str">
            <v>本</v>
          </cell>
        </row>
        <row r="1147">
          <cell r="A1147" t="str">
            <v>C 975</v>
          </cell>
          <cell r="B1147">
            <v>5690</v>
          </cell>
          <cell r="C1147" t="str">
            <v>ｺﾝｸﾘｰﾄﾌﾞﾛｯｸ造門柱解体</v>
          </cell>
          <cell r="D1147" t="str">
            <v xml:space="preserve"> 52×52 9段</v>
          </cell>
          <cell r="E1147" t="str">
            <v>本</v>
          </cell>
        </row>
        <row r="1148">
          <cell r="A1148" t="str">
            <v>C 976</v>
          </cell>
          <cell r="B1148">
            <v>5230</v>
          </cell>
          <cell r="C1148" t="str">
            <v>ｺﾝｸﾘｰﾄﾌﾞﾛｯｸ造門柱解体</v>
          </cell>
          <cell r="D1148" t="str">
            <v xml:space="preserve"> 52×52 10段</v>
          </cell>
          <cell r="E1148" t="str">
            <v>本</v>
          </cell>
        </row>
        <row r="1149">
          <cell r="A1149" t="str">
            <v>C 977</v>
          </cell>
          <cell r="B1149">
            <v>4060</v>
          </cell>
          <cell r="C1149" t="str">
            <v>ｺﾝｸﾘｰﾄﾌﾞﾛｯｸ造門柱解体</v>
          </cell>
          <cell r="D1149" t="str">
            <v xml:space="preserve"> 55×55 5段</v>
          </cell>
          <cell r="E1149" t="str">
            <v>本</v>
          </cell>
        </row>
        <row r="1150">
          <cell r="A1150" t="str">
            <v>C 978</v>
          </cell>
          <cell r="B1150">
            <v>4600</v>
          </cell>
          <cell r="C1150" t="str">
            <v>ｺﾝｸﾘｰﾄﾌﾞﾛｯｸ造門柱解体</v>
          </cell>
          <cell r="D1150" t="str">
            <v xml:space="preserve"> 55×55 6段</v>
          </cell>
          <cell r="E1150" t="str">
            <v>本</v>
          </cell>
        </row>
        <row r="1151">
          <cell r="A1151" t="str">
            <v>C 979</v>
          </cell>
          <cell r="B1151">
            <v>5420</v>
          </cell>
          <cell r="C1151" t="str">
            <v>ｺﾝｸﾘｰﾄﾌﾞﾛｯｸ造門柱解体</v>
          </cell>
          <cell r="D1151" t="str">
            <v xml:space="preserve"> 55×55 7段</v>
          </cell>
          <cell r="E1151" t="str">
            <v>本</v>
          </cell>
        </row>
        <row r="1152">
          <cell r="A1152" t="str">
            <v>C 980</v>
          </cell>
          <cell r="B1152">
            <v>6230</v>
          </cell>
          <cell r="C1152" t="str">
            <v>ｺﾝｸﾘｰﾄﾌﾞﾛｯｸ造門柱解体</v>
          </cell>
          <cell r="D1152" t="str">
            <v xml:space="preserve"> 55×55 8段</v>
          </cell>
          <cell r="E1152" t="str">
            <v>本</v>
          </cell>
        </row>
        <row r="1153">
          <cell r="A1153" t="str">
            <v>C 981</v>
          </cell>
          <cell r="B1153">
            <v>7040</v>
          </cell>
          <cell r="C1153" t="str">
            <v>ｺﾝｸﾘｰﾄﾌﾞﾛｯｸ造門柱解体</v>
          </cell>
          <cell r="D1153" t="str">
            <v xml:space="preserve"> 55×55 9段</v>
          </cell>
          <cell r="E1153" t="str">
            <v>本</v>
          </cell>
        </row>
        <row r="1154">
          <cell r="A1154" t="str">
            <v>C 982</v>
          </cell>
          <cell r="B1154">
            <v>7580</v>
          </cell>
          <cell r="C1154" t="str">
            <v>ｺﾝｸﾘｰﾄﾌﾞﾛｯｸ造門柱解体</v>
          </cell>
          <cell r="D1154" t="str">
            <v xml:space="preserve"> 55×55 10段</v>
          </cell>
          <cell r="E1154" t="str">
            <v>本</v>
          </cell>
        </row>
        <row r="1155">
          <cell r="A1155" t="str">
            <v>C 983</v>
          </cell>
          <cell r="B1155">
            <v>5690</v>
          </cell>
          <cell r="C1155" t="str">
            <v>ｺﾝｸﾘｰﾄ流込門柱解体</v>
          </cell>
          <cell r="D1155" t="str">
            <v xml:space="preserve"> 30×30 1.75</v>
          </cell>
          <cell r="E1155" t="str">
            <v>本</v>
          </cell>
        </row>
        <row r="1156">
          <cell r="A1156" t="str">
            <v>C 984</v>
          </cell>
          <cell r="B1156">
            <v>7310</v>
          </cell>
          <cell r="C1156" t="str">
            <v>ｺﾝｸﾘｰﾄ流込門柱解体</v>
          </cell>
          <cell r="D1156" t="str">
            <v xml:space="preserve"> 高さ 1.0</v>
          </cell>
          <cell r="E1156" t="str">
            <v>ｍ</v>
          </cell>
        </row>
        <row r="1157">
          <cell r="A1157" t="str">
            <v>C 985</v>
          </cell>
          <cell r="B1157">
            <v>11110</v>
          </cell>
          <cell r="C1157" t="str">
            <v>ｺﾝｸﾘｰﾄ流込門柱解体</v>
          </cell>
          <cell r="D1157" t="str">
            <v xml:space="preserve"> 高さ 1.5</v>
          </cell>
          <cell r="E1157" t="str">
            <v>ｍ</v>
          </cell>
        </row>
        <row r="1158">
          <cell r="A1158" t="str">
            <v>C 986</v>
          </cell>
          <cell r="B1158">
            <v>14900</v>
          </cell>
          <cell r="C1158" t="str">
            <v>ｺﾝｸﾘｰﾄ流込門柱解体</v>
          </cell>
          <cell r="D1158" t="str">
            <v xml:space="preserve"> 高さ 2.0</v>
          </cell>
          <cell r="E1158" t="str">
            <v>ｍ</v>
          </cell>
        </row>
        <row r="1159">
          <cell r="A1159" t="str">
            <v>C 987</v>
          </cell>
          <cell r="B1159">
            <v>27100</v>
          </cell>
          <cell r="C1159" t="str">
            <v>化粧ﾌﾞﾛｯｸ門柱解体</v>
          </cell>
          <cell r="D1159" t="str">
            <v xml:space="preserve"> 36角 6段</v>
          </cell>
          <cell r="E1159" t="str">
            <v>本</v>
          </cell>
        </row>
        <row r="1160">
          <cell r="A1160" t="str">
            <v>C 988</v>
          </cell>
          <cell r="B1160">
            <v>3790</v>
          </cell>
          <cell r="C1160" t="str">
            <v>化粧ﾌﾞﾛｯｸ門柱解体</v>
          </cell>
          <cell r="D1160" t="str">
            <v xml:space="preserve"> 36角 9段</v>
          </cell>
          <cell r="E1160" t="str">
            <v>本</v>
          </cell>
        </row>
        <row r="1161">
          <cell r="A1161" t="str">
            <v>C 989</v>
          </cell>
          <cell r="B1161">
            <v>103360</v>
          </cell>
          <cell r="C1161" t="str">
            <v>ｶｰﾎﾟｰﾄ移転純工事費</v>
          </cell>
          <cell r="D1161" t="str">
            <v xml:space="preserve"> 1900×2150×4210</v>
          </cell>
          <cell r="E1161" t="str">
            <v>箇所</v>
          </cell>
        </row>
        <row r="1162">
          <cell r="A1162" t="str">
            <v>C 990</v>
          </cell>
          <cell r="B1162">
            <v>125130</v>
          </cell>
          <cell r="C1162" t="str">
            <v>ｶｰﾎﾟｰﾄ移転純工事費</v>
          </cell>
          <cell r="D1162" t="str">
            <v xml:space="preserve"> 2300×2750×5510</v>
          </cell>
          <cell r="E1162" t="str">
            <v>箇所</v>
          </cell>
        </row>
        <row r="1163">
          <cell r="A1163" t="str">
            <v>C 991</v>
          </cell>
          <cell r="B1163">
            <v>63910</v>
          </cell>
          <cell r="C1163" t="str">
            <v>ｱｸﾘﾙ製看板</v>
          </cell>
          <cell r="D1163" t="str">
            <v>高さ 5</v>
          </cell>
          <cell r="E1163" t="str">
            <v>箇所</v>
          </cell>
        </row>
        <row r="1164">
          <cell r="A1164" t="str">
            <v>C 992</v>
          </cell>
          <cell r="B1164">
            <v>87940</v>
          </cell>
          <cell r="C1164" t="str">
            <v>ｱｸﾘﾙ製看板</v>
          </cell>
          <cell r="D1164" t="str">
            <v>高さ 7</v>
          </cell>
          <cell r="E1164" t="str">
            <v>箇所</v>
          </cell>
        </row>
        <row r="1165">
          <cell r="A1165" t="str">
            <v>C 993</v>
          </cell>
          <cell r="B1165">
            <v>211730</v>
          </cell>
          <cell r="C1165" t="str">
            <v>ﾌﾟﾚﾊﾌﾞ物置</v>
          </cell>
          <cell r="D1165" t="str">
            <v xml:space="preserve"> 3640×2730×2700</v>
          </cell>
          <cell r="E1165" t="str">
            <v>棟</v>
          </cell>
        </row>
        <row r="1167">
          <cell r="A1167" t="str">
            <v>P-36　100260</v>
          </cell>
          <cell r="B1167">
            <v>5500</v>
          </cell>
          <cell r="C1167" t="str">
            <v>廃材処分</v>
          </cell>
          <cell r="D1167" t="str">
            <v>ｺﾝｸﾘｰﾄがら　　　　10t車</v>
          </cell>
          <cell r="E1167" t="str">
            <v>m3</v>
          </cell>
        </row>
        <row r="1168">
          <cell r="A1168" t="str">
            <v>P-36　100270</v>
          </cell>
          <cell r="B1168">
            <v>6800</v>
          </cell>
          <cell r="C1168" t="str">
            <v>廃材処分</v>
          </cell>
          <cell r="D1168" t="str">
            <v>ｺﾝｸﾘｰﾄがら　　　　4t車</v>
          </cell>
          <cell r="E1168" t="str">
            <v>m3</v>
          </cell>
        </row>
        <row r="1169">
          <cell r="A1169" t="str">
            <v>P-36　100280</v>
          </cell>
          <cell r="B1169">
            <v>7500</v>
          </cell>
          <cell r="C1169" t="str">
            <v>廃材処分</v>
          </cell>
          <cell r="D1169" t="str">
            <v>廃木材　　　　10t車</v>
          </cell>
          <cell r="E1169" t="str">
            <v>m3</v>
          </cell>
        </row>
        <row r="1170">
          <cell r="A1170" t="str">
            <v>P-36　100290</v>
          </cell>
          <cell r="B1170">
            <v>9300</v>
          </cell>
          <cell r="C1170" t="str">
            <v>廃材処分</v>
          </cell>
          <cell r="D1170" t="str">
            <v>廃木材　　　　4t車</v>
          </cell>
          <cell r="E1170" t="str">
            <v>m3</v>
          </cell>
        </row>
      </sheetData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精度管理費"/>
      <sheetName val="計算書"/>
      <sheetName val="単価表"/>
    </sheetNames>
    <sheetDataSet>
      <sheetData sheetId="0" refreshError="1"/>
      <sheetData sheetId="1" refreshError="1"/>
      <sheetData sheetId="2"/>
      <sheetData sheetId="3" refreshError="1">
        <row r="2">
          <cell r="R2">
            <v>1</v>
          </cell>
          <cell r="S2">
            <v>0</v>
          </cell>
          <cell r="T2" t="str">
            <v>道路設計（A)</v>
          </cell>
          <cell r="U2">
            <v>0</v>
          </cell>
          <cell r="V2" t="e">
            <v>#REF!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  <sheetName val="居住者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>
        <row r="2">
          <cell r="Q2">
            <v>11</v>
          </cell>
          <cell r="R2" t="str">
            <v>３級基準点測量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 refreshError="1">
        <row r="2">
          <cell r="Q2">
            <v>11</v>
          </cell>
          <cell r="R2" t="str">
            <v>現　地　踏　査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書"/>
      <sheetName val="委託業務費"/>
      <sheetName val="測量業務費内訳書"/>
      <sheetName val="CBR試験費"/>
      <sheetName val="設計業務費"/>
      <sheetName val="単価表(測) (番号有)"/>
      <sheetName val="農道直接人件費内訳表"/>
      <sheetName val="農村公園直接人件費内訳表"/>
      <sheetName val="設計協議"/>
      <sheetName val="数量一覧表"/>
      <sheetName val="内訳表"/>
      <sheetName val="単価表(測)"/>
      <sheetName val="単価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結果ｼｰﾄ"/>
      <sheetName val="当初諸経費"/>
      <sheetName val="単価表(測)"/>
      <sheetName val="内訳書"/>
      <sheetName val="本工事費内訳"/>
      <sheetName val="建具廻-1"/>
      <sheetName val="本体"/>
      <sheetName val="（参考）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  <sheetName val="体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  <sheetName val="機械複合単価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見積比較表"/>
      <sheetName val="内訳書"/>
      <sheetName val="衛生総括表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○仮設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内訳目次"/>
      <sheetName val="○内訳＆集計"/>
      <sheetName val="加算内訳"/>
      <sheetName val="加算内訳 (2)"/>
      <sheetName val="備品購入一覧"/>
      <sheetName val="○備品購入一覧"/>
      <sheetName val="○仕訳書"/>
      <sheetName val="○共通仮設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  <sheetName val="仕訳書"/>
      <sheetName val="内訳＆集計"/>
      <sheetName val="共通仮設"/>
      <sheetName val="備品購入一覧 (2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○仕訳書"/>
      <sheetName val="内訳目次"/>
      <sheetName val="○内訳＆集計"/>
      <sheetName val="○共通仮設"/>
      <sheetName val="加算内訳"/>
      <sheetName val="加算内訳 (2)"/>
      <sheetName val="備品購入一覧"/>
      <sheetName val="○備品購入一覧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>Ｅ</v>
          </cell>
          <cell r="F2" t="str">
            <v>Ｆ</v>
          </cell>
          <cell r="G2" t="str">
            <v>Ｇ</v>
          </cell>
          <cell r="H2" t="str">
            <v>Ｈ</v>
          </cell>
          <cell r="I2" t="str">
            <v>Ｉ</v>
          </cell>
          <cell r="J2" t="str">
            <v>Ｊ</v>
          </cell>
          <cell r="K2" t="str">
            <v>Ｋ</v>
          </cell>
          <cell r="L2" t="str">
            <v>Ｌ</v>
          </cell>
          <cell r="M2" t="str">
            <v>Ｍ</v>
          </cell>
        </row>
        <row r="3">
          <cell r="E3">
            <v>18</v>
          </cell>
          <cell r="G3">
            <v>42</v>
          </cell>
          <cell r="H3">
            <v>42</v>
          </cell>
        </row>
        <row r="4">
          <cell r="E4" t="str">
            <v>採用</v>
          </cell>
          <cell r="F4" t="str">
            <v>採用</v>
          </cell>
          <cell r="I4" t="str">
            <v>採用工種</v>
          </cell>
          <cell r="J4" t="str">
            <v>採用ｼｰﾄ</v>
          </cell>
          <cell r="K4" t="str">
            <v>準備ｼｰﾄ</v>
          </cell>
          <cell r="L4" t="str">
            <v>採用</v>
          </cell>
          <cell r="M4" t="str">
            <v>準備ｼｰﾄ</v>
          </cell>
        </row>
        <row r="5">
          <cell r="E5" t="str">
            <v>工種順</v>
          </cell>
          <cell r="F5" t="str">
            <v>内訳書頁</v>
          </cell>
          <cell r="G5" t="str">
            <v>集計表頁</v>
          </cell>
          <cell r="H5" t="str">
            <v>内訳書頁</v>
          </cell>
          <cell r="I5" t="str">
            <v>選択入力欄</v>
          </cell>
          <cell r="J5" t="str">
            <v>選択入力欄</v>
          </cell>
          <cell r="K5" t="str">
            <v>印刷ﾍﾟｰｼﾞ</v>
          </cell>
          <cell r="L5" t="str">
            <v>工種</v>
          </cell>
          <cell r="M5" t="str">
            <v>内訳書名</v>
          </cell>
        </row>
        <row r="6">
          <cell r="E6">
            <v>1</v>
          </cell>
          <cell r="F6">
            <v>1</v>
          </cell>
          <cell r="G6" t="str">
            <v>P-01/42</v>
          </cell>
          <cell r="H6" t="str">
            <v>P-01/42</v>
          </cell>
          <cell r="I6">
            <v>1</v>
          </cell>
          <cell r="J6">
            <v>1</v>
          </cell>
          <cell r="K6">
            <v>1</v>
          </cell>
          <cell r="L6" t="str">
            <v>●</v>
          </cell>
          <cell r="M6" t="str">
            <v>直接仮設工事</v>
          </cell>
        </row>
        <row r="7">
          <cell r="E7">
            <v>0</v>
          </cell>
          <cell r="F7">
            <v>2</v>
          </cell>
          <cell r="G7" t="str">
            <v>P-02/42</v>
          </cell>
          <cell r="H7" t="str">
            <v>P-02/42</v>
          </cell>
          <cell r="I7" t="str">
            <v>入力不可</v>
          </cell>
          <cell r="J7">
            <v>1</v>
          </cell>
          <cell r="K7">
            <v>2</v>
          </cell>
          <cell r="L7" t="str">
            <v>○</v>
          </cell>
          <cell r="M7" t="str">
            <v>〃2</v>
          </cell>
        </row>
        <row r="8">
          <cell r="E8">
            <v>2</v>
          </cell>
          <cell r="F8">
            <v>3</v>
          </cell>
          <cell r="G8" t="str">
            <v>P-03/42</v>
          </cell>
          <cell r="H8" t="str">
            <v>P-03/42</v>
          </cell>
          <cell r="I8">
            <v>1</v>
          </cell>
          <cell r="J8">
            <v>1</v>
          </cell>
          <cell r="K8">
            <v>3</v>
          </cell>
          <cell r="L8" t="str">
            <v>●</v>
          </cell>
          <cell r="M8" t="str">
            <v>土工事</v>
          </cell>
        </row>
        <row r="9">
          <cell r="E9">
            <v>3</v>
          </cell>
          <cell r="F9">
            <v>4</v>
          </cell>
          <cell r="G9" t="str">
            <v>P-04/42</v>
          </cell>
          <cell r="H9" t="str">
            <v>P-04/42</v>
          </cell>
          <cell r="I9">
            <v>1</v>
          </cell>
          <cell r="J9">
            <v>1</v>
          </cell>
          <cell r="K9">
            <v>4</v>
          </cell>
          <cell r="L9" t="str">
            <v>●</v>
          </cell>
          <cell r="M9" t="str">
            <v>コンクリート工事</v>
          </cell>
        </row>
        <row r="10">
          <cell r="E10">
            <v>4</v>
          </cell>
          <cell r="F10">
            <v>5</v>
          </cell>
          <cell r="G10" t="str">
            <v>P-05/42</v>
          </cell>
          <cell r="H10" t="str">
            <v>P-05/42</v>
          </cell>
          <cell r="I10">
            <v>1</v>
          </cell>
          <cell r="J10">
            <v>1</v>
          </cell>
          <cell r="K10">
            <v>5</v>
          </cell>
          <cell r="L10" t="str">
            <v>●</v>
          </cell>
          <cell r="M10" t="str">
            <v>型枠工事</v>
          </cell>
        </row>
        <row r="11">
          <cell r="E11">
            <v>5</v>
          </cell>
          <cell r="F11">
            <v>6</v>
          </cell>
          <cell r="G11" t="str">
            <v>P-06/42</v>
          </cell>
          <cell r="H11" t="str">
            <v>P-06/42</v>
          </cell>
          <cell r="I11">
            <v>1</v>
          </cell>
          <cell r="J11">
            <v>1</v>
          </cell>
          <cell r="K11">
            <v>6</v>
          </cell>
          <cell r="L11" t="str">
            <v>●</v>
          </cell>
          <cell r="M11" t="str">
            <v>鉄筋工事</v>
          </cell>
        </row>
        <row r="12">
          <cell r="E12">
            <v>0</v>
          </cell>
          <cell r="F12">
            <v>0</v>
          </cell>
          <cell r="G12" t="str">
            <v>不採用</v>
          </cell>
          <cell r="H12" t="str">
            <v>不採用</v>
          </cell>
          <cell r="J12">
            <v>0</v>
          </cell>
          <cell r="K12">
            <v>7</v>
          </cell>
          <cell r="L12">
            <v>0</v>
          </cell>
          <cell r="M12" t="str">
            <v>鉄骨工事</v>
          </cell>
        </row>
        <row r="13">
          <cell r="F13">
            <v>0</v>
          </cell>
          <cell r="G13" t="str">
            <v>不採用</v>
          </cell>
          <cell r="H13" t="str">
            <v>不採用</v>
          </cell>
          <cell r="I13" t="str">
            <v>入力不可</v>
          </cell>
          <cell r="K13">
            <v>8</v>
          </cell>
          <cell r="L13">
            <v>0</v>
          </cell>
          <cell r="M13" t="str">
            <v>〃2</v>
          </cell>
        </row>
        <row r="14">
          <cell r="E14">
            <v>6</v>
          </cell>
          <cell r="F14">
            <v>7</v>
          </cell>
          <cell r="G14" t="str">
            <v>P-07/42</v>
          </cell>
          <cell r="H14" t="str">
            <v>P-07/42</v>
          </cell>
          <cell r="I14">
            <v>1</v>
          </cell>
          <cell r="J14">
            <v>1</v>
          </cell>
          <cell r="K14">
            <v>9</v>
          </cell>
          <cell r="L14" t="str">
            <v>●</v>
          </cell>
          <cell r="M14" t="str">
            <v>既製コンクリート工事</v>
          </cell>
        </row>
        <row r="15">
          <cell r="E15">
            <v>7</v>
          </cell>
          <cell r="F15">
            <v>8</v>
          </cell>
          <cell r="G15" t="str">
            <v>P-08/42</v>
          </cell>
          <cell r="H15" t="str">
            <v>P-08/42</v>
          </cell>
          <cell r="I15">
            <v>1</v>
          </cell>
          <cell r="J15">
            <v>1</v>
          </cell>
          <cell r="K15">
            <v>10</v>
          </cell>
          <cell r="L15" t="str">
            <v>●</v>
          </cell>
          <cell r="M15" t="str">
            <v>防水工事</v>
          </cell>
        </row>
        <row r="16">
          <cell r="E16">
            <v>0</v>
          </cell>
          <cell r="F16">
            <v>0</v>
          </cell>
          <cell r="G16" t="str">
            <v>不採用</v>
          </cell>
          <cell r="H16" t="str">
            <v>不採用</v>
          </cell>
          <cell r="J16">
            <v>0</v>
          </cell>
          <cell r="K16">
            <v>11</v>
          </cell>
          <cell r="L16">
            <v>0</v>
          </cell>
          <cell r="M16" t="str">
            <v>屋根工事</v>
          </cell>
        </row>
        <row r="17">
          <cell r="E17">
            <v>8</v>
          </cell>
          <cell r="F17">
            <v>9</v>
          </cell>
          <cell r="G17" t="str">
            <v>P-09/42</v>
          </cell>
          <cell r="H17" t="str">
            <v>P-09/42</v>
          </cell>
          <cell r="I17">
            <v>1</v>
          </cell>
          <cell r="J17">
            <v>1</v>
          </cell>
          <cell r="K17">
            <v>12</v>
          </cell>
          <cell r="L17" t="str">
            <v>●</v>
          </cell>
          <cell r="M17" t="str">
            <v>石工事</v>
          </cell>
        </row>
        <row r="18">
          <cell r="E18">
            <v>9</v>
          </cell>
          <cell r="F18">
            <v>10</v>
          </cell>
          <cell r="G18" t="str">
            <v>P-10/42</v>
          </cell>
          <cell r="H18" t="str">
            <v>P-10/42</v>
          </cell>
          <cell r="I18">
            <v>1</v>
          </cell>
          <cell r="J18">
            <v>1</v>
          </cell>
          <cell r="K18">
            <v>13</v>
          </cell>
          <cell r="L18" t="str">
            <v>●</v>
          </cell>
          <cell r="M18" t="str">
            <v>タイル工事</v>
          </cell>
        </row>
        <row r="19">
          <cell r="E19">
            <v>10</v>
          </cell>
          <cell r="F19">
            <v>11</v>
          </cell>
          <cell r="G19" t="str">
            <v>P-11/42</v>
          </cell>
          <cell r="H19" t="str">
            <v>P-11/42</v>
          </cell>
          <cell r="I19">
            <v>1</v>
          </cell>
          <cell r="J19">
            <v>1</v>
          </cell>
          <cell r="K19">
            <v>14</v>
          </cell>
          <cell r="L19" t="str">
            <v>●</v>
          </cell>
          <cell r="M19" t="str">
            <v>木工事</v>
          </cell>
        </row>
        <row r="20">
          <cell r="F20">
            <v>12</v>
          </cell>
          <cell r="G20" t="str">
            <v>P-12/42</v>
          </cell>
          <cell r="H20" t="str">
            <v>P-12/42</v>
          </cell>
          <cell r="I20" t="str">
            <v>入力不可</v>
          </cell>
          <cell r="J20">
            <v>1</v>
          </cell>
          <cell r="K20">
            <v>15</v>
          </cell>
          <cell r="L20" t="str">
            <v>○</v>
          </cell>
          <cell r="M20" t="str">
            <v>〃2</v>
          </cell>
        </row>
        <row r="21">
          <cell r="E21">
            <v>11</v>
          </cell>
          <cell r="F21">
            <v>13</v>
          </cell>
          <cell r="G21" t="str">
            <v>P-13/42</v>
          </cell>
          <cell r="H21" t="str">
            <v>P-13/42</v>
          </cell>
          <cell r="I21">
            <v>1</v>
          </cell>
          <cell r="J21">
            <v>1</v>
          </cell>
          <cell r="K21">
            <v>16</v>
          </cell>
          <cell r="L21" t="str">
            <v>●</v>
          </cell>
          <cell r="M21" t="str">
            <v>金属工事</v>
          </cell>
        </row>
        <row r="22">
          <cell r="E22">
            <v>0</v>
          </cell>
          <cell r="F22">
            <v>14</v>
          </cell>
          <cell r="G22" t="str">
            <v>P-14/42</v>
          </cell>
          <cell r="H22" t="str">
            <v>P-14/42</v>
          </cell>
          <cell r="I22" t="str">
            <v>入力不可</v>
          </cell>
          <cell r="J22">
            <v>1</v>
          </cell>
          <cell r="K22">
            <v>17</v>
          </cell>
          <cell r="L22" t="str">
            <v>○</v>
          </cell>
          <cell r="M22" t="str">
            <v>〃2</v>
          </cell>
        </row>
        <row r="23">
          <cell r="F23">
            <v>15</v>
          </cell>
          <cell r="G23" t="str">
            <v>P-15/42</v>
          </cell>
          <cell r="H23" t="str">
            <v>P-15/42</v>
          </cell>
          <cell r="I23" t="str">
            <v>入力不可</v>
          </cell>
          <cell r="J23">
            <v>1</v>
          </cell>
          <cell r="K23">
            <v>18</v>
          </cell>
          <cell r="L23" t="str">
            <v>○</v>
          </cell>
          <cell r="M23" t="str">
            <v>〃3</v>
          </cell>
        </row>
        <row r="24">
          <cell r="F24">
            <v>16</v>
          </cell>
          <cell r="G24" t="str">
            <v>P-16/42</v>
          </cell>
          <cell r="H24" t="str">
            <v>P-16/42</v>
          </cell>
          <cell r="I24" t="str">
            <v>入力不可</v>
          </cell>
          <cell r="J24">
            <v>1</v>
          </cell>
          <cell r="K24">
            <v>19</v>
          </cell>
          <cell r="L24" t="str">
            <v>○</v>
          </cell>
          <cell r="M24" t="str">
            <v>〃4</v>
          </cell>
        </row>
        <row r="25">
          <cell r="E25">
            <v>12</v>
          </cell>
          <cell r="F25">
            <v>17</v>
          </cell>
          <cell r="G25" t="str">
            <v>P-17/42</v>
          </cell>
          <cell r="H25" t="str">
            <v>P-17/42</v>
          </cell>
          <cell r="I25">
            <v>1</v>
          </cell>
          <cell r="J25">
            <v>1</v>
          </cell>
          <cell r="K25">
            <v>20</v>
          </cell>
          <cell r="L25" t="str">
            <v>●</v>
          </cell>
          <cell r="M25" t="str">
            <v>左官工事</v>
          </cell>
        </row>
        <row r="26">
          <cell r="F26">
            <v>18</v>
          </cell>
          <cell r="G26" t="str">
            <v>P-18/42</v>
          </cell>
          <cell r="H26" t="str">
            <v>P-18/42</v>
          </cell>
          <cell r="I26" t="str">
            <v>入力不可</v>
          </cell>
          <cell r="J26">
            <v>1</v>
          </cell>
          <cell r="K26">
            <v>21</v>
          </cell>
          <cell r="L26" t="str">
            <v>○</v>
          </cell>
          <cell r="M26" t="str">
            <v>〃2</v>
          </cell>
        </row>
        <row r="27">
          <cell r="E27">
            <v>13</v>
          </cell>
          <cell r="F27">
            <v>19</v>
          </cell>
          <cell r="G27" t="str">
            <v>P-19/42</v>
          </cell>
          <cell r="H27" t="str">
            <v>P-19/42</v>
          </cell>
          <cell r="I27">
            <v>1</v>
          </cell>
          <cell r="J27">
            <v>1</v>
          </cell>
          <cell r="K27">
            <v>22</v>
          </cell>
          <cell r="L27" t="str">
            <v>●</v>
          </cell>
          <cell r="M27" t="str">
            <v>木製建具工事</v>
          </cell>
        </row>
        <row r="28">
          <cell r="F28">
            <v>20</v>
          </cell>
          <cell r="G28" t="str">
            <v>P-20/42</v>
          </cell>
          <cell r="H28" t="str">
            <v>P-20/42</v>
          </cell>
          <cell r="I28" t="str">
            <v>入力不可</v>
          </cell>
          <cell r="J28">
            <v>1</v>
          </cell>
          <cell r="K28">
            <v>23</v>
          </cell>
          <cell r="L28" t="str">
            <v>○</v>
          </cell>
          <cell r="M28" t="str">
            <v>〃2</v>
          </cell>
        </row>
        <row r="29">
          <cell r="E29">
            <v>0</v>
          </cell>
          <cell r="F29">
            <v>21</v>
          </cell>
          <cell r="G29" t="str">
            <v>P-21/42</v>
          </cell>
          <cell r="H29" t="str">
            <v>P-21/42</v>
          </cell>
          <cell r="I29" t="str">
            <v>入力不可</v>
          </cell>
          <cell r="J29">
            <v>1</v>
          </cell>
          <cell r="K29">
            <v>24</v>
          </cell>
          <cell r="L29" t="str">
            <v>○</v>
          </cell>
          <cell r="M29" t="str">
            <v>〃3</v>
          </cell>
        </row>
        <row r="30">
          <cell r="E30">
            <v>14</v>
          </cell>
          <cell r="F30">
            <v>22</v>
          </cell>
          <cell r="G30" t="str">
            <v>P-22/42</v>
          </cell>
          <cell r="H30" t="str">
            <v>P-22/42</v>
          </cell>
          <cell r="I30">
            <v>1</v>
          </cell>
          <cell r="J30">
            <v>1</v>
          </cell>
          <cell r="K30">
            <v>25</v>
          </cell>
          <cell r="L30" t="str">
            <v>●</v>
          </cell>
          <cell r="M30" t="str">
            <v>金属製建具工事</v>
          </cell>
        </row>
        <row r="31">
          <cell r="F31">
            <v>23</v>
          </cell>
          <cell r="G31" t="str">
            <v>P-23/42</v>
          </cell>
          <cell r="H31" t="str">
            <v>P-23/42</v>
          </cell>
          <cell r="I31" t="str">
            <v>入力不可</v>
          </cell>
          <cell r="J31">
            <v>1</v>
          </cell>
          <cell r="K31">
            <v>26</v>
          </cell>
          <cell r="L31" t="str">
            <v>○</v>
          </cell>
          <cell r="M31" t="str">
            <v>〃2</v>
          </cell>
        </row>
        <row r="32">
          <cell r="F32">
            <v>24</v>
          </cell>
          <cell r="G32" t="str">
            <v>P-24/42</v>
          </cell>
          <cell r="H32" t="str">
            <v>P-24/42</v>
          </cell>
          <cell r="I32" t="str">
            <v>入力不可</v>
          </cell>
          <cell r="J32">
            <v>1</v>
          </cell>
          <cell r="K32">
            <v>27</v>
          </cell>
          <cell r="L32" t="str">
            <v>○</v>
          </cell>
          <cell r="M32" t="str">
            <v>〃3</v>
          </cell>
        </row>
        <row r="33">
          <cell r="E33">
            <v>0</v>
          </cell>
          <cell r="F33">
            <v>25</v>
          </cell>
          <cell r="G33" t="str">
            <v>P-25/42</v>
          </cell>
          <cell r="H33" t="str">
            <v>P-25/42</v>
          </cell>
          <cell r="I33" t="str">
            <v>入力不可</v>
          </cell>
          <cell r="J33">
            <v>1</v>
          </cell>
          <cell r="K33">
            <v>28</v>
          </cell>
          <cell r="L33" t="str">
            <v>○</v>
          </cell>
          <cell r="M33" t="str">
            <v>〃4</v>
          </cell>
        </row>
        <row r="34">
          <cell r="E34">
            <v>0</v>
          </cell>
          <cell r="F34">
            <v>26</v>
          </cell>
          <cell r="G34" t="str">
            <v>P-26/42</v>
          </cell>
          <cell r="H34" t="str">
            <v>P-26/42</v>
          </cell>
          <cell r="I34" t="str">
            <v>入力不可</v>
          </cell>
          <cell r="J34">
            <v>1</v>
          </cell>
          <cell r="K34">
            <v>29</v>
          </cell>
          <cell r="L34" t="str">
            <v>○</v>
          </cell>
          <cell r="M34" t="str">
            <v>〃5</v>
          </cell>
        </row>
        <row r="35">
          <cell r="E35">
            <v>0</v>
          </cell>
          <cell r="F35">
            <v>27</v>
          </cell>
          <cell r="G35" t="str">
            <v>P-27/42</v>
          </cell>
          <cell r="H35" t="str">
            <v>P-27/42</v>
          </cell>
          <cell r="I35" t="str">
            <v>入力不可</v>
          </cell>
          <cell r="J35">
            <v>1</v>
          </cell>
          <cell r="K35">
            <v>30</v>
          </cell>
          <cell r="L35" t="str">
            <v>○</v>
          </cell>
          <cell r="M35" t="str">
            <v>〃6</v>
          </cell>
        </row>
        <row r="36">
          <cell r="F36">
            <v>28</v>
          </cell>
          <cell r="G36" t="str">
            <v>P-28/42</v>
          </cell>
          <cell r="H36" t="str">
            <v>P-28/42</v>
          </cell>
          <cell r="I36" t="str">
            <v>入力不可</v>
          </cell>
          <cell r="J36">
            <v>1</v>
          </cell>
          <cell r="K36">
            <v>31</v>
          </cell>
          <cell r="L36" t="str">
            <v>○</v>
          </cell>
          <cell r="M36" t="str">
            <v>〃7</v>
          </cell>
        </row>
        <row r="37">
          <cell r="E37">
            <v>0</v>
          </cell>
          <cell r="F37">
            <v>29</v>
          </cell>
          <cell r="G37" t="str">
            <v>P-29/42</v>
          </cell>
          <cell r="H37" t="str">
            <v>P-29/42</v>
          </cell>
          <cell r="I37" t="str">
            <v>入力不可</v>
          </cell>
          <cell r="J37">
            <v>1</v>
          </cell>
          <cell r="K37">
            <v>32</v>
          </cell>
          <cell r="L37" t="str">
            <v>○</v>
          </cell>
          <cell r="M37" t="str">
            <v>〃8</v>
          </cell>
        </row>
        <row r="38">
          <cell r="E38">
            <v>0</v>
          </cell>
          <cell r="F38">
            <v>0</v>
          </cell>
          <cell r="G38" t="str">
            <v>不採用</v>
          </cell>
          <cell r="H38" t="str">
            <v>不採用</v>
          </cell>
          <cell r="I38" t="str">
            <v>入力不可</v>
          </cell>
          <cell r="K38">
            <v>33</v>
          </cell>
          <cell r="L38">
            <v>0</v>
          </cell>
        </row>
        <row r="39">
          <cell r="E39">
            <v>0</v>
          </cell>
          <cell r="F39">
            <v>0</v>
          </cell>
          <cell r="G39" t="str">
            <v>不採用</v>
          </cell>
          <cell r="H39" t="str">
            <v>不採用</v>
          </cell>
          <cell r="I39" t="str">
            <v>入力不可</v>
          </cell>
          <cell r="K39">
            <v>34</v>
          </cell>
          <cell r="L39">
            <v>0</v>
          </cell>
        </row>
        <row r="40">
          <cell r="E40">
            <v>0</v>
          </cell>
          <cell r="F40">
            <v>0</v>
          </cell>
          <cell r="G40" t="str">
            <v>不採用</v>
          </cell>
          <cell r="H40" t="str">
            <v>不採用</v>
          </cell>
          <cell r="I40" t="str">
            <v>入力不可</v>
          </cell>
          <cell r="K40">
            <v>35</v>
          </cell>
          <cell r="L40">
            <v>0</v>
          </cell>
        </row>
        <row r="41">
          <cell r="E41">
            <v>15</v>
          </cell>
          <cell r="F41">
            <v>30</v>
          </cell>
          <cell r="G41" t="str">
            <v>P-30/42</v>
          </cell>
          <cell r="H41" t="str">
            <v>P-30/42</v>
          </cell>
          <cell r="I41">
            <v>1</v>
          </cell>
          <cell r="J41">
            <v>1</v>
          </cell>
          <cell r="K41">
            <v>36</v>
          </cell>
          <cell r="L41" t="str">
            <v>●</v>
          </cell>
          <cell r="M41" t="str">
            <v>ガラス工事</v>
          </cell>
        </row>
        <row r="42">
          <cell r="E42">
            <v>16</v>
          </cell>
          <cell r="F42">
            <v>31</v>
          </cell>
          <cell r="G42" t="str">
            <v>P-31/42</v>
          </cell>
          <cell r="H42" t="str">
            <v>P-31/42</v>
          </cell>
          <cell r="I42">
            <v>1</v>
          </cell>
          <cell r="J42">
            <v>1</v>
          </cell>
          <cell r="K42">
            <v>37</v>
          </cell>
          <cell r="L42" t="str">
            <v>●</v>
          </cell>
          <cell r="M42" t="str">
            <v>塗装工事</v>
          </cell>
        </row>
        <row r="43">
          <cell r="E43">
            <v>17</v>
          </cell>
          <cell r="F43">
            <v>32</v>
          </cell>
          <cell r="G43" t="str">
            <v>P-32/42</v>
          </cell>
          <cell r="H43" t="str">
            <v>P-32/42</v>
          </cell>
          <cell r="I43">
            <v>1</v>
          </cell>
          <cell r="J43">
            <v>1</v>
          </cell>
          <cell r="K43">
            <v>38</v>
          </cell>
          <cell r="L43" t="str">
            <v>●</v>
          </cell>
          <cell r="M43" t="str">
            <v>内外装工事</v>
          </cell>
        </row>
        <row r="44">
          <cell r="F44">
            <v>33</v>
          </cell>
          <cell r="G44" t="str">
            <v>P-33/42</v>
          </cell>
          <cell r="H44" t="str">
            <v>P-33/42</v>
          </cell>
          <cell r="I44" t="str">
            <v>入力不可</v>
          </cell>
          <cell r="J44">
            <v>1</v>
          </cell>
          <cell r="K44">
            <v>39</v>
          </cell>
          <cell r="L44" t="str">
            <v>○</v>
          </cell>
          <cell r="M44" t="str">
            <v>〃</v>
          </cell>
        </row>
        <row r="45">
          <cell r="E45">
            <v>18</v>
          </cell>
          <cell r="F45">
            <v>34</v>
          </cell>
          <cell r="G45" t="str">
            <v>P-34/42</v>
          </cell>
          <cell r="H45" t="str">
            <v>P-34/42</v>
          </cell>
          <cell r="I45">
            <v>1</v>
          </cell>
          <cell r="J45">
            <v>1</v>
          </cell>
          <cell r="K45">
            <v>40</v>
          </cell>
          <cell r="L45" t="str">
            <v>●</v>
          </cell>
          <cell r="M45" t="str">
            <v>仕上ユニット工事</v>
          </cell>
        </row>
        <row r="46">
          <cell r="F46">
            <v>35</v>
          </cell>
          <cell r="G46" t="str">
            <v>P-35/42</v>
          </cell>
          <cell r="H46" t="str">
            <v>P-35/42</v>
          </cell>
          <cell r="I46" t="str">
            <v>入力不可</v>
          </cell>
          <cell r="J46">
            <v>1</v>
          </cell>
          <cell r="K46">
            <v>41</v>
          </cell>
          <cell r="L46" t="str">
            <v>○</v>
          </cell>
          <cell r="M46" t="str">
            <v>〃2</v>
          </cell>
        </row>
        <row r="47">
          <cell r="F47">
            <v>36</v>
          </cell>
          <cell r="G47" t="str">
            <v>P-36/42</v>
          </cell>
          <cell r="H47" t="str">
            <v>P-36/42</v>
          </cell>
          <cell r="I47" t="str">
            <v>入力不可</v>
          </cell>
          <cell r="J47">
            <v>1</v>
          </cell>
          <cell r="K47">
            <v>42</v>
          </cell>
          <cell r="L47" t="str">
            <v>○</v>
          </cell>
          <cell r="M47" t="str">
            <v>〃3</v>
          </cell>
        </row>
        <row r="48">
          <cell r="F48">
            <v>37</v>
          </cell>
          <cell r="G48" t="str">
            <v>P-37/42</v>
          </cell>
          <cell r="H48" t="str">
            <v>P-37/42</v>
          </cell>
          <cell r="I48" t="str">
            <v>入力不可</v>
          </cell>
          <cell r="J48">
            <v>1</v>
          </cell>
          <cell r="K48">
            <v>43</v>
          </cell>
          <cell r="L48" t="str">
            <v>○</v>
          </cell>
          <cell r="M48" t="str">
            <v>〃4</v>
          </cell>
        </row>
        <row r="49">
          <cell r="F49">
            <v>38</v>
          </cell>
          <cell r="G49" t="str">
            <v>P-38/42</v>
          </cell>
          <cell r="H49" t="str">
            <v>P-38/42</v>
          </cell>
          <cell r="I49" t="str">
            <v>入力不可</v>
          </cell>
          <cell r="J49">
            <v>1</v>
          </cell>
          <cell r="K49">
            <v>44</v>
          </cell>
          <cell r="L49" t="str">
            <v>○</v>
          </cell>
          <cell r="M49" t="str">
            <v>〃5</v>
          </cell>
        </row>
        <row r="50">
          <cell r="F50">
            <v>39</v>
          </cell>
          <cell r="G50" t="str">
            <v>P-39/42</v>
          </cell>
          <cell r="H50" t="str">
            <v>P-39/42</v>
          </cell>
          <cell r="I50" t="str">
            <v>入力不可</v>
          </cell>
          <cell r="J50">
            <v>1</v>
          </cell>
          <cell r="K50">
            <v>45</v>
          </cell>
          <cell r="L50" t="str">
            <v>○</v>
          </cell>
          <cell r="M50" t="str">
            <v>〃6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仕訳書（変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ｃ.自動制御機器"/>
      <sheetName val="代価表(C)"/>
      <sheetName val="管土工数量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島袋"/>
      <sheetName val="複合単価"/>
      <sheetName val="代価表"/>
      <sheetName val="数量計算"/>
      <sheetName val="鏡"/>
      <sheetName val="代価表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9C2A-BEA1-4934-BADD-52085547C1BC}">
  <dimension ref="A1:J37"/>
  <sheetViews>
    <sheetView tabSelected="1" view="pageBreakPreview" zoomScale="80" zoomScaleNormal="100" zoomScaleSheetLayoutView="80" workbookViewId="0">
      <selection activeCell="A2" sqref="A2:I2"/>
    </sheetView>
  </sheetViews>
  <sheetFormatPr defaultColWidth="9" defaultRowHeight="19.5"/>
  <cols>
    <col min="1" max="1" width="19.75" style="1" customWidth="1"/>
    <col min="2" max="2" width="20.25" style="1" bestFit="1" customWidth="1"/>
    <col min="3" max="3" width="9.625" style="1" bestFit="1" customWidth="1"/>
    <col min="4" max="4" width="14.625" style="1" bestFit="1" customWidth="1"/>
    <col min="5" max="5" width="5.75" style="1" bestFit="1" customWidth="1"/>
    <col min="6" max="8" width="14.375" style="1" bestFit="1" customWidth="1"/>
    <col min="9" max="9" width="25.75" style="1" customWidth="1"/>
    <col min="10" max="10" width="4.875" style="3" customWidth="1"/>
    <col min="11" max="257" width="9" style="3"/>
    <col min="258" max="258" width="19.75" style="3" customWidth="1"/>
    <col min="259" max="259" width="20.25" style="3" bestFit="1" customWidth="1"/>
    <col min="260" max="260" width="7.375" style="3" bestFit="1" customWidth="1"/>
    <col min="261" max="261" width="8.5" style="3" bestFit="1" customWidth="1"/>
    <col min="262" max="263" width="11.5" style="3" bestFit="1" customWidth="1"/>
    <col min="264" max="264" width="11.75" style="3" bestFit="1" customWidth="1"/>
    <col min="265" max="265" width="23.875" style="3" customWidth="1"/>
    <col min="266" max="266" width="4.875" style="3" customWidth="1"/>
    <col min="267" max="513" width="9" style="3"/>
    <col min="514" max="514" width="19.75" style="3" customWidth="1"/>
    <col min="515" max="515" width="20.25" style="3" bestFit="1" customWidth="1"/>
    <col min="516" max="516" width="7.375" style="3" bestFit="1" customWidth="1"/>
    <col min="517" max="517" width="8.5" style="3" bestFit="1" customWidth="1"/>
    <col min="518" max="519" width="11.5" style="3" bestFit="1" customWidth="1"/>
    <col min="520" max="520" width="11.75" style="3" bestFit="1" customWidth="1"/>
    <col min="521" max="521" width="23.875" style="3" customWidth="1"/>
    <col min="522" max="522" width="4.875" style="3" customWidth="1"/>
    <col min="523" max="769" width="9" style="3"/>
    <col min="770" max="770" width="19.75" style="3" customWidth="1"/>
    <col min="771" max="771" width="20.25" style="3" bestFit="1" customWidth="1"/>
    <col min="772" max="772" width="7.375" style="3" bestFit="1" customWidth="1"/>
    <col min="773" max="773" width="8.5" style="3" bestFit="1" customWidth="1"/>
    <col min="774" max="775" width="11.5" style="3" bestFit="1" customWidth="1"/>
    <col min="776" max="776" width="11.75" style="3" bestFit="1" customWidth="1"/>
    <col min="777" max="777" width="23.875" style="3" customWidth="1"/>
    <col min="778" max="778" width="4.875" style="3" customWidth="1"/>
    <col min="779" max="1025" width="9" style="3"/>
    <col min="1026" max="1026" width="19.75" style="3" customWidth="1"/>
    <col min="1027" max="1027" width="20.25" style="3" bestFit="1" customWidth="1"/>
    <col min="1028" max="1028" width="7.375" style="3" bestFit="1" customWidth="1"/>
    <col min="1029" max="1029" width="8.5" style="3" bestFit="1" customWidth="1"/>
    <col min="1030" max="1031" width="11.5" style="3" bestFit="1" customWidth="1"/>
    <col min="1032" max="1032" width="11.75" style="3" bestFit="1" customWidth="1"/>
    <col min="1033" max="1033" width="23.875" style="3" customWidth="1"/>
    <col min="1034" max="1034" width="4.875" style="3" customWidth="1"/>
    <col min="1035" max="1281" width="9" style="3"/>
    <col min="1282" max="1282" width="19.75" style="3" customWidth="1"/>
    <col min="1283" max="1283" width="20.25" style="3" bestFit="1" customWidth="1"/>
    <col min="1284" max="1284" width="7.375" style="3" bestFit="1" customWidth="1"/>
    <col min="1285" max="1285" width="8.5" style="3" bestFit="1" customWidth="1"/>
    <col min="1286" max="1287" width="11.5" style="3" bestFit="1" customWidth="1"/>
    <col min="1288" max="1288" width="11.75" style="3" bestFit="1" customWidth="1"/>
    <col min="1289" max="1289" width="23.875" style="3" customWidth="1"/>
    <col min="1290" max="1290" width="4.875" style="3" customWidth="1"/>
    <col min="1291" max="1537" width="9" style="3"/>
    <col min="1538" max="1538" width="19.75" style="3" customWidth="1"/>
    <col min="1539" max="1539" width="20.25" style="3" bestFit="1" customWidth="1"/>
    <col min="1540" max="1540" width="7.375" style="3" bestFit="1" customWidth="1"/>
    <col min="1541" max="1541" width="8.5" style="3" bestFit="1" customWidth="1"/>
    <col min="1542" max="1543" width="11.5" style="3" bestFit="1" customWidth="1"/>
    <col min="1544" max="1544" width="11.75" style="3" bestFit="1" customWidth="1"/>
    <col min="1545" max="1545" width="23.875" style="3" customWidth="1"/>
    <col min="1546" max="1546" width="4.875" style="3" customWidth="1"/>
    <col min="1547" max="1793" width="9" style="3"/>
    <col min="1794" max="1794" width="19.75" style="3" customWidth="1"/>
    <col min="1795" max="1795" width="20.25" style="3" bestFit="1" customWidth="1"/>
    <col min="1796" max="1796" width="7.375" style="3" bestFit="1" customWidth="1"/>
    <col min="1797" max="1797" width="8.5" style="3" bestFit="1" customWidth="1"/>
    <col min="1798" max="1799" width="11.5" style="3" bestFit="1" customWidth="1"/>
    <col min="1800" max="1800" width="11.75" style="3" bestFit="1" customWidth="1"/>
    <col min="1801" max="1801" width="23.875" style="3" customWidth="1"/>
    <col min="1802" max="1802" width="4.875" style="3" customWidth="1"/>
    <col min="1803" max="2049" width="9" style="3"/>
    <col min="2050" max="2050" width="19.75" style="3" customWidth="1"/>
    <col min="2051" max="2051" width="20.25" style="3" bestFit="1" customWidth="1"/>
    <col min="2052" max="2052" width="7.375" style="3" bestFit="1" customWidth="1"/>
    <col min="2053" max="2053" width="8.5" style="3" bestFit="1" customWidth="1"/>
    <col min="2054" max="2055" width="11.5" style="3" bestFit="1" customWidth="1"/>
    <col min="2056" max="2056" width="11.75" style="3" bestFit="1" customWidth="1"/>
    <col min="2057" max="2057" width="23.875" style="3" customWidth="1"/>
    <col min="2058" max="2058" width="4.875" style="3" customWidth="1"/>
    <col min="2059" max="2305" width="9" style="3"/>
    <col min="2306" max="2306" width="19.75" style="3" customWidth="1"/>
    <col min="2307" max="2307" width="20.25" style="3" bestFit="1" customWidth="1"/>
    <col min="2308" max="2308" width="7.375" style="3" bestFit="1" customWidth="1"/>
    <col min="2309" max="2309" width="8.5" style="3" bestFit="1" customWidth="1"/>
    <col min="2310" max="2311" width="11.5" style="3" bestFit="1" customWidth="1"/>
    <col min="2312" max="2312" width="11.75" style="3" bestFit="1" customWidth="1"/>
    <col min="2313" max="2313" width="23.875" style="3" customWidth="1"/>
    <col min="2314" max="2314" width="4.875" style="3" customWidth="1"/>
    <col min="2315" max="2561" width="9" style="3"/>
    <col min="2562" max="2562" width="19.75" style="3" customWidth="1"/>
    <col min="2563" max="2563" width="20.25" style="3" bestFit="1" customWidth="1"/>
    <col min="2564" max="2564" width="7.375" style="3" bestFit="1" customWidth="1"/>
    <col min="2565" max="2565" width="8.5" style="3" bestFit="1" customWidth="1"/>
    <col min="2566" max="2567" width="11.5" style="3" bestFit="1" customWidth="1"/>
    <col min="2568" max="2568" width="11.75" style="3" bestFit="1" customWidth="1"/>
    <col min="2569" max="2569" width="23.875" style="3" customWidth="1"/>
    <col min="2570" max="2570" width="4.875" style="3" customWidth="1"/>
    <col min="2571" max="2817" width="9" style="3"/>
    <col min="2818" max="2818" width="19.75" style="3" customWidth="1"/>
    <col min="2819" max="2819" width="20.25" style="3" bestFit="1" customWidth="1"/>
    <col min="2820" max="2820" width="7.375" style="3" bestFit="1" customWidth="1"/>
    <col min="2821" max="2821" width="8.5" style="3" bestFit="1" customWidth="1"/>
    <col min="2822" max="2823" width="11.5" style="3" bestFit="1" customWidth="1"/>
    <col min="2824" max="2824" width="11.75" style="3" bestFit="1" customWidth="1"/>
    <col min="2825" max="2825" width="23.875" style="3" customWidth="1"/>
    <col min="2826" max="2826" width="4.875" style="3" customWidth="1"/>
    <col min="2827" max="3073" width="9" style="3"/>
    <col min="3074" max="3074" width="19.75" style="3" customWidth="1"/>
    <col min="3075" max="3075" width="20.25" style="3" bestFit="1" customWidth="1"/>
    <col min="3076" max="3076" width="7.375" style="3" bestFit="1" customWidth="1"/>
    <col min="3077" max="3077" width="8.5" style="3" bestFit="1" customWidth="1"/>
    <col min="3078" max="3079" width="11.5" style="3" bestFit="1" customWidth="1"/>
    <col min="3080" max="3080" width="11.75" style="3" bestFit="1" customWidth="1"/>
    <col min="3081" max="3081" width="23.875" style="3" customWidth="1"/>
    <col min="3082" max="3082" width="4.875" style="3" customWidth="1"/>
    <col min="3083" max="3329" width="9" style="3"/>
    <col min="3330" max="3330" width="19.75" style="3" customWidth="1"/>
    <col min="3331" max="3331" width="20.25" style="3" bestFit="1" customWidth="1"/>
    <col min="3332" max="3332" width="7.375" style="3" bestFit="1" customWidth="1"/>
    <col min="3333" max="3333" width="8.5" style="3" bestFit="1" customWidth="1"/>
    <col min="3334" max="3335" width="11.5" style="3" bestFit="1" customWidth="1"/>
    <col min="3336" max="3336" width="11.75" style="3" bestFit="1" customWidth="1"/>
    <col min="3337" max="3337" width="23.875" style="3" customWidth="1"/>
    <col min="3338" max="3338" width="4.875" style="3" customWidth="1"/>
    <col min="3339" max="3585" width="9" style="3"/>
    <col min="3586" max="3586" width="19.75" style="3" customWidth="1"/>
    <col min="3587" max="3587" width="20.25" style="3" bestFit="1" customWidth="1"/>
    <col min="3588" max="3588" width="7.375" style="3" bestFit="1" customWidth="1"/>
    <col min="3589" max="3589" width="8.5" style="3" bestFit="1" customWidth="1"/>
    <col min="3590" max="3591" width="11.5" style="3" bestFit="1" customWidth="1"/>
    <col min="3592" max="3592" width="11.75" style="3" bestFit="1" customWidth="1"/>
    <col min="3593" max="3593" width="23.875" style="3" customWidth="1"/>
    <col min="3594" max="3594" width="4.875" style="3" customWidth="1"/>
    <col min="3595" max="3841" width="9" style="3"/>
    <col min="3842" max="3842" width="19.75" style="3" customWidth="1"/>
    <col min="3843" max="3843" width="20.25" style="3" bestFit="1" customWidth="1"/>
    <col min="3844" max="3844" width="7.375" style="3" bestFit="1" customWidth="1"/>
    <col min="3845" max="3845" width="8.5" style="3" bestFit="1" customWidth="1"/>
    <col min="3846" max="3847" width="11.5" style="3" bestFit="1" customWidth="1"/>
    <col min="3848" max="3848" width="11.75" style="3" bestFit="1" customWidth="1"/>
    <col min="3849" max="3849" width="23.875" style="3" customWidth="1"/>
    <col min="3850" max="3850" width="4.875" style="3" customWidth="1"/>
    <col min="3851" max="4097" width="9" style="3"/>
    <col min="4098" max="4098" width="19.75" style="3" customWidth="1"/>
    <col min="4099" max="4099" width="20.25" style="3" bestFit="1" customWidth="1"/>
    <col min="4100" max="4100" width="7.375" style="3" bestFit="1" customWidth="1"/>
    <col min="4101" max="4101" width="8.5" style="3" bestFit="1" customWidth="1"/>
    <col min="4102" max="4103" width="11.5" style="3" bestFit="1" customWidth="1"/>
    <col min="4104" max="4104" width="11.75" style="3" bestFit="1" customWidth="1"/>
    <col min="4105" max="4105" width="23.875" style="3" customWidth="1"/>
    <col min="4106" max="4106" width="4.875" style="3" customWidth="1"/>
    <col min="4107" max="4353" width="9" style="3"/>
    <col min="4354" max="4354" width="19.75" style="3" customWidth="1"/>
    <col min="4355" max="4355" width="20.25" style="3" bestFit="1" customWidth="1"/>
    <col min="4356" max="4356" width="7.375" style="3" bestFit="1" customWidth="1"/>
    <col min="4357" max="4357" width="8.5" style="3" bestFit="1" customWidth="1"/>
    <col min="4358" max="4359" width="11.5" style="3" bestFit="1" customWidth="1"/>
    <col min="4360" max="4360" width="11.75" style="3" bestFit="1" customWidth="1"/>
    <col min="4361" max="4361" width="23.875" style="3" customWidth="1"/>
    <col min="4362" max="4362" width="4.875" style="3" customWidth="1"/>
    <col min="4363" max="4609" width="9" style="3"/>
    <col min="4610" max="4610" width="19.75" style="3" customWidth="1"/>
    <col min="4611" max="4611" width="20.25" style="3" bestFit="1" customWidth="1"/>
    <col min="4612" max="4612" width="7.375" style="3" bestFit="1" customWidth="1"/>
    <col min="4613" max="4613" width="8.5" style="3" bestFit="1" customWidth="1"/>
    <col min="4614" max="4615" width="11.5" style="3" bestFit="1" customWidth="1"/>
    <col min="4616" max="4616" width="11.75" style="3" bestFit="1" customWidth="1"/>
    <col min="4617" max="4617" width="23.875" style="3" customWidth="1"/>
    <col min="4618" max="4618" width="4.875" style="3" customWidth="1"/>
    <col min="4619" max="4865" width="9" style="3"/>
    <col min="4866" max="4866" width="19.75" style="3" customWidth="1"/>
    <col min="4867" max="4867" width="20.25" style="3" bestFit="1" customWidth="1"/>
    <col min="4868" max="4868" width="7.375" style="3" bestFit="1" customWidth="1"/>
    <col min="4869" max="4869" width="8.5" style="3" bestFit="1" customWidth="1"/>
    <col min="4870" max="4871" width="11.5" style="3" bestFit="1" customWidth="1"/>
    <col min="4872" max="4872" width="11.75" style="3" bestFit="1" customWidth="1"/>
    <col min="4873" max="4873" width="23.875" style="3" customWidth="1"/>
    <col min="4874" max="4874" width="4.875" style="3" customWidth="1"/>
    <col min="4875" max="5121" width="9" style="3"/>
    <col min="5122" max="5122" width="19.75" style="3" customWidth="1"/>
    <col min="5123" max="5123" width="20.25" style="3" bestFit="1" customWidth="1"/>
    <col min="5124" max="5124" width="7.375" style="3" bestFit="1" customWidth="1"/>
    <col min="5125" max="5125" width="8.5" style="3" bestFit="1" customWidth="1"/>
    <col min="5126" max="5127" width="11.5" style="3" bestFit="1" customWidth="1"/>
    <col min="5128" max="5128" width="11.75" style="3" bestFit="1" customWidth="1"/>
    <col min="5129" max="5129" width="23.875" style="3" customWidth="1"/>
    <col min="5130" max="5130" width="4.875" style="3" customWidth="1"/>
    <col min="5131" max="5377" width="9" style="3"/>
    <col min="5378" max="5378" width="19.75" style="3" customWidth="1"/>
    <col min="5379" max="5379" width="20.25" style="3" bestFit="1" customWidth="1"/>
    <col min="5380" max="5380" width="7.375" style="3" bestFit="1" customWidth="1"/>
    <col min="5381" max="5381" width="8.5" style="3" bestFit="1" customWidth="1"/>
    <col min="5382" max="5383" width="11.5" style="3" bestFit="1" customWidth="1"/>
    <col min="5384" max="5384" width="11.75" style="3" bestFit="1" customWidth="1"/>
    <col min="5385" max="5385" width="23.875" style="3" customWidth="1"/>
    <col min="5386" max="5386" width="4.875" style="3" customWidth="1"/>
    <col min="5387" max="5633" width="9" style="3"/>
    <col min="5634" max="5634" width="19.75" style="3" customWidth="1"/>
    <col min="5635" max="5635" width="20.25" style="3" bestFit="1" customWidth="1"/>
    <col min="5636" max="5636" width="7.375" style="3" bestFit="1" customWidth="1"/>
    <col min="5637" max="5637" width="8.5" style="3" bestFit="1" customWidth="1"/>
    <col min="5638" max="5639" width="11.5" style="3" bestFit="1" customWidth="1"/>
    <col min="5640" max="5640" width="11.75" style="3" bestFit="1" customWidth="1"/>
    <col min="5641" max="5641" width="23.875" style="3" customWidth="1"/>
    <col min="5642" max="5642" width="4.875" style="3" customWidth="1"/>
    <col min="5643" max="5889" width="9" style="3"/>
    <col min="5890" max="5890" width="19.75" style="3" customWidth="1"/>
    <col min="5891" max="5891" width="20.25" style="3" bestFit="1" customWidth="1"/>
    <col min="5892" max="5892" width="7.375" style="3" bestFit="1" customWidth="1"/>
    <col min="5893" max="5893" width="8.5" style="3" bestFit="1" customWidth="1"/>
    <col min="5894" max="5895" width="11.5" style="3" bestFit="1" customWidth="1"/>
    <col min="5896" max="5896" width="11.75" style="3" bestFit="1" customWidth="1"/>
    <col min="5897" max="5897" width="23.875" style="3" customWidth="1"/>
    <col min="5898" max="5898" width="4.875" style="3" customWidth="1"/>
    <col min="5899" max="6145" width="9" style="3"/>
    <col min="6146" max="6146" width="19.75" style="3" customWidth="1"/>
    <col min="6147" max="6147" width="20.25" style="3" bestFit="1" customWidth="1"/>
    <col min="6148" max="6148" width="7.375" style="3" bestFit="1" customWidth="1"/>
    <col min="6149" max="6149" width="8.5" style="3" bestFit="1" customWidth="1"/>
    <col min="6150" max="6151" width="11.5" style="3" bestFit="1" customWidth="1"/>
    <col min="6152" max="6152" width="11.75" style="3" bestFit="1" customWidth="1"/>
    <col min="6153" max="6153" width="23.875" style="3" customWidth="1"/>
    <col min="6154" max="6154" width="4.875" style="3" customWidth="1"/>
    <col min="6155" max="6401" width="9" style="3"/>
    <col min="6402" max="6402" width="19.75" style="3" customWidth="1"/>
    <col min="6403" max="6403" width="20.25" style="3" bestFit="1" customWidth="1"/>
    <col min="6404" max="6404" width="7.375" style="3" bestFit="1" customWidth="1"/>
    <col min="6405" max="6405" width="8.5" style="3" bestFit="1" customWidth="1"/>
    <col min="6406" max="6407" width="11.5" style="3" bestFit="1" customWidth="1"/>
    <col min="6408" max="6408" width="11.75" style="3" bestFit="1" customWidth="1"/>
    <col min="6409" max="6409" width="23.875" style="3" customWidth="1"/>
    <col min="6410" max="6410" width="4.875" style="3" customWidth="1"/>
    <col min="6411" max="6657" width="9" style="3"/>
    <col min="6658" max="6658" width="19.75" style="3" customWidth="1"/>
    <col min="6659" max="6659" width="20.25" style="3" bestFit="1" customWidth="1"/>
    <col min="6660" max="6660" width="7.375" style="3" bestFit="1" customWidth="1"/>
    <col min="6661" max="6661" width="8.5" style="3" bestFit="1" customWidth="1"/>
    <col min="6662" max="6663" width="11.5" style="3" bestFit="1" customWidth="1"/>
    <col min="6664" max="6664" width="11.75" style="3" bestFit="1" customWidth="1"/>
    <col min="6665" max="6665" width="23.875" style="3" customWidth="1"/>
    <col min="6666" max="6666" width="4.875" style="3" customWidth="1"/>
    <col min="6667" max="6913" width="9" style="3"/>
    <col min="6914" max="6914" width="19.75" style="3" customWidth="1"/>
    <col min="6915" max="6915" width="20.25" style="3" bestFit="1" customWidth="1"/>
    <col min="6916" max="6916" width="7.375" style="3" bestFit="1" customWidth="1"/>
    <col min="6917" max="6917" width="8.5" style="3" bestFit="1" customWidth="1"/>
    <col min="6918" max="6919" width="11.5" style="3" bestFit="1" customWidth="1"/>
    <col min="6920" max="6920" width="11.75" style="3" bestFit="1" customWidth="1"/>
    <col min="6921" max="6921" width="23.875" style="3" customWidth="1"/>
    <col min="6922" max="6922" width="4.875" style="3" customWidth="1"/>
    <col min="6923" max="7169" width="9" style="3"/>
    <col min="7170" max="7170" width="19.75" style="3" customWidth="1"/>
    <col min="7171" max="7171" width="20.25" style="3" bestFit="1" customWidth="1"/>
    <col min="7172" max="7172" width="7.375" style="3" bestFit="1" customWidth="1"/>
    <col min="7173" max="7173" width="8.5" style="3" bestFit="1" customWidth="1"/>
    <col min="7174" max="7175" width="11.5" style="3" bestFit="1" customWidth="1"/>
    <col min="7176" max="7176" width="11.75" style="3" bestFit="1" customWidth="1"/>
    <col min="7177" max="7177" width="23.875" style="3" customWidth="1"/>
    <col min="7178" max="7178" width="4.875" style="3" customWidth="1"/>
    <col min="7179" max="7425" width="9" style="3"/>
    <col min="7426" max="7426" width="19.75" style="3" customWidth="1"/>
    <col min="7427" max="7427" width="20.25" style="3" bestFit="1" customWidth="1"/>
    <col min="7428" max="7428" width="7.375" style="3" bestFit="1" customWidth="1"/>
    <col min="7429" max="7429" width="8.5" style="3" bestFit="1" customWidth="1"/>
    <col min="7430" max="7431" width="11.5" style="3" bestFit="1" customWidth="1"/>
    <col min="7432" max="7432" width="11.75" style="3" bestFit="1" customWidth="1"/>
    <col min="7433" max="7433" width="23.875" style="3" customWidth="1"/>
    <col min="7434" max="7434" width="4.875" style="3" customWidth="1"/>
    <col min="7435" max="7681" width="9" style="3"/>
    <col min="7682" max="7682" width="19.75" style="3" customWidth="1"/>
    <col min="7683" max="7683" width="20.25" style="3" bestFit="1" customWidth="1"/>
    <col min="7684" max="7684" width="7.375" style="3" bestFit="1" customWidth="1"/>
    <col min="7685" max="7685" width="8.5" style="3" bestFit="1" customWidth="1"/>
    <col min="7686" max="7687" width="11.5" style="3" bestFit="1" customWidth="1"/>
    <col min="7688" max="7688" width="11.75" style="3" bestFit="1" customWidth="1"/>
    <col min="7689" max="7689" width="23.875" style="3" customWidth="1"/>
    <col min="7690" max="7690" width="4.875" style="3" customWidth="1"/>
    <col min="7691" max="7937" width="9" style="3"/>
    <col min="7938" max="7938" width="19.75" style="3" customWidth="1"/>
    <col min="7939" max="7939" width="20.25" style="3" bestFit="1" customWidth="1"/>
    <col min="7940" max="7940" width="7.375" style="3" bestFit="1" customWidth="1"/>
    <col min="7941" max="7941" width="8.5" style="3" bestFit="1" customWidth="1"/>
    <col min="7942" max="7943" width="11.5" style="3" bestFit="1" customWidth="1"/>
    <col min="7944" max="7944" width="11.75" style="3" bestFit="1" customWidth="1"/>
    <col min="7945" max="7945" width="23.875" style="3" customWidth="1"/>
    <col min="7946" max="7946" width="4.875" style="3" customWidth="1"/>
    <col min="7947" max="8193" width="9" style="3"/>
    <col min="8194" max="8194" width="19.75" style="3" customWidth="1"/>
    <col min="8195" max="8195" width="20.25" style="3" bestFit="1" customWidth="1"/>
    <col min="8196" max="8196" width="7.375" style="3" bestFit="1" customWidth="1"/>
    <col min="8197" max="8197" width="8.5" style="3" bestFit="1" customWidth="1"/>
    <col min="8198" max="8199" width="11.5" style="3" bestFit="1" customWidth="1"/>
    <col min="8200" max="8200" width="11.75" style="3" bestFit="1" customWidth="1"/>
    <col min="8201" max="8201" width="23.875" style="3" customWidth="1"/>
    <col min="8202" max="8202" width="4.875" style="3" customWidth="1"/>
    <col min="8203" max="8449" width="9" style="3"/>
    <col min="8450" max="8450" width="19.75" style="3" customWidth="1"/>
    <col min="8451" max="8451" width="20.25" style="3" bestFit="1" customWidth="1"/>
    <col min="8452" max="8452" width="7.375" style="3" bestFit="1" customWidth="1"/>
    <col min="8453" max="8453" width="8.5" style="3" bestFit="1" customWidth="1"/>
    <col min="8454" max="8455" width="11.5" style="3" bestFit="1" customWidth="1"/>
    <col min="8456" max="8456" width="11.75" style="3" bestFit="1" customWidth="1"/>
    <col min="8457" max="8457" width="23.875" style="3" customWidth="1"/>
    <col min="8458" max="8458" width="4.875" style="3" customWidth="1"/>
    <col min="8459" max="8705" width="9" style="3"/>
    <col min="8706" max="8706" width="19.75" style="3" customWidth="1"/>
    <col min="8707" max="8707" width="20.25" style="3" bestFit="1" customWidth="1"/>
    <col min="8708" max="8708" width="7.375" style="3" bestFit="1" customWidth="1"/>
    <col min="8709" max="8709" width="8.5" style="3" bestFit="1" customWidth="1"/>
    <col min="8710" max="8711" width="11.5" style="3" bestFit="1" customWidth="1"/>
    <col min="8712" max="8712" width="11.75" style="3" bestFit="1" customWidth="1"/>
    <col min="8713" max="8713" width="23.875" style="3" customWidth="1"/>
    <col min="8714" max="8714" width="4.875" style="3" customWidth="1"/>
    <col min="8715" max="8961" width="9" style="3"/>
    <col min="8962" max="8962" width="19.75" style="3" customWidth="1"/>
    <col min="8963" max="8963" width="20.25" style="3" bestFit="1" customWidth="1"/>
    <col min="8964" max="8964" width="7.375" style="3" bestFit="1" customWidth="1"/>
    <col min="8965" max="8965" width="8.5" style="3" bestFit="1" customWidth="1"/>
    <col min="8966" max="8967" width="11.5" style="3" bestFit="1" customWidth="1"/>
    <col min="8968" max="8968" width="11.75" style="3" bestFit="1" customWidth="1"/>
    <col min="8969" max="8969" width="23.875" style="3" customWidth="1"/>
    <col min="8970" max="8970" width="4.875" style="3" customWidth="1"/>
    <col min="8971" max="9217" width="9" style="3"/>
    <col min="9218" max="9218" width="19.75" style="3" customWidth="1"/>
    <col min="9219" max="9219" width="20.25" style="3" bestFit="1" customWidth="1"/>
    <col min="9220" max="9220" width="7.375" style="3" bestFit="1" customWidth="1"/>
    <col min="9221" max="9221" width="8.5" style="3" bestFit="1" customWidth="1"/>
    <col min="9222" max="9223" width="11.5" style="3" bestFit="1" customWidth="1"/>
    <col min="9224" max="9224" width="11.75" style="3" bestFit="1" customWidth="1"/>
    <col min="9225" max="9225" width="23.875" style="3" customWidth="1"/>
    <col min="9226" max="9226" width="4.875" style="3" customWidth="1"/>
    <col min="9227" max="9473" width="9" style="3"/>
    <col min="9474" max="9474" width="19.75" style="3" customWidth="1"/>
    <col min="9475" max="9475" width="20.25" style="3" bestFit="1" customWidth="1"/>
    <col min="9476" max="9476" width="7.375" style="3" bestFit="1" customWidth="1"/>
    <col min="9477" max="9477" width="8.5" style="3" bestFit="1" customWidth="1"/>
    <col min="9478" max="9479" width="11.5" style="3" bestFit="1" customWidth="1"/>
    <col min="9480" max="9480" width="11.75" style="3" bestFit="1" customWidth="1"/>
    <col min="9481" max="9481" width="23.875" style="3" customWidth="1"/>
    <col min="9482" max="9482" width="4.875" style="3" customWidth="1"/>
    <col min="9483" max="9729" width="9" style="3"/>
    <col min="9730" max="9730" width="19.75" style="3" customWidth="1"/>
    <col min="9731" max="9731" width="20.25" style="3" bestFit="1" customWidth="1"/>
    <col min="9732" max="9732" width="7.375" style="3" bestFit="1" customWidth="1"/>
    <col min="9733" max="9733" width="8.5" style="3" bestFit="1" customWidth="1"/>
    <col min="9734" max="9735" width="11.5" style="3" bestFit="1" customWidth="1"/>
    <col min="9736" max="9736" width="11.75" style="3" bestFit="1" customWidth="1"/>
    <col min="9737" max="9737" width="23.875" style="3" customWidth="1"/>
    <col min="9738" max="9738" width="4.875" style="3" customWidth="1"/>
    <col min="9739" max="9985" width="9" style="3"/>
    <col min="9986" max="9986" width="19.75" style="3" customWidth="1"/>
    <col min="9987" max="9987" width="20.25" style="3" bestFit="1" customWidth="1"/>
    <col min="9988" max="9988" width="7.375" style="3" bestFit="1" customWidth="1"/>
    <col min="9989" max="9989" width="8.5" style="3" bestFit="1" customWidth="1"/>
    <col min="9990" max="9991" width="11.5" style="3" bestFit="1" customWidth="1"/>
    <col min="9992" max="9992" width="11.75" style="3" bestFit="1" customWidth="1"/>
    <col min="9993" max="9993" width="23.875" style="3" customWidth="1"/>
    <col min="9994" max="9994" width="4.875" style="3" customWidth="1"/>
    <col min="9995" max="10241" width="9" style="3"/>
    <col min="10242" max="10242" width="19.75" style="3" customWidth="1"/>
    <col min="10243" max="10243" width="20.25" style="3" bestFit="1" customWidth="1"/>
    <col min="10244" max="10244" width="7.375" style="3" bestFit="1" customWidth="1"/>
    <col min="10245" max="10245" width="8.5" style="3" bestFit="1" customWidth="1"/>
    <col min="10246" max="10247" width="11.5" style="3" bestFit="1" customWidth="1"/>
    <col min="10248" max="10248" width="11.75" style="3" bestFit="1" customWidth="1"/>
    <col min="10249" max="10249" width="23.875" style="3" customWidth="1"/>
    <col min="10250" max="10250" width="4.875" style="3" customWidth="1"/>
    <col min="10251" max="10497" width="9" style="3"/>
    <col min="10498" max="10498" width="19.75" style="3" customWidth="1"/>
    <col min="10499" max="10499" width="20.25" style="3" bestFit="1" customWidth="1"/>
    <col min="10500" max="10500" width="7.375" style="3" bestFit="1" customWidth="1"/>
    <col min="10501" max="10501" width="8.5" style="3" bestFit="1" customWidth="1"/>
    <col min="10502" max="10503" width="11.5" style="3" bestFit="1" customWidth="1"/>
    <col min="10504" max="10504" width="11.75" style="3" bestFit="1" customWidth="1"/>
    <col min="10505" max="10505" width="23.875" style="3" customWidth="1"/>
    <col min="10506" max="10506" width="4.875" style="3" customWidth="1"/>
    <col min="10507" max="10753" width="9" style="3"/>
    <col min="10754" max="10754" width="19.75" style="3" customWidth="1"/>
    <col min="10755" max="10755" width="20.25" style="3" bestFit="1" customWidth="1"/>
    <col min="10756" max="10756" width="7.375" style="3" bestFit="1" customWidth="1"/>
    <col min="10757" max="10757" width="8.5" style="3" bestFit="1" customWidth="1"/>
    <col min="10758" max="10759" width="11.5" style="3" bestFit="1" customWidth="1"/>
    <col min="10760" max="10760" width="11.75" style="3" bestFit="1" customWidth="1"/>
    <col min="10761" max="10761" width="23.875" style="3" customWidth="1"/>
    <col min="10762" max="10762" width="4.875" style="3" customWidth="1"/>
    <col min="10763" max="11009" width="9" style="3"/>
    <col min="11010" max="11010" width="19.75" style="3" customWidth="1"/>
    <col min="11011" max="11011" width="20.25" style="3" bestFit="1" customWidth="1"/>
    <col min="11012" max="11012" width="7.375" style="3" bestFit="1" customWidth="1"/>
    <col min="11013" max="11013" width="8.5" style="3" bestFit="1" customWidth="1"/>
    <col min="11014" max="11015" width="11.5" style="3" bestFit="1" customWidth="1"/>
    <col min="11016" max="11016" width="11.75" style="3" bestFit="1" customWidth="1"/>
    <col min="11017" max="11017" width="23.875" style="3" customWidth="1"/>
    <col min="11018" max="11018" width="4.875" style="3" customWidth="1"/>
    <col min="11019" max="11265" width="9" style="3"/>
    <col min="11266" max="11266" width="19.75" style="3" customWidth="1"/>
    <col min="11267" max="11267" width="20.25" style="3" bestFit="1" customWidth="1"/>
    <col min="11268" max="11268" width="7.375" style="3" bestFit="1" customWidth="1"/>
    <col min="11269" max="11269" width="8.5" style="3" bestFit="1" customWidth="1"/>
    <col min="11270" max="11271" width="11.5" style="3" bestFit="1" customWidth="1"/>
    <col min="11272" max="11272" width="11.75" style="3" bestFit="1" customWidth="1"/>
    <col min="11273" max="11273" width="23.875" style="3" customWidth="1"/>
    <col min="11274" max="11274" width="4.875" style="3" customWidth="1"/>
    <col min="11275" max="11521" width="9" style="3"/>
    <col min="11522" max="11522" width="19.75" style="3" customWidth="1"/>
    <col min="11523" max="11523" width="20.25" style="3" bestFit="1" customWidth="1"/>
    <col min="11524" max="11524" width="7.375" style="3" bestFit="1" customWidth="1"/>
    <col min="11525" max="11525" width="8.5" style="3" bestFit="1" customWidth="1"/>
    <col min="11526" max="11527" width="11.5" style="3" bestFit="1" customWidth="1"/>
    <col min="11528" max="11528" width="11.75" style="3" bestFit="1" customWidth="1"/>
    <col min="11529" max="11529" width="23.875" style="3" customWidth="1"/>
    <col min="11530" max="11530" width="4.875" style="3" customWidth="1"/>
    <col min="11531" max="11777" width="9" style="3"/>
    <col min="11778" max="11778" width="19.75" style="3" customWidth="1"/>
    <col min="11779" max="11779" width="20.25" style="3" bestFit="1" customWidth="1"/>
    <col min="11780" max="11780" width="7.375" style="3" bestFit="1" customWidth="1"/>
    <col min="11781" max="11781" width="8.5" style="3" bestFit="1" customWidth="1"/>
    <col min="11782" max="11783" width="11.5" style="3" bestFit="1" customWidth="1"/>
    <col min="11784" max="11784" width="11.75" style="3" bestFit="1" customWidth="1"/>
    <col min="11785" max="11785" width="23.875" style="3" customWidth="1"/>
    <col min="11786" max="11786" width="4.875" style="3" customWidth="1"/>
    <col min="11787" max="12033" width="9" style="3"/>
    <col min="12034" max="12034" width="19.75" style="3" customWidth="1"/>
    <col min="12035" max="12035" width="20.25" style="3" bestFit="1" customWidth="1"/>
    <col min="12036" max="12036" width="7.375" style="3" bestFit="1" customWidth="1"/>
    <col min="12037" max="12037" width="8.5" style="3" bestFit="1" customWidth="1"/>
    <col min="12038" max="12039" width="11.5" style="3" bestFit="1" customWidth="1"/>
    <col min="12040" max="12040" width="11.75" style="3" bestFit="1" customWidth="1"/>
    <col min="12041" max="12041" width="23.875" style="3" customWidth="1"/>
    <col min="12042" max="12042" width="4.875" style="3" customWidth="1"/>
    <col min="12043" max="12289" width="9" style="3"/>
    <col min="12290" max="12290" width="19.75" style="3" customWidth="1"/>
    <col min="12291" max="12291" width="20.25" style="3" bestFit="1" customWidth="1"/>
    <col min="12292" max="12292" width="7.375" style="3" bestFit="1" customWidth="1"/>
    <col min="12293" max="12293" width="8.5" style="3" bestFit="1" customWidth="1"/>
    <col min="12294" max="12295" width="11.5" style="3" bestFit="1" customWidth="1"/>
    <col min="12296" max="12296" width="11.75" style="3" bestFit="1" customWidth="1"/>
    <col min="12297" max="12297" width="23.875" style="3" customWidth="1"/>
    <col min="12298" max="12298" width="4.875" style="3" customWidth="1"/>
    <col min="12299" max="12545" width="9" style="3"/>
    <col min="12546" max="12546" width="19.75" style="3" customWidth="1"/>
    <col min="12547" max="12547" width="20.25" style="3" bestFit="1" customWidth="1"/>
    <col min="12548" max="12548" width="7.375" style="3" bestFit="1" customWidth="1"/>
    <col min="12549" max="12549" width="8.5" style="3" bestFit="1" customWidth="1"/>
    <col min="12550" max="12551" width="11.5" style="3" bestFit="1" customWidth="1"/>
    <col min="12552" max="12552" width="11.75" style="3" bestFit="1" customWidth="1"/>
    <col min="12553" max="12553" width="23.875" style="3" customWidth="1"/>
    <col min="12554" max="12554" width="4.875" style="3" customWidth="1"/>
    <col min="12555" max="12801" width="9" style="3"/>
    <col min="12802" max="12802" width="19.75" style="3" customWidth="1"/>
    <col min="12803" max="12803" width="20.25" style="3" bestFit="1" customWidth="1"/>
    <col min="12804" max="12804" width="7.375" style="3" bestFit="1" customWidth="1"/>
    <col min="12805" max="12805" width="8.5" style="3" bestFit="1" customWidth="1"/>
    <col min="12806" max="12807" width="11.5" style="3" bestFit="1" customWidth="1"/>
    <col min="12808" max="12808" width="11.75" style="3" bestFit="1" customWidth="1"/>
    <col min="12809" max="12809" width="23.875" style="3" customWidth="1"/>
    <col min="12810" max="12810" width="4.875" style="3" customWidth="1"/>
    <col min="12811" max="13057" width="9" style="3"/>
    <col min="13058" max="13058" width="19.75" style="3" customWidth="1"/>
    <col min="13059" max="13059" width="20.25" style="3" bestFit="1" customWidth="1"/>
    <col min="13060" max="13060" width="7.375" style="3" bestFit="1" customWidth="1"/>
    <col min="13061" max="13061" width="8.5" style="3" bestFit="1" customWidth="1"/>
    <col min="13062" max="13063" width="11.5" style="3" bestFit="1" customWidth="1"/>
    <col min="13064" max="13064" width="11.75" style="3" bestFit="1" customWidth="1"/>
    <col min="13065" max="13065" width="23.875" style="3" customWidth="1"/>
    <col min="13066" max="13066" width="4.875" style="3" customWidth="1"/>
    <col min="13067" max="13313" width="9" style="3"/>
    <col min="13314" max="13314" width="19.75" style="3" customWidth="1"/>
    <col min="13315" max="13315" width="20.25" style="3" bestFit="1" customWidth="1"/>
    <col min="13316" max="13316" width="7.375" style="3" bestFit="1" customWidth="1"/>
    <col min="13317" max="13317" width="8.5" style="3" bestFit="1" customWidth="1"/>
    <col min="13318" max="13319" width="11.5" style="3" bestFit="1" customWidth="1"/>
    <col min="13320" max="13320" width="11.75" style="3" bestFit="1" customWidth="1"/>
    <col min="13321" max="13321" width="23.875" style="3" customWidth="1"/>
    <col min="13322" max="13322" width="4.875" style="3" customWidth="1"/>
    <col min="13323" max="13569" width="9" style="3"/>
    <col min="13570" max="13570" width="19.75" style="3" customWidth="1"/>
    <col min="13571" max="13571" width="20.25" style="3" bestFit="1" customWidth="1"/>
    <col min="13572" max="13572" width="7.375" style="3" bestFit="1" customWidth="1"/>
    <col min="13573" max="13573" width="8.5" style="3" bestFit="1" customWidth="1"/>
    <col min="13574" max="13575" width="11.5" style="3" bestFit="1" customWidth="1"/>
    <col min="13576" max="13576" width="11.75" style="3" bestFit="1" customWidth="1"/>
    <col min="13577" max="13577" width="23.875" style="3" customWidth="1"/>
    <col min="13578" max="13578" width="4.875" style="3" customWidth="1"/>
    <col min="13579" max="13825" width="9" style="3"/>
    <col min="13826" max="13826" width="19.75" style="3" customWidth="1"/>
    <col min="13827" max="13827" width="20.25" style="3" bestFit="1" customWidth="1"/>
    <col min="13828" max="13828" width="7.375" style="3" bestFit="1" customWidth="1"/>
    <col min="13829" max="13829" width="8.5" style="3" bestFit="1" customWidth="1"/>
    <col min="13830" max="13831" width="11.5" style="3" bestFit="1" customWidth="1"/>
    <col min="13832" max="13832" width="11.75" style="3" bestFit="1" customWidth="1"/>
    <col min="13833" max="13833" width="23.875" style="3" customWidth="1"/>
    <col min="13834" max="13834" width="4.875" style="3" customWidth="1"/>
    <col min="13835" max="14081" width="9" style="3"/>
    <col min="14082" max="14082" width="19.75" style="3" customWidth="1"/>
    <col min="14083" max="14083" width="20.25" style="3" bestFit="1" customWidth="1"/>
    <col min="14084" max="14084" width="7.375" style="3" bestFit="1" customWidth="1"/>
    <col min="14085" max="14085" width="8.5" style="3" bestFit="1" customWidth="1"/>
    <col min="14086" max="14087" width="11.5" style="3" bestFit="1" customWidth="1"/>
    <col min="14088" max="14088" width="11.75" style="3" bestFit="1" customWidth="1"/>
    <col min="14089" max="14089" width="23.875" style="3" customWidth="1"/>
    <col min="14090" max="14090" width="4.875" style="3" customWidth="1"/>
    <col min="14091" max="14337" width="9" style="3"/>
    <col min="14338" max="14338" width="19.75" style="3" customWidth="1"/>
    <col min="14339" max="14339" width="20.25" style="3" bestFit="1" customWidth="1"/>
    <col min="14340" max="14340" width="7.375" style="3" bestFit="1" customWidth="1"/>
    <col min="14341" max="14341" width="8.5" style="3" bestFit="1" customWidth="1"/>
    <col min="14342" max="14343" width="11.5" style="3" bestFit="1" customWidth="1"/>
    <col min="14344" max="14344" width="11.75" style="3" bestFit="1" customWidth="1"/>
    <col min="14345" max="14345" width="23.875" style="3" customWidth="1"/>
    <col min="14346" max="14346" width="4.875" style="3" customWidth="1"/>
    <col min="14347" max="14593" width="9" style="3"/>
    <col min="14594" max="14594" width="19.75" style="3" customWidth="1"/>
    <col min="14595" max="14595" width="20.25" style="3" bestFit="1" customWidth="1"/>
    <col min="14596" max="14596" width="7.375" style="3" bestFit="1" customWidth="1"/>
    <col min="14597" max="14597" width="8.5" style="3" bestFit="1" customWidth="1"/>
    <col min="14598" max="14599" width="11.5" style="3" bestFit="1" customWidth="1"/>
    <col min="14600" max="14600" width="11.75" style="3" bestFit="1" customWidth="1"/>
    <col min="14601" max="14601" width="23.875" style="3" customWidth="1"/>
    <col min="14602" max="14602" width="4.875" style="3" customWidth="1"/>
    <col min="14603" max="14849" width="9" style="3"/>
    <col min="14850" max="14850" width="19.75" style="3" customWidth="1"/>
    <col min="14851" max="14851" width="20.25" style="3" bestFit="1" customWidth="1"/>
    <col min="14852" max="14852" width="7.375" style="3" bestFit="1" customWidth="1"/>
    <col min="14853" max="14853" width="8.5" style="3" bestFit="1" customWidth="1"/>
    <col min="14854" max="14855" width="11.5" style="3" bestFit="1" customWidth="1"/>
    <col min="14856" max="14856" width="11.75" style="3" bestFit="1" customWidth="1"/>
    <col min="14857" max="14857" width="23.875" style="3" customWidth="1"/>
    <col min="14858" max="14858" width="4.875" style="3" customWidth="1"/>
    <col min="14859" max="15105" width="9" style="3"/>
    <col min="15106" max="15106" width="19.75" style="3" customWidth="1"/>
    <col min="15107" max="15107" width="20.25" style="3" bestFit="1" customWidth="1"/>
    <col min="15108" max="15108" width="7.375" style="3" bestFit="1" customWidth="1"/>
    <col min="15109" max="15109" width="8.5" style="3" bestFit="1" customWidth="1"/>
    <col min="15110" max="15111" width="11.5" style="3" bestFit="1" customWidth="1"/>
    <col min="15112" max="15112" width="11.75" style="3" bestFit="1" customWidth="1"/>
    <col min="15113" max="15113" width="23.875" style="3" customWidth="1"/>
    <col min="15114" max="15114" width="4.875" style="3" customWidth="1"/>
    <col min="15115" max="15361" width="9" style="3"/>
    <col min="15362" max="15362" width="19.75" style="3" customWidth="1"/>
    <col min="15363" max="15363" width="20.25" style="3" bestFit="1" customWidth="1"/>
    <col min="15364" max="15364" width="7.375" style="3" bestFit="1" customWidth="1"/>
    <col min="15365" max="15365" width="8.5" style="3" bestFit="1" customWidth="1"/>
    <col min="15366" max="15367" width="11.5" style="3" bestFit="1" customWidth="1"/>
    <col min="15368" max="15368" width="11.75" style="3" bestFit="1" customWidth="1"/>
    <col min="15369" max="15369" width="23.875" style="3" customWidth="1"/>
    <col min="15370" max="15370" width="4.875" style="3" customWidth="1"/>
    <col min="15371" max="15617" width="9" style="3"/>
    <col min="15618" max="15618" width="19.75" style="3" customWidth="1"/>
    <col min="15619" max="15619" width="20.25" style="3" bestFit="1" customWidth="1"/>
    <col min="15620" max="15620" width="7.375" style="3" bestFit="1" customWidth="1"/>
    <col min="15621" max="15621" width="8.5" style="3" bestFit="1" customWidth="1"/>
    <col min="15622" max="15623" width="11.5" style="3" bestFit="1" customWidth="1"/>
    <col min="15624" max="15624" width="11.75" style="3" bestFit="1" customWidth="1"/>
    <col min="15625" max="15625" width="23.875" style="3" customWidth="1"/>
    <col min="15626" max="15626" width="4.875" style="3" customWidth="1"/>
    <col min="15627" max="15873" width="9" style="3"/>
    <col min="15874" max="15874" width="19.75" style="3" customWidth="1"/>
    <col min="15875" max="15875" width="20.25" style="3" bestFit="1" customWidth="1"/>
    <col min="15876" max="15876" width="7.375" style="3" bestFit="1" customWidth="1"/>
    <col min="15877" max="15877" width="8.5" style="3" bestFit="1" customWidth="1"/>
    <col min="15878" max="15879" width="11.5" style="3" bestFit="1" customWidth="1"/>
    <col min="15880" max="15880" width="11.75" style="3" bestFit="1" customWidth="1"/>
    <col min="15881" max="15881" width="23.875" style="3" customWidth="1"/>
    <col min="15882" max="15882" width="4.875" style="3" customWidth="1"/>
    <col min="15883" max="16129" width="9" style="3"/>
    <col min="16130" max="16130" width="19.75" style="3" customWidth="1"/>
    <col min="16131" max="16131" width="20.25" style="3" bestFit="1" customWidth="1"/>
    <col min="16132" max="16132" width="7.375" style="3" bestFit="1" customWidth="1"/>
    <col min="16133" max="16133" width="8.5" style="3" bestFit="1" customWidth="1"/>
    <col min="16134" max="16135" width="11.5" style="3" bestFit="1" customWidth="1"/>
    <col min="16136" max="16136" width="11.75" style="3" bestFit="1" customWidth="1"/>
    <col min="16137" max="16137" width="23.875" style="3" customWidth="1"/>
    <col min="16138" max="16138" width="4.875" style="3" customWidth="1"/>
    <col min="16139" max="16384" width="9" style="3"/>
  </cols>
  <sheetData>
    <row r="1" spans="1:10" ht="26.25" customHeight="1">
      <c r="G1" s="62"/>
      <c r="I1" s="63" t="s">
        <v>21</v>
      </c>
    </row>
    <row r="2" spans="1:10" ht="36" customHeight="1">
      <c r="A2" s="74" t="s">
        <v>20</v>
      </c>
      <c r="B2" s="75"/>
      <c r="C2" s="75"/>
      <c r="D2" s="75"/>
      <c r="E2" s="75"/>
      <c r="F2" s="75"/>
      <c r="G2" s="75"/>
      <c r="H2" s="75"/>
      <c r="I2" s="75"/>
    </row>
    <row r="3" spans="1:10" ht="25.5">
      <c r="A3" s="57"/>
      <c r="B3" s="58"/>
      <c r="C3" s="58"/>
      <c r="D3" s="58"/>
      <c r="E3" s="58"/>
      <c r="F3" s="58"/>
      <c r="G3" s="58"/>
      <c r="H3" s="58"/>
      <c r="I3" s="12" t="s">
        <v>37</v>
      </c>
    </row>
    <row r="4" spans="1:10" ht="29.25" customHeight="1">
      <c r="A4" s="13" t="s">
        <v>22</v>
      </c>
      <c r="B4" s="58"/>
      <c r="C4" s="58"/>
      <c r="D4" s="14"/>
      <c r="E4" s="14" t="s">
        <v>23</v>
      </c>
      <c r="F4" s="15"/>
      <c r="G4" s="54" t="s">
        <v>28</v>
      </c>
      <c r="H4" s="58"/>
      <c r="I4" s="58"/>
    </row>
    <row r="5" spans="1:10" ht="29.25" customHeight="1">
      <c r="A5" s="57"/>
      <c r="B5" s="58"/>
      <c r="C5" s="58"/>
      <c r="D5" s="14"/>
      <c r="E5" s="14" t="s">
        <v>24</v>
      </c>
      <c r="F5" s="15"/>
      <c r="G5" s="54" t="s">
        <v>29</v>
      </c>
      <c r="H5" s="58"/>
      <c r="I5" s="58"/>
    </row>
    <row r="6" spans="1:10" ht="29.25" customHeight="1">
      <c r="A6" s="16"/>
      <c r="B6" s="17"/>
      <c r="C6" s="17"/>
      <c r="D6" s="18"/>
      <c r="E6" s="18" t="s">
        <v>25</v>
      </c>
      <c r="F6" s="15"/>
      <c r="G6" s="54" t="s">
        <v>30</v>
      </c>
      <c r="H6" s="17"/>
      <c r="I6" s="17"/>
    </row>
    <row r="7" spans="1:10" ht="29.25" customHeight="1">
      <c r="A7" s="16"/>
      <c r="B7" s="17"/>
      <c r="C7" s="17"/>
      <c r="D7" s="17"/>
      <c r="E7" s="17"/>
      <c r="F7" s="18"/>
      <c r="G7" s="17"/>
      <c r="H7" s="17"/>
      <c r="I7" s="17"/>
    </row>
    <row r="8" spans="1:10" ht="20.25" thickBot="1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9"/>
      <c r="B9" s="20"/>
      <c r="C9" s="21" t="s">
        <v>0</v>
      </c>
      <c r="D9" s="22" t="s">
        <v>1</v>
      </c>
      <c r="E9" s="22" t="s">
        <v>40</v>
      </c>
      <c r="F9" s="22" t="s">
        <v>2</v>
      </c>
      <c r="G9" s="23" t="s">
        <v>3</v>
      </c>
      <c r="H9" s="21" t="s">
        <v>4</v>
      </c>
      <c r="I9" s="24"/>
    </row>
    <row r="10" spans="1:10" ht="36" customHeight="1">
      <c r="A10" s="60" t="s">
        <v>5</v>
      </c>
      <c r="B10" s="25"/>
      <c r="C10" s="26"/>
      <c r="D10" s="27"/>
      <c r="E10" s="27"/>
      <c r="F10" s="25"/>
      <c r="G10" s="25"/>
      <c r="H10" s="28"/>
      <c r="I10" s="29"/>
      <c r="J10" s="76" t="s">
        <v>7</v>
      </c>
    </row>
    <row r="11" spans="1:10" ht="35.25" customHeight="1">
      <c r="A11" s="77" t="s">
        <v>8</v>
      </c>
      <c r="B11" s="30"/>
      <c r="C11" s="61"/>
      <c r="D11" s="31"/>
      <c r="E11" s="31"/>
      <c r="F11" s="30"/>
      <c r="G11" s="30"/>
      <c r="H11" s="30"/>
      <c r="I11" s="32"/>
      <c r="J11" s="76"/>
    </row>
    <row r="12" spans="1:10" ht="35.25" customHeight="1">
      <c r="A12" s="78"/>
      <c r="B12" s="30"/>
      <c r="C12" s="61"/>
      <c r="D12" s="31"/>
      <c r="E12" s="31"/>
      <c r="F12" s="30"/>
      <c r="G12" s="30"/>
      <c r="H12" s="30"/>
      <c r="I12" s="29"/>
      <c r="J12" s="76"/>
    </row>
    <row r="13" spans="1:10" ht="35.25" customHeight="1">
      <c r="A13" s="78"/>
      <c r="B13" s="30"/>
      <c r="C13" s="61"/>
      <c r="D13" s="31"/>
      <c r="E13" s="31"/>
      <c r="F13" s="30"/>
      <c r="G13" s="30"/>
      <c r="H13" s="30"/>
      <c r="I13" s="29"/>
      <c r="J13" s="76"/>
    </row>
    <row r="14" spans="1:10" ht="35.25" customHeight="1">
      <c r="A14" s="78"/>
      <c r="B14" s="30"/>
      <c r="C14" s="61"/>
      <c r="D14" s="31"/>
      <c r="E14" s="31"/>
      <c r="F14" s="30"/>
      <c r="G14" s="30"/>
      <c r="H14" s="30"/>
      <c r="I14" s="32"/>
      <c r="J14" s="76"/>
    </row>
    <row r="15" spans="1:10" ht="35.25" customHeight="1">
      <c r="A15" s="78"/>
      <c r="B15" s="30"/>
      <c r="C15" s="61"/>
      <c r="D15" s="31"/>
      <c r="E15" s="31"/>
      <c r="F15" s="30"/>
      <c r="G15" s="30"/>
      <c r="H15" s="30"/>
      <c r="I15" s="29"/>
      <c r="J15" s="76"/>
    </row>
    <row r="16" spans="1:10" ht="35.25" customHeight="1">
      <c r="A16" s="78"/>
      <c r="B16" s="30"/>
      <c r="C16" s="61"/>
      <c r="D16" s="31"/>
      <c r="E16" s="31"/>
      <c r="F16" s="30"/>
      <c r="G16" s="30"/>
      <c r="H16" s="30"/>
      <c r="I16" s="29"/>
      <c r="J16" s="76"/>
    </row>
    <row r="17" spans="1:10" ht="36" customHeight="1">
      <c r="A17" s="79"/>
      <c r="B17" s="34" t="s">
        <v>10</v>
      </c>
      <c r="C17" s="35"/>
      <c r="D17" s="34"/>
      <c r="E17" s="34"/>
      <c r="F17" s="36">
        <f>SUM(F11:F16)</f>
        <v>0</v>
      </c>
      <c r="G17" s="36">
        <f>SUM(G11:G16)</f>
        <v>0</v>
      </c>
      <c r="H17" s="36">
        <f>SUM(H11:H16)</f>
        <v>0</v>
      </c>
      <c r="I17" s="37"/>
      <c r="J17" s="76"/>
    </row>
    <row r="18" spans="1:10" ht="36" customHeight="1">
      <c r="A18" s="80" t="s">
        <v>11</v>
      </c>
      <c r="B18" s="38"/>
      <c r="C18" s="61"/>
      <c r="D18" s="31"/>
      <c r="E18" s="31"/>
      <c r="F18" s="30"/>
      <c r="G18" s="30"/>
      <c r="H18" s="30"/>
      <c r="I18" s="29"/>
      <c r="J18" s="59"/>
    </row>
    <row r="19" spans="1:10" ht="36" customHeight="1">
      <c r="A19" s="78"/>
      <c r="B19" s="38"/>
      <c r="C19" s="61"/>
      <c r="D19" s="31"/>
      <c r="E19" s="31"/>
      <c r="F19" s="30"/>
      <c r="G19" s="30"/>
      <c r="H19" s="30"/>
      <c r="I19" s="29"/>
      <c r="J19" s="59"/>
    </row>
    <row r="20" spans="1:10" ht="36" customHeight="1">
      <c r="A20" s="78"/>
      <c r="B20" s="38"/>
      <c r="C20" s="61"/>
      <c r="D20" s="31"/>
      <c r="E20" s="31"/>
      <c r="F20" s="30"/>
      <c r="G20" s="30"/>
      <c r="H20" s="30"/>
      <c r="I20" s="29"/>
      <c r="J20" s="59"/>
    </row>
    <row r="21" spans="1:10" ht="36" customHeight="1">
      <c r="A21" s="78"/>
      <c r="B21" s="38"/>
      <c r="C21" s="61"/>
      <c r="D21" s="31"/>
      <c r="E21" s="31"/>
      <c r="F21" s="30"/>
      <c r="G21" s="30"/>
      <c r="H21" s="30"/>
      <c r="I21" s="29"/>
      <c r="J21" s="59"/>
    </row>
    <row r="22" spans="1:10" ht="36" customHeight="1">
      <c r="A22" s="78"/>
      <c r="B22" s="38"/>
      <c r="C22" s="61"/>
      <c r="D22" s="31"/>
      <c r="E22" s="31"/>
      <c r="F22" s="30"/>
      <c r="G22" s="30"/>
      <c r="H22" s="30"/>
      <c r="I22" s="29"/>
      <c r="J22" s="59"/>
    </row>
    <row r="23" spans="1:10" ht="36" customHeight="1">
      <c r="A23" s="78"/>
      <c r="B23" s="38"/>
      <c r="C23" s="61"/>
      <c r="D23" s="31"/>
      <c r="E23" s="31"/>
      <c r="F23" s="30"/>
      <c r="G23" s="30"/>
      <c r="H23" s="30"/>
      <c r="I23" s="29"/>
      <c r="J23" s="59"/>
    </row>
    <row r="24" spans="1:10" ht="36" customHeight="1" thickBot="1">
      <c r="A24" s="79"/>
      <c r="B24" s="39" t="s">
        <v>13</v>
      </c>
      <c r="C24" s="36"/>
      <c r="D24" s="40"/>
      <c r="E24" s="40"/>
      <c r="F24" s="36">
        <f>SUM(F18:F23)</f>
        <v>0</v>
      </c>
      <c r="G24" s="36">
        <f>SUM(G18:G23)</f>
        <v>0</v>
      </c>
      <c r="H24" s="36">
        <f>SUM(H18:H23)</f>
        <v>0</v>
      </c>
      <c r="I24" s="41"/>
    </row>
    <row r="25" spans="1:10" ht="19.149999999999999" customHeight="1">
      <c r="A25" s="42"/>
      <c r="B25" s="64"/>
      <c r="C25" s="21" t="s">
        <v>0</v>
      </c>
      <c r="D25" s="22" t="s">
        <v>1</v>
      </c>
      <c r="E25" s="22"/>
      <c r="F25" s="22" t="s">
        <v>2</v>
      </c>
      <c r="G25" s="23" t="s">
        <v>3</v>
      </c>
      <c r="H25" s="21" t="s">
        <v>4</v>
      </c>
      <c r="I25" s="65"/>
    </row>
    <row r="26" spans="1:10" ht="36" customHeight="1">
      <c r="A26" s="42" t="s">
        <v>14</v>
      </c>
      <c r="B26" s="38"/>
      <c r="C26" s="61"/>
      <c r="D26" s="31"/>
      <c r="E26" s="61"/>
      <c r="F26" s="28"/>
      <c r="G26" s="30"/>
      <c r="H26" s="30"/>
      <c r="I26" s="43"/>
    </row>
    <row r="27" spans="1:10" ht="36" customHeight="1">
      <c r="A27" s="44" t="s">
        <v>26</v>
      </c>
      <c r="B27" s="38"/>
      <c r="C27" s="45"/>
      <c r="D27" s="46"/>
      <c r="E27" s="46"/>
      <c r="F27" s="47"/>
      <c r="G27" s="47"/>
      <c r="H27" s="47"/>
      <c r="I27" s="43"/>
    </row>
    <row r="28" spans="1:10" ht="36" customHeight="1">
      <c r="A28" s="81" t="s">
        <v>15</v>
      </c>
      <c r="B28" s="82"/>
      <c r="C28" s="40"/>
      <c r="D28" s="40"/>
      <c r="E28" s="40"/>
      <c r="F28" s="48">
        <f>F10+F17+F24+F26+F27</f>
        <v>0</v>
      </c>
      <c r="G28" s="48">
        <f>G10+G17+G24+G26+G27</f>
        <v>0</v>
      </c>
      <c r="H28" s="48">
        <f>H10+H17+H24+H26+H27</f>
        <v>0</v>
      </c>
      <c r="I28" s="41">
        <f>SUM(F28:H28)</f>
        <v>0</v>
      </c>
    </row>
    <row r="29" spans="1:10" ht="36" customHeight="1">
      <c r="A29" s="83" t="s">
        <v>16</v>
      </c>
      <c r="B29" s="84"/>
      <c r="C29" s="61"/>
      <c r="D29" s="61"/>
      <c r="E29" s="61"/>
      <c r="F29" s="28">
        <f>ROUNDDOWN(F28*0.1,0)</f>
        <v>0</v>
      </c>
      <c r="G29" s="28">
        <f>ROUNDDOWN(G28*0.1,0)</f>
        <v>0</v>
      </c>
      <c r="H29" s="28">
        <f>ROUNDDOWN(H28*0.1,0)</f>
        <v>0</v>
      </c>
      <c r="I29" s="65">
        <f>SUM(F29:H29)</f>
        <v>0</v>
      </c>
    </row>
    <row r="30" spans="1:10" ht="36" customHeight="1">
      <c r="A30" s="67" t="s">
        <v>17</v>
      </c>
      <c r="B30" s="68"/>
      <c r="C30" s="55"/>
      <c r="D30" s="55"/>
      <c r="E30" s="55"/>
      <c r="F30" s="28">
        <f>F28+F29</f>
        <v>0</v>
      </c>
      <c r="G30" s="28">
        <f t="shared" ref="G30:H30" si="0">G28+G29</f>
        <v>0</v>
      </c>
      <c r="H30" s="28">
        <f t="shared" si="0"/>
        <v>0</v>
      </c>
      <c r="I30" s="66">
        <f>SUM(F30:H30)</f>
        <v>0</v>
      </c>
    </row>
    <row r="31" spans="1:10" ht="36" customHeight="1" thickBot="1">
      <c r="A31" s="69" t="s">
        <v>18</v>
      </c>
      <c r="B31" s="70"/>
      <c r="C31" s="70"/>
      <c r="D31" s="71"/>
      <c r="E31" s="56"/>
      <c r="F31" s="72">
        <f>I30</f>
        <v>0</v>
      </c>
      <c r="G31" s="73"/>
      <c r="H31" s="73"/>
      <c r="I31" s="51" t="s">
        <v>19</v>
      </c>
    </row>
    <row r="32" spans="1:10">
      <c r="A32" s="52" t="s">
        <v>27</v>
      </c>
      <c r="B32" s="12"/>
      <c r="C32" s="12"/>
      <c r="D32" s="12"/>
      <c r="E32" s="12"/>
      <c r="F32" s="12"/>
      <c r="G32" s="12"/>
      <c r="H32" s="17"/>
      <c r="I32" s="53"/>
    </row>
    <row r="33" spans="1:9">
      <c r="A33" s="52"/>
      <c r="B33" s="12"/>
      <c r="C33" s="12"/>
      <c r="D33" s="12"/>
      <c r="E33" s="12"/>
      <c r="F33" s="12"/>
      <c r="G33" s="12"/>
      <c r="H33" s="17"/>
      <c r="I33" s="53"/>
    </row>
    <row r="34" spans="1:9">
      <c r="A34" s="7"/>
      <c r="B34" s="2"/>
      <c r="C34" s="2"/>
      <c r="D34" s="2"/>
      <c r="E34" s="2"/>
      <c r="F34" s="2"/>
      <c r="G34" s="2"/>
      <c r="I34" s="6"/>
    </row>
    <row r="35" spans="1:9">
      <c r="A35" s="5"/>
      <c r="B35" s="8"/>
      <c r="C35" s="8"/>
      <c r="D35" s="8"/>
      <c r="E35" s="8"/>
      <c r="F35" s="8"/>
      <c r="G35" s="8"/>
    </row>
    <row r="36" spans="1:9">
      <c r="A36" s="9"/>
      <c r="B36" s="8"/>
      <c r="C36" s="8"/>
      <c r="D36" s="8"/>
      <c r="E36" s="8"/>
      <c r="F36" s="8"/>
      <c r="G36" s="8"/>
    </row>
    <row r="37" spans="1:9">
      <c r="A37" s="9"/>
      <c r="B37" s="8"/>
      <c r="C37" s="8"/>
      <c r="D37" s="8"/>
      <c r="E37" s="8"/>
      <c r="F37" s="8"/>
      <c r="G37" s="8"/>
    </row>
  </sheetData>
  <mergeCells count="9">
    <mergeCell ref="A30:B30"/>
    <mergeCell ref="A31:D31"/>
    <mergeCell ref="F31:H31"/>
    <mergeCell ref="A2:I2"/>
    <mergeCell ref="J10:J17"/>
    <mergeCell ref="A11:A17"/>
    <mergeCell ref="A18:A24"/>
    <mergeCell ref="A28:B28"/>
    <mergeCell ref="A29:B29"/>
  </mergeCells>
  <phoneticPr fontId="3"/>
  <pageMargins left="0.62992125984251968" right="0.19685039370078741" top="0.55118110236220474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7DD6-24AB-40CD-8130-8B0509A4D8D5}">
  <dimension ref="A1:J37"/>
  <sheetViews>
    <sheetView view="pageBreakPreview" zoomScale="80" zoomScaleNormal="100" zoomScaleSheetLayoutView="80" workbookViewId="0">
      <selection activeCell="G7" sqref="G7"/>
    </sheetView>
  </sheetViews>
  <sheetFormatPr defaultColWidth="9" defaultRowHeight="19.5"/>
  <cols>
    <col min="1" max="1" width="19.75" style="1" customWidth="1"/>
    <col min="2" max="2" width="20.25" style="1" bestFit="1" customWidth="1"/>
    <col min="3" max="3" width="9.625" style="1" bestFit="1" customWidth="1"/>
    <col min="4" max="4" width="14.625" style="1" bestFit="1" customWidth="1"/>
    <col min="5" max="5" width="5.75" style="1" bestFit="1" customWidth="1"/>
    <col min="6" max="8" width="14.375" style="1" bestFit="1" customWidth="1"/>
    <col min="9" max="9" width="25.75" style="1" customWidth="1"/>
    <col min="10" max="10" width="4.875" style="3" customWidth="1"/>
    <col min="11" max="257" width="9" style="3"/>
    <col min="258" max="258" width="19.75" style="3" customWidth="1"/>
    <col min="259" max="259" width="20.25" style="3" bestFit="1" customWidth="1"/>
    <col min="260" max="260" width="7.375" style="3" bestFit="1" customWidth="1"/>
    <col min="261" max="261" width="8.5" style="3" bestFit="1" customWidth="1"/>
    <col min="262" max="263" width="11.5" style="3" bestFit="1" customWidth="1"/>
    <col min="264" max="264" width="11.75" style="3" bestFit="1" customWidth="1"/>
    <col min="265" max="265" width="23.875" style="3" customWidth="1"/>
    <col min="266" max="266" width="4.875" style="3" customWidth="1"/>
    <col min="267" max="513" width="9" style="3"/>
    <col min="514" max="514" width="19.75" style="3" customWidth="1"/>
    <col min="515" max="515" width="20.25" style="3" bestFit="1" customWidth="1"/>
    <col min="516" max="516" width="7.375" style="3" bestFit="1" customWidth="1"/>
    <col min="517" max="517" width="8.5" style="3" bestFit="1" customWidth="1"/>
    <col min="518" max="519" width="11.5" style="3" bestFit="1" customWidth="1"/>
    <col min="520" max="520" width="11.75" style="3" bestFit="1" customWidth="1"/>
    <col min="521" max="521" width="23.875" style="3" customWidth="1"/>
    <col min="522" max="522" width="4.875" style="3" customWidth="1"/>
    <col min="523" max="769" width="9" style="3"/>
    <col min="770" max="770" width="19.75" style="3" customWidth="1"/>
    <col min="771" max="771" width="20.25" style="3" bestFit="1" customWidth="1"/>
    <col min="772" max="772" width="7.375" style="3" bestFit="1" customWidth="1"/>
    <col min="773" max="773" width="8.5" style="3" bestFit="1" customWidth="1"/>
    <col min="774" max="775" width="11.5" style="3" bestFit="1" customWidth="1"/>
    <col min="776" max="776" width="11.75" style="3" bestFit="1" customWidth="1"/>
    <col min="777" max="777" width="23.875" style="3" customWidth="1"/>
    <col min="778" max="778" width="4.875" style="3" customWidth="1"/>
    <col min="779" max="1025" width="9" style="3"/>
    <col min="1026" max="1026" width="19.75" style="3" customWidth="1"/>
    <col min="1027" max="1027" width="20.25" style="3" bestFit="1" customWidth="1"/>
    <col min="1028" max="1028" width="7.375" style="3" bestFit="1" customWidth="1"/>
    <col min="1029" max="1029" width="8.5" style="3" bestFit="1" customWidth="1"/>
    <col min="1030" max="1031" width="11.5" style="3" bestFit="1" customWidth="1"/>
    <col min="1032" max="1032" width="11.75" style="3" bestFit="1" customWidth="1"/>
    <col min="1033" max="1033" width="23.875" style="3" customWidth="1"/>
    <col min="1034" max="1034" width="4.875" style="3" customWidth="1"/>
    <col min="1035" max="1281" width="9" style="3"/>
    <col min="1282" max="1282" width="19.75" style="3" customWidth="1"/>
    <col min="1283" max="1283" width="20.25" style="3" bestFit="1" customWidth="1"/>
    <col min="1284" max="1284" width="7.375" style="3" bestFit="1" customWidth="1"/>
    <col min="1285" max="1285" width="8.5" style="3" bestFit="1" customWidth="1"/>
    <col min="1286" max="1287" width="11.5" style="3" bestFit="1" customWidth="1"/>
    <col min="1288" max="1288" width="11.75" style="3" bestFit="1" customWidth="1"/>
    <col min="1289" max="1289" width="23.875" style="3" customWidth="1"/>
    <col min="1290" max="1290" width="4.875" style="3" customWidth="1"/>
    <col min="1291" max="1537" width="9" style="3"/>
    <col min="1538" max="1538" width="19.75" style="3" customWidth="1"/>
    <col min="1539" max="1539" width="20.25" style="3" bestFit="1" customWidth="1"/>
    <col min="1540" max="1540" width="7.375" style="3" bestFit="1" customWidth="1"/>
    <col min="1541" max="1541" width="8.5" style="3" bestFit="1" customWidth="1"/>
    <col min="1542" max="1543" width="11.5" style="3" bestFit="1" customWidth="1"/>
    <col min="1544" max="1544" width="11.75" style="3" bestFit="1" customWidth="1"/>
    <col min="1545" max="1545" width="23.875" style="3" customWidth="1"/>
    <col min="1546" max="1546" width="4.875" style="3" customWidth="1"/>
    <col min="1547" max="1793" width="9" style="3"/>
    <col min="1794" max="1794" width="19.75" style="3" customWidth="1"/>
    <col min="1795" max="1795" width="20.25" style="3" bestFit="1" customWidth="1"/>
    <col min="1796" max="1796" width="7.375" style="3" bestFit="1" customWidth="1"/>
    <col min="1797" max="1797" width="8.5" style="3" bestFit="1" customWidth="1"/>
    <col min="1798" max="1799" width="11.5" style="3" bestFit="1" customWidth="1"/>
    <col min="1800" max="1800" width="11.75" style="3" bestFit="1" customWidth="1"/>
    <col min="1801" max="1801" width="23.875" style="3" customWidth="1"/>
    <col min="1802" max="1802" width="4.875" style="3" customWidth="1"/>
    <col min="1803" max="2049" width="9" style="3"/>
    <col min="2050" max="2050" width="19.75" style="3" customWidth="1"/>
    <col min="2051" max="2051" width="20.25" style="3" bestFit="1" customWidth="1"/>
    <col min="2052" max="2052" width="7.375" style="3" bestFit="1" customWidth="1"/>
    <col min="2053" max="2053" width="8.5" style="3" bestFit="1" customWidth="1"/>
    <col min="2054" max="2055" width="11.5" style="3" bestFit="1" customWidth="1"/>
    <col min="2056" max="2056" width="11.75" style="3" bestFit="1" customWidth="1"/>
    <col min="2057" max="2057" width="23.875" style="3" customWidth="1"/>
    <col min="2058" max="2058" width="4.875" style="3" customWidth="1"/>
    <col min="2059" max="2305" width="9" style="3"/>
    <col min="2306" max="2306" width="19.75" style="3" customWidth="1"/>
    <col min="2307" max="2307" width="20.25" style="3" bestFit="1" customWidth="1"/>
    <col min="2308" max="2308" width="7.375" style="3" bestFit="1" customWidth="1"/>
    <col min="2309" max="2309" width="8.5" style="3" bestFit="1" customWidth="1"/>
    <col min="2310" max="2311" width="11.5" style="3" bestFit="1" customWidth="1"/>
    <col min="2312" max="2312" width="11.75" style="3" bestFit="1" customWidth="1"/>
    <col min="2313" max="2313" width="23.875" style="3" customWidth="1"/>
    <col min="2314" max="2314" width="4.875" style="3" customWidth="1"/>
    <col min="2315" max="2561" width="9" style="3"/>
    <col min="2562" max="2562" width="19.75" style="3" customWidth="1"/>
    <col min="2563" max="2563" width="20.25" style="3" bestFit="1" customWidth="1"/>
    <col min="2564" max="2564" width="7.375" style="3" bestFit="1" customWidth="1"/>
    <col min="2565" max="2565" width="8.5" style="3" bestFit="1" customWidth="1"/>
    <col min="2566" max="2567" width="11.5" style="3" bestFit="1" customWidth="1"/>
    <col min="2568" max="2568" width="11.75" style="3" bestFit="1" customWidth="1"/>
    <col min="2569" max="2569" width="23.875" style="3" customWidth="1"/>
    <col min="2570" max="2570" width="4.875" style="3" customWidth="1"/>
    <col min="2571" max="2817" width="9" style="3"/>
    <col min="2818" max="2818" width="19.75" style="3" customWidth="1"/>
    <col min="2819" max="2819" width="20.25" style="3" bestFit="1" customWidth="1"/>
    <col min="2820" max="2820" width="7.375" style="3" bestFit="1" customWidth="1"/>
    <col min="2821" max="2821" width="8.5" style="3" bestFit="1" customWidth="1"/>
    <col min="2822" max="2823" width="11.5" style="3" bestFit="1" customWidth="1"/>
    <col min="2824" max="2824" width="11.75" style="3" bestFit="1" customWidth="1"/>
    <col min="2825" max="2825" width="23.875" style="3" customWidth="1"/>
    <col min="2826" max="2826" width="4.875" style="3" customWidth="1"/>
    <col min="2827" max="3073" width="9" style="3"/>
    <col min="3074" max="3074" width="19.75" style="3" customWidth="1"/>
    <col min="3075" max="3075" width="20.25" style="3" bestFit="1" customWidth="1"/>
    <col min="3076" max="3076" width="7.375" style="3" bestFit="1" customWidth="1"/>
    <col min="3077" max="3077" width="8.5" style="3" bestFit="1" customWidth="1"/>
    <col min="3078" max="3079" width="11.5" style="3" bestFit="1" customWidth="1"/>
    <col min="3080" max="3080" width="11.75" style="3" bestFit="1" customWidth="1"/>
    <col min="3081" max="3081" width="23.875" style="3" customWidth="1"/>
    <col min="3082" max="3082" width="4.875" style="3" customWidth="1"/>
    <col min="3083" max="3329" width="9" style="3"/>
    <col min="3330" max="3330" width="19.75" style="3" customWidth="1"/>
    <col min="3331" max="3331" width="20.25" style="3" bestFit="1" customWidth="1"/>
    <col min="3332" max="3332" width="7.375" style="3" bestFit="1" customWidth="1"/>
    <col min="3333" max="3333" width="8.5" style="3" bestFit="1" customWidth="1"/>
    <col min="3334" max="3335" width="11.5" style="3" bestFit="1" customWidth="1"/>
    <col min="3336" max="3336" width="11.75" style="3" bestFit="1" customWidth="1"/>
    <col min="3337" max="3337" width="23.875" style="3" customWidth="1"/>
    <col min="3338" max="3338" width="4.875" style="3" customWidth="1"/>
    <col min="3339" max="3585" width="9" style="3"/>
    <col min="3586" max="3586" width="19.75" style="3" customWidth="1"/>
    <col min="3587" max="3587" width="20.25" style="3" bestFit="1" customWidth="1"/>
    <col min="3588" max="3588" width="7.375" style="3" bestFit="1" customWidth="1"/>
    <col min="3589" max="3589" width="8.5" style="3" bestFit="1" customWidth="1"/>
    <col min="3590" max="3591" width="11.5" style="3" bestFit="1" customWidth="1"/>
    <col min="3592" max="3592" width="11.75" style="3" bestFit="1" customWidth="1"/>
    <col min="3593" max="3593" width="23.875" style="3" customWidth="1"/>
    <col min="3594" max="3594" width="4.875" style="3" customWidth="1"/>
    <col min="3595" max="3841" width="9" style="3"/>
    <col min="3842" max="3842" width="19.75" style="3" customWidth="1"/>
    <col min="3843" max="3843" width="20.25" style="3" bestFit="1" customWidth="1"/>
    <col min="3844" max="3844" width="7.375" style="3" bestFit="1" customWidth="1"/>
    <col min="3845" max="3845" width="8.5" style="3" bestFit="1" customWidth="1"/>
    <col min="3846" max="3847" width="11.5" style="3" bestFit="1" customWidth="1"/>
    <col min="3848" max="3848" width="11.75" style="3" bestFit="1" customWidth="1"/>
    <col min="3849" max="3849" width="23.875" style="3" customWidth="1"/>
    <col min="3850" max="3850" width="4.875" style="3" customWidth="1"/>
    <col min="3851" max="4097" width="9" style="3"/>
    <col min="4098" max="4098" width="19.75" style="3" customWidth="1"/>
    <col min="4099" max="4099" width="20.25" style="3" bestFit="1" customWidth="1"/>
    <col min="4100" max="4100" width="7.375" style="3" bestFit="1" customWidth="1"/>
    <col min="4101" max="4101" width="8.5" style="3" bestFit="1" customWidth="1"/>
    <col min="4102" max="4103" width="11.5" style="3" bestFit="1" customWidth="1"/>
    <col min="4104" max="4104" width="11.75" style="3" bestFit="1" customWidth="1"/>
    <col min="4105" max="4105" width="23.875" style="3" customWidth="1"/>
    <col min="4106" max="4106" width="4.875" style="3" customWidth="1"/>
    <col min="4107" max="4353" width="9" style="3"/>
    <col min="4354" max="4354" width="19.75" style="3" customWidth="1"/>
    <col min="4355" max="4355" width="20.25" style="3" bestFit="1" customWidth="1"/>
    <col min="4356" max="4356" width="7.375" style="3" bestFit="1" customWidth="1"/>
    <col min="4357" max="4357" width="8.5" style="3" bestFit="1" customWidth="1"/>
    <col min="4358" max="4359" width="11.5" style="3" bestFit="1" customWidth="1"/>
    <col min="4360" max="4360" width="11.75" style="3" bestFit="1" customWidth="1"/>
    <col min="4361" max="4361" width="23.875" style="3" customWidth="1"/>
    <col min="4362" max="4362" width="4.875" style="3" customWidth="1"/>
    <col min="4363" max="4609" width="9" style="3"/>
    <col min="4610" max="4610" width="19.75" style="3" customWidth="1"/>
    <col min="4611" max="4611" width="20.25" style="3" bestFit="1" customWidth="1"/>
    <col min="4612" max="4612" width="7.375" style="3" bestFit="1" customWidth="1"/>
    <col min="4613" max="4613" width="8.5" style="3" bestFit="1" customWidth="1"/>
    <col min="4614" max="4615" width="11.5" style="3" bestFit="1" customWidth="1"/>
    <col min="4616" max="4616" width="11.75" style="3" bestFit="1" customWidth="1"/>
    <col min="4617" max="4617" width="23.875" style="3" customWidth="1"/>
    <col min="4618" max="4618" width="4.875" style="3" customWidth="1"/>
    <col min="4619" max="4865" width="9" style="3"/>
    <col min="4866" max="4866" width="19.75" style="3" customWidth="1"/>
    <col min="4867" max="4867" width="20.25" style="3" bestFit="1" customWidth="1"/>
    <col min="4868" max="4868" width="7.375" style="3" bestFit="1" customWidth="1"/>
    <col min="4869" max="4869" width="8.5" style="3" bestFit="1" customWidth="1"/>
    <col min="4870" max="4871" width="11.5" style="3" bestFit="1" customWidth="1"/>
    <col min="4872" max="4872" width="11.75" style="3" bestFit="1" customWidth="1"/>
    <col min="4873" max="4873" width="23.875" style="3" customWidth="1"/>
    <col min="4874" max="4874" width="4.875" style="3" customWidth="1"/>
    <col min="4875" max="5121" width="9" style="3"/>
    <col min="5122" max="5122" width="19.75" style="3" customWidth="1"/>
    <col min="5123" max="5123" width="20.25" style="3" bestFit="1" customWidth="1"/>
    <col min="5124" max="5124" width="7.375" style="3" bestFit="1" customWidth="1"/>
    <col min="5125" max="5125" width="8.5" style="3" bestFit="1" customWidth="1"/>
    <col min="5126" max="5127" width="11.5" style="3" bestFit="1" customWidth="1"/>
    <col min="5128" max="5128" width="11.75" style="3" bestFit="1" customWidth="1"/>
    <col min="5129" max="5129" width="23.875" style="3" customWidth="1"/>
    <col min="5130" max="5130" width="4.875" style="3" customWidth="1"/>
    <col min="5131" max="5377" width="9" style="3"/>
    <col min="5378" max="5378" width="19.75" style="3" customWidth="1"/>
    <col min="5379" max="5379" width="20.25" style="3" bestFit="1" customWidth="1"/>
    <col min="5380" max="5380" width="7.375" style="3" bestFit="1" customWidth="1"/>
    <col min="5381" max="5381" width="8.5" style="3" bestFit="1" customWidth="1"/>
    <col min="5382" max="5383" width="11.5" style="3" bestFit="1" customWidth="1"/>
    <col min="5384" max="5384" width="11.75" style="3" bestFit="1" customWidth="1"/>
    <col min="5385" max="5385" width="23.875" style="3" customWidth="1"/>
    <col min="5386" max="5386" width="4.875" style="3" customWidth="1"/>
    <col min="5387" max="5633" width="9" style="3"/>
    <col min="5634" max="5634" width="19.75" style="3" customWidth="1"/>
    <col min="5635" max="5635" width="20.25" style="3" bestFit="1" customWidth="1"/>
    <col min="5636" max="5636" width="7.375" style="3" bestFit="1" customWidth="1"/>
    <col min="5637" max="5637" width="8.5" style="3" bestFit="1" customWidth="1"/>
    <col min="5638" max="5639" width="11.5" style="3" bestFit="1" customWidth="1"/>
    <col min="5640" max="5640" width="11.75" style="3" bestFit="1" customWidth="1"/>
    <col min="5641" max="5641" width="23.875" style="3" customWidth="1"/>
    <col min="5642" max="5642" width="4.875" style="3" customWidth="1"/>
    <col min="5643" max="5889" width="9" style="3"/>
    <col min="5890" max="5890" width="19.75" style="3" customWidth="1"/>
    <col min="5891" max="5891" width="20.25" style="3" bestFit="1" customWidth="1"/>
    <col min="5892" max="5892" width="7.375" style="3" bestFit="1" customWidth="1"/>
    <col min="5893" max="5893" width="8.5" style="3" bestFit="1" customWidth="1"/>
    <col min="5894" max="5895" width="11.5" style="3" bestFit="1" customWidth="1"/>
    <col min="5896" max="5896" width="11.75" style="3" bestFit="1" customWidth="1"/>
    <col min="5897" max="5897" width="23.875" style="3" customWidth="1"/>
    <col min="5898" max="5898" width="4.875" style="3" customWidth="1"/>
    <col min="5899" max="6145" width="9" style="3"/>
    <col min="6146" max="6146" width="19.75" style="3" customWidth="1"/>
    <col min="6147" max="6147" width="20.25" style="3" bestFit="1" customWidth="1"/>
    <col min="6148" max="6148" width="7.375" style="3" bestFit="1" customWidth="1"/>
    <col min="6149" max="6149" width="8.5" style="3" bestFit="1" customWidth="1"/>
    <col min="6150" max="6151" width="11.5" style="3" bestFit="1" customWidth="1"/>
    <col min="6152" max="6152" width="11.75" style="3" bestFit="1" customWidth="1"/>
    <col min="6153" max="6153" width="23.875" style="3" customWidth="1"/>
    <col min="6154" max="6154" width="4.875" style="3" customWidth="1"/>
    <col min="6155" max="6401" width="9" style="3"/>
    <col min="6402" max="6402" width="19.75" style="3" customWidth="1"/>
    <col min="6403" max="6403" width="20.25" style="3" bestFit="1" customWidth="1"/>
    <col min="6404" max="6404" width="7.375" style="3" bestFit="1" customWidth="1"/>
    <col min="6405" max="6405" width="8.5" style="3" bestFit="1" customWidth="1"/>
    <col min="6406" max="6407" width="11.5" style="3" bestFit="1" customWidth="1"/>
    <col min="6408" max="6408" width="11.75" style="3" bestFit="1" customWidth="1"/>
    <col min="6409" max="6409" width="23.875" style="3" customWidth="1"/>
    <col min="6410" max="6410" width="4.875" style="3" customWidth="1"/>
    <col min="6411" max="6657" width="9" style="3"/>
    <col min="6658" max="6658" width="19.75" style="3" customWidth="1"/>
    <col min="6659" max="6659" width="20.25" style="3" bestFit="1" customWidth="1"/>
    <col min="6660" max="6660" width="7.375" style="3" bestFit="1" customWidth="1"/>
    <col min="6661" max="6661" width="8.5" style="3" bestFit="1" customWidth="1"/>
    <col min="6662" max="6663" width="11.5" style="3" bestFit="1" customWidth="1"/>
    <col min="6664" max="6664" width="11.75" style="3" bestFit="1" customWidth="1"/>
    <col min="6665" max="6665" width="23.875" style="3" customWidth="1"/>
    <col min="6666" max="6666" width="4.875" style="3" customWidth="1"/>
    <col min="6667" max="6913" width="9" style="3"/>
    <col min="6914" max="6914" width="19.75" style="3" customWidth="1"/>
    <col min="6915" max="6915" width="20.25" style="3" bestFit="1" customWidth="1"/>
    <col min="6916" max="6916" width="7.375" style="3" bestFit="1" customWidth="1"/>
    <col min="6917" max="6917" width="8.5" style="3" bestFit="1" customWidth="1"/>
    <col min="6918" max="6919" width="11.5" style="3" bestFit="1" customWidth="1"/>
    <col min="6920" max="6920" width="11.75" style="3" bestFit="1" customWidth="1"/>
    <col min="6921" max="6921" width="23.875" style="3" customWidth="1"/>
    <col min="6922" max="6922" width="4.875" style="3" customWidth="1"/>
    <col min="6923" max="7169" width="9" style="3"/>
    <col min="7170" max="7170" width="19.75" style="3" customWidth="1"/>
    <col min="7171" max="7171" width="20.25" style="3" bestFit="1" customWidth="1"/>
    <col min="7172" max="7172" width="7.375" style="3" bestFit="1" customWidth="1"/>
    <col min="7173" max="7173" width="8.5" style="3" bestFit="1" customWidth="1"/>
    <col min="7174" max="7175" width="11.5" style="3" bestFit="1" customWidth="1"/>
    <col min="7176" max="7176" width="11.75" style="3" bestFit="1" customWidth="1"/>
    <col min="7177" max="7177" width="23.875" style="3" customWidth="1"/>
    <col min="7178" max="7178" width="4.875" style="3" customWidth="1"/>
    <col min="7179" max="7425" width="9" style="3"/>
    <col min="7426" max="7426" width="19.75" style="3" customWidth="1"/>
    <col min="7427" max="7427" width="20.25" style="3" bestFit="1" customWidth="1"/>
    <col min="7428" max="7428" width="7.375" style="3" bestFit="1" customWidth="1"/>
    <col min="7429" max="7429" width="8.5" style="3" bestFit="1" customWidth="1"/>
    <col min="7430" max="7431" width="11.5" style="3" bestFit="1" customWidth="1"/>
    <col min="7432" max="7432" width="11.75" style="3" bestFit="1" customWidth="1"/>
    <col min="7433" max="7433" width="23.875" style="3" customWidth="1"/>
    <col min="7434" max="7434" width="4.875" style="3" customWidth="1"/>
    <col min="7435" max="7681" width="9" style="3"/>
    <col min="7682" max="7682" width="19.75" style="3" customWidth="1"/>
    <col min="7683" max="7683" width="20.25" style="3" bestFit="1" customWidth="1"/>
    <col min="7684" max="7684" width="7.375" style="3" bestFit="1" customWidth="1"/>
    <col min="7685" max="7685" width="8.5" style="3" bestFit="1" customWidth="1"/>
    <col min="7686" max="7687" width="11.5" style="3" bestFit="1" customWidth="1"/>
    <col min="7688" max="7688" width="11.75" style="3" bestFit="1" customWidth="1"/>
    <col min="7689" max="7689" width="23.875" style="3" customWidth="1"/>
    <col min="7690" max="7690" width="4.875" style="3" customWidth="1"/>
    <col min="7691" max="7937" width="9" style="3"/>
    <col min="7938" max="7938" width="19.75" style="3" customWidth="1"/>
    <col min="7939" max="7939" width="20.25" style="3" bestFit="1" customWidth="1"/>
    <col min="7940" max="7940" width="7.375" style="3" bestFit="1" customWidth="1"/>
    <col min="7941" max="7941" width="8.5" style="3" bestFit="1" customWidth="1"/>
    <col min="7942" max="7943" width="11.5" style="3" bestFit="1" customWidth="1"/>
    <col min="7944" max="7944" width="11.75" style="3" bestFit="1" customWidth="1"/>
    <col min="7945" max="7945" width="23.875" style="3" customWidth="1"/>
    <col min="7946" max="7946" width="4.875" style="3" customWidth="1"/>
    <col min="7947" max="8193" width="9" style="3"/>
    <col min="8194" max="8194" width="19.75" style="3" customWidth="1"/>
    <col min="8195" max="8195" width="20.25" style="3" bestFit="1" customWidth="1"/>
    <col min="8196" max="8196" width="7.375" style="3" bestFit="1" customWidth="1"/>
    <col min="8197" max="8197" width="8.5" style="3" bestFit="1" customWidth="1"/>
    <col min="8198" max="8199" width="11.5" style="3" bestFit="1" customWidth="1"/>
    <col min="8200" max="8200" width="11.75" style="3" bestFit="1" customWidth="1"/>
    <col min="8201" max="8201" width="23.875" style="3" customWidth="1"/>
    <col min="8202" max="8202" width="4.875" style="3" customWidth="1"/>
    <col min="8203" max="8449" width="9" style="3"/>
    <col min="8450" max="8450" width="19.75" style="3" customWidth="1"/>
    <col min="8451" max="8451" width="20.25" style="3" bestFit="1" customWidth="1"/>
    <col min="8452" max="8452" width="7.375" style="3" bestFit="1" customWidth="1"/>
    <col min="8453" max="8453" width="8.5" style="3" bestFit="1" customWidth="1"/>
    <col min="8454" max="8455" width="11.5" style="3" bestFit="1" customWidth="1"/>
    <col min="8456" max="8456" width="11.75" style="3" bestFit="1" customWidth="1"/>
    <col min="8457" max="8457" width="23.875" style="3" customWidth="1"/>
    <col min="8458" max="8458" width="4.875" style="3" customWidth="1"/>
    <col min="8459" max="8705" width="9" style="3"/>
    <col min="8706" max="8706" width="19.75" style="3" customWidth="1"/>
    <col min="8707" max="8707" width="20.25" style="3" bestFit="1" customWidth="1"/>
    <col min="8708" max="8708" width="7.375" style="3" bestFit="1" customWidth="1"/>
    <col min="8709" max="8709" width="8.5" style="3" bestFit="1" customWidth="1"/>
    <col min="8710" max="8711" width="11.5" style="3" bestFit="1" customWidth="1"/>
    <col min="8712" max="8712" width="11.75" style="3" bestFit="1" customWidth="1"/>
    <col min="8713" max="8713" width="23.875" style="3" customWidth="1"/>
    <col min="8714" max="8714" width="4.875" style="3" customWidth="1"/>
    <col min="8715" max="8961" width="9" style="3"/>
    <col min="8962" max="8962" width="19.75" style="3" customWidth="1"/>
    <col min="8963" max="8963" width="20.25" style="3" bestFit="1" customWidth="1"/>
    <col min="8964" max="8964" width="7.375" style="3" bestFit="1" customWidth="1"/>
    <col min="8965" max="8965" width="8.5" style="3" bestFit="1" customWidth="1"/>
    <col min="8966" max="8967" width="11.5" style="3" bestFit="1" customWidth="1"/>
    <col min="8968" max="8968" width="11.75" style="3" bestFit="1" customWidth="1"/>
    <col min="8969" max="8969" width="23.875" style="3" customWidth="1"/>
    <col min="8970" max="8970" width="4.875" style="3" customWidth="1"/>
    <col min="8971" max="9217" width="9" style="3"/>
    <col min="9218" max="9218" width="19.75" style="3" customWidth="1"/>
    <col min="9219" max="9219" width="20.25" style="3" bestFit="1" customWidth="1"/>
    <col min="9220" max="9220" width="7.375" style="3" bestFit="1" customWidth="1"/>
    <col min="9221" max="9221" width="8.5" style="3" bestFit="1" customWidth="1"/>
    <col min="9222" max="9223" width="11.5" style="3" bestFit="1" customWidth="1"/>
    <col min="9224" max="9224" width="11.75" style="3" bestFit="1" customWidth="1"/>
    <col min="9225" max="9225" width="23.875" style="3" customWidth="1"/>
    <col min="9226" max="9226" width="4.875" style="3" customWidth="1"/>
    <col min="9227" max="9473" width="9" style="3"/>
    <col min="9474" max="9474" width="19.75" style="3" customWidth="1"/>
    <col min="9475" max="9475" width="20.25" style="3" bestFit="1" customWidth="1"/>
    <col min="9476" max="9476" width="7.375" style="3" bestFit="1" customWidth="1"/>
    <col min="9477" max="9477" width="8.5" style="3" bestFit="1" customWidth="1"/>
    <col min="9478" max="9479" width="11.5" style="3" bestFit="1" customWidth="1"/>
    <col min="9480" max="9480" width="11.75" style="3" bestFit="1" customWidth="1"/>
    <col min="9481" max="9481" width="23.875" style="3" customWidth="1"/>
    <col min="9482" max="9482" width="4.875" style="3" customWidth="1"/>
    <col min="9483" max="9729" width="9" style="3"/>
    <col min="9730" max="9730" width="19.75" style="3" customWidth="1"/>
    <col min="9731" max="9731" width="20.25" style="3" bestFit="1" customWidth="1"/>
    <col min="9732" max="9732" width="7.375" style="3" bestFit="1" customWidth="1"/>
    <col min="9733" max="9733" width="8.5" style="3" bestFit="1" customWidth="1"/>
    <col min="9734" max="9735" width="11.5" style="3" bestFit="1" customWidth="1"/>
    <col min="9736" max="9736" width="11.75" style="3" bestFit="1" customWidth="1"/>
    <col min="9737" max="9737" width="23.875" style="3" customWidth="1"/>
    <col min="9738" max="9738" width="4.875" style="3" customWidth="1"/>
    <col min="9739" max="9985" width="9" style="3"/>
    <col min="9986" max="9986" width="19.75" style="3" customWidth="1"/>
    <col min="9987" max="9987" width="20.25" style="3" bestFit="1" customWidth="1"/>
    <col min="9988" max="9988" width="7.375" style="3" bestFit="1" customWidth="1"/>
    <col min="9989" max="9989" width="8.5" style="3" bestFit="1" customWidth="1"/>
    <col min="9990" max="9991" width="11.5" style="3" bestFit="1" customWidth="1"/>
    <col min="9992" max="9992" width="11.75" style="3" bestFit="1" customWidth="1"/>
    <col min="9993" max="9993" width="23.875" style="3" customWidth="1"/>
    <col min="9994" max="9994" width="4.875" style="3" customWidth="1"/>
    <col min="9995" max="10241" width="9" style="3"/>
    <col min="10242" max="10242" width="19.75" style="3" customWidth="1"/>
    <col min="10243" max="10243" width="20.25" style="3" bestFit="1" customWidth="1"/>
    <col min="10244" max="10244" width="7.375" style="3" bestFit="1" customWidth="1"/>
    <col min="10245" max="10245" width="8.5" style="3" bestFit="1" customWidth="1"/>
    <col min="10246" max="10247" width="11.5" style="3" bestFit="1" customWidth="1"/>
    <col min="10248" max="10248" width="11.75" style="3" bestFit="1" customWidth="1"/>
    <col min="10249" max="10249" width="23.875" style="3" customWidth="1"/>
    <col min="10250" max="10250" width="4.875" style="3" customWidth="1"/>
    <col min="10251" max="10497" width="9" style="3"/>
    <col min="10498" max="10498" width="19.75" style="3" customWidth="1"/>
    <col min="10499" max="10499" width="20.25" style="3" bestFit="1" customWidth="1"/>
    <col min="10500" max="10500" width="7.375" style="3" bestFit="1" customWidth="1"/>
    <col min="10501" max="10501" width="8.5" style="3" bestFit="1" customWidth="1"/>
    <col min="10502" max="10503" width="11.5" style="3" bestFit="1" customWidth="1"/>
    <col min="10504" max="10504" width="11.75" style="3" bestFit="1" customWidth="1"/>
    <col min="10505" max="10505" width="23.875" style="3" customWidth="1"/>
    <col min="10506" max="10506" width="4.875" style="3" customWidth="1"/>
    <col min="10507" max="10753" width="9" style="3"/>
    <col min="10754" max="10754" width="19.75" style="3" customWidth="1"/>
    <col min="10755" max="10755" width="20.25" style="3" bestFit="1" customWidth="1"/>
    <col min="10756" max="10756" width="7.375" style="3" bestFit="1" customWidth="1"/>
    <col min="10757" max="10757" width="8.5" style="3" bestFit="1" customWidth="1"/>
    <col min="10758" max="10759" width="11.5" style="3" bestFit="1" customWidth="1"/>
    <col min="10760" max="10760" width="11.75" style="3" bestFit="1" customWidth="1"/>
    <col min="10761" max="10761" width="23.875" style="3" customWidth="1"/>
    <col min="10762" max="10762" width="4.875" style="3" customWidth="1"/>
    <col min="10763" max="11009" width="9" style="3"/>
    <col min="11010" max="11010" width="19.75" style="3" customWidth="1"/>
    <col min="11011" max="11011" width="20.25" style="3" bestFit="1" customWidth="1"/>
    <col min="11012" max="11012" width="7.375" style="3" bestFit="1" customWidth="1"/>
    <col min="11013" max="11013" width="8.5" style="3" bestFit="1" customWidth="1"/>
    <col min="11014" max="11015" width="11.5" style="3" bestFit="1" customWidth="1"/>
    <col min="11016" max="11016" width="11.75" style="3" bestFit="1" customWidth="1"/>
    <col min="11017" max="11017" width="23.875" style="3" customWidth="1"/>
    <col min="11018" max="11018" width="4.875" style="3" customWidth="1"/>
    <col min="11019" max="11265" width="9" style="3"/>
    <col min="11266" max="11266" width="19.75" style="3" customWidth="1"/>
    <col min="11267" max="11267" width="20.25" style="3" bestFit="1" customWidth="1"/>
    <col min="11268" max="11268" width="7.375" style="3" bestFit="1" customWidth="1"/>
    <col min="11269" max="11269" width="8.5" style="3" bestFit="1" customWidth="1"/>
    <col min="11270" max="11271" width="11.5" style="3" bestFit="1" customWidth="1"/>
    <col min="11272" max="11272" width="11.75" style="3" bestFit="1" customWidth="1"/>
    <col min="11273" max="11273" width="23.875" style="3" customWidth="1"/>
    <col min="11274" max="11274" width="4.875" style="3" customWidth="1"/>
    <col min="11275" max="11521" width="9" style="3"/>
    <col min="11522" max="11522" width="19.75" style="3" customWidth="1"/>
    <col min="11523" max="11523" width="20.25" style="3" bestFit="1" customWidth="1"/>
    <col min="11524" max="11524" width="7.375" style="3" bestFit="1" customWidth="1"/>
    <col min="11525" max="11525" width="8.5" style="3" bestFit="1" customWidth="1"/>
    <col min="11526" max="11527" width="11.5" style="3" bestFit="1" customWidth="1"/>
    <col min="11528" max="11528" width="11.75" style="3" bestFit="1" customWidth="1"/>
    <col min="11529" max="11529" width="23.875" style="3" customWidth="1"/>
    <col min="11530" max="11530" width="4.875" style="3" customWidth="1"/>
    <col min="11531" max="11777" width="9" style="3"/>
    <col min="11778" max="11778" width="19.75" style="3" customWidth="1"/>
    <col min="11779" max="11779" width="20.25" style="3" bestFit="1" customWidth="1"/>
    <col min="11780" max="11780" width="7.375" style="3" bestFit="1" customWidth="1"/>
    <col min="11781" max="11781" width="8.5" style="3" bestFit="1" customWidth="1"/>
    <col min="11782" max="11783" width="11.5" style="3" bestFit="1" customWidth="1"/>
    <col min="11784" max="11784" width="11.75" style="3" bestFit="1" customWidth="1"/>
    <col min="11785" max="11785" width="23.875" style="3" customWidth="1"/>
    <col min="11786" max="11786" width="4.875" style="3" customWidth="1"/>
    <col min="11787" max="12033" width="9" style="3"/>
    <col min="12034" max="12034" width="19.75" style="3" customWidth="1"/>
    <col min="12035" max="12035" width="20.25" style="3" bestFit="1" customWidth="1"/>
    <col min="12036" max="12036" width="7.375" style="3" bestFit="1" customWidth="1"/>
    <col min="12037" max="12037" width="8.5" style="3" bestFit="1" customWidth="1"/>
    <col min="12038" max="12039" width="11.5" style="3" bestFit="1" customWidth="1"/>
    <col min="12040" max="12040" width="11.75" style="3" bestFit="1" customWidth="1"/>
    <col min="12041" max="12041" width="23.875" style="3" customWidth="1"/>
    <col min="12042" max="12042" width="4.875" style="3" customWidth="1"/>
    <col min="12043" max="12289" width="9" style="3"/>
    <col min="12290" max="12290" width="19.75" style="3" customWidth="1"/>
    <col min="12291" max="12291" width="20.25" style="3" bestFit="1" customWidth="1"/>
    <col min="12292" max="12292" width="7.375" style="3" bestFit="1" customWidth="1"/>
    <col min="12293" max="12293" width="8.5" style="3" bestFit="1" customWidth="1"/>
    <col min="12294" max="12295" width="11.5" style="3" bestFit="1" customWidth="1"/>
    <col min="12296" max="12296" width="11.75" style="3" bestFit="1" customWidth="1"/>
    <col min="12297" max="12297" width="23.875" style="3" customWidth="1"/>
    <col min="12298" max="12298" width="4.875" style="3" customWidth="1"/>
    <col min="12299" max="12545" width="9" style="3"/>
    <col min="12546" max="12546" width="19.75" style="3" customWidth="1"/>
    <col min="12547" max="12547" width="20.25" style="3" bestFit="1" customWidth="1"/>
    <col min="12548" max="12548" width="7.375" style="3" bestFit="1" customWidth="1"/>
    <col min="12549" max="12549" width="8.5" style="3" bestFit="1" customWidth="1"/>
    <col min="12550" max="12551" width="11.5" style="3" bestFit="1" customWidth="1"/>
    <col min="12552" max="12552" width="11.75" style="3" bestFit="1" customWidth="1"/>
    <col min="12553" max="12553" width="23.875" style="3" customWidth="1"/>
    <col min="12554" max="12554" width="4.875" style="3" customWidth="1"/>
    <col min="12555" max="12801" width="9" style="3"/>
    <col min="12802" max="12802" width="19.75" style="3" customWidth="1"/>
    <col min="12803" max="12803" width="20.25" style="3" bestFit="1" customWidth="1"/>
    <col min="12804" max="12804" width="7.375" style="3" bestFit="1" customWidth="1"/>
    <col min="12805" max="12805" width="8.5" style="3" bestFit="1" customWidth="1"/>
    <col min="12806" max="12807" width="11.5" style="3" bestFit="1" customWidth="1"/>
    <col min="12808" max="12808" width="11.75" style="3" bestFit="1" customWidth="1"/>
    <col min="12809" max="12809" width="23.875" style="3" customWidth="1"/>
    <col min="12810" max="12810" width="4.875" style="3" customWidth="1"/>
    <col min="12811" max="13057" width="9" style="3"/>
    <col min="13058" max="13058" width="19.75" style="3" customWidth="1"/>
    <col min="13059" max="13059" width="20.25" style="3" bestFit="1" customWidth="1"/>
    <col min="13060" max="13060" width="7.375" style="3" bestFit="1" customWidth="1"/>
    <col min="13061" max="13061" width="8.5" style="3" bestFit="1" customWidth="1"/>
    <col min="13062" max="13063" width="11.5" style="3" bestFit="1" customWidth="1"/>
    <col min="13064" max="13064" width="11.75" style="3" bestFit="1" customWidth="1"/>
    <col min="13065" max="13065" width="23.875" style="3" customWidth="1"/>
    <col min="13066" max="13066" width="4.875" style="3" customWidth="1"/>
    <col min="13067" max="13313" width="9" style="3"/>
    <col min="13314" max="13314" width="19.75" style="3" customWidth="1"/>
    <col min="13315" max="13315" width="20.25" style="3" bestFit="1" customWidth="1"/>
    <col min="13316" max="13316" width="7.375" style="3" bestFit="1" customWidth="1"/>
    <col min="13317" max="13317" width="8.5" style="3" bestFit="1" customWidth="1"/>
    <col min="13318" max="13319" width="11.5" style="3" bestFit="1" customWidth="1"/>
    <col min="13320" max="13320" width="11.75" style="3" bestFit="1" customWidth="1"/>
    <col min="13321" max="13321" width="23.875" style="3" customWidth="1"/>
    <col min="13322" max="13322" width="4.875" style="3" customWidth="1"/>
    <col min="13323" max="13569" width="9" style="3"/>
    <col min="13570" max="13570" width="19.75" style="3" customWidth="1"/>
    <col min="13571" max="13571" width="20.25" style="3" bestFit="1" customWidth="1"/>
    <col min="13572" max="13572" width="7.375" style="3" bestFit="1" customWidth="1"/>
    <col min="13573" max="13573" width="8.5" style="3" bestFit="1" customWidth="1"/>
    <col min="13574" max="13575" width="11.5" style="3" bestFit="1" customWidth="1"/>
    <col min="13576" max="13576" width="11.75" style="3" bestFit="1" customWidth="1"/>
    <col min="13577" max="13577" width="23.875" style="3" customWidth="1"/>
    <col min="13578" max="13578" width="4.875" style="3" customWidth="1"/>
    <col min="13579" max="13825" width="9" style="3"/>
    <col min="13826" max="13826" width="19.75" style="3" customWidth="1"/>
    <col min="13827" max="13827" width="20.25" style="3" bestFit="1" customWidth="1"/>
    <col min="13828" max="13828" width="7.375" style="3" bestFit="1" customWidth="1"/>
    <col min="13829" max="13829" width="8.5" style="3" bestFit="1" customWidth="1"/>
    <col min="13830" max="13831" width="11.5" style="3" bestFit="1" customWidth="1"/>
    <col min="13832" max="13832" width="11.75" style="3" bestFit="1" customWidth="1"/>
    <col min="13833" max="13833" width="23.875" style="3" customWidth="1"/>
    <col min="13834" max="13834" width="4.875" style="3" customWidth="1"/>
    <col min="13835" max="14081" width="9" style="3"/>
    <col min="14082" max="14082" width="19.75" style="3" customWidth="1"/>
    <col min="14083" max="14083" width="20.25" style="3" bestFit="1" customWidth="1"/>
    <col min="14084" max="14084" width="7.375" style="3" bestFit="1" customWidth="1"/>
    <col min="14085" max="14085" width="8.5" style="3" bestFit="1" customWidth="1"/>
    <col min="14086" max="14087" width="11.5" style="3" bestFit="1" customWidth="1"/>
    <col min="14088" max="14088" width="11.75" style="3" bestFit="1" customWidth="1"/>
    <col min="14089" max="14089" width="23.875" style="3" customWidth="1"/>
    <col min="14090" max="14090" width="4.875" style="3" customWidth="1"/>
    <col min="14091" max="14337" width="9" style="3"/>
    <col min="14338" max="14338" width="19.75" style="3" customWidth="1"/>
    <col min="14339" max="14339" width="20.25" style="3" bestFit="1" customWidth="1"/>
    <col min="14340" max="14340" width="7.375" style="3" bestFit="1" customWidth="1"/>
    <col min="14341" max="14341" width="8.5" style="3" bestFit="1" customWidth="1"/>
    <col min="14342" max="14343" width="11.5" style="3" bestFit="1" customWidth="1"/>
    <col min="14344" max="14344" width="11.75" style="3" bestFit="1" customWidth="1"/>
    <col min="14345" max="14345" width="23.875" style="3" customWidth="1"/>
    <col min="14346" max="14346" width="4.875" style="3" customWidth="1"/>
    <col min="14347" max="14593" width="9" style="3"/>
    <col min="14594" max="14594" width="19.75" style="3" customWidth="1"/>
    <col min="14595" max="14595" width="20.25" style="3" bestFit="1" customWidth="1"/>
    <col min="14596" max="14596" width="7.375" style="3" bestFit="1" customWidth="1"/>
    <col min="14597" max="14597" width="8.5" style="3" bestFit="1" customWidth="1"/>
    <col min="14598" max="14599" width="11.5" style="3" bestFit="1" customWidth="1"/>
    <col min="14600" max="14600" width="11.75" style="3" bestFit="1" customWidth="1"/>
    <col min="14601" max="14601" width="23.875" style="3" customWidth="1"/>
    <col min="14602" max="14602" width="4.875" style="3" customWidth="1"/>
    <col min="14603" max="14849" width="9" style="3"/>
    <col min="14850" max="14850" width="19.75" style="3" customWidth="1"/>
    <col min="14851" max="14851" width="20.25" style="3" bestFit="1" customWidth="1"/>
    <col min="14852" max="14852" width="7.375" style="3" bestFit="1" customWidth="1"/>
    <col min="14853" max="14853" width="8.5" style="3" bestFit="1" customWidth="1"/>
    <col min="14854" max="14855" width="11.5" style="3" bestFit="1" customWidth="1"/>
    <col min="14856" max="14856" width="11.75" style="3" bestFit="1" customWidth="1"/>
    <col min="14857" max="14857" width="23.875" style="3" customWidth="1"/>
    <col min="14858" max="14858" width="4.875" style="3" customWidth="1"/>
    <col min="14859" max="15105" width="9" style="3"/>
    <col min="15106" max="15106" width="19.75" style="3" customWidth="1"/>
    <col min="15107" max="15107" width="20.25" style="3" bestFit="1" customWidth="1"/>
    <col min="15108" max="15108" width="7.375" style="3" bestFit="1" customWidth="1"/>
    <col min="15109" max="15109" width="8.5" style="3" bestFit="1" customWidth="1"/>
    <col min="15110" max="15111" width="11.5" style="3" bestFit="1" customWidth="1"/>
    <col min="15112" max="15112" width="11.75" style="3" bestFit="1" customWidth="1"/>
    <col min="15113" max="15113" width="23.875" style="3" customWidth="1"/>
    <col min="15114" max="15114" width="4.875" style="3" customWidth="1"/>
    <col min="15115" max="15361" width="9" style="3"/>
    <col min="15362" max="15362" width="19.75" style="3" customWidth="1"/>
    <col min="15363" max="15363" width="20.25" style="3" bestFit="1" customWidth="1"/>
    <col min="15364" max="15364" width="7.375" style="3" bestFit="1" customWidth="1"/>
    <col min="15365" max="15365" width="8.5" style="3" bestFit="1" customWidth="1"/>
    <col min="15366" max="15367" width="11.5" style="3" bestFit="1" customWidth="1"/>
    <col min="15368" max="15368" width="11.75" style="3" bestFit="1" customWidth="1"/>
    <col min="15369" max="15369" width="23.875" style="3" customWidth="1"/>
    <col min="15370" max="15370" width="4.875" style="3" customWidth="1"/>
    <col min="15371" max="15617" width="9" style="3"/>
    <col min="15618" max="15618" width="19.75" style="3" customWidth="1"/>
    <col min="15619" max="15619" width="20.25" style="3" bestFit="1" customWidth="1"/>
    <col min="15620" max="15620" width="7.375" style="3" bestFit="1" customWidth="1"/>
    <col min="15621" max="15621" width="8.5" style="3" bestFit="1" customWidth="1"/>
    <col min="15622" max="15623" width="11.5" style="3" bestFit="1" customWidth="1"/>
    <col min="15624" max="15624" width="11.75" style="3" bestFit="1" customWidth="1"/>
    <col min="15625" max="15625" width="23.875" style="3" customWidth="1"/>
    <col min="15626" max="15626" width="4.875" style="3" customWidth="1"/>
    <col min="15627" max="15873" width="9" style="3"/>
    <col min="15874" max="15874" width="19.75" style="3" customWidth="1"/>
    <col min="15875" max="15875" width="20.25" style="3" bestFit="1" customWidth="1"/>
    <col min="15876" max="15876" width="7.375" style="3" bestFit="1" customWidth="1"/>
    <col min="15877" max="15877" width="8.5" style="3" bestFit="1" customWidth="1"/>
    <col min="15878" max="15879" width="11.5" style="3" bestFit="1" customWidth="1"/>
    <col min="15880" max="15880" width="11.75" style="3" bestFit="1" customWidth="1"/>
    <col min="15881" max="15881" width="23.875" style="3" customWidth="1"/>
    <col min="15882" max="15882" width="4.875" style="3" customWidth="1"/>
    <col min="15883" max="16129" width="9" style="3"/>
    <col min="16130" max="16130" width="19.75" style="3" customWidth="1"/>
    <col min="16131" max="16131" width="20.25" style="3" bestFit="1" customWidth="1"/>
    <col min="16132" max="16132" width="7.375" style="3" bestFit="1" customWidth="1"/>
    <col min="16133" max="16133" width="8.5" style="3" bestFit="1" customWidth="1"/>
    <col min="16134" max="16135" width="11.5" style="3" bestFit="1" customWidth="1"/>
    <col min="16136" max="16136" width="11.75" style="3" bestFit="1" customWidth="1"/>
    <col min="16137" max="16137" width="23.875" style="3" customWidth="1"/>
    <col min="16138" max="16138" width="4.875" style="3" customWidth="1"/>
    <col min="16139" max="16384" width="9" style="3"/>
  </cols>
  <sheetData>
    <row r="1" spans="1:10" ht="26.25" customHeight="1">
      <c r="G1" s="62" t="s">
        <v>36</v>
      </c>
      <c r="I1" s="63" t="s">
        <v>21</v>
      </c>
    </row>
    <row r="2" spans="1:10" ht="36" customHeight="1">
      <c r="A2" s="74" t="s">
        <v>20</v>
      </c>
      <c r="B2" s="75"/>
      <c r="C2" s="75"/>
      <c r="D2" s="75"/>
      <c r="E2" s="75"/>
      <c r="F2" s="75"/>
      <c r="G2" s="75"/>
      <c r="H2" s="75"/>
      <c r="I2" s="75"/>
    </row>
    <row r="3" spans="1:10" ht="25.5">
      <c r="A3" s="10"/>
      <c r="B3" s="11"/>
      <c r="C3" s="11"/>
      <c r="D3" s="11"/>
      <c r="E3" s="58"/>
      <c r="F3" s="11"/>
      <c r="G3" s="11"/>
      <c r="H3" s="11"/>
      <c r="I3" s="12" t="s">
        <v>37</v>
      </c>
    </row>
    <row r="4" spans="1:10" ht="29.25" customHeight="1">
      <c r="A4" s="13" t="s">
        <v>22</v>
      </c>
      <c r="B4" s="11"/>
      <c r="C4" s="11"/>
      <c r="D4" s="14"/>
      <c r="E4" s="14" t="s">
        <v>23</v>
      </c>
      <c r="F4" s="15"/>
      <c r="G4" s="54" t="s">
        <v>28</v>
      </c>
      <c r="H4" s="11"/>
      <c r="I4" s="11"/>
    </row>
    <row r="5" spans="1:10" ht="29.25" customHeight="1">
      <c r="A5" s="10"/>
      <c r="B5" s="11"/>
      <c r="C5" s="11"/>
      <c r="D5" s="14"/>
      <c r="E5" s="14" t="s">
        <v>24</v>
      </c>
      <c r="F5" s="15"/>
      <c r="G5" s="54" t="s">
        <v>29</v>
      </c>
      <c r="H5" s="11"/>
      <c r="I5" s="11"/>
    </row>
    <row r="6" spans="1:10" ht="29.25" customHeight="1">
      <c r="A6" s="16"/>
      <c r="B6" s="17"/>
      <c r="C6" s="17"/>
      <c r="D6" s="18"/>
      <c r="E6" s="18" t="s">
        <v>25</v>
      </c>
      <c r="F6" s="15"/>
      <c r="G6" s="54" t="s">
        <v>30</v>
      </c>
      <c r="H6" s="17"/>
      <c r="I6" s="17"/>
    </row>
    <row r="7" spans="1:10" ht="29.25" customHeight="1">
      <c r="A7" s="16"/>
      <c r="B7" s="17"/>
      <c r="C7" s="17"/>
      <c r="D7" s="17"/>
      <c r="E7" s="17"/>
      <c r="F7" s="18"/>
      <c r="G7" s="17"/>
      <c r="H7" s="17"/>
      <c r="I7" s="17"/>
    </row>
    <row r="8" spans="1:10" ht="20.25" thickBot="1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9"/>
      <c r="B9" s="20"/>
      <c r="C9" s="21" t="s">
        <v>0</v>
      </c>
      <c r="D9" s="22" t="s">
        <v>1</v>
      </c>
      <c r="E9" s="22" t="s">
        <v>40</v>
      </c>
      <c r="F9" s="22" t="s">
        <v>2</v>
      </c>
      <c r="G9" s="23" t="s">
        <v>3</v>
      </c>
      <c r="H9" s="21" t="s">
        <v>4</v>
      </c>
      <c r="I9" s="24"/>
    </row>
    <row r="10" spans="1:10" ht="36" customHeight="1">
      <c r="A10" s="33" t="s">
        <v>5</v>
      </c>
      <c r="B10" s="25" t="s">
        <v>6</v>
      </c>
      <c r="C10" s="26">
        <v>2</v>
      </c>
      <c r="D10" s="27">
        <v>50000</v>
      </c>
      <c r="E10" s="27"/>
      <c r="F10" s="25">
        <f>C10*D10</f>
        <v>100000</v>
      </c>
      <c r="G10" s="25">
        <v>0</v>
      </c>
      <c r="H10" s="28">
        <v>0</v>
      </c>
      <c r="I10" s="29"/>
      <c r="J10" s="76" t="s">
        <v>7</v>
      </c>
    </row>
    <row r="11" spans="1:10" ht="35.25" customHeight="1">
      <c r="A11" s="77" t="s">
        <v>8</v>
      </c>
      <c r="B11" s="30" t="s">
        <v>31</v>
      </c>
      <c r="C11" s="49">
        <v>1</v>
      </c>
      <c r="D11" s="31">
        <v>100000</v>
      </c>
      <c r="E11" s="31">
        <v>12</v>
      </c>
      <c r="F11" s="30">
        <f>C11*D11*E11</f>
        <v>1200000</v>
      </c>
      <c r="G11" s="30">
        <f t="shared" ref="G11:H13" si="0">F11</f>
        <v>1200000</v>
      </c>
      <c r="H11" s="30">
        <f t="shared" si="0"/>
        <v>1200000</v>
      </c>
      <c r="I11" s="32" t="s">
        <v>41</v>
      </c>
      <c r="J11" s="76"/>
    </row>
    <row r="12" spans="1:10" ht="35.25" customHeight="1">
      <c r="A12" s="78"/>
      <c r="B12" s="30" t="s">
        <v>38</v>
      </c>
      <c r="C12" s="49">
        <v>1</v>
      </c>
      <c r="D12" s="31">
        <v>10000</v>
      </c>
      <c r="E12" s="31">
        <v>12</v>
      </c>
      <c r="F12" s="30">
        <f t="shared" ref="F12:F16" si="1">C12*D12*E12</f>
        <v>120000</v>
      </c>
      <c r="G12" s="30">
        <f t="shared" si="0"/>
        <v>120000</v>
      </c>
      <c r="H12" s="30">
        <f t="shared" si="0"/>
        <v>120000</v>
      </c>
      <c r="I12" s="29" t="s">
        <v>42</v>
      </c>
      <c r="J12" s="76"/>
    </row>
    <row r="13" spans="1:10" ht="35.25" customHeight="1">
      <c r="A13" s="78"/>
      <c r="B13" s="30" t="s">
        <v>39</v>
      </c>
      <c r="C13" s="49">
        <v>1</v>
      </c>
      <c r="D13" s="31">
        <v>10000</v>
      </c>
      <c r="E13" s="31">
        <v>12</v>
      </c>
      <c r="F13" s="30">
        <f t="shared" si="1"/>
        <v>120000</v>
      </c>
      <c r="G13" s="30">
        <f t="shared" si="0"/>
        <v>120000</v>
      </c>
      <c r="H13" s="30">
        <f t="shared" si="0"/>
        <v>120000</v>
      </c>
      <c r="I13" s="29" t="s">
        <v>42</v>
      </c>
      <c r="J13" s="76"/>
    </row>
    <row r="14" spans="1:10" ht="35.25" customHeight="1">
      <c r="A14" s="78"/>
      <c r="B14" s="30" t="s">
        <v>9</v>
      </c>
      <c r="C14" s="61">
        <v>1</v>
      </c>
      <c r="D14" s="31">
        <v>100000</v>
      </c>
      <c r="E14" s="31">
        <v>12</v>
      </c>
      <c r="F14" s="30">
        <f t="shared" si="1"/>
        <v>1200000</v>
      </c>
      <c r="G14" s="30">
        <f t="shared" ref="G14:G16" si="2">F14</f>
        <v>1200000</v>
      </c>
      <c r="H14" s="30">
        <f t="shared" ref="H14:H16" si="3">G14</f>
        <v>1200000</v>
      </c>
      <c r="I14" s="32"/>
      <c r="J14" s="76"/>
    </row>
    <row r="15" spans="1:10" ht="35.25" customHeight="1">
      <c r="A15" s="78"/>
      <c r="B15" s="30"/>
      <c r="C15" s="49"/>
      <c r="D15" s="31"/>
      <c r="E15" s="31"/>
      <c r="F15" s="30">
        <f t="shared" si="1"/>
        <v>0</v>
      </c>
      <c r="G15" s="30">
        <f t="shared" si="2"/>
        <v>0</v>
      </c>
      <c r="H15" s="30">
        <f t="shared" si="3"/>
        <v>0</v>
      </c>
      <c r="I15" s="29"/>
      <c r="J15" s="76"/>
    </row>
    <row r="16" spans="1:10" ht="35.25" customHeight="1">
      <c r="A16" s="78"/>
      <c r="B16" s="30"/>
      <c r="C16" s="49"/>
      <c r="D16" s="31"/>
      <c r="E16" s="31"/>
      <c r="F16" s="30">
        <f t="shared" si="1"/>
        <v>0</v>
      </c>
      <c r="G16" s="30">
        <f t="shared" si="2"/>
        <v>0</v>
      </c>
      <c r="H16" s="30">
        <f t="shared" si="3"/>
        <v>0</v>
      </c>
      <c r="I16" s="29"/>
      <c r="J16" s="76"/>
    </row>
    <row r="17" spans="1:10" ht="36" customHeight="1">
      <c r="A17" s="79"/>
      <c r="B17" s="34" t="s">
        <v>10</v>
      </c>
      <c r="C17" s="35"/>
      <c r="D17" s="34"/>
      <c r="E17" s="34"/>
      <c r="F17" s="36">
        <f>SUM(F11:F16)</f>
        <v>2640000</v>
      </c>
      <c r="G17" s="36">
        <f>SUM(G11:G16)</f>
        <v>2640000</v>
      </c>
      <c r="H17" s="36">
        <f>SUM(H11:H16)</f>
        <v>2640000</v>
      </c>
      <c r="I17" s="37"/>
      <c r="J17" s="76"/>
    </row>
    <row r="18" spans="1:10" ht="36" customHeight="1">
      <c r="A18" s="80" t="s">
        <v>11</v>
      </c>
      <c r="B18" s="38" t="s">
        <v>34</v>
      </c>
      <c r="C18" s="49">
        <v>2</v>
      </c>
      <c r="D18" s="31">
        <v>30000</v>
      </c>
      <c r="E18" s="31">
        <v>12</v>
      </c>
      <c r="F18" s="30">
        <f>C18*D18*E18</f>
        <v>720000</v>
      </c>
      <c r="G18" s="30">
        <f>F18</f>
        <v>720000</v>
      </c>
      <c r="H18" s="30">
        <f>G18</f>
        <v>720000</v>
      </c>
      <c r="I18" s="29"/>
      <c r="J18" s="4"/>
    </row>
    <row r="19" spans="1:10" ht="36" customHeight="1">
      <c r="A19" s="78"/>
      <c r="B19" s="38" t="s">
        <v>43</v>
      </c>
      <c r="C19" s="49">
        <v>2</v>
      </c>
      <c r="D19" s="31">
        <v>8000</v>
      </c>
      <c r="E19" s="31">
        <v>12</v>
      </c>
      <c r="F19" s="30">
        <f t="shared" ref="F19:F23" si="4">C19*D19*E19</f>
        <v>192000</v>
      </c>
      <c r="G19" s="30">
        <f t="shared" ref="G19:H20" si="5">F19</f>
        <v>192000</v>
      </c>
      <c r="H19" s="30">
        <f t="shared" si="5"/>
        <v>192000</v>
      </c>
      <c r="I19" s="29" t="s">
        <v>45</v>
      </c>
      <c r="J19" s="4"/>
    </row>
    <row r="20" spans="1:10" ht="36" customHeight="1">
      <c r="A20" s="78"/>
      <c r="B20" s="38" t="s">
        <v>44</v>
      </c>
      <c r="C20" s="61">
        <v>2</v>
      </c>
      <c r="D20" s="31">
        <v>5000</v>
      </c>
      <c r="E20" s="31">
        <v>12</v>
      </c>
      <c r="F20" s="30">
        <f t="shared" si="4"/>
        <v>120000</v>
      </c>
      <c r="G20" s="30">
        <f t="shared" si="5"/>
        <v>120000</v>
      </c>
      <c r="H20" s="30">
        <f t="shared" si="5"/>
        <v>120000</v>
      </c>
      <c r="I20" s="29" t="s">
        <v>46</v>
      </c>
      <c r="J20" s="59"/>
    </row>
    <row r="21" spans="1:10" ht="36" customHeight="1">
      <c r="A21" s="78"/>
      <c r="B21" s="38" t="s">
        <v>32</v>
      </c>
      <c r="C21" s="49">
        <v>4</v>
      </c>
      <c r="D21" s="31">
        <v>10000</v>
      </c>
      <c r="E21" s="31">
        <v>12</v>
      </c>
      <c r="F21" s="30">
        <f t="shared" si="4"/>
        <v>480000</v>
      </c>
      <c r="G21" s="30">
        <f t="shared" ref="G21:H21" si="6">F21</f>
        <v>480000</v>
      </c>
      <c r="H21" s="30">
        <f t="shared" si="6"/>
        <v>480000</v>
      </c>
      <c r="I21" s="29"/>
      <c r="J21" s="4"/>
    </row>
    <row r="22" spans="1:10" ht="36" customHeight="1">
      <c r="A22" s="78"/>
      <c r="B22" s="38" t="s">
        <v>48</v>
      </c>
      <c r="C22" s="49">
        <v>22</v>
      </c>
      <c r="D22" s="31">
        <v>10000</v>
      </c>
      <c r="E22" s="31">
        <v>12</v>
      </c>
      <c r="F22" s="30">
        <f t="shared" si="4"/>
        <v>2640000</v>
      </c>
      <c r="G22" s="30">
        <f t="shared" ref="G22:H22" si="7">F22</f>
        <v>2640000</v>
      </c>
      <c r="H22" s="30">
        <f t="shared" si="7"/>
        <v>2640000</v>
      </c>
      <c r="I22" s="29" t="s">
        <v>47</v>
      </c>
      <c r="J22" s="4"/>
    </row>
    <row r="23" spans="1:10" ht="36" customHeight="1">
      <c r="A23" s="78"/>
      <c r="B23" s="38" t="s">
        <v>12</v>
      </c>
      <c r="C23" s="49">
        <v>2</v>
      </c>
      <c r="D23" s="31">
        <v>10000</v>
      </c>
      <c r="E23" s="31">
        <v>12</v>
      </c>
      <c r="F23" s="30">
        <f t="shared" si="4"/>
        <v>240000</v>
      </c>
      <c r="G23" s="30">
        <f t="shared" ref="G23:H26" si="8">F23</f>
        <v>240000</v>
      </c>
      <c r="H23" s="30">
        <f t="shared" si="8"/>
        <v>240000</v>
      </c>
      <c r="I23" s="29"/>
      <c r="J23" s="4"/>
    </row>
    <row r="24" spans="1:10" ht="36" customHeight="1" thickBot="1">
      <c r="A24" s="79"/>
      <c r="B24" s="39" t="s">
        <v>13</v>
      </c>
      <c r="C24" s="36"/>
      <c r="D24" s="40"/>
      <c r="E24" s="40"/>
      <c r="F24" s="36">
        <f>SUM(F18:F23)</f>
        <v>4392000</v>
      </c>
      <c r="G24" s="36">
        <f>SUM(G18:G23)</f>
        <v>4392000</v>
      </c>
      <c r="H24" s="36">
        <f>SUM(H18:H23)</f>
        <v>4392000</v>
      </c>
      <c r="I24" s="41"/>
    </row>
    <row r="25" spans="1:10" ht="19.149999999999999" customHeight="1">
      <c r="A25" s="42"/>
      <c r="B25" s="64"/>
      <c r="C25" s="21" t="s">
        <v>0</v>
      </c>
      <c r="D25" s="22" t="s">
        <v>1</v>
      </c>
      <c r="E25" s="22"/>
      <c r="F25" s="22" t="s">
        <v>2</v>
      </c>
      <c r="G25" s="23" t="s">
        <v>3</v>
      </c>
      <c r="H25" s="21" t="s">
        <v>4</v>
      </c>
      <c r="I25" s="65"/>
    </row>
    <row r="26" spans="1:10" ht="36" customHeight="1">
      <c r="A26" s="42" t="s">
        <v>14</v>
      </c>
      <c r="B26" s="38" t="s">
        <v>33</v>
      </c>
      <c r="C26" s="49">
        <v>82400</v>
      </c>
      <c r="D26" s="31">
        <v>9</v>
      </c>
      <c r="E26" s="61" t="s">
        <v>49</v>
      </c>
      <c r="F26" s="28">
        <f>C26*D26</f>
        <v>741600</v>
      </c>
      <c r="G26" s="30">
        <f t="shared" si="8"/>
        <v>741600</v>
      </c>
      <c r="H26" s="30">
        <f t="shared" si="8"/>
        <v>741600</v>
      </c>
      <c r="I26" s="43" t="s">
        <v>35</v>
      </c>
    </row>
    <row r="27" spans="1:10" ht="36" customHeight="1">
      <c r="A27" s="44" t="s">
        <v>26</v>
      </c>
      <c r="B27" s="38"/>
      <c r="C27" s="45"/>
      <c r="D27" s="46"/>
      <c r="E27" s="46"/>
      <c r="F27" s="47"/>
      <c r="G27" s="47"/>
      <c r="H27" s="47"/>
      <c r="I27" s="43"/>
    </row>
    <row r="28" spans="1:10" ht="36" customHeight="1">
      <c r="A28" s="81" t="s">
        <v>15</v>
      </c>
      <c r="B28" s="82"/>
      <c r="C28" s="40"/>
      <c r="D28" s="40"/>
      <c r="E28" s="40"/>
      <c r="F28" s="48">
        <f>F10+F17+F24+F26+F27</f>
        <v>7873600</v>
      </c>
      <c r="G28" s="48">
        <f>G10+G17+G24+G26+G27</f>
        <v>7773600</v>
      </c>
      <c r="H28" s="48">
        <f>H10+H17+H24+H26+H27</f>
        <v>7773600</v>
      </c>
      <c r="I28" s="41">
        <f>SUM(F28:H28)</f>
        <v>23420800</v>
      </c>
    </row>
    <row r="29" spans="1:10" ht="36" customHeight="1">
      <c r="A29" s="83" t="s">
        <v>16</v>
      </c>
      <c r="B29" s="84"/>
      <c r="C29" s="49"/>
      <c r="D29" s="49"/>
      <c r="E29" s="61"/>
      <c r="F29" s="28">
        <f>ROUNDDOWN(F28*0.1,0)</f>
        <v>787360</v>
      </c>
      <c r="G29" s="28">
        <f>ROUNDDOWN(G28*0.1,0)</f>
        <v>777360</v>
      </c>
      <c r="H29" s="28">
        <f>ROUNDDOWN(H28*0.1,0)</f>
        <v>777360</v>
      </c>
      <c r="I29" s="65">
        <f>SUM(F29:H29)</f>
        <v>2342080</v>
      </c>
    </row>
    <row r="30" spans="1:10" ht="36" customHeight="1">
      <c r="A30" s="67" t="s">
        <v>17</v>
      </c>
      <c r="B30" s="68"/>
      <c r="C30" s="50"/>
      <c r="D30" s="50"/>
      <c r="E30" s="55"/>
      <c r="F30" s="28">
        <f>F28+F29</f>
        <v>8660960</v>
      </c>
      <c r="G30" s="28">
        <f t="shared" ref="G30:H30" si="9">G28+G29</f>
        <v>8550960</v>
      </c>
      <c r="H30" s="28">
        <f t="shared" si="9"/>
        <v>8550960</v>
      </c>
      <c r="I30" s="66">
        <f>SUM(F30:H30)</f>
        <v>25762880</v>
      </c>
    </row>
    <row r="31" spans="1:10" ht="36" customHeight="1" thickBot="1">
      <c r="A31" s="69" t="s">
        <v>18</v>
      </c>
      <c r="B31" s="70"/>
      <c r="C31" s="70"/>
      <c r="D31" s="71"/>
      <c r="E31" s="56"/>
      <c r="F31" s="72">
        <f>I30</f>
        <v>25762880</v>
      </c>
      <c r="G31" s="73"/>
      <c r="H31" s="73"/>
      <c r="I31" s="51" t="s">
        <v>19</v>
      </c>
    </row>
    <row r="32" spans="1:10">
      <c r="A32" s="52" t="s">
        <v>27</v>
      </c>
      <c r="B32" s="12"/>
      <c r="C32" s="12"/>
      <c r="D32" s="12"/>
      <c r="E32" s="12"/>
      <c r="F32" s="12"/>
      <c r="G32" s="12"/>
      <c r="H32" s="17"/>
      <c r="I32" s="53"/>
    </row>
    <row r="33" spans="1:9">
      <c r="A33" s="52"/>
      <c r="B33" s="12"/>
      <c r="C33" s="12"/>
      <c r="D33" s="12"/>
      <c r="E33" s="12"/>
      <c r="F33" s="12"/>
      <c r="G33" s="12"/>
      <c r="H33" s="17"/>
      <c r="I33" s="53"/>
    </row>
    <row r="34" spans="1:9">
      <c r="A34" s="7"/>
      <c r="B34" s="2"/>
      <c r="C34" s="2"/>
      <c r="D34" s="2"/>
      <c r="E34" s="2"/>
      <c r="F34" s="2"/>
      <c r="G34" s="2"/>
      <c r="I34" s="6"/>
    </row>
    <row r="35" spans="1:9">
      <c r="A35" s="5"/>
      <c r="B35" s="8"/>
      <c r="C35" s="8"/>
      <c r="D35" s="8"/>
      <c r="E35" s="8"/>
      <c r="F35" s="8"/>
      <c r="G35" s="8"/>
    </row>
    <row r="36" spans="1:9">
      <c r="A36" s="9"/>
      <c r="B36" s="8"/>
      <c r="C36" s="8"/>
      <c r="D36" s="8"/>
      <c r="E36" s="8"/>
      <c r="F36" s="8"/>
      <c r="G36" s="8"/>
    </row>
    <row r="37" spans="1:9">
      <c r="A37" s="9"/>
      <c r="B37" s="8"/>
      <c r="C37" s="8"/>
      <c r="D37" s="8"/>
      <c r="E37" s="8"/>
      <c r="F37" s="8"/>
      <c r="G37" s="8"/>
    </row>
  </sheetData>
  <mergeCells count="9">
    <mergeCell ref="A29:B29"/>
    <mergeCell ref="A30:B30"/>
    <mergeCell ref="A31:D31"/>
    <mergeCell ref="F31:H31"/>
    <mergeCell ref="J10:J17"/>
    <mergeCell ref="A11:A17"/>
    <mergeCell ref="A18:A24"/>
    <mergeCell ref="A28:B28"/>
    <mergeCell ref="A2:I2"/>
  </mergeCells>
  <phoneticPr fontId="3"/>
  <pageMargins left="0.62992125984251968" right="0.19685039370078741" top="0.55118110236220474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記載例</vt:lpstr>
      <vt:lpstr>記載例!Print_Area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2025-12-18T07:04:33Z</cp:lastPrinted>
  <dcterms:created xsi:type="dcterms:W3CDTF">2015-06-05T18:19:34Z</dcterms:created>
  <dcterms:modified xsi:type="dcterms:W3CDTF">2025-12-18T07:12:44Z</dcterms:modified>
</cp:coreProperties>
</file>