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4820" windowWidth="10470" windowHeight="7500" activeTab="1"/>
  </bookViews>
  <sheets>
    <sheet name="第5号様式" sheetId="7" r:id="rId1"/>
    <sheet name="記載例" sheetId="8" r:id="rId2"/>
  </sheets>
  <calcPr calcId="162913"/>
</workbook>
</file>

<file path=xl/calcChain.xml><?xml version="1.0" encoding="utf-8"?>
<calcChain xmlns="http://schemas.openxmlformats.org/spreadsheetml/2006/main">
  <c r="G40" i="8" l="1"/>
  <c r="G39" i="8"/>
  <c r="G38" i="8"/>
  <c r="G41" i="8" s="1"/>
  <c r="G36" i="8"/>
  <c r="G35" i="8"/>
  <c r="G34" i="8"/>
  <c r="G37" i="8" s="1"/>
  <c r="G32" i="8"/>
  <c r="G31" i="8"/>
  <c r="G33" i="8" s="1"/>
  <c r="G30" i="8"/>
  <c r="G28" i="8"/>
  <c r="G27" i="8"/>
  <c r="G26" i="8"/>
  <c r="G29" i="8" s="1"/>
  <c r="G24" i="8"/>
  <c r="G23" i="8"/>
  <c r="G22" i="8"/>
  <c r="G25" i="8" s="1"/>
  <c r="G20" i="8"/>
  <c r="G19" i="8"/>
  <c r="G21" i="8" s="1"/>
  <c r="G18" i="8"/>
  <c r="G16" i="8"/>
  <c r="G15" i="8"/>
  <c r="G14" i="8"/>
  <c r="G17" i="8" s="1"/>
  <c r="G12" i="8"/>
  <c r="G11" i="8"/>
  <c r="G10" i="8"/>
  <c r="G13" i="8" s="1"/>
  <c r="G8" i="8"/>
  <c r="G7" i="8"/>
  <c r="G9" i="8" s="1"/>
  <c r="G6" i="8"/>
  <c r="G42" i="8" l="1"/>
  <c r="G40" i="7"/>
  <c r="G39" i="7"/>
  <c r="G38" i="7"/>
  <c r="G41" i="7" s="1"/>
  <c r="G36" i="7"/>
  <c r="G35" i="7"/>
  <c r="G34" i="7"/>
  <c r="G37" i="7" s="1"/>
  <c r="G32" i="7"/>
  <c r="G31" i="7"/>
  <c r="G30" i="7"/>
  <c r="G33" i="7" s="1"/>
  <c r="G28" i="7"/>
  <c r="G27" i="7"/>
  <c r="G26" i="7"/>
  <c r="G29" i="7" s="1"/>
  <c r="G24" i="7"/>
  <c r="G23" i="7"/>
  <c r="G22" i="7"/>
  <c r="G25" i="7" s="1"/>
  <c r="G20" i="7"/>
  <c r="G19" i="7"/>
  <c r="G18" i="7"/>
  <c r="G21" i="7" s="1"/>
  <c r="G16" i="7"/>
  <c r="G15" i="7"/>
  <c r="G14" i="7"/>
  <c r="G12" i="7"/>
  <c r="G11" i="7"/>
  <c r="G10" i="7"/>
  <c r="G13" i="7" s="1"/>
  <c r="G8" i="7"/>
  <c r="G7" i="7"/>
  <c r="G6" i="7"/>
  <c r="G9" i="7" s="1"/>
  <c r="G17" i="7" l="1"/>
  <c r="G42" i="7" s="1"/>
  <c r="H42" i="7" s="1"/>
</calcChain>
</file>

<file path=xl/sharedStrings.xml><?xml version="1.0" encoding="utf-8"?>
<sst xmlns="http://schemas.openxmlformats.org/spreadsheetml/2006/main" count="138" uniqueCount="62">
  <si>
    <t>経費区分</t>
  </si>
  <si>
    <t>小計</t>
  </si>
  <si>
    <t>小計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</si>
  <si>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</si>
  <si>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</si>
  <si>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内容詳細</t>
    <rPh sb="0" eb="2">
      <t>ナイヨウ</t>
    </rPh>
    <rPh sb="2" eb="4">
      <t>ショウサイ</t>
    </rPh>
    <phoneticPr fontId="1"/>
  </si>
  <si>
    <t>その他</t>
    <rPh sb="2" eb="3">
      <t>タ</t>
    </rPh>
    <phoneticPr fontId="1"/>
  </si>
  <si>
    <t>③</t>
    <phoneticPr fontId="1"/>
  </si>
  <si>
    <r>
      <t>第5号様式</t>
    </r>
    <r>
      <rPr>
        <strike/>
        <sz val="12"/>
        <color rgb="FFFF0000"/>
        <rFont val="ＭＳ 明朝"/>
        <family val="1"/>
        <charset val="128"/>
      </rPr>
      <t/>
    </r>
    <rPh sb="0" eb="1">
      <t>ダイ</t>
    </rPh>
    <rPh sb="2" eb="3">
      <t>ゴウ</t>
    </rPh>
    <rPh sb="3" eb="5">
      <t>ヨウシキ</t>
    </rPh>
    <phoneticPr fontId="1"/>
  </si>
  <si>
    <t>①現地雇用販売員</t>
    <rPh sb="1" eb="3">
      <t>ゲンチ</t>
    </rPh>
    <rPh sb="3" eb="5">
      <t>コヨウ</t>
    </rPh>
    <rPh sb="5" eb="8">
      <t>ハンバイイン</t>
    </rPh>
    <phoneticPr fontId="1"/>
  </si>
  <si>
    <t>②通訳</t>
    <rPh sb="1" eb="3">
      <t>ツウヤク</t>
    </rPh>
    <phoneticPr fontId="1"/>
  </si>
  <si>
    <t>③コンサルティング</t>
    <phoneticPr fontId="1"/>
  </si>
  <si>
    <t>①航空運賃</t>
    <rPh sb="1" eb="3">
      <t>コウクウ</t>
    </rPh>
    <rPh sb="3" eb="5">
      <t>ウンチン</t>
    </rPh>
    <phoneticPr fontId="1"/>
  </si>
  <si>
    <t>②宿泊料</t>
    <rPh sb="1" eb="4">
      <t>シュクハクリョウ</t>
    </rPh>
    <phoneticPr fontId="1"/>
  </si>
  <si>
    <t>①ポスター</t>
    <phoneticPr fontId="1"/>
  </si>
  <si>
    <t>②パンフレット</t>
    <phoneticPr fontId="1"/>
  </si>
  <si>
    <t>③パネル</t>
    <phoneticPr fontId="1"/>
  </si>
  <si>
    <t>人件費</t>
    <rPh sb="0" eb="3">
      <t>ジンケンヒ</t>
    </rPh>
    <phoneticPr fontId="1"/>
  </si>
  <si>
    <t>備品レンタル費用</t>
    <rPh sb="6" eb="8">
      <t>ヒヨウ</t>
    </rPh>
    <phoneticPr fontId="1"/>
  </si>
  <si>
    <t>送料</t>
    <phoneticPr fontId="1"/>
  </si>
  <si>
    <t>①往路送料</t>
    <rPh sb="1" eb="3">
      <t>オウロ</t>
    </rPh>
    <rPh sb="3" eb="5">
      <t>ソウリョウ</t>
    </rPh>
    <phoneticPr fontId="1"/>
  </si>
  <si>
    <t>②復路送料</t>
    <rPh sb="1" eb="3">
      <t>フクロ</t>
    </rPh>
    <rPh sb="3" eb="5">
      <t>ソウリョウ</t>
    </rPh>
    <phoneticPr fontId="1"/>
  </si>
  <si>
    <t>①机</t>
    <rPh sb="1" eb="2">
      <t>ツクエ</t>
    </rPh>
    <phoneticPr fontId="1"/>
  </si>
  <si>
    <t>②イス</t>
    <phoneticPr fontId="1"/>
  </si>
  <si>
    <t>③スタンド</t>
    <phoneticPr fontId="1"/>
  </si>
  <si>
    <t>①包装資材</t>
    <rPh sb="1" eb="3">
      <t>ホウソウ</t>
    </rPh>
    <rPh sb="3" eb="5">
      <t>シザイ</t>
    </rPh>
    <phoneticPr fontId="1"/>
  </si>
  <si>
    <t>②原材料費</t>
    <rPh sb="1" eb="4">
      <t>ゲンザイリョウ</t>
    </rPh>
    <rPh sb="4" eb="5">
      <t>ヒ</t>
    </rPh>
    <phoneticPr fontId="1"/>
  </si>
  <si>
    <t>ブース装飾費用等</t>
    <rPh sb="7" eb="8">
      <t>トウ</t>
    </rPh>
    <phoneticPr fontId="1"/>
  </si>
  <si>
    <t>出展料等</t>
    <rPh sb="0" eb="2">
      <t>シュッテン</t>
    </rPh>
    <rPh sb="2" eb="3">
      <t>リョウ</t>
    </rPh>
    <rPh sb="3" eb="4">
      <t>トウ</t>
    </rPh>
    <phoneticPr fontId="1"/>
  </si>
  <si>
    <t>旅費</t>
    <rPh sb="0" eb="2">
      <t>リョヒ</t>
    </rPh>
    <phoneticPr fontId="1"/>
  </si>
  <si>
    <t>試供品等作成費</t>
    <rPh sb="0" eb="3">
      <t>シキョウヒン</t>
    </rPh>
    <rPh sb="3" eb="4">
      <t>トウ</t>
    </rPh>
    <rPh sb="4" eb="6">
      <t>サクセイ</t>
    </rPh>
    <rPh sb="6" eb="7">
      <t>ヒ</t>
    </rPh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</si>
  <si>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</si>
  <si>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</si>
  <si>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</si>
  <si>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</si>
  <si>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</si>
  <si>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</si>
  <si>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</si>
  <si>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</si>
  <si>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</si>
  <si>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③ホテルパック</t>
    <phoneticPr fontId="1"/>
  </si>
  <si>
    <t>①電気使用料</t>
    <rPh sb="1" eb="3">
      <t>デンキ</t>
    </rPh>
    <rPh sb="3" eb="6">
      <t>シヨウリョウ</t>
    </rPh>
    <phoneticPr fontId="1"/>
  </si>
  <si>
    <t>②廃棄物処理費</t>
    <rPh sb="1" eb="4">
      <t>ハイキブツ</t>
    </rPh>
    <rPh sb="4" eb="6">
      <t>ショリ</t>
    </rPh>
    <rPh sb="6" eb="7">
      <t>ヒ</t>
    </rPh>
    <phoneticPr fontId="1"/>
  </si>
  <si>
    <t>②</t>
    <phoneticPr fontId="1"/>
  </si>
  <si>
    <t>宣伝材料費</t>
    <rPh sb="0" eb="2">
      <t>センデン</t>
    </rPh>
    <rPh sb="2" eb="4">
      <t>ザイリョウ</t>
    </rPh>
    <rPh sb="4" eb="5">
      <t>ヒ</t>
    </rPh>
    <phoneticPr fontId="1"/>
  </si>
  <si>
    <t>①タペストリー</t>
    <phoneticPr fontId="1"/>
  </si>
  <si>
    <t>②壁クロス</t>
    <rPh sb="1" eb="2">
      <t>カベ</t>
    </rPh>
    <phoneticPr fontId="1"/>
  </si>
  <si>
    <t>③のぼり</t>
    <phoneticPr fontId="1"/>
  </si>
  <si>
    <t>【備考】</t>
    <rPh sb="1" eb="3">
      <t>ビコウ</t>
    </rPh>
    <phoneticPr fontId="1"/>
  </si>
  <si>
    <t>①行数が足りない場合は挿入可。</t>
    <phoneticPr fontId="1"/>
  </si>
  <si>
    <t>③実績額が申請額を上回ったときは、申請額を上限額とする。</t>
    <phoneticPr fontId="1"/>
  </si>
  <si>
    <t>①出展料</t>
    <phoneticPr fontId="1"/>
  </si>
  <si>
    <t>②各経費の項目は修正可。※対象経費については、募集要項等要確認。</t>
    <rPh sb="1" eb="4">
      <t>カクケイヒ</t>
    </rPh>
    <rPh sb="5" eb="7">
      <t>コウモク</t>
    </rPh>
    <rPh sb="8" eb="10">
      <t>シュウセイ</t>
    </rPh>
    <rPh sb="10" eb="11">
      <t>カ</t>
    </rPh>
    <rPh sb="13" eb="15">
      <t>タイショウ</t>
    </rPh>
    <rPh sb="15" eb="17">
      <t>ケイヒ</t>
    </rPh>
    <rPh sb="23" eb="25">
      <t>ボシュウ</t>
    </rPh>
    <rPh sb="25" eb="27">
      <t>ヨウコウ</t>
    </rPh>
    <rPh sb="27" eb="28">
      <t>トウ</t>
    </rPh>
    <rPh sb="28" eb="29">
      <t>ヨウ</t>
    </rPh>
    <rPh sb="29" eb="31">
      <t>カクニン</t>
    </rPh>
    <phoneticPr fontId="1"/>
  </si>
  <si>
    <t>※税抜記載</t>
    <rPh sb="1" eb="2">
      <t>ゼイ</t>
    </rPh>
    <rPh sb="2" eb="3">
      <t>ヌ</t>
    </rPh>
    <rPh sb="3" eb="5">
      <t>キサイ</t>
    </rPh>
    <phoneticPr fontId="1"/>
  </si>
  <si>
    <t>補助対象経費</t>
    <phoneticPr fontId="1"/>
  </si>
  <si>
    <t>補助金交付
申請額</t>
    <rPh sb="6" eb="9">
      <t>シンセイガク</t>
    </rPh>
    <phoneticPr fontId="1"/>
  </si>
  <si>
    <t>合計</t>
    <phoneticPr fontId="1"/>
  </si>
  <si>
    <r>
      <rPr>
        <sz val="11"/>
        <rFont val="ＭＳ 明朝"/>
        <family val="1"/>
        <charset val="128"/>
      </rPr>
      <t>(補助対象経費の1/2)</t>
    </r>
    <r>
      <rPr>
        <sz val="9"/>
        <rFont val="ＭＳ 明朝"/>
        <family val="1"/>
        <charset val="128"/>
      </rPr>
      <t xml:space="preserve">
※千円未満切捨</t>
    </r>
    <rPh sb="14" eb="16">
      <t>センエン</t>
    </rPh>
    <rPh sb="16" eb="18">
      <t>ミマン</t>
    </rPh>
    <rPh sb="18" eb="20">
      <t>キリス</t>
    </rPh>
    <phoneticPr fontId="1"/>
  </si>
  <si>
    <t>中小企業者販路拡大支援事業　助成対象経費内訳書</t>
    <rPh sb="0" eb="2">
      <t>チュウショウ</t>
    </rPh>
    <rPh sb="2" eb="4">
      <t>キギョウ</t>
    </rPh>
    <rPh sb="4" eb="5">
      <t>シャ</t>
    </rPh>
    <rPh sb="5" eb="13">
      <t>ハンロカクダイシエンジギョウ</t>
    </rPh>
    <rPh sb="14" eb="16">
      <t>ジョセイ</t>
    </rPh>
    <rPh sb="16" eb="18">
      <t>タイショウ</t>
    </rPh>
    <rPh sb="18" eb="20">
      <t>ケイヒ</t>
    </rPh>
    <rPh sb="20" eb="23">
      <t>ウチワケショ</t>
    </rPh>
    <phoneticPr fontId="1"/>
  </si>
  <si>
    <t>中小企業事業者の県外・海外向け販路拡大支援事業　助成対象経費内訳書</t>
    <rPh sb="0" eb="23">
      <t>ハンロ</t>
    </rPh>
    <rPh sb="24" eb="26">
      <t>ジョセイ</t>
    </rPh>
    <rPh sb="26" eb="28">
      <t>タイショウ</t>
    </rPh>
    <rPh sb="28" eb="30">
      <t>ケイヒ</t>
    </rPh>
    <rPh sb="30" eb="33">
      <t>ウチワケショ</t>
    </rPh>
    <phoneticPr fontId="1"/>
  </si>
  <si>
    <r>
      <t xml:space="preserve">※補助対象経費の1/2
※千円未満切捨
※上限額
</t>
    </r>
    <r>
      <rPr>
        <sz val="9"/>
        <color rgb="FFFF0000"/>
        <rFont val="ＭＳ 明朝"/>
        <family val="1"/>
        <charset val="128"/>
      </rPr>
      <t>　</t>
    </r>
    <r>
      <rPr>
        <u/>
        <sz val="9"/>
        <color rgb="FFFF0000"/>
        <rFont val="ＭＳ 明朝"/>
        <family val="1"/>
        <charset val="128"/>
      </rPr>
      <t xml:space="preserve">海外：100万円
</t>
    </r>
    <r>
      <rPr>
        <sz val="9"/>
        <color rgb="FFFF0000"/>
        <rFont val="ＭＳ 明朝"/>
        <family val="1"/>
        <charset val="128"/>
      </rPr>
      <t>　</t>
    </r>
    <r>
      <rPr>
        <u/>
        <sz val="9"/>
        <color rgb="FFFF0000"/>
        <rFont val="ＭＳ 明朝"/>
        <family val="1"/>
        <charset val="128"/>
      </rPr>
      <t xml:space="preserve">国内：50万円
</t>
    </r>
    <r>
      <rPr>
        <sz val="9"/>
        <color rgb="FFFF0000"/>
        <rFont val="ＭＳ 明朝"/>
        <family val="1"/>
        <charset val="128"/>
      </rPr>
      <t>　</t>
    </r>
    <r>
      <rPr>
        <u/>
        <sz val="9"/>
        <color rgb="FFFF0000"/>
        <rFont val="ＭＳ 明朝"/>
        <family val="1"/>
        <charset val="128"/>
      </rPr>
      <t>オンライン：25万円</t>
    </r>
    <rPh sb="13" eb="15">
      <t>センエン</t>
    </rPh>
    <rPh sb="15" eb="17">
      <t>ミマン</t>
    </rPh>
    <rPh sb="17" eb="19">
      <t>キリス</t>
    </rPh>
    <rPh sb="21" eb="24">
      <t>ジョウゲンガク</t>
    </rPh>
    <rPh sb="26" eb="28">
      <t>カイガイ</t>
    </rPh>
    <rPh sb="32" eb="34">
      <t>マンエン</t>
    </rPh>
    <rPh sb="36" eb="38">
      <t>コクナイ</t>
    </rPh>
    <rPh sb="41" eb="43">
      <t>マンエン</t>
    </rPh>
    <rPh sb="53" eb="55">
      <t>マンエン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</si>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</sst>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¥&quot;#,##0_);[Red]\(&quot;¥&quot;#,##0\)"/>
    <numFmt numFmtId="177" formatCode="0_);[Red]\(0\)"/>
    <numFmt numFmtId="178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38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right" vertical="center" wrapText="1"/>
    </xf>
    <xf numFmtId="178" fontId="5" fillId="0" borderId="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wrapText="1"/>
    </xf>
    <xf numFmtId="176" fontId="5" fillId="0" borderId="6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/>
    <xf numFmtId="0" fontId="11" fillId="0" borderId="0" xfId="0" applyFont="1"/>
    <xf numFmtId="38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left" wrapText="1"/>
    </xf>
    <xf numFmtId="176" fontId="12" fillId="0" borderId="6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178" fontId="10" fillId="0" borderId="3" xfId="0" applyNumberFormat="1" applyFont="1" applyBorder="1" applyAlignment="1">
      <alignment horizontal="right" vertical="center" wrapText="1"/>
    </xf>
    <xf numFmtId="178" fontId="10" fillId="0" borderId="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showZeros="0" zoomScale="85" zoomScaleNormal="85" workbookViewId="0">
      <selection activeCell="A3" sqref="A3"/>
    </sheetView>
  </sheetViews>
  <sheetFormatPr defaultRowHeight="17.25" customHeight="1" x14ac:dyDescent="0.15"/>
  <cols>
    <col min="1" max="1" width="3.875" style="25" customWidth="1"/>
    <col min="2" max="2" width="4.25" style="1" customWidth="1"/>
    <col min="3" max="3" width="13.125" style="1" customWidth="1"/>
    <col min="4" max="4" width="19" style="2" customWidth="1"/>
    <col min="5" max="5" width="10.25" style="1" customWidth="1"/>
    <col min="6" max="6" width="8.125" style="1" customWidth="1"/>
    <col min="7" max="7" width="14.625" style="1" customWidth="1"/>
    <col min="8" max="10" width="12.625" style="1" customWidth="1"/>
    <col min="11" max="16384" width="9" style="1"/>
  </cols>
  <sheetData>
    <row r="1" spans="1:10" ht="17.25" customHeight="1" x14ac:dyDescent="0.15">
      <c r="A1" s="1" t="s">
        <v>8</v>
      </c>
    </row>
    <row r="2" spans="1:10" ht="17.25" customHeight="1" x14ac:dyDescent="0.15">
      <c r="A2" s="38" t="s">
        <v>58</v>
      </c>
      <c r="B2" s="38"/>
      <c r="C2" s="38"/>
      <c r="D2" s="38"/>
      <c r="E2" s="38"/>
      <c r="F2" s="38"/>
      <c r="G2" s="38"/>
      <c r="H2" s="38"/>
      <c r="I2" s="3"/>
      <c r="J2" s="3"/>
    </row>
    <row r="3" spans="1:10" s="4" customFormat="1" ht="17.25" customHeight="1" x14ac:dyDescent="0.15">
      <c r="B3" s="5"/>
      <c r="G3" s="6"/>
      <c r="H3" s="7" t="s">
        <v>53</v>
      </c>
    </row>
    <row r="4" spans="1:10" ht="20.25" customHeight="1" x14ac:dyDescent="0.15">
      <c r="A4" s="1"/>
      <c r="B4" s="39"/>
      <c r="C4" s="40" t="s">
        <v>0</v>
      </c>
      <c r="D4" s="40" t="s">
        <v>5</v>
      </c>
      <c r="E4" s="40" t="s">
        <v>3</v>
      </c>
      <c r="F4" s="40" t="s">
        <v>4</v>
      </c>
      <c r="G4" s="40" t="s">
        <v>54</v>
      </c>
      <c r="H4" s="41" t="s">
        <v>55</v>
      </c>
    </row>
    <row r="5" spans="1:10" ht="20.25" customHeight="1" x14ac:dyDescent="0.15">
      <c r="A5" s="1"/>
      <c r="B5" s="39"/>
      <c r="C5" s="40"/>
      <c r="D5" s="40"/>
      <c r="E5" s="40"/>
      <c r="F5" s="40"/>
      <c r="G5" s="40"/>
      <c r="H5" s="41"/>
    </row>
    <row r="6" spans="1:10" ht="16.5" customHeight="1" x14ac:dyDescent="0.15">
      <c r="A6" s="1"/>
      <c r="B6" s="29" t="s">
        <v>39</v>
      </c>
      <c r="C6" s="28" t="s">
        <v>28</v>
      </c>
      <c r="D6" s="8" t="s">
        <v>51</v>
      </c>
      <c r="E6" s="9"/>
      <c r="F6" s="9"/>
      <c r="G6" s="10">
        <f>E6*F6</f>
        <v>0</v>
      </c>
      <c r="H6" s="30" t="s">
        <v>57</v>
      </c>
    </row>
    <row r="7" spans="1:10" ht="16.5" customHeight="1" x14ac:dyDescent="0.15">
      <c r="A7" s="1"/>
      <c r="B7" s="29"/>
      <c r="C7" s="28"/>
      <c r="D7" s="8" t="s">
        <v>43</v>
      </c>
      <c r="E7" s="9"/>
      <c r="F7" s="9"/>
      <c r="G7" s="10">
        <f t="shared" ref="G7:G8" si="0">E7*F7</f>
        <v>0</v>
      </c>
      <c r="H7" s="31"/>
    </row>
    <row r="8" spans="1:10" ht="16.5" customHeight="1" x14ac:dyDescent="0.15">
      <c r="A8" s="1"/>
      <c r="B8" s="29"/>
      <c r="C8" s="28"/>
      <c r="D8" s="8" t="s">
        <v>7</v>
      </c>
      <c r="E8" s="9"/>
      <c r="F8" s="9"/>
      <c r="G8" s="10">
        <f t="shared" si="0"/>
        <v>0</v>
      </c>
      <c r="H8" s="31"/>
    </row>
    <row r="9" spans="1:10" ht="16.5" customHeight="1" x14ac:dyDescent="0.15">
      <c r="A9" s="1"/>
      <c r="B9" s="29"/>
      <c r="C9" s="28"/>
      <c r="D9" s="11" t="s">
        <v>2</v>
      </c>
      <c r="E9" s="12"/>
      <c r="F9" s="12"/>
      <c r="G9" s="10">
        <f>SUM(G6:G8)</f>
        <v>0</v>
      </c>
      <c r="H9" s="31"/>
    </row>
    <row r="10" spans="1:10" ht="16.5" customHeight="1" x14ac:dyDescent="0.15">
      <c r="A10" s="1"/>
      <c r="B10" s="29" t="s">
        <v>38</v>
      </c>
      <c r="C10" s="28" t="s">
        <v>29</v>
      </c>
      <c r="D10" s="8" t="s">
        <v>12</v>
      </c>
      <c r="E10" s="9"/>
      <c r="F10" s="9"/>
      <c r="G10" s="10">
        <f>E10*F10</f>
        <v>0</v>
      </c>
      <c r="H10" s="31"/>
    </row>
    <row r="11" spans="1:10" ht="16.5" customHeight="1" x14ac:dyDescent="0.15">
      <c r="A11" s="1"/>
      <c r="B11" s="29"/>
      <c r="C11" s="28"/>
      <c r="D11" s="8" t="s">
        <v>13</v>
      </c>
      <c r="E11" s="9"/>
      <c r="F11" s="9"/>
      <c r="G11" s="10">
        <f>E11*F11</f>
        <v>0</v>
      </c>
      <c r="H11" s="31"/>
    </row>
    <row r="12" spans="1:10" ht="16.5" customHeight="1" x14ac:dyDescent="0.15">
      <c r="A12" s="1"/>
      <c r="B12" s="29"/>
      <c r="C12" s="28"/>
      <c r="D12" s="8" t="s">
        <v>40</v>
      </c>
      <c r="E12" s="9"/>
      <c r="F12" s="9"/>
      <c r="G12" s="10">
        <f>E12*F12</f>
        <v>0</v>
      </c>
      <c r="H12" s="31"/>
    </row>
    <row r="13" spans="1:10" ht="16.5" customHeight="1" x14ac:dyDescent="0.15">
      <c r="A13" s="1"/>
      <c r="B13" s="29"/>
      <c r="C13" s="28"/>
      <c r="D13" s="11" t="s">
        <v>1</v>
      </c>
      <c r="E13" s="12"/>
      <c r="F13" s="12"/>
      <c r="G13" s="10">
        <f>SUM(G10:G12)</f>
        <v>0</v>
      </c>
      <c r="H13" s="31"/>
    </row>
    <row r="14" spans="1:10" ht="16.5" customHeight="1" x14ac:dyDescent="0.15">
      <c r="A14" s="1"/>
      <c r="B14" s="29" t="s">
        <v>37</v>
      </c>
      <c r="C14" s="28" t="s">
        <v>44</v>
      </c>
      <c r="D14" s="8" t="s">
        <v>14</v>
      </c>
      <c r="E14" s="9"/>
      <c r="F14" s="9"/>
      <c r="G14" s="10">
        <f>E14*F14</f>
        <v>0</v>
      </c>
      <c r="H14" s="31"/>
    </row>
    <row r="15" spans="1:10" ht="16.5" customHeight="1" x14ac:dyDescent="0.15">
      <c r="A15" s="1"/>
      <c r="B15" s="29"/>
      <c r="C15" s="28"/>
      <c r="D15" s="8" t="s">
        <v>15</v>
      </c>
      <c r="E15" s="9"/>
      <c r="F15" s="9"/>
      <c r="G15" s="10">
        <f t="shared" ref="G15" si="1">E15*F15</f>
        <v>0</v>
      </c>
      <c r="H15" s="31"/>
    </row>
    <row r="16" spans="1:10" ht="16.5" customHeight="1" x14ac:dyDescent="0.15">
      <c r="A16" s="1"/>
      <c r="B16" s="29"/>
      <c r="C16" s="28"/>
      <c r="D16" s="8" t="s">
        <v>16</v>
      </c>
      <c r="E16" s="9"/>
      <c r="F16" s="9"/>
      <c r="G16" s="10">
        <f>E16*F16</f>
        <v>0</v>
      </c>
      <c r="H16" s="31"/>
    </row>
    <row r="17" spans="1:8" ht="16.5" customHeight="1" x14ac:dyDescent="0.15">
      <c r="A17" s="1"/>
      <c r="B17" s="29"/>
      <c r="C17" s="28"/>
      <c r="D17" s="11" t="s">
        <v>1</v>
      </c>
      <c r="E17" s="12"/>
      <c r="F17" s="12"/>
      <c r="G17" s="10">
        <f>SUM(G14:G16)</f>
        <v>0</v>
      </c>
      <c r="H17" s="31"/>
    </row>
    <row r="18" spans="1:8" ht="16.5" customHeight="1" x14ac:dyDescent="0.15">
      <c r="A18" s="1"/>
      <c r="B18" s="29" t="s">
        <v>36</v>
      </c>
      <c r="C18" s="28" t="s">
        <v>30</v>
      </c>
      <c r="D18" s="8" t="s">
        <v>25</v>
      </c>
      <c r="E18" s="9"/>
      <c r="F18" s="9"/>
      <c r="G18" s="10">
        <f>E18*F18</f>
        <v>0</v>
      </c>
      <c r="H18" s="31"/>
    </row>
    <row r="19" spans="1:8" ht="16.5" customHeight="1" x14ac:dyDescent="0.15">
      <c r="A19" s="1"/>
      <c r="B19" s="29"/>
      <c r="C19" s="28"/>
      <c r="D19" s="8" t="s">
        <v>26</v>
      </c>
      <c r="E19" s="9"/>
      <c r="F19" s="9"/>
      <c r="G19" s="10">
        <f t="shared" ref="G19" si="2">E19*F19</f>
        <v>0</v>
      </c>
      <c r="H19" s="31"/>
    </row>
    <row r="20" spans="1:8" ht="16.5" customHeight="1" x14ac:dyDescent="0.15">
      <c r="A20" s="1"/>
      <c r="B20" s="29"/>
      <c r="C20" s="28"/>
      <c r="D20" s="8" t="s">
        <v>7</v>
      </c>
      <c r="E20" s="9"/>
      <c r="F20" s="9"/>
      <c r="G20" s="10">
        <f>E20*F20</f>
        <v>0</v>
      </c>
      <c r="H20" s="31"/>
    </row>
    <row r="21" spans="1:8" ht="16.5" customHeight="1" x14ac:dyDescent="0.15">
      <c r="A21" s="1"/>
      <c r="B21" s="29"/>
      <c r="C21" s="28"/>
      <c r="D21" s="11" t="s">
        <v>1</v>
      </c>
      <c r="E21" s="12"/>
      <c r="F21" s="12"/>
      <c r="G21" s="10">
        <f>SUM(G18:G20)</f>
        <v>0</v>
      </c>
      <c r="H21" s="31"/>
    </row>
    <row r="22" spans="1:8" ht="16.5" customHeight="1" x14ac:dyDescent="0.15">
      <c r="A22" s="1"/>
      <c r="B22" s="29" t="s">
        <v>35</v>
      </c>
      <c r="C22" s="28" t="s">
        <v>17</v>
      </c>
      <c r="D22" s="8" t="s">
        <v>9</v>
      </c>
      <c r="E22" s="9"/>
      <c r="F22" s="9"/>
      <c r="G22" s="10">
        <f>E22*F22</f>
        <v>0</v>
      </c>
      <c r="H22" s="31"/>
    </row>
    <row r="23" spans="1:8" ht="16.5" customHeight="1" x14ac:dyDescent="0.15">
      <c r="A23" s="1"/>
      <c r="B23" s="29"/>
      <c r="C23" s="28"/>
      <c r="D23" s="8" t="s">
        <v>10</v>
      </c>
      <c r="E23" s="9"/>
      <c r="F23" s="9"/>
      <c r="G23" s="10">
        <f t="shared" ref="G23" si="3">E23*F23</f>
        <v>0</v>
      </c>
      <c r="H23" s="31"/>
    </row>
    <row r="24" spans="1:8" ht="16.5" customHeight="1" x14ac:dyDescent="0.15">
      <c r="A24" s="1"/>
      <c r="B24" s="29"/>
      <c r="C24" s="28"/>
      <c r="D24" s="8" t="s">
        <v>11</v>
      </c>
      <c r="E24" s="9"/>
      <c r="F24" s="9"/>
      <c r="G24" s="10">
        <f>E24*F24</f>
        <v>0</v>
      </c>
      <c r="H24" s="31"/>
    </row>
    <row r="25" spans="1:8" ht="16.5" customHeight="1" x14ac:dyDescent="0.15">
      <c r="A25" s="1"/>
      <c r="B25" s="29"/>
      <c r="C25" s="28"/>
      <c r="D25" s="11" t="s">
        <v>1</v>
      </c>
      <c r="E25" s="12"/>
      <c r="F25" s="12"/>
      <c r="G25" s="10">
        <f>SUM(G22:G24)</f>
        <v>0</v>
      </c>
      <c r="H25" s="31"/>
    </row>
    <row r="26" spans="1:8" ht="16.5" customHeight="1" x14ac:dyDescent="0.15">
      <c r="A26" s="1"/>
      <c r="B26" s="29" t="s">
        <v>34</v>
      </c>
      <c r="C26" s="28" t="s">
        <v>18</v>
      </c>
      <c r="D26" s="8" t="s">
        <v>22</v>
      </c>
      <c r="E26" s="9"/>
      <c r="F26" s="9"/>
      <c r="G26" s="10">
        <f>E26*F26</f>
        <v>0</v>
      </c>
      <c r="H26" s="31"/>
    </row>
    <row r="27" spans="1:8" ht="16.5" customHeight="1" x14ac:dyDescent="0.15">
      <c r="A27" s="1"/>
      <c r="B27" s="29"/>
      <c r="C27" s="28"/>
      <c r="D27" s="8" t="s">
        <v>23</v>
      </c>
      <c r="E27" s="9"/>
      <c r="F27" s="9"/>
      <c r="G27" s="10">
        <f t="shared" ref="G27" si="4">E27*F27</f>
        <v>0</v>
      </c>
      <c r="H27" s="31"/>
    </row>
    <row r="28" spans="1:8" ht="16.5" customHeight="1" x14ac:dyDescent="0.15">
      <c r="A28" s="1"/>
      <c r="B28" s="29"/>
      <c r="C28" s="28"/>
      <c r="D28" s="8" t="s">
        <v>24</v>
      </c>
      <c r="E28" s="9"/>
      <c r="F28" s="9"/>
      <c r="G28" s="10">
        <f>E28*F28</f>
        <v>0</v>
      </c>
      <c r="H28" s="31"/>
    </row>
    <row r="29" spans="1:8" ht="16.5" customHeight="1" x14ac:dyDescent="0.15">
      <c r="A29" s="1"/>
      <c r="B29" s="29"/>
      <c r="C29" s="28"/>
      <c r="D29" s="11" t="s">
        <v>1</v>
      </c>
      <c r="E29" s="12"/>
      <c r="F29" s="12"/>
      <c r="G29" s="10">
        <f>SUM(G26:G28)</f>
        <v>0</v>
      </c>
      <c r="H29" s="31"/>
    </row>
    <row r="30" spans="1:8" ht="16.5" customHeight="1" x14ac:dyDescent="0.15">
      <c r="A30" s="1"/>
      <c r="B30" s="29" t="s">
        <v>33</v>
      </c>
      <c r="C30" s="28" t="s">
        <v>27</v>
      </c>
      <c r="D30" s="8" t="s">
        <v>45</v>
      </c>
      <c r="E30" s="9"/>
      <c r="F30" s="9"/>
      <c r="G30" s="10">
        <f>E30*F30</f>
        <v>0</v>
      </c>
      <c r="H30" s="31"/>
    </row>
    <row r="31" spans="1:8" ht="16.5" customHeight="1" x14ac:dyDescent="0.15">
      <c r="A31" s="1"/>
      <c r="B31" s="29"/>
      <c r="C31" s="28"/>
      <c r="D31" s="8" t="s">
        <v>46</v>
      </c>
      <c r="E31" s="9"/>
      <c r="F31" s="9"/>
      <c r="G31" s="10">
        <f t="shared" ref="G31" si="5">E31*F31</f>
        <v>0</v>
      </c>
      <c r="H31" s="31"/>
    </row>
    <row r="32" spans="1:8" ht="16.5" customHeight="1" x14ac:dyDescent="0.15">
      <c r="A32" s="1"/>
      <c r="B32" s="29"/>
      <c r="C32" s="28"/>
      <c r="D32" s="8" t="s">
        <v>47</v>
      </c>
      <c r="E32" s="9"/>
      <c r="F32" s="9"/>
      <c r="G32" s="10">
        <f>E32*F32</f>
        <v>0</v>
      </c>
      <c r="H32" s="31"/>
    </row>
    <row r="33" spans="1:9" ht="16.5" customHeight="1" x14ac:dyDescent="0.15">
      <c r="A33" s="1"/>
      <c r="B33" s="29"/>
      <c r="C33" s="28"/>
      <c r="D33" s="11" t="s">
        <v>1</v>
      </c>
      <c r="E33" s="12"/>
      <c r="F33" s="12"/>
      <c r="G33" s="10">
        <f>SUM(G30:G32)</f>
        <v>0</v>
      </c>
      <c r="H33" s="31"/>
    </row>
    <row r="34" spans="1:9" ht="16.5" customHeight="1" x14ac:dyDescent="0.15">
      <c r="A34" s="1"/>
      <c r="B34" s="29" t="s">
        <v>32</v>
      </c>
      <c r="C34" s="28" t="s">
        <v>19</v>
      </c>
      <c r="D34" s="8" t="s">
        <v>20</v>
      </c>
      <c r="E34" s="9"/>
      <c r="F34" s="9"/>
      <c r="G34" s="10">
        <f>E34*F34</f>
        <v>0</v>
      </c>
      <c r="H34" s="31"/>
    </row>
    <row r="35" spans="1:9" ht="16.5" customHeight="1" x14ac:dyDescent="0.15">
      <c r="A35" s="1"/>
      <c r="B35" s="29"/>
      <c r="C35" s="28"/>
      <c r="D35" s="8" t="s">
        <v>21</v>
      </c>
      <c r="E35" s="9"/>
      <c r="F35" s="9"/>
      <c r="G35" s="10">
        <f t="shared" ref="G35" si="6">E35*F35</f>
        <v>0</v>
      </c>
      <c r="H35" s="31"/>
    </row>
    <row r="36" spans="1:9" ht="16.5" customHeight="1" x14ac:dyDescent="0.15">
      <c r="A36" s="1"/>
      <c r="B36" s="29"/>
      <c r="C36" s="28"/>
      <c r="D36" s="8" t="s">
        <v>7</v>
      </c>
      <c r="E36" s="9"/>
      <c r="F36" s="9"/>
      <c r="G36" s="10">
        <f>E36*F36</f>
        <v>0</v>
      </c>
      <c r="H36" s="31"/>
    </row>
    <row r="37" spans="1:9" ht="16.5" customHeight="1" x14ac:dyDescent="0.15">
      <c r="A37" s="1"/>
      <c r="B37" s="29"/>
      <c r="C37" s="28"/>
      <c r="D37" s="11" t="s">
        <v>1</v>
      </c>
      <c r="E37" s="12"/>
      <c r="F37" s="12"/>
      <c r="G37" s="10">
        <f>SUM(G34:G36)</f>
        <v>0</v>
      </c>
      <c r="H37" s="31"/>
    </row>
    <row r="38" spans="1:9" ht="16.5" customHeight="1" x14ac:dyDescent="0.15">
      <c r="A38" s="1"/>
      <c r="B38" s="32" t="s">
        <v>31</v>
      </c>
      <c r="C38" s="35" t="s">
        <v>6</v>
      </c>
      <c r="D38" s="8" t="s">
        <v>41</v>
      </c>
      <c r="E38" s="9"/>
      <c r="F38" s="9"/>
      <c r="G38" s="10">
        <f>E38*F38</f>
        <v>0</v>
      </c>
      <c r="H38" s="31"/>
    </row>
    <row r="39" spans="1:9" ht="16.5" customHeight="1" x14ac:dyDescent="0.15">
      <c r="A39" s="1"/>
      <c r="B39" s="33"/>
      <c r="C39" s="36"/>
      <c r="D39" s="8" t="s">
        <v>42</v>
      </c>
      <c r="E39" s="9"/>
      <c r="F39" s="9"/>
      <c r="G39" s="10">
        <f t="shared" ref="G39" si="7">E39*F39</f>
        <v>0</v>
      </c>
      <c r="H39" s="31"/>
    </row>
    <row r="40" spans="1:9" ht="16.5" customHeight="1" x14ac:dyDescent="0.15">
      <c r="A40" s="1"/>
      <c r="B40" s="33"/>
      <c r="C40" s="36"/>
      <c r="D40" s="8" t="s">
        <v>7</v>
      </c>
      <c r="E40" s="9"/>
      <c r="F40" s="9"/>
      <c r="G40" s="10">
        <f>E40*F40</f>
        <v>0</v>
      </c>
      <c r="H40" s="31"/>
    </row>
    <row r="41" spans="1:9" ht="16.5" customHeight="1" thickBot="1" x14ac:dyDescent="0.2">
      <c r="A41" s="1"/>
      <c r="B41" s="34"/>
      <c r="C41" s="37"/>
      <c r="D41" s="11" t="s">
        <v>1</v>
      </c>
      <c r="E41" s="12"/>
      <c r="F41" s="12"/>
      <c r="G41" s="10">
        <f>SUM(G38:G40)</f>
        <v>0</v>
      </c>
      <c r="H41" s="31"/>
    </row>
    <row r="42" spans="1:9" ht="16.5" customHeight="1" thickBot="1" x14ac:dyDescent="0.2">
      <c r="A42" s="1"/>
      <c r="B42" s="13"/>
      <c r="C42" s="26" t="s">
        <v>56</v>
      </c>
      <c r="D42" s="27"/>
      <c r="E42" s="14"/>
      <c r="F42" s="14"/>
      <c r="G42" s="15">
        <f>G9+G13+G17+G21+G25+G29+G33+G37+G41</f>
        <v>0</v>
      </c>
      <c r="H42" s="16">
        <f>(ROUNDDOWN((G42/2),-3))</f>
        <v>0</v>
      </c>
    </row>
    <row r="43" spans="1:9" ht="16.5" customHeight="1" x14ac:dyDescent="0.15">
      <c r="A43" s="1"/>
      <c r="B43" s="17"/>
      <c r="C43" s="18"/>
      <c r="D43" s="18"/>
      <c r="E43" s="19"/>
      <c r="F43" s="19"/>
      <c r="G43" s="20"/>
      <c r="H43" s="20"/>
    </row>
    <row r="44" spans="1:9" ht="16.5" customHeight="1" x14ac:dyDescent="0.15">
      <c r="A44" s="1"/>
      <c r="B44" s="21" t="s">
        <v>48</v>
      </c>
      <c r="C44" s="18"/>
      <c r="D44" s="18"/>
      <c r="E44" s="19"/>
      <c r="F44" s="19"/>
      <c r="G44" s="20"/>
      <c r="H44" s="20"/>
    </row>
    <row r="45" spans="1:9" s="4" customFormat="1" ht="17.25" customHeight="1" x14ac:dyDescent="0.15">
      <c r="A45" s="22"/>
      <c r="C45" s="23" t="s">
        <v>49</v>
      </c>
      <c r="I45" s="7"/>
    </row>
    <row r="46" spans="1:9" s="4" customFormat="1" ht="17.25" customHeight="1" x14ac:dyDescent="0.15">
      <c r="C46" s="24" t="s">
        <v>52</v>
      </c>
    </row>
    <row r="47" spans="1:9" s="4" customFormat="1" ht="17.25" customHeight="1" x14ac:dyDescent="0.15">
      <c r="A47" s="22"/>
      <c r="C47" s="23" t="s">
        <v>50</v>
      </c>
    </row>
  </sheetData>
  <mergeCells count="28">
    <mergeCell ref="A2:H2"/>
    <mergeCell ref="B4:B5"/>
    <mergeCell ref="C4:C5"/>
    <mergeCell ref="D4:D5"/>
    <mergeCell ref="E4:E5"/>
    <mergeCell ref="F4:F5"/>
    <mergeCell ref="G4:G5"/>
    <mergeCell ref="H4:H5"/>
    <mergeCell ref="B6:B9"/>
    <mergeCell ref="C6:C9"/>
    <mergeCell ref="H6:H41"/>
    <mergeCell ref="B10:B13"/>
    <mergeCell ref="C10:C13"/>
    <mergeCell ref="B14:B17"/>
    <mergeCell ref="C14:C17"/>
    <mergeCell ref="B18:B21"/>
    <mergeCell ref="C18:C21"/>
    <mergeCell ref="B22:B25"/>
    <mergeCell ref="B38:B41"/>
    <mergeCell ref="C38:C41"/>
    <mergeCell ref="C42:D42"/>
    <mergeCell ref="C22:C25"/>
    <mergeCell ref="B26:B29"/>
    <mergeCell ref="C26:C29"/>
    <mergeCell ref="B30:B33"/>
    <mergeCell ref="C30:C33"/>
    <mergeCell ref="B34:B37"/>
    <mergeCell ref="C34:C37"/>
  </mergeCells>
  <phoneticPr fontId="1"/>
  <pageMargins left="0.59055118110236227" right="0.35433070866141736" top="0.59055118110236227" bottom="0.2755905511811023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7"/>
  <sheetViews>
    <sheetView showZeros="0" tabSelected="1" zoomScale="85" zoomScaleNormal="85" workbookViewId="0">
      <selection activeCell="J28" sqref="J28"/>
    </sheetView>
  </sheetViews>
  <sheetFormatPr defaultRowHeight="17.25" customHeight="1" x14ac:dyDescent="0.15"/>
  <cols>
    <col min="1" max="1" width="3.875" style="82" customWidth="1"/>
    <col min="2" max="2" width="4.25" style="42" customWidth="1"/>
    <col min="3" max="3" width="13.125" style="42" customWidth="1"/>
    <col min="4" max="4" width="19" style="43" customWidth="1"/>
    <col min="5" max="5" width="10.25" style="42" customWidth="1"/>
    <col min="6" max="6" width="8.125" style="42" customWidth="1"/>
    <col min="7" max="7" width="14.625" style="42" customWidth="1"/>
    <col min="8" max="8" width="16.125" style="42" customWidth="1"/>
    <col min="9" max="10" width="12.625" style="42" customWidth="1"/>
    <col min="11" max="16384" width="9" style="42"/>
  </cols>
  <sheetData>
    <row r="1" spans="1:10" ht="17.25" customHeight="1" x14ac:dyDescent="0.15">
      <c r="A1" s="42" t="s">
        <v>8</v>
      </c>
    </row>
    <row r="2" spans="1:10" ht="17.25" customHeight="1" x14ac:dyDescent="0.15">
      <c r="A2" s="44" t="s">
        <v>59</v>
      </c>
      <c r="B2" s="44"/>
      <c r="C2" s="44"/>
      <c r="D2" s="44"/>
      <c r="E2" s="44"/>
      <c r="F2" s="44"/>
      <c r="G2" s="44"/>
      <c r="H2" s="44"/>
      <c r="I2" s="45"/>
      <c r="J2" s="45"/>
    </row>
    <row r="3" spans="1:10" s="46" customFormat="1" ht="17.25" customHeight="1" x14ac:dyDescent="0.15">
      <c r="B3" s="47"/>
      <c r="G3" s="48"/>
      <c r="H3" s="49" t="s">
        <v>53</v>
      </c>
    </row>
    <row r="4" spans="1:10" ht="20.25" customHeight="1" x14ac:dyDescent="0.15">
      <c r="A4" s="42"/>
      <c r="B4" s="50"/>
      <c r="C4" s="51" t="s">
        <v>0</v>
      </c>
      <c r="D4" s="51" t="s">
        <v>5</v>
      </c>
      <c r="E4" s="51" t="s">
        <v>3</v>
      </c>
      <c r="F4" s="51" t="s">
        <v>4</v>
      </c>
      <c r="G4" s="51" t="s">
        <v>54</v>
      </c>
      <c r="H4" s="52" t="s">
        <v>55</v>
      </c>
    </row>
    <row r="5" spans="1:10" ht="20.25" customHeight="1" x14ac:dyDescent="0.15">
      <c r="A5" s="42"/>
      <c r="B5" s="50"/>
      <c r="C5" s="51"/>
      <c r="D5" s="51"/>
      <c r="E5" s="51"/>
      <c r="F5" s="51"/>
      <c r="G5" s="51"/>
      <c r="H5" s="52"/>
    </row>
    <row r="6" spans="1:10" ht="16.5" customHeight="1" x14ac:dyDescent="0.15">
      <c r="A6" s="42"/>
      <c r="B6" s="53" t="s">
        <v>39</v>
      </c>
      <c r="C6" s="54" t="s">
        <v>28</v>
      </c>
      <c r="D6" s="55" t="s">
        <v>51</v>
      </c>
      <c r="E6" s="56">
        <v>500</v>
      </c>
      <c r="F6" s="56">
        <v>3</v>
      </c>
      <c r="G6" s="57">
        <f>E6*F6</f>
        <v>1500</v>
      </c>
      <c r="H6" s="58" t="s">
        <v>60</v>
      </c>
    </row>
    <row r="7" spans="1:10" ht="16.5" customHeight="1" x14ac:dyDescent="0.15">
      <c r="A7" s="42"/>
      <c r="B7" s="53"/>
      <c r="C7" s="54"/>
      <c r="D7" s="55" t="s">
        <v>43</v>
      </c>
      <c r="E7" s="56">
        <v>500</v>
      </c>
      <c r="F7" s="56">
        <v>3</v>
      </c>
      <c r="G7" s="57">
        <f t="shared" ref="G7:G8" si="0">E7*F7</f>
        <v>1500</v>
      </c>
      <c r="H7" s="59"/>
    </row>
    <row r="8" spans="1:10" ht="16.5" customHeight="1" x14ac:dyDescent="0.15">
      <c r="A8" s="42"/>
      <c r="B8" s="53"/>
      <c r="C8" s="54"/>
      <c r="D8" s="55" t="s">
        <v>7</v>
      </c>
      <c r="E8" s="56">
        <v>500</v>
      </c>
      <c r="F8" s="56">
        <v>3</v>
      </c>
      <c r="G8" s="57">
        <f t="shared" si="0"/>
        <v>1500</v>
      </c>
      <c r="H8" s="59"/>
    </row>
    <row r="9" spans="1:10" ht="16.5" customHeight="1" x14ac:dyDescent="0.15">
      <c r="A9" s="42"/>
      <c r="B9" s="53"/>
      <c r="C9" s="54"/>
      <c r="D9" s="60" t="s">
        <v>2</v>
      </c>
      <c r="E9" s="61"/>
      <c r="F9" s="61"/>
      <c r="G9" s="57">
        <f>SUM(G6:G8)</f>
        <v>4500</v>
      </c>
      <c r="H9" s="59"/>
    </row>
    <row r="10" spans="1:10" ht="16.5" customHeight="1" x14ac:dyDescent="0.15">
      <c r="A10" s="42"/>
      <c r="B10" s="53" t="s">
        <v>38</v>
      </c>
      <c r="C10" s="54" t="s">
        <v>29</v>
      </c>
      <c r="D10" s="55" t="s">
        <v>12</v>
      </c>
      <c r="E10" s="56">
        <v>500</v>
      </c>
      <c r="F10" s="56">
        <v>3</v>
      </c>
      <c r="G10" s="57">
        <f>E10*F10</f>
        <v>1500</v>
      </c>
      <c r="H10" s="59"/>
    </row>
    <row r="11" spans="1:10" ht="16.5" customHeight="1" x14ac:dyDescent="0.15">
      <c r="A11" s="42"/>
      <c r="B11" s="53"/>
      <c r="C11" s="54"/>
      <c r="D11" s="55" t="s">
        <v>13</v>
      </c>
      <c r="E11" s="56">
        <v>500</v>
      </c>
      <c r="F11" s="56">
        <v>3</v>
      </c>
      <c r="G11" s="57">
        <f>E11*F11</f>
        <v>1500</v>
      </c>
      <c r="H11" s="59"/>
    </row>
    <row r="12" spans="1:10" ht="16.5" customHeight="1" x14ac:dyDescent="0.15">
      <c r="A12" s="42"/>
      <c r="B12" s="53"/>
      <c r="C12" s="54"/>
      <c r="D12" s="55" t="s">
        <v>40</v>
      </c>
      <c r="E12" s="56">
        <v>500</v>
      </c>
      <c r="F12" s="56">
        <v>3</v>
      </c>
      <c r="G12" s="57">
        <f>E12*F12</f>
        <v>1500</v>
      </c>
      <c r="H12" s="59"/>
    </row>
    <row r="13" spans="1:10" ht="16.5" customHeight="1" x14ac:dyDescent="0.15">
      <c r="A13" s="42"/>
      <c r="B13" s="53"/>
      <c r="C13" s="54"/>
      <c r="D13" s="60" t="s">
        <v>1</v>
      </c>
      <c r="E13" s="61"/>
      <c r="F13" s="61"/>
      <c r="G13" s="57">
        <f>SUM(G10:G12)</f>
        <v>4500</v>
      </c>
      <c r="H13" s="59"/>
    </row>
    <row r="14" spans="1:10" ht="16.5" customHeight="1" x14ac:dyDescent="0.15">
      <c r="A14" s="42"/>
      <c r="B14" s="53" t="s">
        <v>37</v>
      </c>
      <c r="C14" s="54" t="s">
        <v>44</v>
      </c>
      <c r="D14" s="55" t="s">
        <v>14</v>
      </c>
      <c r="E14" s="56">
        <v>500</v>
      </c>
      <c r="F14" s="56">
        <v>3</v>
      </c>
      <c r="G14" s="57">
        <f>E14*F14</f>
        <v>1500</v>
      </c>
      <c r="H14" s="59"/>
    </row>
    <row r="15" spans="1:10" ht="16.5" customHeight="1" x14ac:dyDescent="0.15">
      <c r="A15" s="42"/>
      <c r="B15" s="53"/>
      <c r="C15" s="54"/>
      <c r="D15" s="55" t="s">
        <v>15</v>
      </c>
      <c r="E15" s="56">
        <v>500</v>
      </c>
      <c r="F15" s="56">
        <v>3</v>
      </c>
      <c r="G15" s="57">
        <f t="shared" ref="G15" si="1">E15*F15</f>
        <v>1500</v>
      </c>
      <c r="H15" s="59"/>
    </row>
    <row r="16" spans="1:10" ht="16.5" customHeight="1" x14ac:dyDescent="0.15">
      <c r="A16" s="42"/>
      <c r="B16" s="53"/>
      <c r="C16" s="54"/>
      <c r="D16" s="55" t="s">
        <v>16</v>
      </c>
      <c r="E16" s="56">
        <v>500</v>
      </c>
      <c r="F16" s="56">
        <v>3</v>
      </c>
      <c r="G16" s="57">
        <f>E16*F16</f>
        <v>1500</v>
      </c>
      <c r="H16" s="59"/>
    </row>
    <row r="17" spans="1:8" ht="16.5" customHeight="1" x14ac:dyDescent="0.15">
      <c r="A17" s="42"/>
      <c r="B17" s="53"/>
      <c r="C17" s="54"/>
      <c r="D17" s="60" t="s">
        <v>1</v>
      </c>
      <c r="E17" s="61"/>
      <c r="F17" s="61"/>
      <c r="G17" s="57">
        <f>SUM(G14:G16)</f>
        <v>4500</v>
      </c>
      <c r="H17" s="59"/>
    </row>
    <row r="18" spans="1:8" ht="16.5" customHeight="1" x14ac:dyDescent="0.15">
      <c r="A18" s="42"/>
      <c r="B18" s="53" t="s">
        <v>36</v>
      </c>
      <c r="C18" s="54" t="s">
        <v>30</v>
      </c>
      <c r="D18" s="55" t="s">
        <v>25</v>
      </c>
      <c r="E18" s="56">
        <v>500</v>
      </c>
      <c r="F18" s="56">
        <v>3</v>
      </c>
      <c r="G18" s="57">
        <f>E18*F18</f>
        <v>1500</v>
      </c>
      <c r="H18" s="59"/>
    </row>
    <row r="19" spans="1:8" ht="16.5" customHeight="1" x14ac:dyDescent="0.15">
      <c r="A19" s="42"/>
      <c r="B19" s="53"/>
      <c r="C19" s="54"/>
      <c r="D19" s="55" t="s">
        <v>26</v>
      </c>
      <c r="E19" s="56">
        <v>500</v>
      </c>
      <c r="F19" s="56">
        <v>3</v>
      </c>
      <c r="G19" s="57">
        <f t="shared" ref="G19" si="2">E19*F19</f>
        <v>1500</v>
      </c>
      <c r="H19" s="59"/>
    </row>
    <row r="20" spans="1:8" ht="16.5" customHeight="1" x14ac:dyDescent="0.15">
      <c r="A20" s="42"/>
      <c r="B20" s="53"/>
      <c r="C20" s="54"/>
      <c r="D20" s="55" t="s">
        <v>7</v>
      </c>
      <c r="E20" s="56">
        <v>500</v>
      </c>
      <c r="F20" s="56">
        <v>3</v>
      </c>
      <c r="G20" s="57">
        <f>E20*F20</f>
        <v>1500</v>
      </c>
      <c r="H20" s="59"/>
    </row>
    <row r="21" spans="1:8" ht="16.5" customHeight="1" x14ac:dyDescent="0.15">
      <c r="A21" s="42"/>
      <c r="B21" s="53"/>
      <c r="C21" s="54"/>
      <c r="D21" s="60" t="s">
        <v>1</v>
      </c>
      <c r="E21" s="61"/>
      <c r="F21" s="61"/>
      <c r="G21" s="57">
        <f>SUM(G18:G20)</f>
        <v>4500</v>
      </c>
      <c r="H21" s="59"/>
    </row>
    <row r="22" spans="1:8" ht="16.5" customHeight="1" x14ac:dyDescent="0.15">
      <c r="A22" s="42"/>
      <c r="B22" s="53" t="s">
        <v>35</v>
      </c>
      <c r="C22" s="54" t="s">
        <v>17</v>
      </c>
      <c r="D22" s="55" t="s">
        <v>9</v>
      </c>
      <c r="E22" s="56">
        <v>500</v>
      </c>
      <c r="F22" s="56">
        <v>3</v>
      </c>
      <c r="G22" s="57">
        <f>E22*F22</f>
        <v>1500</v>
      </c>
      <c r="H22" s="59"/>
    </row>
    <row r="23" spans="1:8" ht="16.5" customHeight="1" x14ac:dyDescent="0.15">
      <c r="A23" s="42"/>
      <c r="B23" s="53"/>
      <c r="C23" s="54"/>
      <c r="D23" s="55" t="s">
        <v>10</v>
      </c>
      <c r="E23" s="56">
        <v>500</v>
      </c>
      <c r="F23" s="56">
        <v>3</v>
      </c>
      <c r="G23" s="57">
        <f t="shared" ref="G23" si="3">E23*F23</f>
        <v>1500</v>
      </c>
      <c r="H23" s="59"/>
    </row>
    <row r="24" spans="1:8" ht="16.5" customHeight="1" x14ac:dyDescent="0.15">
      <c r="A24" s="42"/>
      <c r="B24" s="53"/>
      <c r="C24" s="54"/>
      <c r="D24" s="55" t="s">
        <v>11</v>
      </c>
      <c r="E24" s="56">
        <v>500</v>
      </c>
      <c r="F24" s="56">
        <v>3</v>
      </c>
      <c r="G24" s="57">
        <f>E24*F24</f>
        <v>1500</v>
      </c>
      <c r="H24" s="59"/>
    </row>
    <row r="25" spans="1:8" ht="16.5" customHeight="1" x14ac:dyDescent="0.15">
      <c r="A25" s="42"/>
      <c r="B25" s="53"/>
      <c r="C25" s="54"/>
      <c r="D25" s="60" t="s">
        <v>1</v>
      </c>
      <c r="E25" s="61"/>
      <c r="F25" s="61"/>
      <c r="G25" s="57">
        <f>SUM(G22:G24)</f>
        <v>4500</v>
      </c>
      <c r="H25" s="59"/>
    </row>
    <row r="26" spans="1:8" ht="16.5" customHeight="1" x14ac:dyDescent="0.15">
      <c r="A26" s="42"/>
      <c r="B26" s="53" t="s">
        <v>34</v>
      </c>
      <c r="C26" s="54" t="s">
        <v>18</v>
      </c>
      <c r="D26" s="55" t="s">
        <v>22</v>
      </c>
      <c r="E26" s="56">
        <v>500</v>
      </c>
      <c r="F26" s="56">
        <v>3</v>
      </c>
      <c r="G26" s="57">
        <f>E26*F26</f>
        <v>1500</v>
      </c>
      <c r="H26" s="59"/>
    </row>
    <row r="27" spans="1:8" ht="16.5" customHeight="1" x14ac:dyDescent="0.15">
      <c r="A27" s="42"/>
      <c r="B27" s="53"/>
      <c r="C27" s="54"/>
      <c r="D27" s="55" t="s">
        <v>23</v>
      </c>
      <c r="E27" s="56">
        <v>500</v>
      </c>
      <c r="F27" s="56">
        <v>3</v>
      </c>
      <c r="G27" s="57">
        <f t="shared" ref="G27" si="4">E27*F27</f>
        <v>1500</v>
      </c>
      <c r="H27" s="59"/>
    </row>
    <row r="28" spans="1:8" ht="16.5" customHeight="1" x14ac:dyDescent="0.15">
      <c r="A28" s="42"/>
      <c r="B28" s="53"/>
      <c r="C28" s="54"/>
      <c r="D28" s="55" t="s">
        <v>24</v>
      </c>
      <c r="E28" s="56">
        <v>500</v>
      </c>
      <c r="F28" s="56">
        <v>3</v>
      </c>
      <c r="G28" s="57">
        <f>E28*F28</f>
        <v>1500</v>
      </c>
      <c r="H28" s="59"/>
    </row>
    <row r="29" spans="1:8" ht="16.5" customHeight="1" x14ac:dyDescent="0.15">
      <c r="A29" s="42"/>
      <c r="B29" s="53"/>
      <c r="C29" s="54"/>
      <c r="D29" s="60" t="s">
        <v>1</v>
      </c>
      <c r="E29" s="61"/>
      <c r="F29" s="61"/>
      <c r="G29" s="57">
        <f>SUM(G26:G28)</f>
        <v>4500</v>
      </c>
      <c r="H29" s="59"/>
    </row>
    <row r="30" spans="1:8" ht="16.5" customHeight="1" x14ac:dyDescent="0.15">
      <c r="A30" s="42"/>
      <c r="B30" s="53" t="s">
        <v>33</v>
      </c>
      <c r="C30" s="54" t="s">
        <v>27</v>
      </c>
      <c r="D30" s="55" t="s">
        <v>45</v>
      </c>
      <c r="E30" s="56">
        <v>500</v>
      </c>
      <c r="F30" s="56">
        <v>3</v>
      </c>
      <c r="G30" s="57">
        <f>E30*F30</f>
        <v>1500</v>
      </c>
      <c r="H30" s="59"/>
    </row>
    <row r="31" spans="1:8" ht="16.5" customHeight="1" x14ac:dyDescent="0.15">
      <c r="A31" s="42"/>
      <c r="B31" s="53"/>
      <c r="C31" s="54"/>
      <c r="D31" s="55" t="s">
        <v>46</v>
      </c>
      <c r="E31" s="56">
        <v>500</v>
      </c>
      <c r="F31" s="56">
        <v>3</v>
      </c>
      <c r="G31" s="57">
        <f t="shared" ref="G31" si="5">E31*F31</f>
        <v>1500</v>
      </c>
      <c r="H31" s="59"/>
    </row>
    <row r="32" spans="1:8" ht="16.5" customHeight="1" x14ac:dyDescent="0.15">
      <c r="A32" s="42"/>
      <c r="B32" s="53"/>
      <c r="C32" s="54"/>
      <c r="D32" s="55" t="s">
        <v>47</v>
      </c>
      <c r="E32" s="56">
        <v>500</v>
      </c>
      <c r="F32" s="56">
        <v>3</v>
      </c>
      <c r="G32" s="57">
        <f>E32*F32</f>
        <v>1500</v>
      </c>
      <c r="H32" s="59"/>
    </row>
    <row r="33" spans="1:9" ht="16.5" customHeight="1" x14ac:dyDescent="0.15">
      <c r="A33" s="42"/>
      <c r="B33" s="53"/>
      <c r="C33" s="54"/>
      <c r="D33" s="60" t="s">
        <v>1</v>
      </c>
      <c r="E33" s="61"/>
      <c r="F33" s="61"/>
      <c r="G33" s="57">
        <f>SUM(G30:G32)</f>
        <v>4500</v>
      </c>
      <c r="H33" s="59"/>
    </row>
    <row r="34" spans="1:9" ht="16.5" customHeight="1" x14ac:dyDescent="0.15">
      <c r="A34" s="42"/>
      <c r="B34" s="53" t="s">
        <v>32</v>
      </c>
      <c r="C34" s="54" t="s">
        <v>19</v>
      </c>
      <c r="D34" s="55" t="s">
        <v>20</v>
      </c>
      <c r="E34" s="56">
        <v>500</v>
      </c>
      <c r="F34" s="56">
        <v>3</v>
      </c>
      <c r="G34" s="57">
        <f>E34*F34</f>
        <v>1500</v>
      </c>
      <c r="H34" s="59"/>
    </row>
    <row r="35" spans="1:9" ht="16.5" customHeight="1" x14ac:dyDescent="0.15">
      <c r="A35" s="42"/>
      <c r="B35" s="53"/>
      <c r="C35" s="54"/>
      <c r="D35" s="55" t="s">
        <v>21</v>
      </c>
      <c r="E35" s="56">
        <v>500</v>
      </c>
      <c r="F35" s="56">
        <v>3</v>
      </c>
      <c r="G35" s="57">
        <f t="shared" ref="G35" si="6">E35*F35</f>
        <v>1500</v>
      </c>
      <c r="H35" s="59"/>
    </row>
    <row r="36" spans="1:9" ht="16.5" customHeight="1" x14ac:dyDescent="0.15">
      <c r="A36" s="42"/>
      <c r="B36" s="53"/>
      <c r="C36" s="54"/>
      <c r="D36" s="55" t="s">
        <v>7</v>
      </c>
      <c r="E36" s="56">
        <v>500</v>
      </c>
      <c r="F36" s="56">
        <v>3</v>
      </c>
      <c r="G36" s="57">
        <f>E36*F36</f>
        <v>1500</v>
      </c>
      <c r="H36" s="59"/>
    </row>
    <row r="37" spans="1:9" ht="16.5" customHeight="1" x14ac:dyDescent="0.15">
      <c r="A37" s="42"/>
      <c r="B37" s="53"/>
      <c r="C37" s="54"/>
      <c r="D37" s="60" t="s">
        <v>1</v>
      </c>
      <c r="E37" s="61"/>
      <c r="F37" s="61"/>
      <c r="G37" s="57">
        <f>SUM(G34:G36)</f>
        <v>4500</v>
      </c>
      <c r="H37" s="59"/>
    </row>
    <row r="38" spans="1:9" ht="16.5" customHeight="1" x14ac:dyDescent="0.15">
      <c r="A38" s="42"/>
      <c r="B38" s="62" t="s">
        <v>31</v>
      </c>
      <c r="C38" s="63" t="s">
        <v>6</v>
      </c>
      <c r="D38" s="55" t="s">
        <v>41</v>
      </c>
      <c r="E38" s="56">
        <v>500</v>
      </c>
      <c r="F38" s="56">
        <v>3</v>
      </c>
      <c r="G38" s="57">
        <f>E38*F38</f>
        <v>1500</v>
      </c>
      <c r="H38" s="59"/>
    </row>
    <row r="39" spans="1:9" ht="16.5" customHeight="1" x14ac:dyDescent="0.15">
      <c r="A39" s="42"/>
      <c r="B39" s="64"/>
      <c r="C39" s="65"/>
      <c r="D39" s="55" t="s">
        <v>42</v>
      </c>
      <c r="E39" s="56">
        <v>500</v>
      </c>
      <c r="F39" s="56">
        <v>3</v>
      </c>
      <c r="G39" s="57">
        <f t="shared" ref="G39" si="7">E39*F39</f>
        <v>1500</v>
      </c>
      <c r="H39" s="59"/>
    </row>
    <row r="40" spans="1:9" ht="16.5" customHeight="1" x14ac:dyDescent="0.15">
      <c r="A40" s="42"/>
      <c r="B40" s="64"/>
      <c r="C40" s="65"/>
      <c r="D40" s="55" t="s">
        <v>7</v>
      </c>
      <c r="E40" s="56">
        <v>500</v>
      </c>
      <c r="F40" s="56">
        <v>3</v>
      </c>
      <c r="G40" s="57">
        <f>E40*F40</f>
        <v>1500</v>
      </c>
      <c r="H40" s="59"/>
    </row>
    <row r="41" spans="1:9" ht="16.5" customHeight="1" thickBot="1" x14ac:dyDescent="0.2">
      <c r="A41" s="42"/>
      <c r="B41" s="66"/>
      <c r="C41" s="67"/>
      <c r="D41" s="60" t="s">
        <v>1</v>
      </c>
      <c r="E41" s="61"/>
      <c r="F41" s="61"/>
      <c r="G41" s="57">
        <f>SUM(G38:G40)</f>
        <v>4500</v>
      </c>
      <c r="H41" s="59"/>
    </row>
    <row r="42" spans="1:9" ht="16.5" customHeight="1" thickBot="1" x14ac:dyDescent="0.2">
      <c r="A42" s="42"/>
      <c r="B42" s="68"/>
      <c r="C42" s="69" t="s">
        <v>61</v>
      </c>
      <c r="D42" s="70"/>
      <c r="E42" s="71"/>
      <c r="F42" s="71"/>
      <c r="G42" s="72">
        <f>G9+G13+G17+G21+G25+G29+G33+G37+G41</f>
        <v>40500</v>
      </c>
      <c r="H42" s="73">
        <v>20000</v>
      </c>
    </row>
    <row r="43" spans="1:9" ht="16.5" customHeight="1" x14ac:dyDescent="0.15">
      <c r="A43" s="42"/>
      <c r="B43" s="74"/>
      <c r="C43" s="75"/>
      <c r="D43" s="75"/>
      <c r="E43" s="76"/>
      <c r="F43" s="76"/>
      <c r="G43" s="77"/>
      <c r="H43" s="77"/>
    </row>
    <row r="44" spans="1:9" ht="16.5" customHeight="1" x14ac:dyDescent="0.15">
      <c r="A44" s="42"/>
      <c r="B44" s="78" t="s">
        <v>48</v>
      </c>
      <c r="C44" s="75"/>
      <c r="D44" s="75"/>
      <c r="E44" s="76"/>
      <c r="F44" s="76"/>
      <c r="G44" s="77"/>
      <c r="H44" s="77"/>
    </row>
    <row r="45" spans="1:9" s="46" customFormat="1" ht="17.25" customHeight="1" x14ac:dyDescent="0.15">
      <c r="A45" s="79"/>
      <c r="C45" s="80" t="s">
        <v>49</v>
      </c>
      <c r="I45" s="49"/>
    </row>
    <row r="46" spans="1:9" s="46" customFormat="1" ht="17.25" customHeight="1" x14ac:dyDescent="0.15">
      <c r="C46" s="81" t="s">
        <v>52</v>
      </c>
    </row>
    <row r="47" spans="1:9" s="46" customFormat="1" ht="17.25" customHeight="1" x14ac:dyDescent="0.15">
      <c r="A47" s="79"/>
      <c r="C47" s="80" t="s">
        <v>50</v>
      </c>
    </row>
  </sheetData>
  <mergeCells count="28">
    <mergeCell ref="B38:B41"/>
    <mergeCell ref="C38:C41"/>
    <mergeCell ref="C42:D42"/>
    <mergeCell ref="C22:C25"/>
    <mergeCell ref="B26:B29"/>
    <mergeCell ref="C26:C29"/>
    <mergeCell ref="B30:B33"/>
    <mergeCell ref="C30:C33"/>
    <mergeCell ref="B34:B37"/>
    <mergeCell ref="C34:C37"/>
    <mergeCell ref="B6:B9"/>
    <mergeCell ref="C6:C9"/>
    <mergeCell ref="H6:H41"/>
    <mergeCell ref="B10:B13"/>
    <mergeCell ref="C10:C13"/>
    <mergeCell ref="B14:B17"/>
    <mergeCell ref="C14:C17"/>
    <mergeCell ref="B18:B21"/>
    <mergeCell ref="C18:C21"/>
    <mergeCell ref="B22:B25"/>
    <mergeCell ref="A2:H2"/>
    <mergeCell ref="B4:B5"/>
    <mergeCell ref="C4:C5"/>
    <mergeCell ref="D4:D5"/>
    <mergeCell ref="E4:E5"/>
    <mergeCell ref="F4:F5"/>
    <mergeCell ref="G4:G5"/>
    <mergeCell ref="H4:H5"/>
  </mergeCells>
  <phoneticPr fontId="1"/>
  <pageMargins left="0.59055118110236227" right="0.35433070866141736" top="0.59055118110236227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第5号様式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2025-04-10T09:27:27Z</dcterms:modified>
</cp:coreProperties>
</file>