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年齢層別\"/>
    </mc:Choice>
  </mc:AlternateContent>
  <bookViews>
    <workbookView xWindow="0" yWindow="0" windowWidth="19200" windowHeight="11610"/>
  </bookViews>
  <sheets>
    <sheet name="nenrei_2015 (6)" sheetId="1" r:id="rId1"/>
  </sheets>
  <definedNames>
    <definedName name="_xlnm.Print_Area" localSheetId="0">'nenrei_2015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E16" i="1"/>
  <c r="D16" i="1"/>
  <c r="C16" i="1"/>
  <c r="C15" i="1"/>
  <c r="E11" i="1"/>
  <c r="D11" i="1"/>
  <c r="C11" i="1"/>
  <c r="E10" i="1"/>
  <c r="D10" i="1"/>
  <c r="C9" i="1"/>
  <c r="C10" i="1" s="1"/>
  <c r="E8" i="1"/>
  <c r="D8" i="1"/>
  <c r="C7" i="1"/>
  <c r="C8" i="1" s="1"/>
  <c r="E6" i="1"/>
  <c r="D6" i="1"/>
  <c r="C5" i="1"/>
  <c r="C6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<sst xmlns="http://schemas.openxmlformats.org/spreadsheetml/2006/main" count="23" uniqueCount="18">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</sst>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E19"/>
  <sheetViews>
    <sheetView tabSelected="1" view="pageBreakPreview" zoomScale="80" zoomScaleNormal="100" zoomScaleSheetLayoutView="80" workbookViewId="0">
      <selection sqref="A1:E1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51077</v>
      </c>
      <c r="D5" s="13">
        <v>26099</v>
      </c>
      <c r="E5" s="13">
        <v>24978</v>
      </c>
    </row>
    <row r="6" spans="1:5" ht="39.950000000000003" customHeight="1" x14ac:dyDescent="0.15">
      <c r="A6" s="14" t="s">
        <v>7</v>
      </c>
      <c r="B6" s="15"/>
      <c r="C6" s="16">
        <f>SUM(C5/C11)*100</f>
        <v>15.812578363233905</v>
      </c>
      <c r="D6" s="17">
        <f>SUM(D5/D11)*100</f>
        <v>16.667837504709961</v>
      </c>
      <c r="E6" s="17">
        <f>SUM(E5/E11)*100</f>
        <v>15.007931167083251</v>
      </c>
    </row>
    <row r="7" spans="1:5" ht="39.950000000000003" customHeight="1" x14ac:dyDescent="0.15">
      <c r="A7" s="10" t="s">
        <v>8</v>
      </c>
      <c r="B7" s="11"/>
      <c r="C7" s="12">
        <f>SUM(D7:E7)</f>
        <v>207107</v>
      </c>
      <c r="D7" s="13">
        <v>103360</v>
      </c>
      <c r="E7" s="13">
        <v>103747</v>
      </c>
    </row>
    <row r="8" spans="1:5" ht="39.950000000000003" customHeight="1" x14ac:dyDescent="0.15">
      <c r="A8" s="14" t="s">
        <v>7</v>
      </c>
      <c r="B8" s="15"/>
      <c r="C8" s="16">
        <f>SUM(C7/C11)*100</f>
        <v>64.116836679411165</v>
      </c>
      <c r="D8" s="17">
        <f>SUM(D7/D11)*100</f>
        <v>66.009720084555795</v>
      </c>
      <c r="E8" s="17">
        <f>SUM(E7/E11)*100</f>
        <v>62.33596904441454</v>
      </c>
    </row>
    <row r="9" spans="1:5" ht="39.950000000000003" customHeight="1" x14ac:dyDescent="0.15">
      <c r="A9" s="10" t="s">
        <v>9</v>
      </c>
      <c r="B9" s="11"/>
      <c r="C9" s="12">
        <f>SUM(D9:E9)</f>
        <v>64831</v>
      </c>
      <c r="D9" s="13">
        <v>27124</v>
      </c>
      <c r="E9" s="13">
        <v>37707</v>
      </c>
    </row>
    <row r="10" spans="1:5" ht="39.950000000000003" customHeight="1" x14ac:dyDescent="0.15">
      <c r="A10" s="14" t="s">
        <v>7</v>
      </c>
      <c r="B10" s="15"/>
      <c r="C10" s="16">
        <f>SUM(C9/C11)*100</f>
        <v>20.070584957354924</v>
      </c>
      <c r="D10" s="17">
        <f>SUM(D9/D11)*100</f>
        <v>17.322442410734244</v>
      </c>
      <c r="E10" s="17">
        <f>SUM(E9/E11)*100</f>
        <v>22.65609978850221</v>
      </c>
    </row>
    <row r="11" spans="1:5" ht="39.950000000000003" customHeight="1" x14ac:dyDescent="0.15">
      <c r="A11" s="6" t="s">
        <v>10</v>
      </c>
      <c r="B11" s="11"/>
      <c r="C11" s="18">
        <f>SUM(D11:E11)</f>
        <v>323015</v>
      </c>
      <c r="D11" s="19">
        <f>SUM(D5+D7+D9)</f>
        <v>156583</v>
      </c>
      <c r="E11" s="19">
        <f>SUM(E5+E7+E9)</f>
        <v>166432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86698</v>
      </c>
      <c r="D15" s="22">
        <v>37873</v>
      </c>
      <c r="E15" s="22">
        <v>48825</v>
      </c>
    </row>
    <row r="16" spans="1:5" ht="39.950000000000003" customHeight="1" x14ac:dyDescent="0.15">
      <c r="A16" s="6" t="s">
        <v>14</v>
      </c>
      <c r="B16" s="11"/>
      <c r="C16" s="21">
        <f>SUM(D16:E16)</f>
        <v>64831</v>
      </c>
      <c r="D16" s="22">
        <f>D9</f>
        <v>27124</v>
      </c>
      <c r="E16" s="22">
        <f>E9</f>
        <v>37707</v>
      </c>
    </row>
    <row r="17" spans="1:5" ht="39.950000000000003" customHeight="1" x14ac:dyDescent="0.15">
      <c r="A17" s="6" t="s">
        <v>15</v>
      </c>
      <c r="B17" s="11"/>
      <c r="C17" s="21">
        <f>SUM(D17:E17)</f>
        <v>47281</v>
      </c>
      <c r="D17" s="22">
        <v>18689</v>
      </c>
      <c r="E17" s="22">
        <v>28592</v>
      </c>
    </row>
    <row r="18" spans="1:5" ht="39.950000000000003" customHeight="1" x14ac:dyDescent="0.15">
      <c r="A18" s="6" t="s">
        <v>16</v>
      </c>
      <c r="B18" s="11"/>
      <c r="C18" s="21">
        <f>SUM(D18:E18)</f>
        <v>33563</v>
      </c>
      <c r="D18" s="22">
        <v>12629</v>
      </c>
      <c r="E18" s="22">
        <v>20934</v>
      </c>
    </row>
    <row r="19" spans="1:5" ht="39.950000000000003" customHeight="1" x14ac:dyDescent="0.15">
      <c r="A19" s="6" t="s">
        <v>17</v>
      </c>
      <c r="B19" s="11"/>
      <c r="C19" s="21">
        <f>SUM(D19:E19)</f>
        <v>19785</v>
      </c>
      <c r="D19" s="22">
        <v>6745</v>
      </c>
      <c r="E19" s="22">
        <v>13040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nenrei_2015 (6)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2024-01-11T02:52:02Z</dcterms:created>
  <dcterms:modified xsi:type="dcterms:W3CDTF">2024-01-11T02:52:02Z</dcterms:modified>
</cp:coreProperties>
</file>