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8)" sheetId="1" r:id="rId1"/>
  </sheets>
  <definedNames>
    <definedName name="_xlnm.Print_Area" localSheetId="0">'nenrei_2014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9" i="1"/>
  <c r="E8" i="1"/>
  <c r="C7" i="1"/>
  <c r="E6" i="1"/>
  <c r="D6" i="1"/>
  <c r="C5" i="1"/>
  <c r="C11" i="1" l="1"/>
  <c r="C8" i="1" s="1"/>
  <c r="D8" i="1"/>
  <c r="C6" i="1" l="1"/>
  <c r="C10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<sst xmlns="http://schemas.openxmlformats.org/spreadsheetml/2006/main" count="23" uniqueCount="18">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</sst>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38" fontId="10" fillId="2" borderId="4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9"/>
  <sheetViews>
    <sheetView tabSelected="1" view="pageBreakPreview" zoomScale="85" zoomScaleNormal="100" zoomScaleSheetLayoutView="85" workbookViewId="0">
      <selection activeCell="A20" sqref="A20:IV135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10" t="s">
        <v>5</v>
      </c>
    </row>
    <row r="5" spans="1:5" ht="34.5" customHeight="1" x14ac:dyDescent="0.15">
      <c r="A5" s="11" t="s">
        <v>6</v>
      </c>
      <c r="B5" s="12"/>
      <c r="C5" s="13">
        <f>SUM(D5:E5)</f>
        <v>51388</v>
      </c>
      <c r="D5" s="14">
        <v>26258</v>
      </c>
      <c r="E5" s="14">
        <v>25130</v>
      </c>
    </row>
    <row r="6" spans="1:5" ht="34.5" customHeight="1" x14ac:dyDescent="0.15">
      <c r="A6" s="15" t="s">
        <v>7</v>
      </c>
      <c r="B6" s="16"/>
      <c r="C6" s="17">
        <f>SUM(C5/C11)*100</f>
        <v>15.930361244842347</v>
      </c>
      <c r="D6" s="18">
        <f>SUM(D5/D11)*100</f>
        <v>16.823423885187083</v>
      </c>
      <c r="E6" s="18">
        <f>SUM(E5/E11)*100</f>
        <v>15.093183742845303</v>
      </c>
    </row>
    <row r="7" spans="1:5" ht="34.5" customHeight="1" x14ac:dyDescent="0.15">
      <c r="A7" s="11" t="s">
        <v>8</v>
      </c>
      <c r="B7" s="12"/>
      <c r="C7" s="13">
        <f>SUM(D7:E7)</f>
        <v>208520</v>
      </c>
      <c r="D7" s="14">
        <v>103789</v>
      </c>
      <c r="E7" s="14">
        <v>104731</v>
      </c>
    </row>
    <row r="8" spans="1:5" ht="34.5" customHeight="1" x14ac:dyDescent="0.15">
      <c r="A8" s="15" t="s">
        <v>7</v>
      </c>
      <c r="B8" s="16"/>
      <c r="C8" s="17">
        <f>SUM(C7/C11)*100</f>
        <v>64.641529671801322</v>
      </c>
      <c r="D8" s="18">
        <f>SUM(D7/D11)*100</f>
        <v>66.497309072270625</v>
      </c>
      <c r="E8" s="18">
        <f>SUM(E7/E11)*100</f>
        <v>62.901879290566306</v>
      </c>
    </row>
    <row r="9" spans="1:5" ht="34.5" customHeight="1" x14ac:dyDescent="0.15">
      <c r="A9" s="11" t="s">
        <v>9</v>
      </c>
      <c r="B9" s="12"/>
      <c r="C9" s="13">
        <f>SUM(D9:E9)</f>
        <v>62671</v>
      </c>
      <c r="D9" s="14">
        <v>26033</v>
      </c>
      <c r="E9" s="14">
        <v>36638</v>
      </c>
    </row>
    <row r="10" spans="1:5" ht="34.5" customHeight="1" x14ac:dyDescent="0.15">
      <c r="A10" s="15" t="s">
        <v>7</v>
      </c>
      <c r="B10" s="16"/>
      <c r="C10" s="17">
        <f>SUM(C9/C11)*100</f>
        <v>19.428109083356325</v>
      </c>
      <c r="D10" s="18">
        <f>SUM(D9/D11)*100</f>
        <v>16.679267042542286</v>
      </c>
      <c r="E10" s="18">
        <f>SUM(E9/E11)*100</f>
        <v>22.004936966588389</v>
      </c>
    </row>
    <row r="11" spans="1:5" ht="34.5" customHeight="1" x14ac:dyDescent="0.15">
      <c r="A11" s="6" t="s">
        <v>10</v>
      </c>
      <c r="B11" s="12"/>
      <c r="C11" s="19">
        <f>SUM(D11:E11)</f>
        <v>322579</v>
      </c>
      <c r="D11" s="20">
        <f>SUM(D5+D7+D9)</f>
        <v>156080</v>
      </c>
      <c r="E11" s="20">
        <f>SUM(E5+E7+E9)</f>
        <v>166499</v>
      </c>
    </row>
    <row r="12" spans="1:5" ht="34.5" customHeight="1" x14ac:dyDescent="0.15">
      <c r="A12" s="21"/>
      <c r="B12" s="21"/>
      <c r="C12" s="21"/>
      <c r="D12" s="21"/>
      <c r="E12" s="21"/>
    </row>
    <row r="13" spans="1:5" ht="34.5" customHeight="1" x14ac:dyDescent="0.15">
      <c r="A13" s="22" t="s">
        <v>11</v>
      </c>
      <c r="B13" s="23"/>
      <c r="C13" s="23"/>
      <c r="D13" s="23"/>
      <c r="E13" s="23"/>
    </row>
    <row r="14" spans="1:5" ht="34.5" customHeight="1" x14ac:dyDescent="0.15">
      <c r="A14" s="6" t="s">
        <v>12</v>
      </c>
      <c r="B14" s="12"/>
      <c r="C14" s="8" t="s">
        <v>3</v>
      </c>
      <c r="D14" s="10" t="s">
        <v>4</v>
      </c>
      <c r="E14" s="10" t="s">
        <v>5</v>
      </c>
    </row>
    <row r="15" spans="1:5" ht="34.5" customHeight="1" x14ac:dyDescent="0.15">
      <c r="A15" s="6" t="s">
        <v>13</v>
      </c>
      <c r="B15" s="12"/>
      <c r="C15" s="13">
        <f>SUM(D15:E15)</f>
        <v>85190</v>
      </c>
      <c r="D15" s="14">
        <v>37149</v>
      </c>
      <c r="E15" s="14">
        <v>48041</v>
      </c>
    </row>
    <row r="16" spans="1:5" ht="34.5" customHeight="1" x14ac:dyDescent="0.15">
      <c r="A16" s="6" t="s">
        <v>14</v>
      </c>
      <c r="B16" s="12"/>
      <c r="C16" s="13">
        <f>SUM(D16:E16)</f>
        <v>62671</v>
      </c>
      <c r="D16" s="14">
        <v>26033</v>
      </c>
      <c r="E16" s="14">
        <v>36638</v>
      </c>
    </row>
    <row r="17" spans="1:5" ht="34.5" customHeight="1" x14ac:dyDescent="0.15">
      <c r="A17" s="6" t="s">
        <v>15</v>
      </c>
      <c r="B17" s="12"/>
      <c r="C17" s="13">
        <f>SUM(D17:E17)</f>
        <v>47051</v>
      </c>
      <c r="D17" s="14">
        <v>18620</v>
      </c>
      <c r="E17" s="14">
        <v>28431</v>
      </c>
    </row>
    <row r="18" spans="1:5" ht="34.5" customHeight="1" x14ac:dyDescent="0.15">
      <c r="A18" s="6" t="s">
        <v>16</v>
      </c>
      <c r="B18" s="12"/>
      <c r="C18" s="13">
        <f>SUM(D18:E18)</f>
        <v>32749</v>
      </c>
      <c r="D18" s="14">
        <v>12283</v>
      </c>
      <c r="E18" s="14">
        <v>20466</v>
      </c>
    </row>
    <row r="19" spans="1:5" ht="34.5" customHeight="1" x14ac:dyDescent="0.15">
      <c r="A19" s="6" t="s">
        <v>17</v>
      </c>
      <c r="B19" s="12"/>
      <c r="C19" s="13">
        <f>SUM(D19:E19)</f>
        <v>18955</v>
      </c>
      <c r="D19" s="14">
        <v>6335</v>
      </c>
      <c r="E19" s="14">
        <v>12620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2023-12-01T02:57:52Z</dcterms:created>
  <dcterms:modified xsi:type="dcterms:W3CDTF">2023-12-01T02:57:52Z</dcterms:modified>
</cp:coreProperties>
</file>