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12 (9)" sheetId="1" r:id="rId1"/>
  </sheets>
  <definedNames>
    <definedName name="_xlnm.Print_Area" localSheetId="0">'nenrei_2012 (9)'!#REF!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E9" i="1" s="1"/>
  <c r="D10" i="1"/>
  <c r="C10" i="1" s="1"/>
  <c r="D9" i="1"/>
  <c r="C8" i="1"/>
  <c r="D7" i="1"/>
  <c r="C6" i="1"/>
  <c r="E5" i="1"/>
  <c r="D5" i="1"/>
  <c r="C4" i="1"/>
  <c r="C5" i="1" l="1"/>
  <c r="C9" i="1"/>
  <c r="C7" i="1"/>
  <c r="E7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<sst xmlns="http://schemas.openxmlformats.org/spreadsheetml/2006/main" count="23" uniqueCount="18">
  <si>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</si>
  <si>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平成24年9月末日現在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</si>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</sst>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17"/>
  <sheetViews>
    <sheetView tabSelected="1" view="pageBreakPreview" zoomScale="85" zoomScaleNormal="100" zoomScaleSheetLayoutView="85" workbookViewId="0">
      <selection sqref="A1:E1"/>
    </sheetView>
  </sheetViews>
  <sheetFormatPr defaultRowHeight="34.5" customHeight="1" x14ac:dyDescent="0.15"/>
  <cols>
    <col min="1" max="5" width="13.25" customWidth="1"/>
  </cols>
  <sheetData>
    <row r="1" spans="1:5" ht="35.1" customHeight="1" x14ac:dyDescent="0.15">
      <c r="A1" s="1" t="s">
        <v>0</v>
      </c>
      <c r="B1" s="1"/>
      <c r="C1" s="1"/>
      <c r="D1" s="1"/>
      <c r="E1" s="1"/>
    </row>
    <row r="2" spans="1:5" ht="35.1" customHeight="1" x14ac:dyDescent="0.15">
      <c r="A2" s="2" t="s">
        <v>1</v>
      </c>
      <c r="B2" s="3"/>
      <c r="C2" s="3"/>
      <c r="D2" s="3"/>
      <c r="E2" s="3"/>
    </row>
    <row r="3" spans="1:5" ht="35.1" customHeight="1" x14ac:dyDescent="0.15">
      <c r="A3" s="4" t="s">
        <v>2</v>
      </c>
      <c r="B3" s="5"/>
      <c r="C3" s="6" t="s">
        <v>3</v>
      </c>
      <c r="D3" s="7" t="s">
        <v>4</v>
      </c>
      <c r="E3" s="7" t="s">
        <v>5</v>
      </c>
    </row>
    <row r="4" spans="1:5" ht="35.1" customHeight="1" x14ac:dyDescent="0.15">
      <c r="A4" s="8" t="s">
        <v>6</v>
      </c>
      <c r="B4" s="9"/>
      <c r="C4" s="10">
        <f>SUM(D4:E4)</f>
        <v>51683</v>
      </c>
      <c r="D4" s="11">
        <v>26385</v>
      </c>
      <c r="E4" s="11">
        <v>25298</v>
      </c>
    </row>
    <row r="5" spans="1:5" ht="35.1" customHeight="1" x14ac:dyDescent="0.15">
      <c r="A5" s="12" t="s">
        <v>7</v>
      </c>
      <c r="B5" s="13"/>
      <c r="C5" s="14">
        <f>SUM(C4/C10)*100</f>
        <v>16.208680925798156</v>
      </c>
      <c r="D5" s="15">
        <f>SUM(D4/D10)*100</f>
        <v>17.157627779945376</v>
      </c>
      <c r="E5" s="15">
        <f>SUM(E4/E10)*100</f>
        <v>15.324691058880543</v>
      </c>
    </row>
    <row r="6" spans="1:5" ht="35.1" customHeight="1" x14ac:dyDescent="0.15">
      <c r="A6" s="8" t="s">
        <v>8</v>
      </c>
      <c r="B6" s="9"/>
      <c r="C6" s="10">
        <f>SUM(D6:E6)</f>
        <v>208970</v>
      </c>
      <c r="D6" s="11">
        <v>103568</v>
      </c>
      <c r="E6" s="11">
        <v>105402</v>
      </c>
    </row>
    <row r="7" spans="1:5" ht="35.1" customHeight="1" x14ac:dyDescent="0.15">
      <c r="A7" s="12" t="s">
        <v>7</v>
      </c>
      <c r="B7" s="13"/>
      <c r="C7" s="14">
        <f>SUM(C6/C10)*100</f>
        <v>65.536599134416363</v>
      </c>
      <c r="D7" s="15">
        <f>SUM(D6/D10)*100</f>
        <v>67.348159708674729</v>
      </c>
      <c r="E7" s="15">
        <f>SUM(E6/E10)*100</f>
        <v>63.84904288829658</v>
      </c>
    </row>
    <row r="8" spans="1:5" ht="35.1" customHeight="1" x14ac:dyDescent="0.15">
      <c r="A8" s="8" t="s">
        <v>9</v>
      </c>
      <c r="B8" s="9"/>
      <c r="C8" s="10">
        <f>SUM(D8:E8)</f>
        <v>58207</v>
      </c>
      <c r="D8" s="11">
        <v>23827</v>
      </c>
      <c r="E8" s="11">
        <v>34380</v>
      </c>
    </row>
    <row r="9" spans="1:5" ht="35.1" customHeight="1" x14ac:dyDescent="0.15">
      <c r="A9" s="12" t="s">
        <v>7</v>
      </c>
      <c r="B9" s="13"/>
      <c r="C9" s="14">
        <f>SUM(C8/C10)*100</f>
        <v>18.254719939785485</v>
      </c>
      <c r="D9" s="15">
        <f>SUM(D8/D10)*100</f>
        <v>15.494212511379892</v>
      </c>
      <c r="E9" s="15">
        <f>SUM(E8/E10)*100</f>
        <v>20.826266052822874</v>
      </c>
    </row>
    <row r="10" spans="1:5" ht="35.1" customHeight="1" x14ac:dyDescent="0.15">
      <c r="A10" s="4" t="s">
        <v>10</v>
      </c>
      <c r="B10" s="9"/>
      <c r="C10" s="16">
        <f>SUM(D10:E10)</f>
        <v>318860</v>
      </c>
      <c r="D10" s="17">
        <f>SUM(D4+D6+D8)</f>
        <v>153780</v>
      </c>
      <c r="E10" s="17">
        <f>SUM(E4+E6+E8)</f>
        <v>165080</v>
      </c>
    </row>
    <row r="11" spans="1:5" ht="35.1" customHeight="1" x14ac:dyDescent="0.15">
      <c r="A11" s="2" t="s">
        <v>11</v>
      </c>
      <c r="B11" s="18"/>
      <c r="C11" s="18"/>
      <c r="D11" s="18"/>
      <c r="E11" s="18"/>
    </row>
    <row r="12" spans="1:5" ht="35.1" customHeight="1" x14ac:dyDescent="0.15">
      <c r="A12" s="4" t="s">
        <v>12</v>
      </c>
      <c r="B12" s="9"/>
      <c r="C12" s="6" t="s">
        <v>3</v>
      </c>
      <c r="D12" s="7" t="s">
        <v>4</v>
      </c>
      <c r="E12" s="7" t="s">
        <v>5</v>
      </c>
    </row>
    <row r="13" spans="1:5" ht="35.1" customHeight="1" x14ac:dyDescent="0.15">
      <c r="A13" s="4" t="s">
        <v>13</v>
      </c>
      <c r="B13" s="9"/>
      <c r="C13" s="19">
        <f>SUM(D13:E13)</f>
        <v>80764</v>
      </c>
      <c r="D13" s="20">
        <v>34907</v>
      </c>
      <c r="E13" s="20">
        <v>45857</v>
      </c>
    </row>
    <row r="14" spans="1:5" ht="35.1" customHeight="1" x14ac:dyDescent="0.15">
      <c r="A14" s="4" t="s">
        <v>14</v>
      </c>
      <c r="B14" s="9"/>
      <c r="C14" s="19">
        <f>SUM(D14:E14)</f>
        <v>58207</v>
      </c>
      <c r="D14" s="20">
        <v>23827</v>
      </c>
      <c r="E14" s="20">
        <v>34380</v>
      </c>
    </row>
    <row r="15" spans="1:5" ht="35.1" customHeight="1" x14ac:dyDescent="0.15">
      <c r="A15" s="4" t="s">
        <v>15</v>
      </c>
      <c r="B15" s="9"/>
      <c r="C15" s="19">
        <f>SUM(D15:E15)</f>
        <v>45178</v>
      </c>
      <c r="D15" s="20">
        <v>17842</v>
      </c>
      <c r="E15" s="20">
        <v>27336</v>
      </c>
    </row>
    <row r="16" spans="1:5" ht="35.1" customHeight="1" x14ac:dyDescent="0.15">
      <c r="A16" s="4" t="s">
        <v>16</v>
      </c>
      <c r="B16" s="9"/>
      <c r="C16" s="19">
        <f>SUM(D16:E16)</f>
        <v>30350</v>
      </c>
      <c r="D16" s="20">
        <v>11235</v>
      </c>
      <c r="E16" s="20">
        <v>19115</v>
      </c>
    </row>
    <row r="17" spans="1:5" ht="35.1" customHeight="1" x14ac:dyDescent="0.15">
      <c r="A17" s="4" t="s">
        <v>17</v>
      </c>
      <c r="B17" s="9"/>
      <c r="C17" s="19">
        <f>SUM(D17:E17)</f>
        <v>16913</v>
      </c>
      <c r="D17" s="20">
        <v>5417</v>
      </c>
      <c r="E17" s="20">
        <v>11496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nenrei_2012 (9)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2024-01-11T02:43:18Z</dcterms:created>
  <dcterms:modified xsi:type="dcterms:W3CDTF">2024-01-11T02:43:19Z</dcterms:modified>
</cp:coreProperties>
</file>