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統計G\統計G\年齢層別\"/>
    </mc:Choice>
  </mc:AlternateContent>
  <bookViews>
    <workbookView xWindow="0" yWindow="0" windowWidth="19200" windowHeight="11610"/>
  </bookViews>
  <sheets>
    <sheet name="nenrei_2009 (3)" sheetId="1" r:id="rId1"/>
  </sheets>
  <definedNames>
    <definedName name="_xlnm.Print_Area" localSheetId="0">'nenrei_2009 (3)'!#REF!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 l="1"/>
  <c r="C16" i="1"/>
  <c r="C15" i="1"/>
  <c r="C14" i="1"/>
  <c r="C13" i="1"/>
  <c r="E10" i="1"/>
  <c r="E9" i="1" s="1"/>
  <c r="D10" i="1"/>
  <c r="C10" i="1" s="1"/>
  <c r="D9" i="1"/>
  <c r="C8" i="1"/>
  <c r="D7" i="1"/>
  <c r="C6" i="1"/>
  <c r="D5" i="1"/>
  <c r="C4" i="1"/>
  <c r="C9" i="1" l="1"/>
  <c r="C7" i="1"/>
  <c r="C5" i="1"/>
  <c r="E5" i="1"/>
  <c r="E7" i="1"/>
</calcChain>
</file>

<file path=xl/sharedStrings.xml><?xml version="1.0" encoding="utf-8"?>
<sst xmlns="http://schemas.openxmlformats.org/spreadsheetml/2006/main" count="23" uniqueCount="18">
  <si>
    <t>年　齢　層　別　人　口</t>
    <rPh sb="0" eb="1">
      <t>トシ</t>
    </rPh>
    <rPh sb="2" eb="3">
      <t>ヨワイ</t>
    </rPh>
    <rPh sb="4" eb="5">
      <t>ソウ</t>
    </rPh>
    <rPh sb="6" eb="7">
      <t>ベツ</t>
    </rPh>
    <rPh sb="8" eb="9">
      <t>ヒト</t>
    </rPh>
    <rPh sb="10" eb="11">
      <t>クチ</t>
    </rPh>
    <phoneticPr fontId="3"/>
  </si>
  <si>
    <t>平成21年3月末日現在</t>
    <rPh sb="0" eb="2">
      <t>ヘイセイ</t>
    </rPh>
    <rPh sb="4" eb="5">
      <t>ネン</t>
    </rPh>
    <rPh sb="6" eb="7">
      <t>ガツ</t>
    </rPh>
    <rPh sb="7" eb="9">
      <t>マツジツ</t>
    </rPh>
    <rPh sb="9" eb="11">
      <t>ゲンザイ</t>
    </rPh>
    <phoneticPr fontId="3"/>
  </si>
  <si>
    <t>年　　齢　　層</t>
    <rPh sb="0" eb="1">
      <t>トシ</t>
    </rPh>
    <rPh sb="3" eb="4">
      <t>ヨワイ</t>
    </rPh>
    <rPh sb="6" eb="7">
      <t>ソウ</t>
    </rPh>
    <phoneticPr fontId="3"/>
  </si>
  <si>
    <t>合計</t>
    <rPh sb="0" eb="2">
      <t>ゴウケイ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</si>
  <si>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</si>
  <si>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</si>
  <si>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幼　　　 年　　　 人　　　 口
０　　 ～　　 １　　 ４　　 歳</t>
    <rPh sb="0" eb="1">
      <t>ヨウ</t>
    </rPh>
    <rPh sb="5" eb="6">
      <t>トシ</t>
    </rPh>
    <rPh sb="10" eb="11">
      <t>ヒト</t>
    </rPh>
    <rPh sb="15" eb="16">
      <t>クチ</t>
    </rPh>
    <rPh sb="33" eb="34">
      <t>サイ</t>
    </rPh>
    <phoneticPr fontId="3"/>
  </si>
  <si>
    <t>（全体に対する割合　％）</t>
    <rPh sb="1" eb="3">
      <t>ゼンタイ</t>
    </rPh>
    <rPh sb="4" eb="5">
      <t>タイ</t>
    </rPh>
    <rPh sb="7" eb="9">
      <t>ワリアイ</t>
    </rPh>
    <phoneticPr fontId="3"/>
  </si>
  <si>
    <t>生   産   年   齢   人   口
１    ５    ～    ６    ４    歳</t>
    <rPh sb="0" eb="1">
      <t>ショウ</t>
    </rPh>
    <rPh sb="4" eb="5">
      <t>サン</t>
    </rPh>
    <rPh sb="8" eb="9">
      <t>トシ</t>
    </rPh>
    <rPh sb="12" eb="13">
      <t>ヨワイ</t>
    </rPh>
    <rPh sb="16" eb="17">
      <t>ヒト</t>
    </rPh>
    <rPh sb="20" eb="21">
      <t>クチ</t>
    </rPh>
    <rPh sb="47" eb="48">
      <t>サイ</t>
    </rPh>
    <phoneticPr fontId="3"/>
  </si>
  <si>
    <t>高    年    齢    人    口
６     ５     歳    以    上</t>
    <rPh sb="0" eb="1">
      <t>タカ</t>
    </rPh>
    <rPh sb="5" eb="6">
      <t>トシ</t>
    </rPh>
    <rPh sb="10" eb="11">
      <t>ヨワイ</t>
    </rPh>
    <rPh sb="15" eb="16">
      <t>ヒト</t>
    </rPh>
    <rPh sb="20" eb="21">
      <t>クチ</t>
    </rPh>
    <rPh sb="34" eb="35">
      <t>サイ</t>
    </rPh>
    <rPh sb="39" eb="40">
      <t>イ</t>
    </rPh>
    <rPh sb="44" eb="45">
      <t>ウエ</t>
    </rPh>
    <phoneticPr fontId="3"/>
  </si>
  <si>
    <t>全　　　　　　　　　体</t>
    <rPh sb="0" eb="1">
      <t>ゼン</t>
    </rPh>
    <rPh sb="10" eb="11">
      <t>カラダ</t>
    </rPh>
    <phoneticPr fontId="3"/>
  </si>
  <si>
    <t>60歳以上人口内訳</t>
    <rPh sb="2" eb="3">
      <t>トシ</t>
    </rPh>
    <rPh sb="3" eb="4">
      <t>イ</t>
    </rPh>
    <rPh sb="4" eb="5">
      <t>ウエ</t>
    </rPh>
    <rPh sb="5" eb="6">
      <t>ヒト</t>
    </rPh>
    <rPh sb="6" eb="7">
      <t>クチ</t>
    </rPh>
    <rPh sb="7" eb="8">
      <t>ウチ</t>
    </rPh>
    <rPh sb="8" eb="9">
      <t>ヤク</t>
    </rPh>
    <phoneticPr fontId="3"/>
  </si>
  <si>
    <t>各　歳　代　別</t>
    <rPh sb="0" eb="1">
      <t>カク</t>
    </rPh>
    <rPh sb="2" eb="3">
      <t>サイ</t>
    </rPh>
    <rPh sb="4" eb="5">
      <t>ダイ</t>
    </rPh>
    <rPh sb="6" eb="7">
      <t>ベツ</t>
    </rPh>
    <phoneticPr fontId="3"/>
  </si>
  <si>
    <t>６     ０     歳     以     上</t>
    <rPh sb="12" eb="13">
      <t>サイ</t>
    </rPh>
    <rPh sb="18" eb="19">
      <t>イ</t>
    </rPh>
    <rPh sb="24" eb="25">
      <t>ウエ</t>
    </rPh>
    <phoneticPr fontId="3"/>
  </si>
  <si>
    <t>６     ５     歳     以     上</t>
    <rPh sb="12" eb="13">
      <t>サイ</t>
    </rPh>
    <rPh sb="18" eb="19">
      <t>イ</t>
    </rPh>
    <rPh sb="24" eb="25">
      <t>ウエ</t>
    </rPh>
    <phoneticPr fontId="3"/>
  </si>
  <si>
    <t>７     ０     歳     以     上</t>
    <rPh sb="12" eb="13">
      <t>サイ</t>
    </rPh>
    <rPh sb="18" eb="19">
      <t>イ</t>
    </rPh>
    <rPh sb="24" eb="25">
      <t>ウエ</t>
    </rPh>
    <phoneticPr fontId="3"/>
  </si>
  <si>
    <t>７     ５     歳     以     上</t>
    <rPh sb="12" eb="13">
      <t>サイ</t>
    </rPh>
    <rPh sb="18" eb="19">
      <t>イ</t>
    </rPh>
    <rPh sb="24" eb="25">
      <t>ウエ</t>
    </rPh>
    <phoneticPr fontId="3"/>
  </si>
  <si>
    <t>８     ０     歳     以     上</t>
    <rPh sb="12" eb="13">
      <t>サイ</t>
    </rPh>
    <rPh sb="18" eb="19">
      <t>イ</t>
    </rPh>
    <rPh sb="24" eb="25">
      <t>ウエ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</si>
</sst>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;[Red]\-#,##0.0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2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4"/>
      <color indexed="10"/>
      <name val="ＭＳ Ｐゴシック"/>
      <family val="3"/>
      <charset val="128"/>
    </font>
    <font>
      <b/>
      <sz val="16"/>
      <color indexed="12"/>
      <name val="ＭＳ Ｐゴシック"/>
      <family val="3"/>
      <charset val="128"/>
    </font>
    <font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1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38" fontId="7" fillId="2" borderId="4" xfId="1" applyFont="1" applyFill="1" applyBorder="1" applyAlignment="1">
      <alignment vertical="center"/>
    </xf>
    <xf numFmtId="38" fontId="7" fillId="0" borderId="4" xfId="1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76" fontId="8" fillId="2" borderId="4" xfId="1" applyNumberFormat="1" applyFont="1" applyFill="1" applyBorder="1" applyAlignment="1">
      <alignment vertical="center"/>
    </xf>
    <xf numFmtId="176" fontId="8" fillId="0" borderId="4" xfId="1" applyNumberFormat="1" applyFont="1" applyBorder="1" applyAlignment="1">
      <alignment vertical="center"/>
    </xf>
    <xf numFmtId="38" fontId="9" fillId="2" borderId="4" xfId="1" applyFont="1" applyFill="1" applyBorder="1" applyAlignment="1">
      <alignment vertical="center"/>
    </xf>
    <xf numFmtId="38" fontId="9" fillId="0" borderId="4" xfId="1" applyFont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38" fontId="4" fillId="2" borderId="4" xfId="1" applyFont="1" applyFill="1" applyBorder="1" applyAlignment="1">
      <alignment vertical="center"/>
    </xf>
    <xf numFmtId="38" fontId="4" fillId="0" borderId="4" xfId="1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E17"/>
  <sheetViews>
    <sheetView tabSelected="1" view="pageBreakPreview" zoomScale="85" zoomScaleNormal="100" zoomScaleSheetLayoutView="85" workbookViewId="0">
      <selection sqref="A1:E1"/>
    </sheetView>
  </sheetViews>
  <sheetFormatPr defaultRowHeight="35.1" customHeight="1" x14ac:dyDescent="0.15"/>
  <cols>
    <col min="1" max="5" width="13.25" customWidth="1"/>
  </cols>
  <sheetData>
    <row r="1" spans="1:5" ht="35.1" customHeight="1" x14ac:dyDescent="0.15">
      <c r="A1" s="1" t="s">
        <v>0</v>
      </c>
      <c r="B1" s="1"/>
      <c r="C1" s="1"/>
      <c r="D1" s="1"/>
      <c r="E1" s="1"/>
    </row>
    <row r="2" spans="1:5" ht="35.1" customHeight="1" x14ac:dyDescent="0.15">
      <c r="A2" s="2" t="s">
        <v>1</v>
      </c>
      <c r="B2" s="3"/>
      <c r="C2" s="3"/>
      <c r="D2" s="3"/>
      <c r="E2" s="3"/>
    </row>
    <row r="3" spans="1:5" ht="35.1" customHeight="1" x14ac:dyDescent="0.15">
      <c r="A3" s="4" t="s">
        <v>2</v>
      </c>
      <c r="B3" s="5"/>
      <c r="C3" s="6" t="s">
        <v>3</v>
      </c>
      <c r="D3" s="7" t="s">
        <v>4</v>
      </c>
      <c r="E3" s="7" t="s">
        <v>5</v>
      </c>
    </row>
    <row r="4" spans="1:5" ht="35.1" customHeight="1" x14ac:dyDescent="0.15">
      <c r="A4" s="8" t="s">
        <v>6</v>
      </c>
      <c r="B4" s="9"/>
      <c r="C4" s="10">
        <f>SUM(D4:E4)</f>
        <v>52177</v>
      </c>
      <c r="D4" s="11">
        <v>26735</v>
      </c>
      <c r="E4" s="11">
        <v>25442</v>
      </c>
    </row>
    <row r="5" spans="1:5" ht="35.1" customHeight="1" x14ac:dyDescent="0.15">
      <c r="A5" s="12" t="s">
        <v>7</v>
      </c>
      <c r="B5" s="13"/>
      <c r="C5" s="14">
        <f>SUM(C4/C10)*100</f>
        <v>16.615238622938499</v>
      </c>
      <c r="D5" s="15">
        <f>SUM(D4/D10)*100</f>
        <v>17.671826870959638</v>
      </c>
      <c r="E5" s="15">
        <f>SUM(E4/E10)*100</f>
        <v>15.63304556207564</v>
      </c>
    </row>
    <row r="6" spans="1:5" ht="35.1" customHeight="1" x14ac:dyDescent="0.15">
      <c r="A6" s="8" t="s">
        <v>8</v>
      </c>
      <c r="B6" s="9"/>
      <c r="C6" s="10">
        <f>SUM(D6:E6)</f>
        <v>206015</v>
      </c>
      <c r="D6" s="11">
        <v>101744</v>
      </c>
      <c r="E6" s="11">
        <v>104271</v>
      </c>
    </row>
    <row r="7" spans="1:5" ht="35.1" customHeight="1" x14ac:dyDescent="0.15">
      <c r="A7" s="12" t="s">
        <v>7</v>
      </c>
      <c r="B7" s="13"/>
      <c r="C7" s="14">
        <f>SUM(C6/C10)*100</f>
        <v>65.603395843085551</v>
      </c>
      <c r="D7" s="15">
        <f>SUM(D6/D10)*100</f>
        <v>67.252753063733593</v>
      </c>
      <c r="E7" s="15">
        <f>SUM(E6/E10)*100</f>
        <v>64.070171126609111</v>
      </c>
    </row>
    <row r="8" spans="1:5" ht="35.1" customHeight="1" x14ac:dyDescent="0.15">
      <c r="A8" s="8" t="s">
        <v>9</v>
      </c>
      <c r="B8" s="9"/>
      <c r="C8" s="10">
        <f>SUM(D8:E8)</f>
        <v>55839</v>
      </c>
      <c r="D8" s="11">
        <v>22807</v>
      </c>
      <c r="E8" s="11">
        <v>33032</v>
      </c>
    </row>
    <row r="9" spans="1:5" ht="35.1" customHeight="1" x14ac:dyDescent="0.15">
      <c r="A9" s="12" t="s">
        <v>7</v>
      </c>
      <c r="B9" s="13"/>
      <c r="C9" s="14">
        <f>SUM(C8/C10)*100</f>
        <v>17.781365533975947</v>
      </c>
      <c r="D9" s="15">
        <f>SUM(D8/D10)*100</f>
        <v>15.075420065306769</v>
      </c>
      <c r="E9" s="15">
        <f>SUM(E8/E10)*100</f>
        <v>20.296783311315249</v>
      </c>
    </row>
    <row r="10" spans="1:5" ht="35.1" customHeight="1" x14ac:dyDescent="0.15">
      <c r="A10" s="4" t="s">
        <v>10</v>
      </c>
      <c r="B10" s="9"/>
      <c r="C10" s="16">
        <f>SUM(D10:E10)</f>
        <v>314031</v>
      </c>
      <c r="D10" s="17">
        <f>SUM(D4+D6+D8)</f>
        <v>151286</v>
      </c>
      <c r="E10" s="17">
        <f>SUM(E4+E6+E8)</f>
        <v>162745</v>
      </c>
    </row>
    <row r="11" spans="1:5" ht="35.1" customHeight="1" x14ac:dyDescent="0.15">
      <c r="A11" s="2" t="s">
        <v>11</v>
      </c>
      <c r="B11" s="18"/>
      <c r="C11" s="18"/>
      <c r="D11" s="18"/>
      <c r="E11" s="18"/>
    </row>
    <row r="12" spans="1:5" ht="35.1" customHeight="1" x14ac:dyDescent="0.15">
      <c r="A12" s="4" t="s">
        <v>12</v>
      </c>
      <c r="B12" s="9"/>
      <c r="C12" s="6" t="s">
        <v>3</v>
      </c>
      <c r="D12" s="7" t="s">
        <v>4</v>
      </c>
      <c r="E12" s="7" t="s">
        <v>5</v>
      </c>
    </row>
    <row r="13" spans="1:5" ht="35.1" customHeight="1" x14ac:dyDescent="0.15">
      <c r="A13" s="4" t="s">
        <v>13</v>
      </c>
      <c r="B13" s="9"/>
      <c r="C13" s="19">
        <f>SUM(D13:E13)</f>
        <v>71366</v>
      </c>
      <c r="D13" s="20">
        <v>30254</v>
      </c>
      <c r="E13" s="20">
        <v>41112</v>
      </c>
    </row>
    <row r="14" spans="1:5" ht="35.1" customHeight="1" x14ac:dyDescent="0.15">
      <c r="A14" s="4" t="s">
        <v>14</v>
      </c>
      <c r="B14" s="9"/>
      <c r="C14" s="19">
        <f>SUM(D14:E14)</f>
        <v>55839</v>
      </c>
      <c r="D14" s="20">
        <v>22807</v>
      </c>
      <c r="E14" s="20">
        <v>33032</v>
      </c>
    </row>
    <row r="15" spans="1:5" ht="35.1" customHeight="1" x14ac:dyDescent="0.15">
      <c r="A15" s="4" t="s">
        <v>15</v>
      </c>
      <c r="B15" s="9"/>
      <c r="C15" s="19">
        <f>SUM(D15:E15)</f>
        <v>40675</v>
      </c>
      <c r="D15" s="20">
        <v>15900</v>
      </c>
      <c r="E15" s="20">
        <v>24775</v>
      </c>
    </row>
    <row r="16" spans="1:5" ht="35.1" customHeight="1" x14ac:dyDescent="0.15">
      <c r="A16" s="4" t="s">
        <v>16</v>
      </c>
      <c r="B16" s="9"/>
      <c r="C16" s="19">
        <f>SUM(D16:E16)</f>
        <v>25583</v>
      </c>
      <c r="D16" s="20">
        <v>9106</v>
      </c>
      <c r="E16" s="20">
        <v>16477</v>
      </c>
    </row>
    <row r="17" spans="1:5" ht="35.1" customHeight="1" x14ac:dyDescent="0.15">
      <c r="A17" s="4" t="s">
        <v>17</v>
      </c>
      <c r="B17" s="9"/>
      <c r="C17" s="19">
        <f>SUM(D17:E17)</f>
        <v>14098</v>
      </c>
      <c r="D17" s="20">
        <v>4320</v>
      </c>
      <c r="E17" s="20">
        <v>9778</v>
      </c>
    </row>
  </sheetData>
  <mergeCells count="17">
    <mergeCell ref="A13:B13"/>
    <mergeCell ref="A14:B14"/>
    <mergeCell ref="A15:B15"/>
    <mergeCell ref="A16:B16"/>
    <mergeCell ref="A17:B17"/>
    <mergeCell ref="A7:B7"/>
    <mergeCell ref="A8:B8"/>
    <mergeCell ref="A9:B9"/>
    <mergeCell ref="A10:B10"/>
    <mergeCell ref="A11:E11"/>
    <mergeCell ref="A12:B12"/>
    <mergeCell ref="A1:E1"/>
    <mergeCell ref="A2:E2"/>
    <mergeCell ref="A3:B3"/>
    <mergeCell ref="A4:B4"/>
    <mergeCell ref="A5:B5"/>
    <mergeCell ref="A6:B6"/>
  </mergeCells>
  <phoneticPr fontId="3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nenrei_2009 (3)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2024-01-11T02:35:50Z</dcterms:created>
  <dcterms:modified xsi:type="dcterms:W3CDTF">2024-01-11T02:35:51Z</dcterms:modified>
</cp:coreProperties>
</file>