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C3" i="1" s="1"/>
  <c r="M5" i="1"/>
  <c r="H5" i="1"/>
  <c r="C5" i="1"/>
  <c r="M4" i="1"/>
  <c r="H4" i="1"/>
  <c r="M3" i="1"/>
  <c r="H3" i="1"/>
  <c r="E3" i="1"/>
  <c r="D3" i="1"/>
  <c r="B3" i="1"/>
  <c r="G1" i="1"/>
  <c r="L1" i="1" s="1"/>
</calcChain>
</file>

<file path=xl/sharedStrings.xml><?xml version="1.0" encoding="utf-8"?>
<sst xmlns="http://schemas.openxmlformats.org/spreadsheetml/2006/main" count="344" uniqueCount="231">
  <si>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</si>
  <si>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</si>
  <si>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</si>
  <si>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</si>
  <si>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</si>
  <si>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</si>
  <si>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</si>
  <si>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</si>
  <si>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</si>
  <si>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</si>
  <si>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</si>
  <si>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</si>
  <si>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</si>
  <si>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</si>
  <si>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</si>
  <si>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</si>
  <si>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</si>
  <si>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</si>
  <si>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</si>
  <si>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</si>
  <si>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</si>
  <si>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</si>
  <si>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</si>
  <si>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</si>
  <si>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</si>
  <si>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</si>
  <si>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</si>
  <si>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</si>
  <si>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―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</si>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</sst>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5月</v>
      </c>
      <c r="H1" s="1"/>
      <c r="I1" s="1"/>
      <c r="J1" s="1"/>
      <c r="K1" s="1" t="s">
        <v>0</v>
      </c>
      <c r="L1" s="1" t="str">
        <f>G1</f>
        <v>平成26年　5月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48112</v>
      </c>
      <c r="C3" s="4">
        <f>SUM(C5:C28,H3:H27,M3:M28)</f>
        <v>99225</v>
      </c>
      <c r="D3" s="4">
        <f>SUM(D5:D28,I3:I28,N3:N28)</f>
        <v>47645</v>
      </c>
      <c r="E3" s="4">
        <f>SUM(E5:E28,J3:J28,O3:O28)</f>
        <v>51580</v>
      </c>
      <c r="F3" s="5" t="s">
        <v>7</v>
      </c>
      <c r="G3" s="6">
        <v>1490</v>
      </c>
      <c r="H3" s="6">
        <f t="shared" ref="H3:H9" si="0">SUM(I3:J3)</f>
        <v>3416</v>
      </c>
      <c r="I3" s="7">
        <v>1588</v>
      </c>
      <c r="J3" s="7">
        <v>1828</v>
      </c>
      <c r="K3" s="5" t="s">
        <v>8</v>
      </c>
      <c r="L3" s="6">
        <v>722</v>
      </c>
      <c r="M3" s="6">
        <f t="shared" ref="M3:M11" si="1">SUM(N3:O3)</f>
        <v>1386</v>
      </c>
      <c r="N3" s="7">
        <v>672</v>
      </c>
      <c r="O3" s="7">
        <v>714</v>
      </c>
    </row>
    <row r="4" spans="1:15">
      <c r="A4" s="3"/>
      <c r="B4" s="4"/>
      <c r="C4" s="4"/>
      <c r="D4" s="4"/>
      <c r="E4" s="4"/>
      <c r="F4" s="5" t="s">
        <v>9</v>
      </c>
      <c r="G4" s="6">
        <v>423</v>
      </c>
      <c r="H4" s="6">
        <f t="shared" si="0"/>
        <v>898</v>
      </c>
      <c r="I4" s="7">
        <v>446</v>
      </c>
      <c r="J4" s="7">
        <v>452</v>
      </c>
      <c r="K4" s="5" t="s">
        <v>10</v>
      </c>
      <c r="L4" s="6">
        <v>1055</v>
      </c>
      <c r="M4" s="6">
        <f t="shared" si="1"/>
        <v>1963</v>
      </c>
      <c r="N4" s="7">
        <v>926</v>
      </c>
      <c r="O4" s="7">
        <v>1037</v>
      </c>
    </row>
    <row r="5" spans="1:15">
      <c r="A5" s="5" t="s">
        <v>11</v>
      </c>
      <c r="B5" s="6">
        <v>799</v>
      </c>
      <c r="C5" s="6">
        <f>SUM(D5:E5)</f>
        <v>1563</v>
      </c>
      <c r="D5" s="7">
        <v>828</v>
      </c>
      <c r="E5" s="7">
        <v>735</v>
      </c>
      <c r="F5" s="5" t="s">
        <v>12</v>
      </c>
      <c r="G5" s="6">
        <v>660</v>
      </c>
      <c r="H5" s="6">
        <f t="shared" si="0"/>
        <v>1372</v>
      </c>
      <c r="I5" s="7">
        <v>661</v>
      </c>
      <c r="J5" s="7">
        <v>711</v>
      </c>
      <c r="K5" s="5" t="s">
        <v>13</v>
      </c>
      <c r="L5" s="8">
        <v>1198</v>
      </c>
      <c r="M5" s="6">
        <f t="shared" si="1"/>
        <v>2069</v>
      </c>
      <c r="N5" s="7">
        <v>983</v>
      </c>
      <c r="O5" s="7">
        <v>1086</v>
      </c>
    </row>
    <row r="6" spans="1:15">
      <c r="A6" s="5" t="s">
        <v>14</v>
      </c>
      <c r="B6" s="6">
        <v>706</v>
      </c>
      <c r="C6" s="6">
        <f t="shared" ref="C6:C28" si="2">SUM(D6:E6)</f>
        <v>1501</v>
      </c>
      <c r="D6" s="7">
        <v>762</v>
      </c>
      <c r="E6" s="7">
        <v>739</v>
      </c>
      <c r="F6" s="5" t="s">
        <v>15</v>
      </c>
      <c r="G6" s="6">
        <v>1327</v>
      </c>
      <c r="H6" s="6">
        <f t="shared" si="0"/>
        <v>2758</v>
      </c>
      <c r="I6" s="7">
        <v>1333</v>
      </c>
      <c r="J6" s="7">
        <v>1425</v>
      </c>
      <c r="K6" s="5" t="s">
        <v>16</v>
      </c>
      <c r="L6" s="8">
        <v>772</v>
      </c>
      <c r="M6" s="6">
        <f t="shared" si="1"/>
        <v>1512</v>
      </c>
      <c r="N6" s="7">
        <v>737</v>
      </c>
      <c r="O6" s="7">
        <v>775</v>
      </c>
    </row>
    <row r="7" spans="1:15">
      <c r="A7" s="5" t="s">
        <v>17</v>
      </c>
      <c r="B7" s="6">
        <v>894</v>
      </c>
      <c r="C7" s="6">
        <f t="shared" si="2"/>
        <v>1826</v>
      </c>
      <c r="D7" s="7">
        <v>936</v>
      </c>
      <c r="E7" s="7">
        <v>890</v>
      </c>
      <c r="F7" s="5" t="s">
        <v>18</v>
      </c>
      <c r="G7" s="6">
        <v>268</v>
      </c>
      <c r="H7" s="6">
        <f t="shared" si="0"/>
        <v>536</v>
      </c>
      <c r="I7" s="7">
        <v>254</v>
      </c>
      <c r="J7" s="7">
        <v>282</v>
      </c>
      <c r="K7" s="5" t="s">
        <v>19</v>
      </c>
      <c r="L7" s="6">
        <v>1433</v>
      </c>
      <c r="M7" s="6">
        <f t="shared" si="1"/>
        <v>2656</v>
      </c>
      <c r="N7" s="7">
        <v>1269</v>
      </c>
      <c r="O7" s="7">
        <v>1387</v>
      </c>
    </row>
    <row r="8" spans="1:15">
      <c r="A8" s="5" t="s">
        <v>20</v>
      </c>
      <c r="B8" s="6">
        <v>75</v>
      </c>
      <c r="C8" s="6">
        <f t="shared" si="2"/>
        <v>181</v>
      </c>
      <c r="D8" s="7">
        <v>76</v>
      </c>
      <c r="E8" s="7">
        <v>105</v>
      </c>
      <c r="F8" s="5" t="s">
        <v>21</v>
      </c>
      <c r="G8" s="6">
        <v>923</v>
      </c>
      <c r="H8" s="6">
        <f t="shared" si="0"/>
        <v>1649</v>
      </c>
      <c r="I8" s="7">
        <v>849</v>
      </c>
      <c r="J8" s="7">
        <v>800</v>
      </c>
      <c r="K8" s="5" t="s">
        <v>22</v>
      </c>
      <c r="L8" s="6">
        <v>537</v>
      </c>
      <c r="M8" s="6">
        <f t="shared" si="1"/>
        <v>999</v>
      </c>
      <c r="N8" s="7">
        <v>464</v>
      </c>
      <c r="O8" s="7">
        <v>535</v>
      </c>
    </row>
    <row r="9" spans="1:15">
      <c r="A9" s="5" t="s">
        <v>23</v>
      </c>
      <c r="B9" s="6">
        <v>1842</v>
      </c>
      <c r="C9" s="6">
        <f t="shared" si="2"/>
        <v>3980</v>
      </c>
      <c r="D9" s="7">
        <v>1940</v>
      </c>
      <c r="E9" s="7">
        <v>2040</v>
      </c>
      <c r="F9" s="5" t="s">
        <v>24</v>
      </c>
      <c r="G9" s="6">
        <v>596</v>
      </c>
      <c r="H9" s="6">
        <f t="shared" si="0"/>
        <v>933</v>
      </c>
      <c r="I9" s="7">
        <v>486</v>
      </c>
      <c r="J9" s="7">
        <v>447</v>
      </c>
      <c r="K9" s="5" t="s">
        <v>25</v>
      </c>
      <c r="L9" s="6">
        <v>534</v>
      </c>
      <c r="M9" s="6">
        <f t="shared" si="1"/>
        <v>1024</v>
      </c>
      <c r="N9" s="7">
        <v>478</v>
      </c>
      <c r="O9" s="7">
        <v>546</v>
      </c>
    </row>
    <row r="10" spans="1:15">
      <c r="A10" s="5" t="s">
        <v>26</v>
      </c>
      <c r="B10" s="6">
        <v>745</v>
      </c>
      <c r="C10" s="6">
        <f t="shared" si="2"/>
        <v>1758</v>
      </c>
      <c r="D10" s="7">
        <v>844</v>
      </c>
      <c r="E10" s="7">
        <v>914</v>
      </c>
      <c r="F10" s="5" t="s">
        <v>27</v>
      </c>
      <c r="G10" s="6" t="s">
        <v>28</v>
      </c>
      <c r="H10" s="6" t="s">
        <v>29</v>
      </c>
      <c r="I10" s="6" t="s">
        <v>28</v>
      </c>
      <c r="J10" s="6" t="s">
        <v>28</v>
      </c>
      <c r="K10" s="5" t="s">
        <v>30</v>
      </c>
      <c r="L10" s="6">
        <v>67</v>
      </c>
      <c r="M10" s="6">
        <f t="shared" si="1"/>
        <v>67</v>
      </c>
      <c r="N10" s="7">
        <v>67</v>
      </c>
      <c r="O10" s="7" t="s">
        <v>28</v>
      </c>
    </row>
    <row r="11" spans="1:15">
      <c r="A11" s="5" t="s">
        <v>31</v>
      </c>
      <c r="B11" s="6">
        <v>1313</v>
      </c>
      <c r="C11" s="6">
        <f t="shared" si="2"/>
        <v>2848</v>
      </c>
      <c r="D11" s="7">
        <v>1325</v>
      </c>
      <c r="E11" s="7">
        <v>1523</v>
      </c>
      <c r="F11" s="5" t="s">
        <v>32</v>
      </c>
      <c r="G11" s="6">
        <v>702</v>
      </c>
      <c r="H11" s="6">
        <f t="shared" ref="H11:H16" si="3">SUM(I11:J11)</f>
        <v>1505</v>
      </c>
      <c r="I11" s="6">
        <v>696</v>
      </c>
      <c r="J11" s="6">
        <v>809</v>
      </c>
      <c r="K11" s="5" t="s">
        <v>33</v>
      </c>
      <c r="L11" s="6">
        <v>165</v>
      </c>
      <c r="M11" s="6">
        <f t="shared" si="1"/>
        <v>289</v>
      </c>
      <c r="N11" s="6">
        <v>158</v>
      </c>
      <c r="O11" s="6">
        <v>131</v>
      </c>
    </row>
    <row r="12" spans="1:15">
      <c r="A12" s="5" t="s">
        <v>34</v>
      </c>
      <c r="B12" s="6">
        <v>1459</v>
      </c>
      <c r="C12" s="6">
        <f t="shared" si="2"/>
        <v>2898</v>
      </c>
      <c r="D12" s="7">
        <v>1452</v>
      </c>
      <c r="E12" s="7">
        <v>1446</v>
      </c>
      <c r="F12" s="5" t="s">
        <v>35</v>
      </c>
      <c r="G12" s="6">
        <v>631</v>
      </c>
      <c r="H12" s="6">
        <f t="shared" si="3"/>
        <v>1390</v>
      </c>
      <c r="I12" s="7">
        <v>660</v>
      </c>
      <c r="J12" s="7">
        <v>730</v>
      </c>
      <c r="K12" s="5" t="s">
        <v>36</v>
      </c>
      <c r="L12" s="6" t="s">
        <v>28</v>
      </c>
      <c r="M12" s="6" t="s">
        <v>29</v>
      </c>
      <c r="N12" s="7" t="s">
        <v>28</v>
      </c>
      <c r="O12" s="7" t="s">
        <v>28</v>
      </c>
    </row>
    <row r="13" spans="1:15">
      <c r="A13" s="5" t="s">
        <v>37</v>
      </c>
      <c r="B13" s="6">
        <v>753</v>
      </c>
      <c r="C13" s="6">
        <f t="shared" si="2"/>
        <v>1891</v>
      </c>
      <c r="D13" s="7">
        <v>902</v>
      </c>
      <c r="E13" s="7">
        <v>989</v>
      </c>
      <c r="F13" s="5" t="s">
        <v>38</v>
      </c>
      <c r="G13" s="6">
        <v>508</v>
      </c>
      <c r="H13" s="6">
        <f t="shared" si="3"/>
        <v>987</v>
      </c>
      <c r="I13" s="7">
        <v>397</v>
      </c>
      <c r="J13" s="7">
        <v>590</v>
      </c>
      <c r="K13" s="5" t="s">
        <v>39</v>
      </c>
      <c r="L13" s="6" t="s">
        <v>28</v>
      </c>
      <c r="M13" s="6" t="s">
        <v>29</v>
      </c>
      <c r="N13" s="6" t="s">
        <v>28</v>
      </c>
      <c r="O13" s="6" t="s">
        <v>28</v>
      </c>
    </row>
    <row r="14" spans="1:15">
      <c r="A14" s="5" t="s">
        <v>40</v>
      </c>
      <c r="B14" s="6">
        <v>1011</v>
      </c>
      <c r="C14" s="6">
        <f t="shared" si="2"/>
        <v>2375</v>
      </c>
      <c r="D14" s="7">
        <v>1150</v>
      </c>
      <c r="E14" s="7">
        <v>1225</v>
      </c>
      <c r="F14" s="5" t="s">
        <v>41</v>
      </c>
      <c r="G14" s="6">
        <v>1194</v>
      </c>
      <c r="H14" s="6">
        <f t="shared" si="3"/>
        <v>2196</v>
      </c>
      <c r="I14" s="7">
        <v>1035</v>
      </c>
      <c r="J14" s="7">
        <v>1161</v>
      </c>
      <c r="K14" s="5" t="s">
        <v>42</v>
      </c>
      <c r="L14" s="6">
        <v>501</v>
      </c>
      <c r="M14" s="6">
        <f>SUM(N14:O14)</f>
        <v>1171</v>
      </c>
      <c r="N14" s="6">
        <v>536</v>
      </c>
      <c r="O14" s="6">
        <v>635</v>
      </c>
    </row>
    <row r="15" spans="1:15">
      <c r="A15" s="5" t="s">
        <v>43</v>
      </c>
      <c r="B15" s="8">
        <v>862</v>
      </c>
      <c r="C15" s="6">
        <f t="shared" si="2"/>
        <v>1806</v>
      </c>
      <c r="D15" s="7">
        <v>847</v>
      </c>
      <c r="E15" s="7">
        <v>959</v>
      </c>
      <c r="F15" s="5" t="s">
        <v>44</v>
      </c>
      <c r="G15" s="6">
        <v>1191</v>
      </c>
      <c r="H15" s="6">
        <f t="shared" si="3"/>
        <v>2700</v>
      </c>
      <c r="I15" s="7">
        <v>1307</v>
      </c>
      <c r="J15" s="7">
        <v>1393</v>
      </c>
      <c r="K15" s="5" t="s">
        <v>45</v>
      </c>
      <c r="L15" s="6">
        <v>925</v>
      </c>
      <c r="M15" s="6">
        <f t="shared" ref="M15:M21" si="4">SUM(N15:O15)</f>
        <v>2181</v>
      </c>
      <c r="N15" s="7">
        <v>1005</v>
      </c>
      <c r="O15" s="7">
        <v>1176</v>
      </c>
    </row>
    <row r="16" spans="1:15">
      <c r="A16" s="5" t="s">
        <v>46</v>
      </c>
      <c r="B16" s="8">
        <v>655</v>
      </c>
      <c r="C16" s="6">
        <f t="shared" si="2"/>
        <v>1253</v>
      </c>
      <c r="D16" s="7">
        <v>556</v>
      </c>
      <c r="E16" s="7">
        <v>697</v>
      </c>
      <c r="F16" s="5" t="s">
        <v>47</v>
      </c>
      <c r="G16" s="6">
        <v>840</v>
      </c>
      <c r="H16" s="6">
        <f t="shared" si="3"/>
        <v>1731</v>
      </c>
      <c r="I16" s="7">
        <v>828</v>
      </c>
      <c r="J16" s="7">
        <v>903</v>
      </c>
      <c r="K16" s="5" t="s">
        <v>48</v>
      </c>
      <c r="L16" s="6">
        <v>637</v>
      </c>
      <c r="M16" s="6">
        <f t="shared" si="4"/>
        <v>1644</v>
      </c>
      <c r="N16" s="7">
        <v>775</v>
      </c>
      <c r="O16" s="7">
        <v>869</v>
      </c>
    </row>
    <row r="17" spans="1:15">
      <c r="A17" s="5" t="s">
        <v>49</v>
      </c>
      <c r="B17" s="6">
        <v>534</v>
      </c>
      <c r="C17" s="6">
        <f t="shared" si="2"/>
        <v>1154</v>
      </c>
      <c r="D17" s="7">
        <v>574</v>
      </c>
      <c r="E17" s="7">
        <v>580</v>
      </c>
      <c r="F17" s="5" t="s">
        <v>50</v>
      </c>
      <c r="G17" s="6">
        <v>786</v>
      </c>
      <c r="H17" s="6">
        <f>SUM(I17:J17)</f>
        <v>1671</v>
      </c>
      <c r="I17" s="7">
        <v>850</v>
      </c>
      <c r="J17" s="7">
        <v>821</v>
      </c>
      <c r="K17" s="5" t="s">
        <v>51</v>
      </c>
      <c r="L17" s="6">
        <v>642</v>
      </c>
      <c r="M17" s="6">
        <f t="shared" si="4"/>
        <v>1596</v>
      </c>
      <c r="N17" s="7">
        <v>771</v>
      </c>
      <c r="O17" s="7">
        <v>825</v>
      </c>
    </row>
    <row r="18" spans="1:15">
      <c r="A18" s="5" t="s">
        <v>52</v>
      </c>
      <c r="B18" s="6">
        <v>676</v>
      </c>
      <c r="C18" s="6">
        <f t="shared" si="2"/>
        <v>1529</v>
      </c>
      <c r="D18" s="7">
        <v>745</v>
      </c>
      <c r="E18" s="7">
        <v>784</v>
      </c>
      <c r="F18" s="5" t="s">
        <v>53</v>
      </c>
      <c r="G18" s="6" t="s">
        <v>28</v>
      </c>
      <c r="H18" s="6" t="s">
        <v>29</v>
      </c>
      <c r="I18" s="7" t="s">
        <v>28</v>
      </c>
      <c r="J18" s="7" t="s">
        <v>28</v>
      </c>
      <c r="K18" s="5" t="s">
        <v>54</v>
      </c>
      <c r="L18" s="6">
        <v>949</v>
      </c>
      <c r="M18" s="6">
        <f t="shared" si="4"/>
        <v>2111</v>
      </c>
      <c r="N18" s="7">
        <v>1022</v>
      </c>
      <c r="O18" s="7">
        <v>1089</v>
      </c>
    </row>
    <row r="19" spans="1:15">
      <c r="A19" s="5" t="s">
        <v>55</v>
      </c>
      <c r="B19" s="6">
        <v>102</v>
      </c>
      <c r="C19" s="6">
        <f t="shared" si="2"/>
        <v>244</v>
      </c>
      <c r="D19" s="7">
        <v>129</v>
      </c>
      <c r="E19" s="7">
        <v>115</v>
      </c>
      <c r="F19" s="5" t="s">
        <v>56</v>
      </c>
      <c r="G19" s="6">
        <v>824</v>
      </c>
      <c r="H19" s="6">
        <f>SUM(I19:J19)</f>
        <v>1470</v>
      </c>
      <c r="I19" s="6">
        <v>696</v>
      </c>
      <c r="J19" s="6">
        <v>774</v>
      </c>
      <c r="K19" s="5" t="s">
        <v>57</v>
      </c>
      <c r="L19" s="6">
        <v>447</v>
      </c>
      <c r="M19" s="6">
        <f t="shared" si="4"/>
        <v>906</v>
      </c>
      <c r="N19" s="7">
        <v>447</v>
      </c>
      <c r="O19" s="7">
        <v>459</v>
      </c>
    </row>
    <row r="20" spans="1:15">
      <c r="A20" s="5" t="s">
        <v>58</v>
      </c>
      <c r="B20" s="6">
        <v>306</v>
      </c>
      <c r="C20" s="6">
        <f t="shared" si="2"/>
        <v>663</v>
      </c>
      <c r="D20" s="7">
        <v>318</v>
      </c>
      <c r="E20" s="7">
        <v>345</v>
      </c>
      <c r="F20" s="5" t="s">
        <v>59</v>
      </c>
      <c r="G20" s="6">
        <v>588</v>
      </c>
      <c r="H20" s="6">
        <f t="shared" ref="H20:H27" si="5">SUM(I20:J20)</f>
        <v>1083</v>
      </c>
      <c r="I20" s="7">
        <v>496</v>
      </c>
      <c r="J20" s="7">
        <v>587</v>
      </c>
      <c r="K20" s="5" t="s">
        <v>60</v>
      </c>
      <c r="L20" s="6">
        <v>685</v>
      </c>
      <c r="M20" s="6">
        <f t="shared" si="4"/>
        <v>1408</v>
      </c>
      <c r="N20" s="7">
        <v>680</v>
      </c>
      <c r="O20" s="7">
        <v>728</v>
      </c>
    </row>
    <row r="21" spans="1:15">
      <c r="A21" s="5" t="s">
        <v>61</v>
      </c>
      <c r="B21" s="6">
        <v>530</v>
      </c>
      <c r="C21" s="6">
        <f t="shared" si="2"/>
        <v>1335</v>
      </c>
      <c r="D21" s="7">
        <v>652</v>
      </c>
      <c r="E21" s="7">
        <v>683</v>
      </c>
      <c r="F21" s="5" t="s">
        <v>62</v>
      </c>
      <c r="G21" s="6">
        <v>649</v>
      </c>
      <c r="H21" s="6">
        <f t="shared" si="5"/>
        <v>1363</v>
      </c>
      <c r="I21" s="7">
        <v>621</v>
      </c>
      <c r="J21" s="7">
        <v>742</v>
      </c>
      <c r="K21" s="5" t="s">
        <v>63</v>
      </c>
      <c r="L21" s="6">
        <v>1147</v>
      </c>
      <c r="M21" s="6">
        <f t="shared" si="4"/>
        <v>2427</v>
      </c>
      <c r="N21" s="7">
        <v>1163</v>
      </c>
      <c r="O21" s="7">
        <v>1264</v>
      </c>
    </row>
    <row r="22" spans="1:15">
      <c r="A22" s="5" t="s">
        <v>64</v>
      </c>
      <c r="B22" s="6">
        <v>447</v>
      </c>
      <c r="C22" s="6">
        <f t="shared" si="2"/>
        <v>1255</v>
      </c>
      <c r="D22" s="7">
        <v>596</v>
      </c>
      <c r="E22" s="7">
        <v>659</v>
      </c>
      <c r="F22" s="5" t="s">
        <v>65</v>
      </c>
      <c r="G22" s="6">
        <v>545</v>
      </c>
      <c r="H22" s="6">
        <f t="shared" si="5"/>
        <v>957</v>
      </c>
      <c r="I22" s="7">
        <v>462</v>
      </c>
      <c r="J22" s="7">
        <v>495</v>
      </c>
      <c r="K22" s="5" t="s">
        <v>66</v>
      </c>
      <c r="L22" s="6" t="s">
        <v>28</v>
      </c>
      <c r="M22" s="6" t="s">
        <v>29</v>
      </c>
      <c r="N22" s="7" t="s">
        <v>28</v>
      </c>
      <c r="O22" s="7" t="s">
        <v>28</v>
      </c>
    </row>
    <row r="23" spans="1:15">
      <c r="A23" s="5" t="s">
        <v>67</v>
      </c>
      <c r="B23" s="6">
        <v>1067</v>
      </c>
      <c r="C23" s="6">
        <f t="shared" si="2"/>
        <v>2098</v>
      </c>
      <c r="D23" s="7">
        <v>1022</v>
      </c>
      <c r="E23" s="7">
        <v>1076</v>
      </c>
      <c r="F23" s="5" t="s">
        <v>68</v>
      </c>
      <c r="G23" s="6">
        <v>1462</v>
      </c>
      <c r="H23" s="6">
        <f t="shared" si="5"/>
        <v>2882</v>
      </c>
      <c r="I23" s="7">
        <v>1416</v>
      </c>
      <c r="J23" s="7">
        <v>1466</v>
      </c>
      <c r="K23" s="5" t="s">
        <v>69</v>
      </c>
      <c r="L23" s="6" t="s">
        <v>28</v>
      </c>
      <c r="M23" s="6" t="s">
        <v>29</v>
      </c>
      <c r="N23" s="6" t="s">
        <v>28</v>
      </c>
      <c r="O23" s="6" t="s">
        <v>28</v>
      </c>
    </row>
    <row r="24" spans="1:15">
      <c r="A24" s="5" t="s">
        <v>70</v>
      </c>
      <c r="B24" s="6">
        <v>711</v>
      </c>
      <c r="C24" s="6">
        <f t="shared" si="2"/>
        <v>1429</v>
      </c>
      <c r="D24" s="7">
        <v>656</v>
      </c>
      <c r="E24" s="7">
        <v>773</v>
      </c>
      <c r="F24" s="5" t="s">
        <v>71</v>
      </c>
      <c r="G24" s="6">
        <v>487</v>
      </c>
      <c r="H24" s="6">
        <f t="shared" si="5"/>
        <v>1010</v>
      </c>
      <c r="I24" s="7">
        <v>468</v>
      </c>
      <c r="J24" s="7">
        <v>542</v>
      </c>
      <c r="K24" s="5" t="s">
        <v>72</v>
      </c>
      <c r="L24" s="6" t="s">
        <v>28</v>
      </c>
      <c r="M24" s="6" t="s">
        <v>29</v>
      </c>
      <c r="N24" s="6" t="s">
        <v>28</v>
      </c>
      <c r="O24" s="6" t="s">
        <v>28</v>
      </c>
    </row>
    <row r="25" spans="1:15">
      <c r="A25" s="5" t="s">
        <v>73</v>
      </c>
      <c r="B25" s="6">
        <v>878</v>
      </c>
      <c r="C25" s="6">
        <f t="shared" si="2"/>
        <v>1710</v>
      </c>
      <c r="D25" s="7">
        <v>792</v>
      </c>
      <c r="E25" s="7">
        <v>918</v>
      </c>
      <c r="F25" s="5" t="s">
        <v>74</v>
      </c>
      <c r="G25" s="6">
        <v>605</v>
      </c>
      <c r="H25" s="6">
        <f t="shared" si="5"/>
        <v>1185</v>
      </c>
      <c r="I25" s="7">
        <v>560</v>
      </c>
      <c r="J25" s="7">
        <v>625</v>
      </c>
      <c r="K25" s="5" t="s">
        <v>75</v>
      </c>
      <c r="L25" s="6">
        <v>29</v>
      </c>
      <c r="M25" s="6">
        <f>SUM(N25:O25)</f>
        <v>73</v>
      </c>
      <c r="N25" s="6">
        <v>36</v>
      </c>
      <c r="O25" s="6">
        <v>37</v>
      </c>
    </row>
    <row r="26" spans="1:15">
      <c r="A26" s="5" t="s">
        <v>76</v>
      </c>
      <c r="B26" s="6">
        <v>50</v>
      </c>
      <c r="C26" s="6">
        <f t="shared" si="2"/>
        <v>100</v>
      </c>
      <c r="D26" s="7">
        <v>45</v>
      </c>
      <c r="E26" s="7">
        <v>55</v>
      </c>
      <c r="F26" s="5" t="s">
        <v>77</v>
      </c>
      <c r="G26" s="6">
        <v>959</v>
      </c>
      <c r="H26" s="6">
        <f t="shared" si="5"/>
        <v>1806</v>
      </c>
      <c r="I26" s="7">
        <v>825</v>
      </c>
      <c r="J26" s="7">
        <v>981</v>
      </c>
      <c r="K26" s="5" t="s">
        <v>78</v>
      </c>
      <c r="L26" s="6" t="s">
        <v>28</v>
      </c>
      <c r="M26" s="6" t="s">
        <v>29</v>
      </c>
      <c r="N26" s="7" t="s">
        <v>28</v>
      </c>
      <c r="O26" s="7" t="s">
        <v>28</v>
      </c>
    </row>
    <row r="27" spans="1:15">
      <c r="A27" s="5" t="s">
        <v>79</v>
      </c>
      <c r="B27" s="6">
        <v>592</v>
      </c>
      <c r="C27" s="6">
        <f t="shared" si="2"/>
        <v>1037</v>
      </c>
      <c r="D27" s="7">
        <v>471</v>
      </c>
      <c r="E27" s="7">
        <v>566</v>
      </c>
      <c r="F27" s="5" t="s">
        <v>80</v>
      </c>
      <c r="G27" s="6">
        <v>661</v>
      </c>
      <c r="H27" s="6">
        <f t="shared" si="5"/>
        <v>1168</v>
      </c>
      <c r="I27" s="7">
        <v>584</v>
      </c>
      <c r="J27" s="7">
        <v>584</v>
      </c>
      <c r="K27" s="5" t="s">
        <v>81</v>
      </c>
      <c r="L27" s="6" t="s">
        <v>28</v>
      </c>
      <c r="M27" s="6" t="s">
        <v>29</v>
      </c>
      <c r="N27" s="6" t="s">
        <v>28</v>
      </c>
      <c r="O27" s="6" t="s">
        <v>28</v>
      </c>
    </row>
    <row r="28" spans="1:15">
      <c r="A28" s="5" t="s">
        <v>82</v>
      </c>
      <c r="B28" s="6">
        <v>341</v>
      </c>
      <c r="C28" s="6">
        <f t="shared" si="2"/>
        <v>643</v>
      </c>
      <c r="D28" s="7">
        <v>320</v>
      </c>
      <c r="E28" s="7">
        <v>323</v>
      </c>
      <c r="F28" s="9"/>
      <c r="G28" s="10"/>
      <c r="H28" s="10"/>
      <c r="I28" s="11"/>
      <c r="J28" s="12"/>
      <c r="K28" s="5" t="s">
        <v>83</v>
      </c>
      <c r="L28" s="6" t="s">
        <v>28</v>
      </c>
      <c r="M28" s="6" t="s">
        <v>29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5月</v>
      </c>
      <c r="H29" s="1"/>
      <c r="I29" s="1"/>
      <c r="J29" s="1"/>
      <c r="K29" s="1" t="s">
        <v>0</v>
      </c>
      <c r="L29" s="1" t="str">
        <f>G29</f>
        <v>平成26年　5月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84</v>
      </c>
      <c r="B31" s="4">
        <f>SUM(B33:B47,G31:G47,L31:L47)</f>
        <v>47275</v>
      </c>
      <c r="C31" s="4">
        <f>SUM(D31:E32)</f>
        <v>105960</v>
      </c>
      <c r="D31" s="4">
        <f>SUM(D33:D47,I31:I47,N31:N47)</f>
        <v>50812</v>
      </c>
      <c r="E31" s="4">
        <f>SUM(E33:E47,J31:J47,O31:O47)</f>
        <v>55148</v>
      </c>
      <c r="F31" s="5" t="s">
        <v>85</v>
      </c>
      <c r="G31" s="6">
        <v>1075</v>
      </c>
      <c r="H31" s="6">
        <f t="shared" ref="H31:H40" si="6">SUM(I31+J31)</f>
        <v>2461</v>
      </c>
      <c r="I31" s="7">
        <v>1152</v>
      </c>
      <c r="J31" s="7">
        <v>1309</v>
      </c>
      <c r="K31" s="5" t="s">
        <v>86</v>
      </c>
      <c r="L31" s="6">
        <v>588</v>
      </c>
      <c r="M31" s="6">
        <f>SUM(N31+O31)</f>
        <v>1255</v>
      </c>
      <c r="N31" s="7">
        <v>603</v>
      </c>
      <c r="O31" s="7">
        <v>652</v>
      </c>
    </row>
    <row r="32" spans="1:15">
      <c r="A32" s="3"/>
      <c r="B32" s="4"/>
      <c r="C32" s="4"/>
      <c r="D32" s="4"/>
      <c r="E32" s="4"/>
      <c r="F32" s="5" t="s">
        <v>87</v>
      </c>
      <c r="G32" s="6">
        <v>418</v>
      </c>
      <c r="H32" s="6">
        <f t="shared" si="6"/>
        <v>988</v>
      </c>
      <c r="I32" s="7">
        <v>484</v>
      </c>
      <c r="J32" s="7">
        <v>504</v>
      </c>
      <c r="K32" s="5" t="s">
        <v>88</v>
      </c>
      <c r="L32" s="6">
        <v>1003</v>
      </c>
      <c r="M32" s="6">
        <f>SUM(N32+O32)</f>
        <v>2401</v>
      </c>
      <c r="N32" s="7">
        <v>1137</v>
      </c>
      <c r="O32" s="7">
        <v>1264</v>
      </c>
    </row>
    <row r="33" spans="1:15">
      <c r="A33" s="5" t="s">
        <v>89</v>
      </c>
      <c r="B33" s="6">
        <v>1299</v>
      </c>
      <c r="C33" s="6">
        <f>SUM(D33+E33)</f>
        <v>2994</v>
      </c>
      <c r="D33" s="7">
        <v>1445</v>
      </c>
      <c r="E33" s="7">
        <v>1549</v>
      </c>
      <c r="F33" s="5" t="s">
        <v>90</v>
      </c>
      <c r="G33" s="6">
        <v>999</v>
      </c>
      <c r="H33" s="6">
        <f t="shared" si="6"/>
        <v>2399</v>
      </c>
      <c r="I33" s="7">
        <v>1215</v>
      </c>
      <c r="J33" s="7">
        <v>1184</v>
      </c>
      <c r="K33" s="5" t="s">
        <v>91</v>
      </c>
      <c r="L33" s="6">
        <v>523</v>
      </c>
      <c r="M33" s="6">
        <f>SUM(N33+O33)</f>
        <v>1367</v>
      </c>
      <c r="N33" s="7">
        <v>689</v>
      </c>
      <c r="O33" s="7">
        <v>678</v>
      </c>
    </row>
    <row r="34" spans="1:15">
      <c r="A34" s="5" t="s">
        <v>92</v>
      </c>
      <c r="B34" s="6">
        <v>998</v>
      </c>
      <c r="C34" s="6">
        <f>SUM(D34+E34)</f>
        <v>2141</v>
      </c>
      <c r="D34" s="7">
        <v>1019</v>
      </c>
      <c r="E34" s="7">
        <v>1122</v>
      </c>
      <c r="F34" s="5" t="s">
        <v>93</v>
      </c>
      <c r="G34" s="6">
        <v>268</v>
      </c>
      <c r="H34" s="6">
        <f t="shared" si="6"/>
        <v>704</v>
      </c>
      <c r="I34" s="7">
        <v>354</v>
      </c>
      <c r="J34" s="7">
        <v>350</v>
      </c>
      <c r="K34" s="5" t="s">
        <v>94</v>
      </c>
      <c r="L34" s="6">
        <v>358</v>
      </c>
      <c r="M34" s="6">
        <f>SUM(N34+O34)</f>
        <v>788</v>
      </c>
      <c r="N34" s="7">
        <v>374</v>
      </c>
      <c r="O34" s="7">
        <v>414</v>
      </c>
    </row>
    <row r="35" spans="1:15">
      <c r="A35" s="5" t="s">
        <v>95</v>
      </c>
      <c r="B35" s="6">
        <v>1082</v>
      </c>
      <c r="C35" s="6">
        <f t="shared" ref="C35:C46" si="7">SUM(D35+E35)</f>
        <v>2155</v>
      </c>
      <c r="D35" s="7">
        <v>1032</v>
      </c>
      <c r="E35" s="7">
        <v>1123</v>
      </c>
      <c r="F35" s="5" t="s">
        <v>96</v>
      </c>
      <c r="G35" s="6">
        <v>1650</v>
      </c>
      <c r="H35" s="6">
        <f t="shared" si="6"/>
        <v>3289</v>
      </c>
      <c r="I35" s="7">
        <v>1551</v>
      </c>
      <c r="J35" s="7">
        <v>1738</v>
      </c>
      <c r="K35" s="5" t="s">
        <v>97</v>
      </c>
      <c r="L35" s="6">
        <v>351</v>
      </c>
      <c r="M35" s="6">
        <f>SUM(N35+O35)</f>
        <v>932</v>
      </c>
      <c r="N35" s="7">
        <v>447</v>
      </c>
      <c r="O35" s="7">
        <v>485</v>
      </c>
    </row>
    <row r="36" spans="1:15">
      <c r="A36" s="5" t="s">
        <v>98</v>
      </c>
      <c r="B36" s="6">
        <v>1638</v>
      </c>
      <c r="C36" s="6">
        <f t="shared" si="7"/>
        <v>3568</v>
      </c>
      <c r="D36" s="7">
        <v>1722</v>
      </c>
      <c r="E36" s="7">
        <v>1846</v>
      </c>
      <c r="F36" s="5" t="s">
        <v>99</v>
      </c>
      <c r="G36" s="6">
        <v>1671</v>
      </c>
      <c r="H36" s="6">
        <f t="shared" si="6"/>
        <v>4230</v>
      </c>
      <c r="I36" s="7">
        <v>2025</v>
      </c>
      <c r="J36" s="7">
        <v>2205</v>
      </c>
      <c r="K36" s="5" t="s">
        <v>100</v>
      </c>
      <c r="L36" s="6">
        <v>1321</v>
      </c>
      <c r="M36" s="6">
        <f t="shared" ref="M36:M46" si="8">SUM(N36+O36)</f>
        <v>2674</v>
      </c>
      <c r="N36" s="7">
        <v>1295</v>
      </c>
      <c r="O36" s="7">
        <v>1379</v>
      </c>
    </row>
    <row r="37" spans="1:15">
      <c r="A37" s="5" t="s">
        <v>101</v>
      </c>
      <c r="B37" s="6">
        <v>692</v>
      </c>
      <c r="C37" s="6">
        <f t="shared" si="7"/>
        <v>1475</v>
      </c>
      <c r="D37" s="7">
        <v>707</v>
      </c>
      <c r="E37" s="7">
        <v>768</v>
      </c>
      <c r="F37" s="5" t="s">
        <v>102</v>
      </c>
      <c r="G37" s="6">
        <v>995</v>
      </c>
      <c r="H37" s="6">
        <f t="shared" si="6"/>
        <v>2096</v>
      </c>
      <c r="I37" s="7">
        <v>967</v>
      </c>
      <c r="J37" s="7">
        <v>1129</v>
      </c>
      <c r="K37" s="5" t="s">
        <v>103</v>
      </c>
      <c r="L37" s="6">
        <v>738</v>
      </c>
      <c r="M37" s="6">
        <f t="shared" si="8"/>
        <v>1601</v>
      </c>
      <c r="N37" s="7">
        <v>789</v>
      </c>
      <c r="O37" s="7">
        <v>812</v>
      </c>
    </row>
    <row r="38" spans="1:15">
      <c r="A38" s="5" t="s">
        <v>104</v>
      </c>
      <c r="B38" s="6">
        <v>747</v>
      </c>
      <c r="C38" s="6">
        <f t="shared" si="7"/>
        <v>1720</v>
      </c>
      <c r="D38" s="7">
        <v>829</v>
      </c>
      <c r="E38" s="7">
        <v>891</v>
      </c>
      <c r="F38" s="5" t="s">
        <v>105</v>
      </c>
      <c r="G38" s="6">
        <v>2351</v>
      </c>
      <c r="H38" s="6">
        <f t="shared" si="6"/>
        <v>5303</v>
      </c>
      <c r="I38" s="7">
        <v>2587</v>
      </c>
      <c r="J38" s="7">
        <v>2716</v>
      </c>
      <c r="K38" s="5" t="s">
        <v>106</v>
      </c>
      <c r="L38" s="6">
        <v>697</v>
      </c>
      <c r="M38" s="6">
        <f t="shared" si="8"/>
        <v>1448</v>
      </c>
      <c r="N38" s="7">
        <v>702</v>
      </c>
      <c r="O38" s="7">
        <v>746</v>
      </c>
    </row>
    <row r="39" spans="1:15">
      <c r="A39" s="5" t="s">
        <v>107</v>
      </c>
      <c r="B39" s="6">
        <v>1942</v>
      </c>
      <c r="C39" s="6">
        <f t="shared" si="7"/>
        <v>3764</v>
      </c>
      <c r="D39" s="7">
        <v>1705</v>
      </c>
      <c r="E39" s="7">
        <v>2059</v>
      </c>
      <c r="F39" s="5" t="s">
        <v>108</v>
      </c>
      <c r="G39" s="6">
        <v>1283</v>
      </c>
      <c r="H39" s="6">
        <f t="shared" si="6"/>
        <v>2981</v>
      </c>
      <c r="I39" s="7">
        <v>1374</v>
      </c>
      <c r="J39" s="7">
        <v>1607</v>
      </c>
      <c r="K39" s="5" t="s">
        <v>109</v>
      </c>
      <c r="L39" s="6">
        <v>1090</v>
      </c>
      <c r="M39" s="6">
        <f t="shared" si="8"/>
        <v>2359</v>
      </c>
      <c r="N39" s="7">
        <v>1116</v>
      </c>
      <c r="O39" s="7">
        <v>1243</v>
      </c>
    </row>
    <row r="40" spans="1:15">
      <c r="A40" s="5" t="s">
        <v>110</v>
      </c>
      <c r="B40" s="6">
        <v>316</v>
      </c>
      <c r="C40" s="6">
        <f t="shared" si="7"/>
        <v>538</v>
      </c>
      <c r="D40" s="7">
        <v>264</v>
      </c>
      <c r="E40" s="7">
        <v>274</v>
      </c>
      <c r="F40" s="5" t="s">
        <v>111</v>
      </c>
      <c r="G40" s="6">
        <v>804</v>
      </c>
      <c r="H40" s="6">
        <f t="shared" si="6"/>
        <v>1841</v>
      </c>
      <c r="I40" s="7">
        <v>913</v>
      </c>
      <c r="J40" s="7">
        <v>928</v>
      </c>
      <c r="K40" s="5" t="s">
        <v>112</v>
      </c>
      <c r="L40" s="6">
        <v>1074</v>
      </c>
      <c r="M40" s="6">
        <f t="shared" si="8"/>
        <v>2217</v>
      </c>
      <c r="N40" s="7">
        <v>1060</v>
      </c>
      <c r="O40" s="7">
        <v>1157</v>
      </c>
    </row>
    <row r="41" spans="1:15">
      <c r="A41" s="5" t="s">
        <v>113</v>
      </c>
      <c r="B41" s="6">
        <v>518</v>
      </c>
      <c r="C41" s="6">
        <f t="shared" si="7"/>
        <v>960</v>
      </c>
      <c r="D41" s="7">
        <v>442</v>
      </c>
      <c r="E41" s="7">
        <v>518</v>
      </c>
      <c r="F41" s="5" t="s">
        <v>114</v>
      </c>
      <c r="G41" s="6">
        <v>689</v>
      </c>
      <c r="H41" s="6">
        <f t="shared" ref="H41:H46" si="9">SUM(I41+J41)</f>
        <v>1672</v>
      </c>
      <c r="I41" s="7">
        <v>793</v>
      </c>
      <c r="J41" s="7">
        <v>879</v>
      </c>
      <c r="K41" s="5" t="s">
        <v>115</v>
      </c>
      <c r="L41" s="6">
        <v>1371</v>
      </c>
      <c r="M41" s="6">
        <f t="shared" si="8"/>
        <v>2964</v>
      </c>
      <c r="N41" s="7">
        <v>1405</v>
      </c>
      <c r="O41" s="7">
        <v>1559</v>
      </c>
    </row>
    <row r="42" spans="1:15">
      <c r="A42" s="5" t="s">
        <v>116</v>
      </c>
      <c r="B42" s="6">
        <v>581</v>
      </c>
      <c r="C42" s="6">
        <f t="shared" si="7"/>
        <v>982</v>
      </c>
      <c r="D42" s="7">
        <v>480</v>
      </c>
      <c r="E42" s="7">
        <v>502</v>
      </c>
      <c r="F42" s="5" t="s">
        <v>117</v>
      </c>
      <c r="G42" s="6">
        <v>748</v>
      </c>
      <c r="H42" s="6">
        <f t="shared" si="9"/>
        <v>1790</v>
      </c>
      <c r="I42" s="7">
        <v>863</v>
      </c>
      <c r="J42" s="7">
        <v>927</v>
      </c>
      <c r="K42" s="5" t="s">
        <v>118</v>
      </c>
      <c r="L42" s="6">
        <v>805</v>
      </c>
      <c r="M42" s="6">
        <f t="shared" si="8"/>
        <v>1816</v>
      </c>
      <c r="N42" s="7">
        <v>857</v>
      </c>
      <c r="O42" s="7">
        <v>959</v>
      </c>
    </row>
    <row r="43" spans="1:15">
      <c r="A43" s="5" t="s">
        <v>119</v>
      </c>
      <c r="B43" s="6">
        <v>1412</v>
      </c>
      <c r="C43" s="6">
        <f t="shared" si="7"/>
        <v>3592</v>
      </c>
      <c r="D43" s="7">
        <v>1715</v>
      </c>
      <c r="E43" s="7">
        <v>1877</v>
      </c>
      <c r="F43" s="5" t="s">
        <v>120</v>
      </c>
      <c r="G43" s="6">
        <v>859</v>
      </c>
      <c r="H43" s="6">
        <f t="shared" si="9"/>
        <v>2049</v>
      </c>
      <c r="I43" s="7">
        <v>999</v>
      </c>
      <c r="J43" s="7">
        <v>1050</v>
      </c>
      <c r="K43" s="5" t="s">
        <v>121</v>
      </c>
      <c r="L43" s="6">
        <v>297</v>
      </c>
      <c r="M43" s="6">
        <f t="shared" si="8"/>
        <v>588</v>
      </c>
      <c r="N43" s="7">
        <v>284</v>
      </c>
      <c r="O43" s="7">
        <v>304</v>
      </c>
    </row>
    <row r="44" spans="1:15">
      <c r="A44" s="5" t="s">
        <v>122</v>
      </c>
      <c r="B44" s="6">
        <v>438</v>
      </c>
      <c r="C44" s="6">
        <f t="shared" si="7"/>
        <v>1033</v>
      </c>
      <c r="D44" s="7">
        <v>500</v>
      </c>
      <c r="E44" s="7">
        <v>533</v>
      </c>
      <c r="F44" s="5" t="s">
        <v>123</v>
      </c>
      <c r="G44" s="6">
        <v>161</v>
      </c>
      <c r="H44" s="6">
        <f t="shared" si="9"/>
        <v>306</v>
      </c>
      <c r="I44" s="7">
        <v>150</v>
      </c>
      <c r="J44" s="7">
        <v>156</v>
      </c>
      <c r="K44" s="5" t="s">
        <v>124</v>
      </c>
      <c r="L44" s="6">
        <v>787</v>
      </c>
      <c r="M44" s="6">
        <f t="shared" si="8"/>
        <v>1703</v>
      </c>
      <c r="N44" s="7">
        <v>825</v>
      </c>
      <c r="O44" s="7">
        <v>878</v>
      </c>
    </row>
    <row r="45" spans="1:15">
      <c r="A45" s="5" t="s">
        <v>125</v>
      </c>
      <c r="B45" s="6">
        <v>4994</v>
      </c>
      <c r="C45" s="6">
        <f t="shared" si="7"/>
        <v>11425</v>
      </c>
      <c r="D45" s="7">
        <v>5575</v>
      </c>
      <c r="E45" s="7">
        <v>5850</v>
      </c>
      <c r="F45" s="5" t="s">
        <v>126</v>
      </c>
      <c r="G45" s="6">
        <v>621</v>
      </c>
      <c r="H45" s="6">
        <f t="shared" si="9"/>
        <v>1459</v>
      </c>
      <c r="I45" s="7">
        <v>667</v>
      </c>
      <c r="J45" s="7">
        <v>792</v>
      </c>
      <c r="K45" s="5" t="s">
        <v>127</v>
      </c>
      <c r="L45" s="6">
        <v>1299</v>
      </c>
      <c r="M45" s="6">
        <f t="shared" si="8"/>
        <v>2712</v>
      </c>
      <c r="N45" s="7">
        <v>1290</v>
      </c>
      <c r="O45" s="7">
        <v>1422</v>
      </c>
    </row>
    <row r="46" spans="1:15">
      <c r="A46" s="5" t="s">
        <v>128</v>
      </c>
      <c r="B46" s="6">
        <v>567</v>
      </c>
      <c r="C46" s="6">
        <f t="shared" si="7"/>
        <v>1530</v>
      </c>
      <c r="D46" s="7">
        <v>721</v>
      </c>
      <c r="E46" s="7">
        <v>809</v>
      </c>
      <c r="F46" s="5" t="s">
        <v>129</v>
      </c>
      <c r="G46" s="6">
        <v>803</v>
      </c>
      <c r="H46" s="6">
        <f t="shared" si="9"/>
        <v>2058</v>
      </c>
      <c r="I46" s="7">
        <v>968</v>
      </c>
      <c r="J46" s="7">
        <v>1090</v>
      </c>
      <c r="K46" s="5" t="s">
        <v>130</v>
      </c>
      <c r="L46" s="6">
        <v>828</v>
      </c>
      <c r="M46" s="6">
        <f t="shared" si="8"/>
        <v>1693</v>
      </c>
      <c r="N46" s="7">
        <v>808</v>
      </c>
      <c r="O46" s="7">
        <v>885</v>
      </c>
    </row>
    <row r="47" spans="1:15">
      <c r="A47" s="13"/>
      <c r="B47" s="10"/>
      <c r="C47" s="10"/>
      <c r="D47" s="11"/>
      <c r="E47" s="11"/>
      <c r="F47" s="5" t="s">
        <v>131</v>
      </c>
      <c r="G47" s="6">
        <v>1526</v>
      </c>
      <c r="H47" s="6">
        <f>SUM(I47+J47)</f>
        <v>3939</v>
      </c>
      <c r="I47" s="7">
        <v>1913</v>
      </c>
      <c r="J47" s="7">
        <v>2026</v>
      </c>
      <c r="K47" s="9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5月</v>
      </c>
      <c r="H48" s="1"/>
      <c r="I48" s="1"/>
      <c r="J48" s="1"/>
      <c r="K48" s="1" t="s">
        <v>0</v>
      </c>
      <c r="L48" s="1" t="str">
        <f>G48</f>
        <v>平成26年　5月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14" t="s">
        <v>5</v>
      </c>
    </row>
    <row r="50" spans="1:15">
      <c r="A50" s="15" t="s">
        <v>132</v>
      </c>
      <c r="B50" s="16">
        <f>SUM(B52:B70,G50:G70,L50:L70)</f>
        <v>23221</v>
      </c>
      <c r="C50" s="16">
        <f>SUM(D50:E51)</f>
        <v>58132</v>
      </c>
      <c r="D50" s="16">
        <f>SUM(D52:D70,I50:I70,N50:N70)</f>
        <v>27781</v>
      </c>
      <c r="E50" s="16">
        <f>SUM(E52:E70,J50:J70,O50:O70)</f>
        <v>30351</v>
      </c>
      <c r="F50" s="5" t="s">
        <v>133</v>
      </c>
      <c r="G50" s="6">
        <v>138</v>
      </c>
      <c r="H50" s="6">
        <f t="shared" ref="H50:H70" si="10">SUM(I50+J50)</f>
        <v>341</v>
      </c>
      <c r="I50" s="7">
        <v>172</v>
      </c>
      <c r="J50" s="7">
        <v>169</v>
      </c>
      <c r="K50" s="5" t="s">
        <v>134</v>
      </c>
      <c r="L50" s="6">
        <v>227</v>
      </c>
      <c r="M50" s="6">
        <f t="shared" ref="M50:M64" si="11">SUM(N50+O50)</f>
        <v>552</v>
      </c>
      <c r="N50" s="7">
        <v>242</v>
      </c>
      <c r="O50" s="17">
        <v>310</v>
      </c>
    </row>
    <row r="51" spans="1:15">
      <c r="A51" s="18"/>
      <c r="B51" s="19"/>
      <c r="C51" s="19"/>
      <c r="D51" s="19"/>
      <c r="E51" s="19"/>
      <c r="F51" s="5" t="s">
        <v>135</v>
      </c>
      <c r="G51" s="6">
        <v>98</v>
      </c>
      <c r="H51" s="6">
        <f t="shared" si="10"/>
        <v>223</v>
      </c>
      <c r="I51" s="7">
        <v>106</v>
      </c>
      <c r="J51" s="7">
        <v>117</v>
      </c>
      <c r="K51" s="5" t="s">
        <v>136</v>
      </c>
      <c r="L51" s="6">
        <v>301</v>
      </c>
      <c r="M51" s="6">
        <f t="shared" si="11"/>
        <v>687</v>
      </c>
      <c r="N51" s="7">
        <v>318</v>
      </c>
      <c r="O51" s="17">
        <v>369</v>
      </c>
    </row>
    <row r="52" spans="1:15">
      <c r="A52" s="5" t="s">
        <v>137</v>
      </c>
      <c r="B52" s="20">
        <v>159</v>
      </c>
      <c r="C52" s="6">
        <f>SUM(D52+E52)</f>
        <v>398</v>
      </c>
      <c r="D52" s="21">
        <v>192</v>
      </c>
      <c r="E52" s="21">
        <v>206</v>
      </c>
      <c r="F52" s="5" t="s">
        <v>138</v>
      </c>
      <c r="G52" s="6">
        <v>133</v>
      </c>
      <c r="H52" s="6">
        <f t="shared" si="10"/>
        <v>340</v>
      </c>
      <c r="I52" s="7">
        <v>154</v>
      </c>
      <c r="J52" s="7">
        <v>186</v>
      </c>
      <c r="K52" s="5" t="s">
        <v>139</v>
      </c>
      <c r="L52" s="6">
        <v>33</v>
      </c>
      <c r="M52" s="6">
        <f t="shared" si="11"/>
        <v>73</v>
      </c>
      <c r="N52" s="7">
        <v>29</v>
      </c>
      <c r="O52" s="17">
        <v>44</v>
      </c>
    </row>
    <row r="53" spans="1:15">
      <c r="A53" s="5" t="s">
        <v>140</v>
      </c>
      <c r="B53" s="20">
        <v>147</v>
      </c>
      <c r="C53" s="6">
        <f t="shared" ref="C53:C70" si="12">SUM(D53+E53)</f>
        <v>420</v>
      </c>
      <c r="D53" s="21">
        <v>200</v>
      </c>
      <c r="E53" s="21">
        <v>220</v>
      </c>
      <c r="F53" s="5" t="s">
        <v>141</v>
      </c>
      <c r="G53" s="6">
        <v>195</v>
      </c>
      <c r="H53" s="6">
        <f t="shared" si="10"/>
        <v>488</v>
      </c>
      <c r="I53" s="7">
        <v>216</v>
      </c>
      <c r="J53" s="7">
        <v>272</v>
      </c>
      <c r="K53" s="5" t="s">
        <v>142</v>
      </c>
      <c r="L53" s="6">
        <v>162</v>
      </c>
      <c r="M53" s="6">
        <f t="shared" si="11"/>
        <v>400</v>
      </c>
      <c r="N53" s="7">
        <v>182</v>
      </c>
      <c r="O53" s="17">
        <v>218</v>
      </c>
    </row>
    <row r="54" spans="1:15">
      <c r="A54" s="5" t="s">
        <v>143</v>
      </c>
      <c r="B54" s="20">
        <v>60</v>
      </c>
      <c r="C54" s="6">
        <f t="shared" si="12"/>
        <v>154</v>
      </c>
      <c r="D54" s="21">
        <v>70</v>
      </c>
      <c r="E54" s="21">
        <v>84</v>
      </c>
      <c r="F54" s="5" t="s">
        <v>144</v>
      </c>
      <c r="G54" s="6">
        <v>486</v>
      </c>
      <c r="H54" s="6">
        <f t="shared" si="10"/>
        <v>1269</v>
      </c>
      <c r="I54" s="7">
        <v>614</v>
      </c>
      <c r="J54" s="7">
        <v>655</v>
      </c>
      <c r="K54" s="5" t="s">
        <v>145</v>
      </c>
      <c r="L54" s="6">
        <v>188</v>
      </c>
      <c r="M54" s="6">
        <f t="shared" si="11"/>
        <v>435</v>
      </c>
      <c r="N54" s="7">
        <v>202</v>
      </c>
      <c r="O54" s="17">
        <v>233</v>
      </c>
    </row>
    <row r="55" spans="1:15">
      <c r="A55" s="5" t="s">
        <v>146</v>
      </c>
      <c r="B55" s="20">
        <v>148</v>
      </c>
      <c r="C55" s="6">
        <f t="shared" si="12"/>
        <v>347</v>
      </c>
      <c r="D55" s="21">
        <v>159</v>
      </c>
      <c r="E55" s="21">
        <v>188</v>
      </c>
      <c r="F55" s="5" t="s">
        <v>147</v>
      </c>
      <c r="G55" s="6">
        <v>1047</v>
      </c>
      <c r="H55" s="6">
        <f t="shared" si="10"/>
        <v>2521</v>
      </c>
      <c r="I55" s="7">
        <v>1190</v>
      </c>
      <c r="J55" s="7">
        <v>1331</v>
      </c>
      <c r="K55" s="5" t="s">
        <v>148</v>
      </c>
      <c r="L55" s="6">
        <v>84</v>
      </c>
      <c r="M55" s="6">
        <f t="shared" si="11"/>
        <v>194</v>
      </c>
      <c r="N55" s="7">
        <v>94</v>
      </c>
      <c r="O55" s="17">
        <v>100</v>
      </c>
    </row>
    <row r="56" spans="1:15">
      <c r="A56" s="5" t="s">
        <v>149</v>
      </c>
      <c r="B56" s="20">
        <v>322</v>
      </c>
      <c r="C56" s="6">
        <f t="shared" si="12"/>
        <v>756</v>
      </c>
      <c r="D56" s="21">
        <v>344</v>
      </c>
      <c r="E56" s="21">
        <v>412</v>
      </c>
      <c r="F56" s="5" t="s">
        <v>150</v>
      </c>
      <c r="G56" s="6">
        <v>244</v>
      </c>
      <c r="H56" s="6">
        <f t="shared" si="10"/>
        <v>605</v>
      </c>
      <c r="I56" s="7">
        <v>292</v>
      </c>
      <c r="J56" s="7">
        <v>313</v>
      </c>
      <c r="K56" s="5" t="s">
        <v>151</v>
      </c>
      <c r="L56" s="6">
        <v>154</v>
      </c>
      <c r="M56" s="6">
        <f t="shared" si="11"/>
        <v>367</v>
      </c>
      <c r="N56" s="7">
        <v>175</v>
      </c>
      <c r="O56" s="17">
        <v>192</v>
      </c>
    </row>
    <row r="57" spans="1:15">
      <c r="A57" s="5" t="s">
        <v>152</v>
      </c>
      <c r="B57" s="20">
        <v>88</v>
      </c>
      <c r="C57" s="6">
        <f t="shared" si="12"/>
        <v>178</v>
      </c>
      <c r="D57" s="21">
        <v>77</v>
      </c>
      <c r="E57" s="21">
        <v>101</v>
      </c>
      <c r="F57" s="5" t="s">
        <v>153</v>
      </c>
      <c r="G57" s="6">
        <v>84</v>
      </c>
      <c r="H57" s="6">
        <f t="shared" si="10"/>
        <v>203</v>
      </c>
      <c r="I57" s="7">
        <v>100</v>
      </c>
      <c r="J57" s="7">
        <v>103</v>
      </c>
      <c r="K57" s="5" t="s">
        <v>154</v>
      </c>
      <c r="L57" s="6">
        <v>191</v>
      </c>
      <c r="M57" s="6">
        <f t="shared" si="11"/>
        <v>481</v>
      </c>
      <c r="N57" s="7">
        <v>228</v>
      </c>
      <c r="O57" s="17">
        <v>253</v>
      </c>
    </row>
    <row r="58" spans="1:15">
      <c r="A58" s="5" t="s">
        <v>155</v>
      </c>
      <c r="B58" s="20">
        <v>1101</v>
      </c>
      <c r="C58" s="6">
        <f t="shared" si="12"/>
        <v>3034</v>
      </c>
      <c r="D58" s="21">
        <v>1491</v>
      </c>
      <c r="E58" s="21">
        <v>1543</v>
      </c>
      <c r="F58" s="5" t="s">
        <v>156</v>
      </c>
      <c r="G58" s="6">
        <v>177</v>
      </c>
      <c r="H58" s="6">
        <f t="shared" si="10"/>
        <v>454</v>
      </c>
      <c r="I58" s="7">
        <v>229</v>
      </c>
      <c r="J58" s="7">
        <v>225</v>
      </c>
      <c r="K58" s="5" t="s">
        <v>157</v>
      </c>
      <c r="L58" s="6">
        <v>982</v>
      </c>
      <c r="M58" s="6">
        <f t="shared" si="11"/>
        <v>2582</v>
      </c>
      <c r="N58" s="7">
        <v>1217</v>
      </c>
      <c r="O58" s="17">
        <v>1365</v>
      </c>
    </row>
    <row r="59" spans="1:15">
      <c r="A59" s="5" t="s">
        <v>158</v>
      </c>
      <c r="B59" s="20">
        <v>2423</v>
      </c>
      <c r="C59" s="6">
        <f t="shared" si="12"/>
        <v>6383</v>
      </c>
      <c r="D59" s="21">
        <v>3058</v>
      </c>
      <c r="E59" s="21">
        <v>3325</v>
      </c>
      <c r="F59" s="5" t="s">
        <v>159</v>
      </c>
      <c r="G59" s="6">
        <v>261</v>
      </c>
      <c r="H59" s="6">
        <f t="shared" si="10"/>
        <v>672</v>
      </c>
      <c r="I59" s="7">
        <v>328</v>
      </c>
      <c r="J59" s="7">
        <v>344</v>
      </c>
      <c r="K59" s="5" t="s">
        <v>160</v>
      </c>
      <c r="L59" s="6">
        <v>407</v>
      </c>
      <c r="M59" s="6">
        <f t="shared" si="11"/>
        <v>1119</v>
      </c>
      <c r="N59" s="7">
        <v>543</v>
      </c>
      <c r="O59" s="17">
        <v>576</v>
      </c>
    </row>
    <row r="60" spans="1:15">
      <c r="A60" s="5" t="s">
        <v>161</v>
      </c>
      <c r="B60" s="20">
        <v>1561</v>
      </c>
      <c r="C60" s="6">
        <f t="shared" si="12"/>
        <v>3979</v>
      </c>
      <c r="D60" s="21">
        <v>1950</v>
      </c>
      <c r="E60" s="21">
        <v>2029</v>
      </c>
      <c r="F60" s="5" t="s">
        <v>162</v>
      </c>
      <c r="G60" s="6">
        <v>273</v>
      </c>
      <c r="H60" s="6">
        <f t="shared" si="10"/>
        <v>661</v>
      </c>
      <c r="I60" s="7">
        <v>325</v>
      </c>
      <c r="J60" s="7">
        <v>336</v>
      </c>
      <c r="K60" s="5" t="s">
        <v>163</v>
      </c>
      <c r="L60" s="6">
        <v>88</v>
      </c>
      <c r="M60" s="6">
        <f t="shared" si="11"/>
        <v>185</v>
      </c>
      <c r="N60" s="7">
        <v>85</v>
      </c>
      <c r="O60" s="17">
        <v>100</v>
      </c>
    </row>
    <row r="61" spans="1:15">
      <c r="A61" s="5" t="s">
        <v>164</v>
      </c>
      <c r="B61" s="20">
        <v>3732</v>
      </c>
      <c r="C61" s="6">
        <f t="shared" si="12"/>
        <v>9073</v>
      </c>
      <c r="D61" s="21">
        <v>4365</v>
      </c>
      <c r="E61" s="21">
        <v>4708</v>
      </c>
      <c r="F61" s="5" t="s">
        <v>165</v>
      </c>
      <c r="G61" s="6">
        <v>323</v>
      </c>
      <c r="H61" s="6">
        <f t="shared" si="10"/>
        <v>746</v>
      </c>
      <c r="I61" s="7">
        <v>343</v>
      </c>
      <c r="J61" s="7">
        <v>403</v>
      </c>
      <c r="K61" s="5" t="s">
        <v>166</v>
      </c>
      <c r="L61" s="6">
        <v>62</v>
      </c>
      <c r="M61" s="6">
        <f t="shared" si="11"/>
        <v>139</v>
      </c>
      <c r="N61" s="7">
        <v>65</v>
      </c>
      <c r="O61" s="17">
        <v>74</v>
      </c>
    </row>
    <row r="62" spans="1:15">
      <c r="A62" s="5" t="s">
        <v>167</v>
      </c>
      <c r="B62" s="20">
        <v>691</v>
      </c>
      <c r="C62" s="6">
        <f t="shared" si="12"/>
        <v>1719</v>
      </c>
      <c r="D62" s="21">
        <v>802</v>
      </c>
      <c r="E62" s="21">
        <v>917</v>
      </c>
      <c r="F62" s="5" t="s">
        <v>168</v>
      </c>
      <c r="G62" s="6">
        <v>273</v>
      </c>
      <c r="H62" s="6">
        <f t="shared" si="10"/>
        <v>695</v>
      </c>
      <c r="I62" s="7">
        <v>343</v>
      </c>
      <c r="J62" s="7">
        <v>352</v>
      </c>
      <c r="K62" s="5" t="s">
        <v>169</v>
      </c>
      <c r="L62" s="6">
        <v>522</v>
      </c>
      <c r="M62" s="6">
        <f t="shared" si="11"/>
        <v>1371</v>
      </c>
      <c r="N62" s="7">
        <v>651</v>
      </c>
      <c r="O62" s="17">
        <v>720</v>
      </c>
    </row>
    <row r="63" spans="1:15">
      <c r="A63" s="5" t="s">
        <v>170</v>
      </c>
      <c r="B63" s="20">
        <v>331</v>
      </c>
      <c r="C63" s="6">
        <f t="shared" si="12"/>
        <v>840</v>
      </c>
      <c r="D63" s="21">
        <v>401</v>
      </c>
      <c r="E63" s="21">
        <v>439</v>
      </c>
      <c r="F63" s="5" t="s">
        <v>171</v>
      </c>
      <c r="G63" s="6">
        <v>471</v>
      </c>
      <c r="H63" s="6">
        <f t="shared" si="10"/>
        <v>1303</v>
      </c>
      <c r="I63" s="7">
        <v>620</v>
      </c>
      <c r="J63" s="7">
        <v>683</v>
      </c>
      <c r="K63" s="5" t="s">
        <v>172</v>
      </c>
      <c r="L63" s="6">
        <v>221</v>
      </c>
      <c r="M63" s="6">
        <f t="shared" si="11"/>
        <v>551</v>
      </c>
      <c r="N63" s="7">
        <v>277</v>
      </c>
      <c r="O63" s="17">
        <v>274</v>
      </c>
    </row>
    <row r="64" spans="1:15">
      <c r="A64" s="5" t="s">
        <v>173</v>
      </c>
      <c r="B64" s="20">
        <v>721</v>
      </c>
      <c r="C64" s="6">
        <f t="shared" si="12"/>
        <v>1808</v>
      </c>
      <c r="D64" s="21">
        <v>860</v>
      </c>
      <c r="E64" s="21">
        <v>948</v>
      </c>
      <c r="F64" s="5" t="s">
        <v>174</v>
      </c>
      <c r="G64" s="6">
        <v>693</v>
      </c>
      <c r="H64" s="6">
        <f t="shared" si="10"/>
        <v>1708</v>
      </c>
      <c r="I64" s="7">
        <v>801</v>
      </c>
      <c r="J64" s="7">
        <v>907</v>
      </c>
      <c r="K64" s="5" t="s">
        <v>175</v>
      </c>
      <c r="L64" s="6">
        <v>288</v>
      </c>
      <c r="M64" s="6">
        <f t="shared" si="11"/>
        <v>631</v>
      </c>
      <c r="N64" s="7">
        <v>298</v>
      </c>
      <c r="O64" s="17">
        <v>333</v>
      </c>
    </row>
    <row r="65" spans="1:15">
      <c r="A65" s="5" t="s">
        <v>176</v>
      </c>
      <c r="B65" s="20">
        <v>210</v>
      </c>
      <c r="C65" s="6">
        <f t="shared" si="12"/>
        <v>481</v>
      </c>
      <c r="D65" s="21">
        <v>218</v>
      </c>
      <c r="E65" s="21">
        <v>263</v>
      </c>
      <c r="F65" s="5" t="s">
        <v>177</v>
      </c>
      <c r="G65" s="6">
        <v>183</v>
      </c>
      <c r="H65" s="6">
        <f t="shared" si="10"/>
        <v>446</v>
      </c>
      <c r="I65" s="7">
        <v>212</v>
      </c>
      <c r="J65" s="7">
        <v>234</v>
      </c>
      <c r="K65" s="9"/>
      <c r="L65" s="13"/>
      <c r="M65" s="13"/>
      <c r="N65" s="13"/>
      <c r="O65" s="13"/>
    </row>
    <row r="66" spans="1:15">
      <c r="A66" s="5" t="s">
        <v>178</v>
      </c>
      <c r="B66" s="20">
        <v>102</v>
      </c>
      <c r="C66" s="6">
        <f t="shared" si="12"/>
        <v>247</v>
      </c>
      <c r="D66" s="21">
        <v>123</v>
      </c>
      <c r="E66" s="21">
        <v>124</v>
      </c>
      <c r="F66" s="5" t="s">
        <v>179</v>
      </c>
      <c r="G66" s="6">
        <v>408</v>
      </c>
      <c r="H66" s="6">
        <f t="shared" si="10"/>
        <v>996</v>
      </c>
      <c r="I66" s="7">
        <v>492</v>
      </c>
      <c r="J66" s="7">
        <v>504</v>
      </c>
      <c r="K66" s="22"/>
      <c r="L66" s="23"/>
      <c r="M66" s="23"/>
      <c r="N66" s="23"/>
      <c r="O66" s="23"/>
    </row>
    <row r="67" spans="1:15">
      <c r="A67" s="5" t="s">
        <v>180</v>
      </c>
      <c r="B67" s="20">
        <v>247</v>
      </c>
      <c r="C67" s="6">
        <f t="shared" si="12"/>
        <v>562</v>
      </c>
      <c r="D67" s="21">
        <v>265</v>
      </c>
      <c r="E67" s="21">
        <v>297</v>
      </c>
      <c r="F67" s="5" t="s">
        <v>181</v>
      </c>
      <c r="G67" s="6">
        <v>187</v>
      </c>
      <c r="H67" s="6">
        <f t="shared" si="10"/>
        <v>468</v>
      </c>
      <c r="I67" s="7">
        <v>228</v>
      </c>
      <c r="J67" s="7">
        <v>240</v>
      </c>
      <c r="K67" s="22"/>
      <c r="L67" s="23"/>
      <c r="M67" s="23"/>
      <c r="N67" s="23"/>
      <c r="O67" s="23"/>
    </row>
    <row r="68" spans="1:15">
      <c r="A68" s="5" t="s">
        <v>182</v>
      </c>
      <c r="B68" s="20">
        <v>150</v>
      </c>
      <c r="C68" s="6">
        <f t="shared" si="12"/>
        <v>377</v>
      </c>
      <c r="D68" s="21">
        <v>194</v>
      </c>
      <c r="E68" s="21">
        <v>183</v>
      </c>
      <c r="F68" s="5" t="s">
        <v>183</v>
      </c>
      <c r="G68" s="6">
        <v>191</v>
      </c>
      <c r="H68" s="6">
        <f t="shared" si="10"/>
        <v>433</v>
      </c>
      <c r="I68" s="7">
        <v>193</v>
      </c>
      <c r="J68" s="7">
        <v>240</v>
      </c>
      <c r="K68" s="22"/>
      <c r="L68" s="23"/>
      <c r="M68" s="23"/>
      <c r="N68" s="23"/>
      <c r="O68" s="23"/>
    </row>
    <row r="69" spans="1:15">
      <c r="A69" s="5" t="s">
        <v>184</v>
      </c>
      <c r="B69" s="20">
        <v>121</v>
      </c>
      <c r="C69" s="6">
        <f t="shared" si="12"/>
        <v>288</v>
      </c>
      <c r="D69" s="21">
        <v>144</v>
      </c>
      <c r="E69" s="21">
        <v>144</v>
      </c>
      <c r="F69" s="5" t="s">
        <v>185</v>
      </c>
      <c r="G69" s="6">
        <v>200</v>
      </c>
      <c r="H69" s="6">
        <f t="shared" si="10"/>
        <v>451</v>
      </c>
      <c r="I69" s="7">
        <v>217</v>
      </c>
      <c r="J69" s="7">
        <v>234</v>
      </c>
      <c r="K69" s="22"/>
      <c r="L69" s="23"/>
      <c r="M69" s="23"/>
      <c r="N69" s="23"/>
      <c r="O69" s="23"/>
    </row>
    <row r="70" spans="1:15">
      <c r="A70" s="5" t="s">
        <v>186</v>
      </c>
      <c r="B70" s="20">
        <v>399</v>
      </c>
      <c r="C70" s="6">
        <f t="shared" si="12"/>
        <v>1068</v>
      </c>
      <c r="D70" s="21">
        <v>509</v>
      </c>
      <c r="E70" s="21">
        <v>559</v>
      </c>
      <c r="F70" s="5" t="s">
        <v>187</v>
      </c>
      <c r="G70" s="6">
        <v>533</v>
      </c>
      <c r="H70" s="6">
        <f t="shared" si="10"/>
        <v>1230</v>
      </c>
      <c r="I70" s="7">
        <v>578</v>
      </c>
      <c r="J70" s="7">
        <v>652</v>
      </c>
      <c r="K70" s="22"/>
      <c r="L70" s="23"/>
      <c r="M70" s="23"/>
      <c r="N70" s="23"/>
      <c r="O70" s="23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5月</v>
      </c>
      <c r="H71" s="1"/>
      <c r="I71" s="1"/>
      <c r="J71" s="1"/>
      <c r="K71" s="1" t="s">
        <v>0</v>
      </c>
      <c r="L71" s="1" t="str">
        <f>G71</f>
        <v>平成26年　5月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188</v>
      </c>
      <c r="B73" s="4">
        <f>SUM(B75:B87,G73:G87,L73:L87)</f>
        <v>24504</v>
      </c>
      <c r="C73" s="4">
        <f>SUM(D73:E74)</f>
        <v>59027</v>
      </c>
      <c r="D73" s="4">
        <f>SUM(D75:D87,I73:I87,N73:N87)</f>
        <v>29603</v>
      </c>
      <c r="E73" s="4">
        <f>SUM(E75:E87,J73:J87,O73:O87)</f>
        <v>29424</v>
      </c>
      <c r="F73" s="5" t="s">
        <v>189</v>
      </c>
      <c r="G73" s="6">
        <v>315</v>
      </c>
      <c r="H73" s="6">
        <f>SUM(I73+J73)</f>
        <v>807</v>
      </c>
      <c r="I73" s="7">
        <v>382</v>
      </c>
      <c r="J73" s="7">
        <v>425</v>
      </c>
      <c r="K73" s="5" t="s">
        <v>190</v>
      </c>
      <c r="L73" s="8">
        <v>410</v>
      </c>
      <c r="M73" s="6">
        <f>SUM(N73+O73)</f>
        <v>1013</v>
      </c>
      <c r="N73" s="7">
        <v>496</v>
      </c>
      <c r="O73" s="7">
        <v>517</v>
      </c>
    </row>
    <row r="74" spans="1:15">
      <c r="A74" s="3"/>
      <c r="B74" s="4"/>
      <c r="C74" s="4"/>
      <c r="D74" s="4"/>
      <c r="E74" s="4"/>
      <c r="F74" s="5" t="s">
        <v>191</v>
      </c>
      <c r="G74" s="6">
        <v>613</v>
      </c>
      <c r="H74" s="6">
        <f>SUM(I74+J74)</f>
        <v>1823</v>
      </c>
      <c r="I74" s="7">
        <v>889</v>
      </c>
      <c r="J74" s="7">
        <v>934</v>
      </c>
      <c r="K74" s="5" t="s">
        <v>192</v>
      </c>
      <c r="L74" s="8">
        <v>130</v>
      </c>
      <c r="M74" s="6">
        <f>SUM(N74+O74)</f>
        <v>322</v>
      </c>
      <c r="N74" s="7">
        <v>157</v>
      </c>
      <c r="O74" s="7">
        <v>165</v>
      </c>
    </row>
    <row r="75" spans="1:15">
      <c r="A75" s="5" t="s">
        <v>193</v>
      </c>
      <c r="B75" s="6">
        <v>92</v>
      </c>
      <c r="C75" s="6">
        <f>D75</f>
        <v>92</v>
      </c>
      <c r="D75" s="7">
        <v>92</v>
      </c>
      <c r="E75" s="6" t="s">
        <v>28</v>
      </c>
      <c r="F75" s="5" t="s">
        <v>194</v>
      </c>
      <c r="G75" s="6">
        <v>445</v>
      </c>
      <c r="H75" s="6">
        <f>SUM(I75+J75)</f>
        <v>1224</v>
      </c>
      <c r="I75" s="7">
        <v>588</v>
      </c>
      <c r="J75" s="7">
        <v>636</v>
      </c>
      <c r="K75" s="5" t="s">
        <v>195</v>
      </c>
      <c r="L75" s="8">
        <v>933</v>
      </c>
      <c r="M75" s="6">
        <f>SUM(N75+O75)</f>
        <v>2328</v>
      </c>
      <c r="N75" s="7">
        <v>1075</v>
      </c>
      <c r="O75" s="7">
        <v>1253</v>
      </c>
    </row>
    <row r="76" spans="1:15">
      <c r="A76" s="5" t="s">
        <v>196</v>
      </c>
      <c r="B76" s="6">
        <v>463</v>
      </c>
      <c r="C76" s="6">
        <f>SUM(D76+E76)</f>
        <v>1233</v>
      </c>
      <c r="D76" s="7">
        <v>605</v>
      </c>
      <c r="E76" s="7">
        <v>628</v>
      </c>
      <c r="F76" s="5" t="s">
        <v>197</v>
      </c>
      <c r="G76" s="6">
        <v>559</v>
      </c>
      <c r="H76" s="6">
        <f>SUM(I76+J76)</f>
        <v>559</v>
      </c>
      <c r="I76" s="7">
        <v>534</v>
      </c>
      <c r="J76" s="7">
        <v>25</v>
      </c>
      <c r="K76" s="5" t="s">
        <v>198</v>
      </c>
      <c r="L76" s="8">
        <v>215</v>
      </c>
      <c r="M76" s="6">
        <f>SUM(N76+O76)</f>
        <v>574</v>
      </c>
      <c r="N76" s="7">
        <v>279</v>
      </c>
      <c r="O76" s="7">
        <v>295</v>
      </c>
    </row>
    <row r="77" spans="1:15">
      <c r="A77" s="5" t="s">
        <v>199</v>
      </c>
      <c r="B77" s="6">
        <v>720</v>
      </c>
      <c r="C77" s="6">
        <f t="shared" ref="C77:C87" si="13">SUM(D77+E77)</f>
        <v>1916</v>
      </c>
      <c r="D77" s="7">
        <v>897</v>
      </c>
      <c r="E77" s="7">
        <v>1019</v>
      </c>
      <c r="F77" s="5" t="s">
        <v>200</v>
      </c>
      <c r="G77" s="6">
        <v>955</v>
      </c>
      <c r="H77" s="6">
        <f>SUM(I77+J77)</f>
        <v>2016</v>
      </c>
      <c r="I77" s="7">
        <v>977</v>
      </c>
      <c r="J77" s="7">
        <v>1039</v>
      </c>
      <c r="K77" s="5" t="s">
        <v>201</v>
      </c>
      <c r="L77" s="8">
        <v>832</v>
      </c>
      <c r="M77" s="6">
        <f>SUM(N77+O77)</f>
        <v>832</v>
      </c>
      <c r="N77" s="7">
        <v>767</v>
      </c>
      <c r="O77" s="7">
        <v>65</v>
      </c>
    </row>
    <row r="78" spans="1:15">
      <c r="A78" s="5" t="s">
        <v>202</v>
      </c>
      <c r="B78" s="6">
        <v>1181</v>
      </c>
      <c r="C78" s="6">
        <f t="shared" si="13"/>
        <v>3132</v>
      </c>
      <c r="D78" s="7">
        <v>1542</v>
      </c>
      <c r="E78" s="7">
        <v>1590</v>
      </c>
      <c r="F78" s="24" t="s">
        <v>203</v>
      </c>
      <c r="G78" s="25" t="s">
        <v>28</v>
      </c>
      <c r="H78" s="25" t="s">
        <v>29</v>
      </c>
      <c r="I78" s="25" t="s">
        <v>28</v>
      </c>
      <c r="J78" s="25" t="s">
        <v>28</v>
      </c>
      <c r="K78" s="5" t="s">
        <v>204</v>
      </c>
      <c r="L78" s="6" t="s">
        <v>28</v>
      </c>
      <c r="M78" s="6" t="s">
        <v>29</v>
      </c>
      <c r="N78" s="6" t="s">
        <v>28</v>
      </c>
      <c r="O78" s="6" t="s">
        <v>28</v>
      </c>
    </row>
    <row r="79" spans="1:15">
      <c r="A79" s="5" t="s">
        <v>205</v>
      </c>
      <c r="B79" s="6">
        <v>843</v>
      </c>
      <c r="C79" s="6">
        <f t="shared" si="13"/>
        <v>2103</v>
      </c>
      <c r="D79" s="7">
        <v>1015</v>
      </c>
      <c r="E79" s="7">
        <v>1088</v>
      </c>
      <c r="F79" s="5" t="s">
        <v>206</v>
      </c>
      <c r="G79" s="6">
        <v>704</v>
      </c>
      <c r="H79" s="6">
        <f>SUM(I79+J79)</f>
        <v>1849</v>
      </c>
      <c r="I79" s="7">
        <v>917</v>
      </c>
      <c r="J79" s="7">
        <v>932</v>
      </c>
      <c r="K79" s="5" t="s">
        <v>207</v>
      </c>
      <c r="L79" s="8">
        <v>296</v>
      </c>
      <c r="M79" s="6">
        <f>SUM(N79+O79)</f>
        <v>719</v>
      </c>
      <c r="N79" s="7">
        <v>360</v>
      </c>
      <c r="O79" s="7">
        <v>359</v>
      </c>
    </row>
    <row r="80" spans="1:15">
      <c r="A80" s="5" t="s">
        <v>208</v>
      </c>
      <c r="B80" s="6">
        <v>523</v>
      </c>
      <c r="C80" s="6">
        <f t="shared" si="13"/>
        <v>1469</v>
      </c>
      <c r="D80" s="7">
        <v>716</v>
      </c>
      <c r="E80" s="7">
        <v>753</v>
      </c>
      <c r="F80" s="5" t="s">
        <v>209</v>
      </c>
      <c r="G80" s="6">
        <v>771</v>
      </c>
      <c r="H80" s="6">
        <f>SUM(I80+J80)</f>
        <v>1977</v>
      </c>
      <c r="I80" s="7">
        <v>998</v>
      </c>
      <c r="J80" s="7">
        <v>979</v>
      </c>
      <c r="K80" s="5" t="s">
        <v>210</v>
      </c>
      <c r="L80" s="8">
        <v>139</v>
      </c>
      <c r="M80" s="6">
        <f>SUM(N80+O80)</f>
        <v>269</v>
      </c>
      <c r="N80" s="7">
        <v>161</v>
      </c>
      <c r="O80" s="7">
        <v>108</v>
      </c>
    </row>
    <row r="81" spans="1:15">
      <c r="A81" s="5" t="s">
        <v>211</v>
      </c>
      <c r="B81" s="6">
        <v>1301</v>
      </c>
      <c r="C81" s="6">
        <f t="shared" si="13"/>
        <v>3067</v>
      </c>
      <c r="D81" s="7">
        <v>1533</v>
      </c>
      <c r="E81" s="7">
        <v>1534</v>
      </c>
      <c r="F81" s="5" t="s">
        <v>212</v>
      </c>
      <c r="G81" s="8">
        <v>896</v>
      </c>
      <c r="H81" s="6">
        <f>SUM(I81+J81)</f>
        <v>2180</v>
      </c>
      <c r="I81" s="7">
        <v>1127</v>
      </c>
      <c r="J81" s="7">
        <v>1053</v>
      </c>
      <c r="K81" s="5" t="s">
        <v>213</v>
      </c>
      <c r="L81" s="8" t="s">
        <v>28</v>
      </c>
      <c r="M81" s="6" t="s">
        <v>214</v>
      </c>
      <c r="N81" s="6" t="s">
        <v>28</v>
      </c>
      <c r="O81" s="6" t="s">
        <v>28</v>
      </c>
    </row>
    <row r="82" spans="1:15">
      <c r="A82" s="5" t="s">
        <v>215</v>
      </c>
      <c r="B82" s="6">
        <v>1031</v>
      </c>
      <c r="C82" s="6">
        <f t="shared" si="13"/>
        <v>2289</v>
      </c>
      <c r="D82" s="7">
        <v>1021</v>
      </c>
      <c r="E82" s="7">
        <v>1268</v>
      </c>
      <c r="F82" s="5" t="s">
        <v>216</v>
      </c>
      <c r="G82" s="6" t="s">
        <v>28</v>
      </c>
      <c r="H82" s="6" t="s">
        <v>29</v>
      </c>
      <c r="I82" s="6" t="s">
        <v>28</v>
      </c>
      <c r="J82" s="6" t="s">
        <v>28</v>
      </c>
      <c r="K82" s="5" t="s">
        <v>217</v>
      </c>
      <c r="L82" s="8">
        <v>313</v>
      </c>
      <c r="M82" s="6">
        <f>SUM(N82+O82)</f>
        <v>831</v>
      </c>
      <c r="N82" s="7">
        <v>432</v>
      </c>
      <c r="O82" s="7">
        <v>399</v>
      </c>
    </row>
    <row r="83" spans="1:15">
      <c r="A83" s="5" t="s">
        <v>218</v>
      </c>
      <c r="B83" s="6">
        <v>186</v>
      </c>
      <c r="C83" s="6">
        <f t="shared" si="13"/>
        <v>458</v>
      </c>
      <c r="D83" s="7">
        <v>238</v>
      </c>
      <c r="E83" s="7">
        <v>220</v>
      </c>
      <c r="F83" s="5" t="s">
        <v>219</v>
      </c>
      <c r="G83" s="8">
        <v>331</v>
      </c>
      <c r="H83" s="6">
        <f>SUM(I83+J83)</f>
        <v>818</v>
      </c>
      <c r="I83" s="7">
        <v>389</v>
      </c>
      <c r="J83" s="7">
        <v>429</v>
      </c>
      <c r="K83" s="5" t="s">
        <v>220</v>
      </c>
      <c r="L83" s="8">
        <v>737</v>
      </c>
      <c r="M83" s="6">
        <f>SUM(N83+O83)</f>
        <v>1910</v>
      </c>
      <c r="N83" s="7">
        <v>942</v>
      </c>
      <c r="O83" s="7">
        <v>968</v>
      </c>
    </row>
    <row r="84" spans="1:15">
      <c r="A84" s="5" t="s">
        <v>221</v>
      </c>
      <c r="B84" s="6">
        <v>235</v>
      </c>
      <c r="C84" s="6">
        <f t="shared" si="13"/>
        <v>622</v>
      </c>
      <c r="D84" s="7">
        <v>294</v>
      </c>
      <c r="E84" s="7">
        <v>328</v>
      </c>
      <c r="F84" s="5" t="s">
        <v>222</v>
      </c>
      <c r="G84" s="8">
        <v>664</v>
      </c>
      <c r="H84" s="6">
        <f>SUM(I84+J84)</f>
        <v>1664</v>
      </c>
      <c r="I84" s="7">
        <v>830</v>
      </c>
      <c r="J84" s="7">
        <v>834</v>
      </c>
      <c r="K84" s="5" t="s">
        <v>223</v>
      </c>
      <c r="L84" s="8">
        <v>171</v>
      </c>
      <c r="M84" s="6">
        <f>SUM(N84+O84)</f>
        <v>445</v>
      </c>
      <c r="N84" s="7">
        <v>219</v>
      </c>
      <c r="O84" s="7">
        <v>226</v>
      </c>
    </row>
    <row r="85" spans="1:15">
      <c r="A85" s="5" t="s">
        <v>224</v>
      </c>
      <c r="B85" s="6">
        <v>3751</v>
      </c>
      <c r="C85" s="6">
        <f t="shared" si="13"/>
        <v>9296</v>
      </c>
      <c r="D85" s="7">
        <v>4592</v>
      </c>
      <c r="E85" s="7">
        <v>4704</v>
      </c>
      <c r="F85" s="5" t="s">
        <v>225</v>
      </c>
      <c r="G85" s="8">
        <v>219</v>
      </c>
      <c r="H85" s="6">
        <f>SUM(I85+J85)</f>
        <v>509</v>
      </c>
      <c r="I85" s="7">
        <v>259</v>
      </c>
      <c r="J85" s="7">
        <v>250</v>
      </c>
      <c r="K85" s="5" t="s">
        <v>226</v>
      </c>
      <c r="L85" s="8">
        <v>183</v>
      </c>
      <c r="M85" s="6">
        <f>SUM(N85+O85)</f>
        <v>456</v>
      </c>
      <c r="N85" s="7">
        <v>225</v>
      </c>
      <c r="O85" s="7">
        <v>231</v>
      </c>
    </row>
    <row r="86" spans="1:15">
      <c r="A86" s="5" t="s">
        <v>227</v>
      </c>
      <c r="B86" s="6">
        <v>1673</v>
      </c>
      <c r="C86" s="6">
        <f t="shared" si="13"/>
        <v>4006</v>
      </c>
      <c r="D86" s="7">
        <v>1975</v>
      </c>
      <c r="E86" s="7">
        <v>2031</v>
      </c>
      <c r="F86" s="5" t="s">
        <v>228</v>
      </c>
      <c r="G86" s="8">
        <v>836</v>
      </c>
      <c r="H86" s="6">
        <f>SUM(I86+J86)</f>
        <v>2049</v>
      </c>
      <c r="I86" s="7">
        <v>1015</v>
      </c>
      <c r="J86" s="7">
        <v>1034</v>
      </c>
      <c r="K86" s="5" t="s">
        <v>229</v>
      </c>
      <c r="L86" s="8">
        <v>578</v>
      </c>
      <c r="M86" s="6">
        <f>SUM(N86+O86)</f>
        <v>1443</v>
      </c>
      <c r="N86" s="7">
        <v>704</v>
      </c>
      <c r="O86" s="7">
        <v>739</v>
      </c>
    </row>
    <row r="87" spans="1:15">
      <c r="A87" s="5" t="s">
        <v>230</v>
      </c>
      <c r="B87" s="6">
        <v>260</v>
      </c>
      <c r="C87" s="6">
        <f t="shared" si="13"/>
        <v>727</v>
      </c>
      <c r="D87" s="7">
        <v>361</v>
      </c>
      <c r="E87" s="7">
        <v>366</v>
      </c>
      <c r="F87" s="9"/>
      <c r="G87" s="26"/>
      <c r="H87" s="10"/>
      <c r="I87" s="11"/>
      <c r="J87" s="11"/>
      <c r="K87" s="13"/>
      <c r="L87" s="26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2024-02-08T05:16:18Z</dcterms:created>
  <dcterms:modified xsi:type="dcterms:W3CDTF">2024-02-08T05:16:19Z</dcterms:modified>
</cp:coreProperties>
</file>