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9200" windowHeight="11610"/>
  </bookViews>
  <sheets>
    <sheet name="choaza_2007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D3" i="1"/>
  <c r="E3" i="1"/>
  <c r="H3" i="1"/>
  <c r="H4" i="1"/>
  <c r="C5" i="1"/>
  <c r="C3" i="1" s="1"/>
  <c r="C6" i="1"/>
  <c r="H6" i="1"/>
  <c r="C7" i="1"/>
  <c r="H7" i="1"/>
  <c r="C8" i="1"/>
  <c r="H8" i="1"/>
  <c r="C9" i="1"/>
  <c r="H9" i="1"/>
  <c r="C10" i="1"/>
  <c r="H10" i="1"/>
  <c r="C11" i="1"/>
  <c r="H11" i="1"/>
  <c r="C12" i="1"/>
  <c r="H12" i="1"/>
  <c r="C13" i="1"/>
  <c r="H13" i="1"/>
  <c r="C14" i="1"/>
  <c r="H14" i="1"/>
  <c r="C15" i="1"/>
  <c r="H15" i="1"/>
  <c r="C16" i="1"/>
  <c r="H16" i="1"/>
  <c r="C17" i="1"/>
  <c r="H17" i="1"/>
  <c r="C18" i="1"/>
  <c r="H18" i="1"/>
  <c r="C19" i="1"/>
  <c r="H19" i="1"/>
  <c r="C20" i="1"/>
  <c r="H20" i="1"/>
  <c r="C21" i="1"/>
  <c r="H21" i="1"/>
  <c r="C22" i="1"/>
  <c r="H22" i="1"/>
  <c r="C23" i="1"/>
  <c r="H23" i="1"/>
  <c r="C24" i="1"/>
  <c r="H24" i="1"/>
  <c r="C25" i="1"/>
  <c r="C26" i="1"/>
  <c r="H26" i="1"/>
  <c r="C27" i="1"/>
  <c r="H27" i="1"/>
  <c r="C28" i="1"/>
  <c r="H28" i="1"/>
  <c r="C29" i="1"/>
  <c r="H29" i="1"/>
  <c r="C30" i="1"/>
  <c r="H30" i="1"/>
  <c r="C31" i="1"/>
  <c r="H31" i="1"/>
  <c r="C32" i="1"/>
  <c r="H32" i="1"/>
  <c r="C33" i="1"/>
  <c r="H33" i="1"/>
  <c r="C34" i="1"/>
  <c r="H34" i="1"/>
  <c r="C35" i="1"/>
  <c r="C36" i="1"/>
  <c r="C38" i="1"/>
  <c r="H38" i="1"/>
  <c r="C39" i="1"/>
  <c r="C40" i="1"/>
  <c r="C41" i="1"/>
  <c r="C42" i="1"/>
  <c r="C43" i="1"/>
  <c r="B46" i="1"/>
  <c r="D46" i="1"/>
  <c r="E46" i="1"/>
  <c r="H46" i="1"/>
  <c r="H47" i="1"/>
  <c r="C48" i="1"/>
  <c r="C46" i="1" s="1"/>
  <c r="H48" i="1"/>
  <c r="C49" i="1"/>
  <c r="H49" i="1"/>
  <c r="C50" i="1"/>
  <c r="H50" i="1"/>
  <c r="C51" i="1"/>
  <c r="H51" i="1"/>
  <c r="C52" i="1"/>
  <c r="H52" i="1"/>
  <c r="C53" i="1"/>
  <c r="H53" i="1"/>
  <c r="C54" i="1"/>
  <c r="H54" i="1"/>
  <c r="C55" i="1"/>
  <c r="H55" i="1"/>
  <c r="C56" i="1"/>
  <c r="H56" i="1"/>
  <c r="C57" i="1"/>
  <c r="H57" i="1"/>
  <c r="C58" i="1"/>
  <c r="H58" i="1"/>
  <c r="C59" i="1"/>
  <c r="H59" i="1"/>
  <c r="C60" i="1"/>
  <c r="H60" i="1"/>
  <c r="C61" i="1"/>
  <c r="H61" i="1"/>
  <c r="C62" i="1"/>
  <c r="H62" i="1"/>
  <c r="C63" i="1"/>
  <c r="H63" i="1"/>
  <c r="C64" i="1"/>
  <c r="H64" i="1"/>
  <c r="C65" i="1"/>
  <c r="H65" i="1"/>
  <c r="C66" i="1"/>
  <c r="H66" i="1"/>
  <c r="C67" i="1"/>
  <c r="H67" i="1"/>
  <c r="C68" i="1"/>
  <c r="H68" i="1"/>
  <c r="C69" i="1"/>
  <c r="H69" i="1"/>
  <c r="C70" i="1"/>
  <c r="B73" i="1"/>
  <c r="D73" i="1"/>
  <c r="E73" i="1"/>
  <c r="H73" i="1"/>
  <c r="H74" i="1"/>
  <c r="C75" i="1"/>
  <c r="C73" i="1" s="1"/>
  <c r="H75" i="1"/>
  <c r="C76" i="1"/>
  <c r="H76" i="1"/>
  <c r="C77" i="1"/>
  <c r="H77" i="1"/>
  <c r="C78" i="1"/>
  <c r="H78" i="1"/>
  <c r="C79" i="1"/>
  <c r="H79" i="1"/>
  <c r="C80" i="1"/>
  <c r="H80" i="1"/>
  <c r="C81" i="1"/>
  <c r="H81" i="1"/>
  <c r="C82" i="1"/>
  <c r="H82" i="1"/>
  <c r="C83" i="1"/>
  <c r="H83" i="1"/>
  <c r="C84" i="1"/>
  <c r="H84" i="1"/>
  <c r="C85" i="1"/>
  <c r="H85" i="1"/>
  <c r="C86" i="1"/>
  <c r="H86" i="1"/>
  <c r="C87" i="1"/>
  <c r="H87" i="1"/>
  <c r="C88" i="1"/>
  <c r="H88" i="1"/>
  <c r="C89" i="1"/>
  <c r="H89" i="1"/>
  <c r="C90" i="1"/>
  <c r="H90" i="1"/>
  <c r="C91" i="1"/>
  <c r="H91" i="1"/>
  <c r="C92" i="1"/>
  <c r="H92" i="1"/>
  <c r="C93" i="1"/>
  <c r="H93" i="1"/>
  <c r="C94" i="1"/>
  <c r="H94" i="1"/>
  <c r="C95" i="1"/>
  <c r="H95" i="1"/>
  <c r="C96" i="1"/>
  <c r="H96" i="1"/>
  <c r="C97" i="1"/>
  <c r="H97" i="1"/>
  <c r="C98" i="1"/>
  <c r="H98" i="1"/>
  <c r="C99" i="1"/>
  <c r="H99" i="1"/>
  <c r="C100" i="1"/>
  <c r="H100" i="1"/>
  <c r="C101" i="1"/>
  <c r="B104" i="1"/>
  <c r="D104" i="1"/>
  <c r="E104" i="1"/>
  <c r="H104" i="1"/>
  <c r="H106" i="1"/>
  <c r="C107" i="1"/>
  <c r="H107" i="1"/>
  <c r="C108" i="1"/>
  <c r="C104" i="1" s="1"/>
  <c r="H108" i="1"/>
  <c r="C109" i="1"/>
  <c r="H109" i="1"/>
  <c r="C110" i="1"/>
  <c r="H110" i="1"/>
  <c r="C111" i="1"/>
  <c r="H111" i="1"/>
  <c r="C112" i="1"/>
  <c r="H112" i="1"/>
  <c r="C113" i="1"/>
  <c r="H113" i="1"/>
  <c r="C114" i="1"/>
  <c r="H114" i="1"/>
  <c r="C115" i="1"/>
  <c r="C116" i="1"/>
  <c r="H116" i="1"/>
  <c r="C117" i="1"/>
  <c r="H117" i="1"/>
  <c r="C118" i="1"/>
  <c r="C119" i="1"/>
  <c r="H119" i="1"/>
  <c r="C120" i="1"/>
  <c r="H120" i="1"/>
  <c r="H121" i="1"/>
  <c r="C122" i="1"/>
  <c r="H122" i="1"/>
  <c r="C123" i="1"/>
  <c r="H123" i="1"/>
</calcChain>
</file>

<file path=xl/sharedStrings.xml><?xml version="1.0" encoding="utf-8"?>
<sst xmlns="http://schemas.openxmlformats.org/spreadsheetml/2006/main" count="327" uniqueCount="233">
  <si>
    <t>金城5丁目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</si>
  <si>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</si>
  <si>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</si>
  <si>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</si>
  <si>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</si>
  <si>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―</t>
    <phoneticPr fontId="4"/>
  </si>
  <si>
    <t>―</t>
    <phoneticPr fontId="4"/>
  </si>
  <si>
    <t>―</t>
    <phoneticPr fontId="4"/>
  </si>
  <si>
    <t>字具志</t>
    <rPh sb="0" eb="1">
      <t>ジ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</si>
  <si>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</si>
  <si>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</si>
  <si>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</si>
  <si>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</si>
  <si>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―</t>
    <phoneticPr fontId="4"/>
  </si>
  <si>
    <t>字大嶺</t>
    <rPh sb="0" eb="1">
      <t>ジ</t>
    </rPh>
    <rPh sb="1" eb="3">
      <t>オオミネ</t>
    </rPh>
    <phoneticPr fontId="4"/>
  </si>
  <si>
    <t>小禄5丁目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</si>
  <si>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</si>
  <si>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小禄4丁目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</si>
  <si>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</si>
  <si>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小禄3丁目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</si>
  <si>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</si>
  <si>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小禄2丁目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</si>
  <si>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</si>
  <si>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小禄1丁目</t>
    <rPh sb="0" eb="2">
      <t>オロク</t>
    </rPh>
    <rPh sb="3" eb="5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</si>
  <si>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</si>
  <si>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</si>
  <si>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田原3丁目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</si>
  <si>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</si>
  <si>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</si>
  <si>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</si>
  <si>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</si>
  <si>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</si>
  <si>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</si>
  <si>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</si>
  <si>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</si>
  <si>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</si>
  <si>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</si>
  <si>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</si>
  <si>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</si>
  <si>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</si>
  <si>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字高良</t>
    <rPh sb="0" eb="1">
      <t>ジ</t>
    </rPh>
    <rPh sb="1" eb="3">
      <t>タカラ</t>
    </rPh>
    <phoneticPr fontId="4"/>
  </si>
  <si>
    <t>具志3丁目</t>
    <rPh sb="0" eb="2">
      <t>グシ</t>
    </rPh>
    <rPh sb="3" eb="5">
      <t>チョウメ</t>
    </rPh>
    <phoneticPr fontId="4"/>
  </si>
  <si>
    <t>小禄支所</t>
    <rPh sb="0" eb="2">
      <t>オロク</t>
    </rPh>
    <rPh sb="2" eb="4">
      <t>シショ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</si>
  <si>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</si>
  <si>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</si>
  <si>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人　口</t>
    <rPh sb="0" eb="1">
      <t>ヒト</t>
    </rPh>
    <rPh sb="2" eb="3">
      <t>クチ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</si>
  <si>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</si>
  <si>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平成19年　12月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</si>
  <si>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町　字　名</t>
    <rPh sb="0" eb="1">
      <t>チョウ</t>
    </rPh>
    <rPh sb="2" eb="3">
      <t>アザ</t>
    </rPh>
    <rPh sb="4" eb="5">
      <t>メイ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</si>
  <si>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</si>
  <si>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</si>
  <si>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</si>
  <si>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</si>
  <si>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</si>
  <si>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</si>
  <si>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</si>
  <si>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</si>
  <si>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</si>
  <si>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</si>
  <si>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</si>
  <si>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</si>
  <si>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</si>
  <si>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</si>
  <si>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</si>
  <si>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</si>
  <si>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</si>
  <si>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</si>
  <si>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</si>
  <si>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</si>
  <si>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</si>
  <si>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</si>
  <si>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</si>
  <si>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</si>
  <si>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</si>
  <si>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</si>
  <si>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</si>
  <si>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</si>
  <si>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</si>
  <si>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</si>
  <si>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</si>
  <si>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</si>
  <si>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</si>
  <si>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</si>
  <si>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</si>
  <si>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</si>
  <si>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</si>
  <si>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</si>
  <si>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</si>
  <si>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</si>
  <si>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</si>
  <si>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</si>
  <si>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</si>
  <si>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</si>
  <si>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</si>
  <si>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</si>
  <si>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</si>
  <si>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</si>
  <si>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</si>
  <si>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</si>
  <si>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</si>
  <si>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</si>
  <si>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</si>
  <si>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</si>
  <si>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</si>
  <si>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首里支所</t>
    <rPh sb="0" eb="2">
      <t>シュリ</t>
    </rPh>
    <rPh sb="2" eb="4">
      <t>シショ</t>
    </rPh>
    <phoneticPr fontId="4"/>
  </si>
  <si>
    <t>繁多川1丁目</t>
    <rPh sb="0" eb="3">
      <t>ハンタガワ</t>
    </rPh>
    <rPh sb="4" eb="6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</si>
  <si>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</si>
  <si>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</si>
  <si>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</si>
  <si>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</si>
  <si>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寄宮1丁目</t>
    <rPh sb="0" eb="2">
      <t>ヨリミヤ</t>
    </rPh>
    <rPh sb="3" eb="5">
      <t>チョウメ</t>
    </rPh>
    <phoneticPr fontId="4"/>
  </si>
  <si>
    <t>字仲井真</t>
    <rPh sb="0" eb="1">
      <t>アザ</t>
    </rPh>
    <rPh sb="1" eb="4">
      <t>ナカイマ</t>
    </rPh>
    <phoneticPr fontId="4"/>
  </si>
  <si>
    <t>字寄宮</t>
    <rPh sb="0" eb="1">
      <t>アザ</t>
    </rPh>
    <rPh sb="1" eb="3">
      <t>ヨリミヤ</t>
    </rPh>
    <phoneticPr fontId="4"/>
  </si>
  <si>
    <t>字大道</t>
    <rPh sb="0" eb="1">
      <t>アザ</t>
    </rPh>
    <rPh sb="1" eb="3">
      <t>ダイドウ</t>
    </rPh>
    <phoneticPr fontId="4"/>
  </si>
  <si>
    <t>三原3丁目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</si>
  <si>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</si>
  <si>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</si>
  <si>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</si>
  <si>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</si>
  <si>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</si>
  <si>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</si>
  <si>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</si>
  <si>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松川2丁目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</si>
  <si>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</si>
  <si>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松川1丁目</t>
    <rPh sb="0" eb="2">
      <t>マツガワ</t>
    </rPh>
    <rPh sb="3" eb="5">
      <t>チョウメ</t>
    </rPh>
    <phoneticPr fontId="4"/>
  </si>
  <si>
    <t>字国場</t>
    <rPh sb="0" eb="1">
      <t>アザ</t>
    </rPh>
    <rPh sb="1" eb="3">
      <t>コクバ</t>
    </rPh>
    <phoneticPr fontId="4"/>
  </si>
  <si>
    <t>字松川</t>
    <rPh sb="0" eb="1">
      <t>アザ</t>
    </rPh>
    <rPh sb="1" eb="3">
      <t>マツガワ</t>
    </rPh>
    <phoneticPr fontId="4"/>
  </si>
  <si>
    <t>上間1丁目</t>
    <rPh sb="0" eb="2">
      <t>ウエマ</t>
    </rPh>
    <rPh sb="3" eb="5">
      <t>チョウメ</t>
    </rPh>
    <phoneticPr fontId="4"/>
  </si>
  <si>
    <t>松島2丁目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</si>
  <si>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</si>
  <si>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松島1丁目</t>
    <rPh sb="0" eb="2">
      <t>マツシマ</t>
    </rPh>
    <rPh sb="3" eb="5">
      <t>チョウメ</t>
    </rPh>
    <phoneticPr fontId="4"/>
  </si>
  <si>
    <t>安里3丁目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</si>
  <si>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</si>
  <si>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</si>
  <si>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</si>
  <si>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安里1丁目</t>
    <rPh sb="0" eb="2">
      <t>アサト</t>
    </rPh>
    <rPh sb="3" eb="5">
      <t>チョウメ</t>
    </rPh>
    <phoneticPr fontId="4"/>
  </si>
  <si>
    <t>字真嘉比</t>
    <rPh sb="0" eb="1">
      <t>アザ</t>
    </rPh>
    <rPh sb="1" eb="4">
      <t>マカビ</t>
    </rPh>
    <phoneticPr fontId="4"/>
  </si>
  <si>
    <t>字安里</t>
    <rPh sb="0" eb="1">
      <t>アザ</t>
    </rPh>
    <rPh sb="1" eb="3">
      <t>アサト</t>
    </rPh>
    <phoneticPr fontId="4"/>
  </si>
  <si>
    <t>字真地</t>
    <rPh sb="0" eb="1">
      <t>アザ</t>
    </rPh>
    <rPh sb="1" eb="3">
      <t>マアジ</t>
    </rPh>
    <phoneticPr fontId="4"/>
  </si>
  <si>
    <t>与儀2丁目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</si>
  <si>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</si>
  <si>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</si>
  <si>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古島1丁目</t>
    <rPh sb="0" eb="2">
      <t>フルジマ</t>
    </rPh>
    <rPh sb="3" eb="5">
      <t>チョウメ</t>
    </rPh>
    <phoneticPr fontId="4"/>
  </si>
  <si>
    <t>字与儀</t>
    <rPh sb="0" eb="1">
      <t>アザ</t>
    </rPh>
    <rPh sb="1" eb="3">
      <t>ヨギ</t>
    </rPh>
    <phoneticPr fontId="4"/>
  </si>
  <si>
    <t>字古島</t>
    <rPh sb="0" eb="1">
      <t>アザ</t>
    </rPh>
    <rPh sb="1" eb="3">
      <t>フルジマ</t>
    </rPh>
    <phoneticPr fontId="4"/>
  </si>
  <si>
    <t>壺屋2丁目</t>
    <rPh sb="0" eb="2">
      <t>ツボヤ</t>
    </rPh>
    <rPh sb="3" eb="5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</si>
  <si>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</si>
  <si>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</si>
  <si>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</si>
  <si>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字古波蔵</t>
    <rPh sb="0" eb="1">
      <t>アザ</t>
    </rPh>
    <rPh sb="1" eb="4">
      <t>コハグラ</t>
    </rPh>
    <phoneticPr fontId="4"/>
  </si>
  <si>
    <t>繁多川3丁目</t>
    <rPh sb="0" eb="3">
      <t>ハンタガワ</t>
    </rPh>
    <rPh sb="4" eb="6">
      <t>チョウメ</t>
    </rPh>
    <phoneticPr fontId="4"/>
  </si>
  <si>
    <t>繁多川2丁目</t>
    <rPh sb="0" eb="3">
      <t>ハンタガワ</t>
    </rPh>
    <rPh sb="4" eb="6">
      <t>チョウメ</t>
    </rPh>
    <phoneticPr fontId="4"/>
  </si>
  <si>
    <t>真和志支所</t>
    <rPh sb="0" eb="3">
      <t>マワシ</t>
    </rPh>
    <rPh sb="3" eb="5">
      <t>シショ</t>
    </rPh>
    <phoneticPr fontId="4"/>
  </si>
  <si>
    <t>泊1丁目</t>
    <rPh sb="0" eb="1">
      <t>トマリ</t>
    </rPh>
    <rPh sb="2" eb="4">
      <t>チョウメ</t>
    </rPh>
    <phoneticPr fontId="4"/>
  </si>
  <si>
    <t>―</t>
    <phoneticPr fontId="4"/>
  </si>
  <si>
    <t>字小禄</t>
  </si>
  <si>
    <t>壺屋1丁目</t>
    <rPh sb="0" eb="2">
      <t>ツボヤ</t>
    </rPh>
    <rPh sb="3" eb="5">
      <t>チョウメ</t>
    </rPh>
    <phoneticPr fontId="4"/>
  </si>
  <si>
    <t>住吉町3丁目</t>
  </si>
  <si>
    <t>壺川3丁目</t>
    <rPh sb="1" eb="2">
      <t>ガワ</t>
    </rPh>
    <rPh sb="3" eb="5">
      <t>チョウメ</t>
    </rPh>
    <phoneticPr fontId="4"/>
  </si>
  <si>
    <t>住吉町2丁目</t>
  </si>
  <si>
    <t>壺川2丁目</t>
    <rPh sb="1" eb="2">
      <t>ガワ</t>
    </rPh>
    <rPh sb="3" eb="5">
      <t>チョウメ</t>
    </rPh>
    <phoneticPr fontId="4"/>
  </si>
  <si>
    <t>住吉町1丁目</t>
  </si>
  <si>
    <t>壺川1丁目</t>
    <rPh sb="1" eb="2">
      <t>ガワ</t>
    </rPh>
    <rPh sb="3" eb="5">
      <t>チョウメ</t>
    </rPh>
    <phoneticPr fontId="4"/>
  </si>
  <si>
    <t>垣花3丁目</t>
  </si>
  <si>
    <t>字壺川</t>
    <rPh sb="0" eb="1">
      <t>アザ</t>
    </rPh>
    <rPh sb="1" eb="3">
      <t>ツボガワ</t>
    </rPh>
    <phoneticPr fontId="4"/>
  </si>
  <si>
    <t>垣花2丁目</t>
  </si>
  <si>
    <t>辻3丁目</t>
    <rPh sb="0" eb="1">
      <t>ツジ</t>
    </rPh>
    <rPh sb="2" eb="4">
      <t>チョウメ</t>
    </rPh>
    <phoneticPr fontId="4"/>
  </si>
  <si>
    <t>垣花1丁目</t>
  </si>
  <si>
    <t>辻2丁目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</si>
  <si>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</si>
  <si>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辻1丁目</t>
    <rPh sb="0" eb="1">
      <t>ツジ</t>
    </rPh>
    <rPh sb="2" eb="4">
      <t>チョウメ</t>
    </rPh>
    <phoneticPr fontId="4"/>
  </si>
  <si>
    <t>若狭3丁目</t>
  </si>
  <si>
    <t>楚辺2丁目</t>
    <rPh sb="0" eb="2">
      <t>ソベ</t>
    </rPh>
    <rPh sb="3" eb="5">
      <t>チョウメ</t>
    </rPh>
    <phoneticPr fontId="4"/>
  </si>
  <si>
    <t>若狭2丁目</t>
  </si>
  <si>
    <t>楚辺1丁目</t>
    <rPh sb="0" eb="2">
      <t>ソベ</t>
    </rPh>
    <rPh sb="3" eb="5">
      <t>チョウメ</t>
    </rPh>
    <phoneticPr fontId="4"/>
  </si>
  <si>
    <t>若狭1丁目</t>
  </si>
  <si>
    <t>字楚辺</t>
    <rPh sb="0" eb="1">
      <t>アザ</t>
    </rPh>
    <rPh sb="1" eb="3">
      <t>ソベ</t>
    </rPh>
    <phoneticPr fontId="4"/>
  </si>
  <si>
    <t>山下町</t>
  </si>
  <si>
    <t>古波蔵4丁目</t>
    <rPh sb="0" eb="3">
      <t>コハグラ</t>
    </rPh>
    <rPh sb="4" eb="6">
      <t>チョウメ</t>
    </rPh>
    <phoneticPr fontId="4"/>
  </si>
  <si>
    <t>銘苅3丁目</t>
  </si>
  <si>
    <t>古波蔵3丁目</t>
    <rPh sb="0" eb="3">
      <t>コハグラ</t>
    </rPh>
    <rPh sb="4" eb="6">
      <t>チョウメ</t>
    </rPh>
    <phoneticPr fontId="4"/>
  </si>
  <si>
    <t>銘苅2丁目</t>
  </si>
  <si>
    <t>銘苅1丁目</t>
  </si>
  <si>
    <t>久茂地3丁目</t>
    <rPh sb="0" eb="3">
      <t>クモジ</t>
    </rPh>
    <rPh sb="4" eb="6">
      <t>チョウメ</t>
    </rPh>
    <phoneticPr fontId="4"/>
  </si>
  <si>
    <t>字銘苅</t>
  </si>
  <si>
    <t>久茂地2丁目</t>
    <rPh sb="0" eb="3">
      <t>クモジ</t>
    </rPh>
    <rPh sb="4" eb="6">
      <t>チョウメ</t>
    </rPh>
    <phoneticPr fontId="4"/>
  </si>
  <si>
    <t>港町4丁目</t>
  </si>
  <si>
    <t>久茂地1丁目</t>
    <rPh sb="0" eb="3">
      <t>クモジ</t>
    </rPh>
    <rPh sb="4" eb="6">
      <t>チョウメ</t>
    </rPh>
    <phoneticPr fontId="4"/>
  </si>
  <si>
    <t>港町3丁目</t>
  </si>
  <si>
    <t>久米2丁目</t>
    <rPh sb="0" eb="2">
      <t>クメ</t>
    </rPh>
    <rPh sb="3" eb="5">
      <t>チョウメ</t>
    </rPh>
    <phoneticPr fontId="4"/>
  </si>
  <si>
    <t>港町2丁目</t>
  </si>
  <si>
    <t>久米1丁目</t>
    <rPh sb="0" eb="2">
      <t>クメ</t>
    </rPh>
    <rPh sb="3" eb="5">
      <t>チョウメ</t>
    </rPh>
    <phoneticPr fontId="4"/>
  </si>
  <si>
    <t>港町1丁目</t>
  </si>
  <si>
    <t>おもろまち4丁目</t>
    <rPh sb="6" eb="8">
      <t>チョウメ</t>
    </rPh>
    <phoneticPr fontId="4"/>
  </si>
  <si>
    <t>松山2丁目</t>
  </si>
  <si>
    <t>おもろまち3丁目</t>
    <rPh sb="6" eb="8">
      <t>チョウメ</t>
    </rPh>
    <phoneticPr fontId="4"/>
  </si>
  <si>
    <t>松山1丁目</t>
  </si>
  <si>
    <t>おもろまち2丁目</t>
    <rPh sb="6" eb="8">
      <t>チョウメ</t>
    </rPh>
    <phoneticPr fontId="4"/>
  </si>
  <si>
    <t>松尾2丁目</t>
  </si>
  <si>
    <t>おもろまち1丁目</t>
    <rPh sb="6" eb="8">
      <t>チョウメ</t>
    </rPh>
    <phoneticPr fontId="4"/>
  </si>
  <si>
    <t>松尾1丁目</t>
  </si>
  <si>
    <t>奥武山町</t>
    <rPh sb="0" eb="3">
      <t>オウノヤマ</t>
    </rPh>
    <rPh sb="3" eb="4">
      <t>チョウ</t>
    </rPh>
    <phoneticPr fontId="4"/>
  </si>
  <si>
    <t>牧志3丁目</t>
  </si>
  <si>
    <t>上之屋1丁目</t>
    <rPh sb="0" eb="3">
      <t>ウエノヤ</t>
    </rPh>
    <rPh sb="4" eb="6">
      <t>チョウメ</t>
    </rPh>
    <phoneticPr fontId="4"/>
  </si>
  <si>
    <t>牧志2丁目</t>
  </si>
  <si>
    <t>字上之屋</t>
    <rPh sb="0" eb="1">
      <t>アザ</t>
    </rPh>
    <rPh sb="1" eb="4">
      <t>ウエノヤ</t>
    </rPh>
    <phoneticPr fontId="4"/>
  </si>
  <si>
    <t>牧志1丁目</t>
  </si>
  <si>
    <t>泉崎2丁目</t>
    <rPh sb="0" eb="2">
      <t>イズミザキ</t>
    </rPh>
    <rPh sb="3" eb="5">
      <t>チョウメ</t>
    </rPh>
    <phoneticPr fontId="4"/>
  </si>
  <si>
    <t>前島3丁目</t>
  </si>
  <si>
    <t>泉崎1丁目</t>
    <rPh sb="0" eb="2">
      <t>イズミザキ</t>
    </rPh>
    <rPh sb="3" eb="5">
      <t>チョウメ</t>
    </rPh>
    <phoneticPr fontId="4"/>
  </si>
  <si>
    <t>前島2丁目</t>
  </si>
  <si>
    <t>天久2丁目</t>
    <rPh sb="0" eb="2">
      <t>アメク</t>
    </rPh>
    <rPh sb="3" eb="5">
      <t>チョウメ</t>
    </rPh>
    <phoneticPr fontId="4"/>
  </si>
  <si>
    <t>前島1丁目</t>
  </si>
  <si>
    <t>天久1丁目</t>
    <rPh sb="0" eb="2">
      <t>アメク</t>
    </rPh>
    <rPh sb="3" eb="5">
      <t>チョウメ</t>
    </rPh>
    <phoneticPr fontId="4"/>
  </si>
  <si>
    <t>樋川2丁目</t>
  </si>
  <si>
    <t>字天久</t>
    <rPh sb="0" eb="1">
      <t>アザ</t>
    </rPh>
    <rPh sb="1" eb="3">
      <t>アメク</t>
    </rPh>
    <phoneticPr fontId="4"/>
  </si>
  <si>
    <t>樋川1丁目</t>
    <phoneticPr fontId="4"/>
  </si>
  <si>
    <t>安謝2丁目</t>
    <rPh sb="0" eb="2">
      <t>アジャ</t>
    </rPh>
    <rPh sb="3" eb="5">
      <t>チョウメ</t>
    </rPh>
    <phoneticPr fontId="4"/>
  </si>
  <si>
    <t>東町</t>
  </si>
  <si>
    <t>安謝1丁目</t>
    <rPh sb="0" eb="2">
      <t>アジャ</t>
    </rPh>
    <rPh sb="3" eb="5">
      <t>チョウメ</t>
    </rPh>
    <phoneticPr fontId="4"/>
  </si>
  <si>
    <t>字二中前</t>
  </si>
  <si>
    <t>字安謝</t>
    <rPh sb="0" eb="1">
      <t>アザ</t>
    </rPh>
    <rPh sb="1" eb="3">
      <t>アジャ</t>
    </rPh>
    <phoneticPr fontId="4"/>
  </si>
  <si>
    <t>西3丁目</t>
  </si>
  <si>
    <t>旭町</t>
    <rPh sb="0" eb="2">
      <t>アサヒマチ</t>
    </rPh>
    <phoneticPr fontId="4"/>
  </si>
  <si>
    <t>西2丁目</t>
  </si>
  <si>
    <t>曙3丁目</t>
    <rPh sb="0" eb="1">
      <t>アケボノ</t>
    </rPh>
    <rPh sb="2" eb="4">
      <t>チョウメ</t>
    </rPh>
    <phoneticPr fontId="4"/>
  </si>
  <si>
    <t>西1丁目</t>
  </si>
  <si>
    <t>曙2丁目</t>
    <rPh sb="0" eb="1">
      <t>アケボノ</t>
    </rPh>
    <rPh sb="2" eb="4">
      <t>チョウメ</t>
    </rPh>
    <phoneticPr fontId="4"/>
  </si>
  <si>
    <t>通堂町</t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</si>
  <si>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</si>
  <si>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</si>
  <si>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</si>
  <si>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本　庁</t>
    <rPh sb="0" eb="1">
      <t>ホン</t>
    </rPh>
    <rPh sb="2" eb="3">
      <t>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</si>
</sst>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2">
    <xf numFmtId="0" fontId="0" fillId="0" borderId="0" xfId="0">
      <alignment vertical="center"/>
    </xf>
    <xf numFmtId="0" fontId="1" fillId="0" borderId="0" xfId="1"/>
    <xf numFmtId="38" fontId="3" fillId="0" borderId="0" xfId="2" applyFont="1" applyAlignment="1">
      <alignment vertical="center"/>
    </xf>
    <xf numFmtId="176" fontId="3" fillId="0" borderId="1" xfId="1" applyNumberFormat="1" applyFont="1" applyBorder="1" applyAlignment="1">
      <alignment horizontal="right" vertical="center"/>
    </xf>
    <xf numFmtId="176" fontId="3" fillId="0" borderId="1" xfId="2" applyNumberFormat="1" applyFont="1" applyBorder="1" applyAlignment="1">
      <alignment horizontal="right" vertical="center"/>
    </xf>
    <xf numFmtId="38" fontId="3" fillId="2" borderId="1" xfId="2" applyFont="1" applyFill="1" applyBorder="1" applyAlignment="1">
      <alignment vertical="center"/>
    </xf>
    <xf numFmtId="38" fontId="5" fillId="3" borderId="1" xfId="2" applyFont="1" applyFill="1" applyBorder="1" applyAlignment="1">
      <alignment horizontal="right" vertical="center"/>
    </xf>
    <xf numFmtId="38" fontId="5" fillId="3" borderId="1" xfId="2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right" vertical="center"/>
    </xf>
    <xf numFmtId="176" fontId="3" fillId="0" borderId="1" xfId="2" applyNumberFormat="1" applyFont="1" applyFill="1" applyBorder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25"/>
  <sheetViews>
    <sheetView tabSelected="1" topLeftCell="A94" workbookViewId="0">
      <selection activeCell="K32" sqref="K32"/>
    </sheetView>
  </sheetViews>
  <sheetFormatPr defaultRowHeight="13.5"/>
  <cols>
    <col min="1" max="16384" width="9" style="1"/>
  </cols>
  <sheetData>
    <row r="1" spans="1:10">
      <c r="A1" s="9" t="s">
        <v>48</v>
      </c>
      <c r="B1" s="9" t="s">
        <v>47</v>
      </c>
      <c r="C1" s="9"/>
      <c r="D1" s="9"/>
      <c r="E1" s="9"/>
      <c r="F1" s="9" t="s">
        <v>48</v>
      </c>
      <c r="G1" s="9" t="s">
        <v>47</v>
      </c>
      <c r="H1" s="9"/>
      <c r="I1" s="9"/>
      <c r="J1" s="9"/>
    </row>
    <row r="2" spans="1:10">
      <c r="A2" s="9"/>
      <c r="B2" s="8" t="s">
        <v>46</v>
      </c>
      <c r="C2" s="8" t="s">
        <v>45</v>
      </c>
      <c r="D2" s="8" t="s">
        <v>44</v>
      </c>
      <c r="E2" s="8" t="s">
        <v>43</v>
      </c>
      <c r="F2" s="9"/>
      <c r="G2" s="8" t="s">
        <v>46</v>
      </c>
      <c r="H2" s="8" t="s">
        <v>45</v>
      </c>
      <c r="I2" s="8" t="s">
        <v>44</v>
      </c>
      <c r="J2" s="8" t="s">
        <v>43</v>
      </c>
    </row>
    <row r="3" spans="1:10">
      <c r="A3" s="7" t="s">
        <v>232</v>
      </c>
      <c r="B3" s="6">
        <f>SUM(B5:B44,G3:G42)</f>
        <v>42580</v>
      </c>
      <c r="C3" s="6">
        <f>SUM(C5:C44,H3:H42)</f>
        <v>93918</v>
      </c>
      <c r="D3" s="6">
        <f>SUM(D5:D44,I3:I42)</f>
        <v>44531</v>
      </c>
      <c r="E3" s="6">
        <f>SUM(E5:E44,J3:J42)</f>
        <v>49387</v>
      </c>
      <c r="F3" s="5" t="s">
        <v>231</v>
      </c>
      <c r="G3" s="4">
        <v>686</v>
      </c>
      <c r="H3" s="4">
        <f>SUM(I3:J3)</f>
        <v>1542</v>
      </c>
      <c r="I3" s="3">
        <v>722</v>
      </c>
      <c r="J3" s="3">
        <v>820</v>
      </c>
    </row>
    <row r="4" spans="1:10">
      <c r="A4" s="7"/>
      <c r="B4" s="6"/>
      <c r="C4" s="6"/>
      <c r="D4" s="6"/>
      <c r="E4" s="6"/>
      <c r="F4" s="5" t="s">
        <v>230</v>
      </c>
      <c r="G4" s="4">
        <v>587</v>
      </c>
      <c r="H4" s="4">
        <f>SUM(I4:J4)</f>
        <v>1331</v>
      </c>
      <c r="I4" s="3">
        <v>660</v>
      </c>
      <c r="J4" s="3">
        <v>671</v>
      </c>
    </row>
    <row r="5" spans="1:10">
      <c r="A5" s="5" t="s">
        <v>229</v>
      </c>
      <c r="B5" s="4">
        <v>710</v>
      </c>
      <c r="C5" s="4">
        <f>SUM(D5:E5)</f>
        <v>1558</v>
      </c>
      <c r="D5" s="3">
        <v>790</v>
      </c>
      <c r="E5" s="3">
        <v>768</v>
      </c>
      <c r="F5" s="5" t="s">
        <v>228</v>
      </c>
      <c r="G5" s="4" t="s">
        <v>154</v>
      </c>
      <c r="H5" s="4" t="s">
        <v>154</v>
      </c>
      <c r="I5" s="4" t="s">
        <v>154</v>
      </c>
      <c r="J5" s="4" t="s">
        <v>154</v>
      </c>
    </row>
    <row r="6" spans="1:10">
      <c r="A6" s="5" t="s">
        <v>227</v>
      </c>
      <c r="B6" s="4">
        <v>646</v>
      </c>
      <c r="C6" s="4">
        <f>SUM(D6:E6)</f>
        <v>1490</v>
      </c>
      <c r="D6" s="3">
        <v>740</v>
      </c>
      <c r="E6" s="3">
        <v>750</v>
      </c>
      <c r="F6" s="5" t="s">
        <v>226</v>
      </c>
      <c r="G6" s="4">
        <v>680</v>
      </c>
      <c r="H6" s="4">
        <f>SUM(I6:J6)</f>
        <v>1331</v>
      </c>
      <c r="I6" s="3">
        <v>619</v>
      </c>
      <c r="J6" s="3">
        <v>712</v>
      </c>
    </row>
    <row r="7" spans="1:10">
      <c r="A7" s="5" t="s">
        <v>225</v>
      </c>
      <c r="B7" s="4">
        <v>743</v>
      </c>
      <c r="C7" s="4">
        <f>SUM(D7:E7)</f>
        <v>1783</v>
      </c>
      <c r="D7" s="3">
        <v>847</v>
      </c>
      <c r="E7" s="3">
        <v>936</v>
      </c>
      <c r="F7" s="5" t="s">
        <v>224</v>
      </c>
      <c r="G7" s="4">
        <v>439</v>
      </c>
      <c r="H7" s="4">
        <f>SUM(I7:J7)</f>
        <v>826</v>
      </c>
      <c r="I7" s="3">
        <v>399</v>
      </c>
      <c r="J7" s="3">
        <v>427</v>
      </c>
    </row>
    <row r="8" spans="1:10">
      <c r="A8" s="5" t="s">
        <v>223</v>
      </c>
      <c r="B8" s="4">
        <v>8</v>
      </c>
      <c r="C8" s="4">
        <f>SUM(D8:E8)</f>
        <v>22</v>
      </c>
      <c r="D8" s="3">
        <v>8</v>
      </c>
      <c r="E8" s="3">
        <v>14</v>
      </c>
      <c r="F8" s="5" t="s">
        <v>222</v>
      </c>
      <c r="G8" s="4">
        <v>626</v>
      </c>
      <c r="H8" s="4">
        <f>SUM(I8:J8)</f>
        <v>1438</v>
      </c>
      <c r="I8" s="3">
        <v>664</v>
      </c>
      <c r="J8" s="3">
        <v>774</v>
      </c>
    </row>
    <row r="9" spans="1:10">
      <c r="A9" s="5" t="s">
        <v>221</v>
      </c>
      <c r="B9" s="4">
        <v>1785</v>
      </c>
      <c r="C9" s="4">
        <f>SUM(D9:E9)</f>
        <v>4276</v>
      </c>
      <c r="D9" s="3">
        <v>2085</v>
      </c>
      <c r="E9" s="3">
        <v>2191</v>
      </c>
      <c r="F9" s="5" t="s">
        <v>220</v>
      </c>
      <c r="G9" s="4">
        <v>1</v>
      </c>
      <c r="H9" s="4">
        <f>SUM(I9:J9)</f>
        <v>3</v>
      </c>
      <c r="I9" s="3">
        <v>1</v>
      </c>
      <c r="J9" s="3">
        <v>2</v>
      </c>
    </row>
    <row r="10" spans="1:10">
      <c r="A10" s="5" t="s">
        <v>219</v>
      </c>
      <c r="B10" s="4">
        <v>527</v>
      </c>
      <c r="C10" s="4">
        <f>SUM(D10:E10)</f>
        <v>1263</v>
      </c>
      <c r="D10" s="3">
        <v>619</v>
      </c>
      <c r="E10" s="3">
        <v>644</v>
      </c>
      <c r="F10" s="5" t="s">
        <v>218</v>
      </c>
      <c r="G10" s="4">
        <v>472</v>
      </c>
      <c r="H10" s="4">
        <f>SUM(I10:J10)</f>
        <v>874</v>
      </c>
      <c r="I10" s="3">
        <v>439</v>
      </c>
      <c r="J10" s="3">
        <v>435</v>
      </c>
    </row>
    <row r="11" spans="1:10">
      <c r="A11" s="5" t="s">
        <v>217</v>
      </c>
      <c r="B11" s="4">
        <v>1090</v>
      </c>
      <c r="C11" s="4">
        <f>SUM(D11:E11)</f>
        <v>2363</v>
      </c>
      <c r="D11" s="3">
        <v>1088</v>
      </c>
      <c r="E11" s="3">
        <v>1275</v>
      </c>
      <c r="F11" s="5" t="s">
        <v>216</v>
      </c>
      <c r="G11" s="4">
        <v>1583</v>
      </c>
      <c r="H11" s="4">
        <f>SUM(I11:J11)</f>
        <v>3290</v>
      </c>
      <c r="I11" s="3">
        <v>1589</v>
      </c>
      <c r="J11" s="3">
        <v>1701</v>
      </c>
    </row>
    <row r="12" spans="1:10">
      <c r="A12" s="5" t="s">
        <v>215</v>
      </c>
      <c r="B12" s="4">
        <v>1209</v>
      </c>
      <c r="C12" s="4">
        <f>SUM(D12:E12)</f>
        <v>2470</v>
      </c>
      <c r="D12" s="3">
        <v>1249</v>
      </c>
      <c r="E12" s="3">
        <v>1221</v>
      </c>
      <c r="F12" s="5" t="s">
        <v>214</v>
      </c>
      <c r="G12" s="4">
        <v>525</v>
      </c>
      <c r="H12" s="4">
        <f>SUM(I12:J12)</f>
        <v>1165</v>
      </c>
      <c r="I12" s="3">
        <v>537</v>
      </c>
      <c r="J12" s="3">
        <v>628</v>
      </c>
    </row>
    <row r="13" spans="1:10">
      <c r="A13" s="5" t="s">
        <v>213</v>
      </c>
      <c r="B13" s="4">
        <v>589</v>
      </c>
      <c r="C13" s="4">
        <f>SUM(D13:E13)</f>
        <v>1430</v>
      </c>
      <c r="D13" s="3">
        <v>683</v>
      </c>
      <c r="E13" s="3">
        <v>747</v>
      </c>
      <c r="F13" s="5" t="s">
        <v>212</v>
      </c>
      <c r="G13" s="4">
        <v>516</v>
      </c>
      <c r="H13" s="4">
        <f>SUM(I13:J13)</f>
        <v>1095</v>
      </c>
      <c r="I13" s="3">
        <v>527</v>
      </c>
      <c r="J13" s="3">
        <v>568</v>
      </c>
    </row>
    <row r="14" spans="1:10">
      <c r="A14" s="5" t="s">
        <v>211</v>
      </c>
      <c r="B14" s="4">
        <v>776</v>
      </c>
      <c r="C14" s="4">
        <f>SUM(D14:E14)</f>
        <v>1746</v>
      </c>
      <c r="D14" s="3">
        <v>865</v>
      </c>
      <c r="E14" s="3">
        <v>881</v>
      </c>
      <c r="F14" s="5" t="s">
        <v>210</v>
      </c>
      <c r="G14" s="4">
        <v>850</v>
      </c>
      <c r="H14" s="4">
        <f>SUM(I14:J14)</f>
        <v>1806</v>
      </c>
      <c r="I14" s="3">
        <v>814</v>
      </c>
      <c r="J14" s="3">
        <v>992</v>
      </c>
    </row>
    <row r="15" spans="1:10">
      <c r="A15" s="5" t="s">
        <v>209</v>
      </c>
      <c r="B15" s="11">
        <v>589</v>
      </c>
      <c r="C15" s="4">
        <f>SUM(D15:E15)</f>
        <v>1250</v>
      </c>
      <c r="D15" s="3">
        <v>589</v>
      </c>
      <c r="E15" s="3">
        <v>661</v>
      </c>
      <c r="F15" s="5" t="s">
        <v>208</v>
      </c>
      <c r="G15" s="4">
        <v>500</v>
      </c>
      <c r="H15" s="4">
        <f>SUM(I15:J15)</f>
        <v>986</v>
      </c>
      <c r="I15" s="3">
        <v>482</v>
      </c>
      <c r="J15" s="3">
        <v>504</v>
      </c>
    </row>
    <row r="16" spans="1:10">
      <c r="A16" s="5" t="s">
        <v>207</v>
      </c>
      <c r="B16" s="11">
        <v>787</v>
      </c>
      <c r="C16" s="4">
        <f>SUM(D16:E16)</f>
        <v>1754</v>
      </c>
      <c r="D16" s="3">
        <v>805</v>
      </c>
      <c r="E16" s="3">
        <v>949</v>
      </c>
      <c r="F16" s="5" t="s">
        <v>206</v>
      </c>
      <c r="G16" s="4">
        <v>682</v>
      </c>
      <c r="H16" s="4">
        <f>SUM(I16:J16)</f>
        <v>1433</v>
      </c>
      <c r="I16" s="3">
        <v>651</v>
      </c>
      <c r="J16" s="3">
        <v>782</v>
      </c>
    </row>
    <row r="17" spans="1:10">
      <c r="A17" s="5" t="s">
        <v>205</v>
      </c>
      <c r="B17" s="4">
        <v>422</v>
      </c>
      <c r="C17" s="4">
        <f>SUM(D17:E17)</f>
        <v>1001</v>
      </c>
      <c r="D17" s="3">
        <v>493</v>
      </c>
      <c r="E17" s="3">
        <v>508</v>
      </c>
      <c r="F17" s="5" t="s">
        <v>204</v>
      </c>
      <c r="G17" s="11">
        <v>922</v>
      </c>
      <c r="H17" s="4">
        <f>SUM(I17:J17)</f>
        <v>1854</v>
      </c>
      <c r="I17" s="3">
        <v>860</v>
      </c>
      <c r="J17" s="3">
        <v>994</v>
      </c>
    </row>
    <row r="18" spans="1:10">
      <c r="A18" s="5" t="s">
        <v>203</v>
      </c>
      <c r="B18" s="4">
        <v>542</v>
      </c>
      <c r="C18" s="4">
        <f>SUM(D18:E18)</f>
        <v>1174</v>
      </c>
      <c r="D18" s="3">
        <v>551</v>
      </c>
      <c r="E18" s="3">
        <v>623</v>
      </c>
      <c r="F18" s="5" t="s">
        <v>202</v>
      </c>
      <c r="G18" s="11">
        <v>1009</v>
      </c>
      <c r="H18" s="4">
        <f>SUM(I18:J18)</f>
        <v>1870</v>
      </c>
      <c r="I18" s="3">
        <v>841</v>
      </c>
      <c r="J18" s="3">
        <v>1029</v>
      </c>
    </row>
    <row r="19" spans="1:10">
      <c r="A19" s="5" t="s">
        <v>201</v>
      </c>
      <c r="B19" s="4">
        <v>97</v>
      </c>
      <c r="C19" s="4">
        <f>SUM(D19:E19)</f>
        <v>247</v>
      </c>
      <c r="D19" s="3">
        <v>130</v>
      </c>
      <c r="E19" s="3">
        <v>117</v>
      </c>
      <c r="F19" s="5" t="s">
        <v>200</v>
      </c>
      <c r="G19" s="4">
        <v>711</v>
      </c>
      <c r="H19" s="4">
        <f>SUM(I19:J19)</f>
        <v>1580</v>
      </c>
      <c r="I19" s="3">
        <v>761</v>
      </c>
      <c r="J19" s="3">
        <v>819</v>
      </c>
    </row>
    <row r="20" spans="1:10">
      <c r="A20" s="5" t="s">
        <v>199</v>
      </c>
      <c r="B20" s="4">
        <v>93</v>
      </c>
      <c r="C20" s="4">
        <f>SUM(D20:E20)</f>
        <v>191</v>
      </c>
      <c r="D20" s="3">
        <v>89</v>
      </c>
      <c r="E20" s="3">
        <v>102</v>
      </c>
      <c r="F20" s="5" t="s">
        <v>198</v>
      </c>
      <c r="G20" s="4">
        <v>1325</v>
      </c>
      <c r="H20" s="4">
        <f>SUM(I20:J20)</f>
        <v>2768</v>
      </c>
      <c r="I20" s="3">
        <v>1291</v>
      </c>
      <c r="J20" s="3">
        <v>1477</v>
      </c>
    </row>
    <row r="21" spans="1:10">
      <c r="A21" s="5" t="s">
        <v>197</v>
      </c>
      <c r="B21" s="4">
        <v>430</v>
      </c>
      <c r="C21" s="4">
        <f>SUM(D21:E21)</f>
        <v>1151</v>
      </c>
      <c r="D21" s="3">
        <v>548</v>
      </c>
      <c r="E21" s="3">
        <v>603</v>
      </c>
      <c r="F21" s="5" t="s">
        <v>196</v>
      </c>
      <c r="G21" s="4">
        <v>487</v>
      </c>
      <c r="H21" s="4">
        <f>SUM(I21:J21)</f>
        <v>991</v>
      </c>
      <c r="I21" s="3">
        <v>465</v>
      </c>
      <c r="J21" s="3">
        <v>526</v>
      </c>
    </row>
    <row r="22" spans="1:10">
      <c r="A22" s="5" t="s">
        <v>195</v>
      </c>
      <c r="B22" s="4">
        <v>379</v>
      </c>
      <c r="C22" s="4">
        <f>SUM(D22:E22)</f>
        <v>935</v>
      </c>
      <c r="D22" s="3">
        <v>458</v>
      </c>
      <c r="E22" s="3">
        <v>477</v>
      </c>
      <c r="F22" s="5" t="s">
        <v>194</v>
      </c>
      <c r="G22" s="4">
        <v>602</v>
      </c>
      <c r="H22" s="4">
        <f>SUM(I22:J22)</f>
        <v>1242</v>
      </c>
      <c r="I22" s="3">
        <v>562</v>
      </c>
      <c r="J22" s="3">
        <v>680</v>
      </c>
    </row>
    <row r="23" spans="1:10">
      <c r="A23" s="5" t="s">
        <v>193</v>
      </c>
      <c r="B23" s="4">
        <v>858</v>
      </c>
      <c r="C23" s="4">
        <f>SUM(D23:E23)</f>
        <v>1743</v>
      </c>
      <c r="D23" s="3">
        <v>843</v>
      </c>
      <c r="E23" s="3">
        <v>900</v>
      </c>
      <c r="F23" s="5" t="s">
        <v>192</v>
      </c>
      <c r="G23" s="4">
        <v>1</v>
      </c>
      <c r="H23" s="4">
        <f>SUM(I23:J23)</f>
        <v>1</v>
      </c>
      <c r="I23" s="3">
        <v>1</v>
      </c>
      <c r="J23" s="4" t="s">
        <v>154</v>
      </c>
    </row>
    <row r="24" spans="1:10">
      <c r="A24" s="5" t="s">
        <v>191</v>
      </c>
      <c r="B24" s="4">
        <v>626</v>
      </c>
      <c r="C24" s="4">
        <f>SUM(D24:E24)</f>
        <v>1330</v>
      </c>
      <c r="D24" s="3">
        <v>610</v>
      </c>
      <c r="E24" s="3">
        <v>720</v>
      </c>
      <c r="F24" s="5" t="s">
        <v>190</v>
      </c>
      <c r="G24" s="4">
        <v>169</v>
      </c>
      <c r="H24" s="4">
        <f>SUM(I24:J24)</f>
        <v>322</v>
      </c>
      <c r="I24" s="3">
        <v>161</v>
      </c>
      <c r="J24" s="3">
        <v>161</v>
      </c>
    </row>
    <row r="25" spans="1:10">
      <c r="A25" s="5" t="s">
        <v>189</v>
      </c>
      <c r="B25" s="4">
        <v>818</v>
      </c>
      <c r="C25" s="4">
        <f>SUM(D25:E25)</f>
        <v>1709</v>
      </c>
      <c r="D25" s="3">
        <v>799</v>
      </c>
      <c r="E25" s="3">
        <v>910</v>
      </c>
      <c r="F25" s="5" t="s">
        <v>188</v>
      </c>
      <c r="G25" s="4">
        <v>1</v>
      </c>
      <c r="H25" s="4">
        <v>1</v>
      </c>
      <c r="I25" s="3">
        <v>1</v>
      </c>
      <c r="J25" s="4" t="s">
        <v>154</v>
      </c>
    </row>
    <row r="26" spans="1:10">
      <c r="A26" s="5" t="s">
        <v>187</v>
      </c>
      <c r="B26" s="4">
        <v>50</v>
      </c>
      <c r="C26" s="4">
        <f>SUM(D26:E26)</f>
        <v>101</v>
      </c>
      <c r="D26" s="3">
        <v>48</v>
      </c>
      <c r="E26" s="3">
        <v>53</v>
      </c>
      <c r="F26" s="5" t="s">
        <v>186</v>
      </c>
      <c r="G26" s="4">
        <v>1</v>
      </c>
      <c r="H26" s="4">
        <f>SUM(I26:J26)</f>
        <v>1</v>
      </c>
      <c r="I26" s="3">
        <v>1</v>
      </c>
      <c r="J26" s="4" t="s">
        <v>154</v>
      </c>
    </row>
    <row r="27" spans="1:10">
      <c r="A27" s="5" t="s">
        <v>185</v>
      </c>
      <c r="B27" s="4">
        <v>549</v>
      </c>
      <c r="C27" s="4">
        <f>SUM(D27:E27)</f>
        <v>1073</v>
      </c>
      <c r="D27" s="3">
        <v>475</v>
      </c>
      <c r="E27" s="3">
        <v>598</v>
      </c>
      <c r="F27" s="5" t="s">
        <v>184</v>
      </c>
      <c r="G27" s="4">
        <v>489</v>
      </c>
      <c r="H27" s="4">
        <f>SUM(I27:J27)</f>
        <v>1250</v>
      </c>
      <c r="I27" s="3">
        <v>579</v>
      </c>
      <c r="J27" s="3">
        <v>671</v>
      </c>
    </row>
    <row r="28" spans="1:10">
      <c r="A28" s="5" t="s">
        <v>183</v>
      </c>
      <c r="B28" s="4">
        <v>276</v>
      </c>
      <c r="C28" s="4">
        <f>SUM(D28:E28)</f>
        <v>603</v>
      </c>
      <c r="D28" s="3">
        <v>286</v>
      </c>
      <c r="E28" s="3">
        <v>317</v>
      </c>
      <c r="F28" s="5" t="s">
        <v>182</v>
      </c>
      <c r="G28" s="4">
        <v>999</v>
      </c>
      <c r="H28" s="4">
        <f>SUM(I28:J28)</f>
        <v>2559</v>
      </c>
      <c r="I28" s="3">
        <v>1161</v>
      </c>
      <c r="J28" s="3">
        <v>1398</v>
      </c>
    </row>
    <row r="29" spans="1:10">
      <c r="A29" s="5" t="s">
        <v>149</v>
      </c>
      <c r="B29" s="4">
        <v>167</v>
      </c>
      <c r="C29" s="4">
        <f>SUM(D29:E29)</f>
        <v>351</v>
      </c>
      <c r="D29" s="3">
        <v>166</v>
      </c>
      <c r="E29" s="3">
        <v>185</v>
      </c>
      <c r="F29" s="5" t="s">
        <v>181</v>
      </c>
      <c r="G29" s="4">
        <v>534</v>
      </c>
      <c r="H29" s="4">
        <f>SUM(I29:J29)</f>
        <v>1341</v>
      </c>
      <c r="I29" s="3">
        <v>637</v>
      </c>
      <c r="J29" s="3">
        <v>704</v>
      </c>
    </row>
    <row r="30" spans="1:10">
      <c r="A30" s="5" t="s">
        <v>180</v>
      </c>
      <c r="B30" s="4">
        <v>1248</v>
      </c>
      <c r="C30" s="4">
        <f>SUM(D30:E30)</f>
        <v>2930</v>
      </c>
      <c r="D30" s="3">
        <v>1390</v>
      </c>
      <c r="E30" s="3">
        <v>1540</v>
      </c>
      <c r="F30" s="5" t="s">
        <v>179</v>
      </c>
      <c r="G30" s="4">
        <v>490</v>
      </c>
      <c r="H30" s="4">
        <f>SUM(I30:J30)</f>
        <v>1187</v>
      </c>
      <c r="I30" s="3">
        <v>588</v>
      </c>
      <c r="J30" s="3">
        <v>599</v>
      </c>
    </row>
    <row r="31" spans="1:10">
      <c r="A31" s="5" t="s">
        <v>178</v>
      </c>
      <c r="B31" s="4">
        <v>395</v>
      </c>
      <c r="C31" s="4">
        <f>SUM(D31:E31)</f>
        <v>812</v>
      </c>
      <c r="D31" s="3">
        <v>414</v>
      </c>
      <c r="E31" s="3">
        <v>398</v>
      </c>
      <c r="F31" s="5" t="s">
        <v>177</v>
      </c>
      <c r="G31" s="4">
        <v>891</v>
      </c>
      <c r="H31" s="4">
        <f>SUM(I31:J31)</f>
        <v>2132</v>
      </c>
      <c r="I31" s="3">
        <v>1041</v>
      </c>
      <c r="J31" s="3">
        <v>1091</v>
      </c>
    </row>
    <row r="32" spans="1:10">
      <c r="A32" s="5" t="s">
        <v>176</v>
      </c>
      <c r="B32" s="4">
        <v>217</v>
      </c>
      <c r="C32" s="4">
        <f>SUM(D32:E32)</f>
        <v>477</v>
      </c>
      <c r="D32" s="3">
        <v>235</v>
      </c>
      <c r="E32" s="3">
        <v>242</v>
      </c>
      <c r="F32" s="5" t="s">
        <v>175</v>
      </c>
      <c r="G32" s="4">
        <v>401</v>
      </c>
      <c r="H32" s="4">
        <f>SUM(I32:J32)</f>
        <v>900</v>
      </c>
      <c r="I32" s="3">
        <v>450</v>
      </c>
      <c r="J32" s="3">
        <v>450</v>
      </c>
    </row>
    <row r="33" spans="1:10">
      <c r="A33" s="5" t="s">
        <v>174</v>
      </c>
      <c r="B33" s="4">
        <v>663</v>
      </c>
      <c r="C33" s="4">
        <f>SUM(D33:E33)</f>
        <v>1454</v>
      </c>
      <c r="D33" s="3">
        <v>709</v>
      </c>
      <c r="E33" s="3">
        <v>745</v>
      </c>
      <c r="F33" s="5" t="s">
        <v>173</v>
      </c>
      <c r="G33" s="4">
        <v>598</v>
      </c>
      <c r="H33" s="4">
        <f>SUM(I33:J33)</f>
        <v>1430</v>
      </c>
      <c r="I33" s="3">
        <v>669</v>
      </c>
      <c r="J33" s="3">
        <v>761</v>
      </c>
    </row>
    <row r="34" spans="1:10">
      <c r="A34" s="5" t="s">
        <v>172</v>
      </c>
      <c r="B34" s="4">
        <v>1315</v>
      </c>
      <c r="C34" s="4">
        <f>SUM(D34:E34)</f>
        <v>2887</v>
      </c>
      <c r="D34" s="3">
        <v>1372</v>
      </c>
      <c r="E34" s="3">
        <v>1515</v>
      </c>
      <c r="F34" s="5" t="s">
        <v>171</v>
      </c>
      <c r="G34" s="4">
        <v>1092</v>
      </c>
      <c r="H34" s="4">
        <f>SUM(I34:J34)</f>
        <v>2644</v>
      </c>
      <c r="I34" s="3">
        <v>1240</v>
      </c>
      <c r="J34" s="3">
        <v>1404</v>
      </c>
    </row>
    <row r="35" spans="1:10">
      <c r="A35" s="5" t="s">
        <v>170</v>
      </c>
      <c r="B35" s="4">
        <v>758</v>
      </c>
      <c r="C35" s="4">
        <f>SUM(D35:E35)</f>
        <v>1550</v>
      </c>
      <c r="D35" s="3">
        <v>740</v>
      </c>
      <c r="E35" s="3">
        <v>810</v>
      </c>
      <c r="F35" s="5" t="s">
        <v>169</v>
      </c>
      <c r="G35" s="4" t="s">
        <v>154</v>
      </c>
      <c r="H35" s="4" t="s">
        <v>154</v>
      </c>
      <c r="I35" s="4" t="s">
        <v>154</v>
      </c>
      <c r="J35" s="4" t="s">
        <v>154</v>
      </c>
    </row>
    <row r="36" spans="1:10">
      <c r="A36" s="5" t="s">
        <v>168</v>
      </c>
      <c r="B36" s="4">
        <v>471</v>
      </c>
      <c r="C36" s="4">
        <f>SUM(D36:E36)</f>
        <v>873</v>
      </c>
      <c r="D36" s="3">
        <v>432</v>
      </c>
      <c r="E36" s="3">
        <v>441</v>
      </c>
      <c r="F36" s="5" t="s">
        <v>167</v>
      </c>
      <c r="G36" s="4" t="s">
        <v>154</v>
      </c>
      <c r="H36" s="4" t="s">
        <v>154</v>
      </c>
      <c r="I36" s="4" t="s">
        <v>154</v>
      </c>
      <c r="J36" s="4" t="s">
        <v>154</v>
      </c>
    </row>
    <row r="37" spans="1:10">
      <c r="A37" s="5" t="s">
        <v>166</v>
      </c>
      <c r="B37" s="4" t="s">
        <v>154</v>
      </c>
      <c r="C37" s="4" t="s">
        <v>154</v>
      </c>
      <c r="D37" s="4" t="s">
        <v>154</v>
      </c>
      <c r="E37" s="4" t="s">
        <v>154</v>
      </c>
      <c r="F37" s="5" t="s">
        <v>165</v>
      </c>
      <c r="G37" s="4" t="s">
        <v>154</v>
      </c>
      <c r="H37" s="4" t="s">
        <v>154</v>
      </c>
      <c r="I37" s="4" t="s">
        <v>154</v>
      </c>
      <c r="J37" s="4" t="s">
        <v>154</v>
      </c>
    </row>
    <row r="38" spans="1:10">
      <c r="A38" s="5" t="s">
        <v>164</v>
      </c>
      <c r="B38" s="4">
        <v>45</v>
      </c>
      <c r="C38" s="4">
        <f>SUM(D38:E38)</f>
        <v>99</v>
      </c>
      <c r="D38" s="3">
        <v>44</v>
      </c>
      <c r="E38" s="3">
        <v>55</v>
      </c>
      <c r="F38" s="5" t="s">
        <v>163</v>
      </c>
      <c r="G38" s="4">
        <v>27</v>
      </c>
      <c r="H38" s="4">
        <f>SUM(I38:J38)</f>
        <v>66</v>
      </c>
      <c r="I38" s="3">
        <v>31</v>
      </c>
      <c r="J38" s="3">
        <v>35</v>
      </c>
    </row>
    <row r="39" spans="1:10">
      <c r="A39" s="5" t="s">
        <v>162</v>
      </c>
      <c r="B39" s="4">
        <v>427</v>
      </c>
      <c r="C39" s="4">
        <f>SUM(D39:E39)</f>
        <v>972</v>
      </c>
      <c r="D39" s="3">
        <v>432</v>
      </c>
      <c r="E39" s="3">
        <v>540</v>
      </c>
      <c r="F39" s="5" t="s">
        <v>161</v>
      </c>
      <c r="G39" s="4" t="s">
        <v>154</v>
      </c>
      <c r="H39" s="4" t="s">
        <v>154</v>
      </c>
      <c r="I39" s="4" t="s">
        <v>154</v>
      </c>
      <c r="J39" s="4" t="s">
        <v>154</v>
      </c>
    </row>
    <row r="40" spans="1:10">
      <c r="A40" s="5" t="s">
        <v>160</v>
      </c>
      <c r="B40" s="4">
        <v>548</v>
      </c>
      <c r="C40" s="4">
        <f>SUM(D40:E40)</f>
        <v>1315</v>
      </c>
      <c r="D40" s="3">
        <v>610</v>
      </c>
      <c r="E40" s="3">
        <v>705</v>
      </c>
      <c r="F40" s="5" t="s">
        <v>159</v>
      </c>
      <c r="G40" s="4" t="s">
        <v>154</v>
      </c>
      <c r="H40" s="4" t="s">
        <v>154</v>
      </c>
      <c r="I40" s="4" t="s">
        <v>154</v>
      </c>
      <c r="J40" s="4" t="s">
        <v>154</v>
      </c>
    </row>
    <row r="41" spans="1:10">
      <c r="A41" s="5" t="s">
        <v>158</v>
      </c>
      <c r="B41" s="4">
        <v>519</v>
      </c>
      <c r="C41" s="4">
        <f>SUM(D41:E41)</f>
        <v>1177</v>
      </c>
      <c r="D41" s="3">
        <v>492</v>
      </c>
      <c r="E41" s="3">
        <v>685</v>
      </c>
      <c r="F41" s="5" t="s">
        <v>157</v>
      </c>
      <c r="G41" s="4" t="s">
        <v>154</v>
      </c>
      <c r="H41" s="4" t="s">
        <v>154</v>
      </c>
      <c r="I41" s="4" t="s">
        <v>154</v>
      </c>
      <c r="J41" s="4" t="s">
        <v>154</v>
      </c>
    </row>
    <row r="42" spans="1:10">
      <c r="A42" s="5" t="s">
        <v>156</v>
      </c>
      <c r="B42" s="4">
        <v>1145</v>
      </c>
      <c r="C42" s="4">
        <f>SUM(D42:E42)</f>
        <v>2351</v>
      </c>
      <c r="D42" s="3">
        <v>1071</v>
      </c>
      <c r="E42" s="3">
        <v>1280</v>
      </c>
      <c r="F42" s="5" t="s">
        <v>155</v>
      </c>
      <c r="G42" s="4" t="s">
        <v>154</v>
      </c>
      <c r="H42" s="4" t="s">
        <v>154</v>
      </c>
      <c r="I42" s="4" t="s">
        <v>154</v>
      </c>
      <c r="J42" s="4" t="s">
        <v>154</v>
      </c>
    </row>
    <row r="43" spans="1:10">
      <c r="A43" s="5" t="s">
        <v>153</v>
      </c>
      <c r="B43" s="4">
        <v>1167</v>
      </c>
      <c r="C43" s="4">
        <f>SUM(D43:E43)</f>
        <v>2748</v>
      </c>
      <c r="D43" s="3">
        <v>1282</v>
      </c>
      <c r="E43" s="3">
        <v>1466</v>
      </c>
      <c r="F43" s="8"/>
      <c r="G43" s="10"/>
      <c r="H43" s="10"/>
      <c r="I43" s="10"/>
      <c r="J43" s="10"/>
    </row>
    <row r="44" spans="1:10">
      <c r="A44" s="9" t="s">
        <v>48</v>
      </c>
      <c r="B44" s="9" t="s">
        <v>47</v>
      </c>
      <c r="C44" s="9"/>
      <c r="D44" s="9"/>
      <c r="E44" s="9"/>
      <c r="F44" s="9" t="s">
        <v>48</v>
      </c>
      <c r="G44" s="9" t="s">
        <v>47</v>
      </c>
      <c r="H44" s="9"/>
      <c r="I44" s="9"/>
      <c r="J44" s="9"/>
    </row>
    <row r="45" spans="1:10">
      <c r="A45" s="9"/>
      <c r="B45" s="8" t="s">
        <v>46</v>
      </c>
      <c r="C45" s="8" t="s">
        <v>45</v>
      </c>
      <c r="D45" s="8" t="s">
        <v>44</v>
      </c>
      <c r="E45" s="8" t="s">
        <v>43</v>
      </c>
      <c r="F45" s="9"/>
      <c r="G45" s="8" t="s">
        <v>46</v>
      </c>
      <c r="H45" s="8" t="s">
        <v>45</v>
      </c>
      <c r="I45" s="8" t="s">
        <v>44</v>
      </c>
      <c r="J45" s="8" t="s">
        <v>43</v>
      </c>
    </row>
    <row r="46" spans="1:10">
      <c r="A46" s="7" t="s">
        <v>152</v>
      </c>
      <c r="B46" s="6">
        <f>SUM(B48:B70,G46:G70)</f>
        <v>43079</v>
      </c>
      <c r="C46" s="6">
        <f>SUM(C48:C70,H46:H70)</f>
        <v>104849</v>
      </c>
      <c r="D46" s="6">
        <f>SUM(D48:D70,I46:I70)</f>
        <v>50297</v>
      </c>
      <c r="E46" s="6">
        <f>SUM(E48:E70,J46:J70)</f>
        <v>54552</v>
      </c>
      <c r="F46" s="5" t="s">
        <v>151</v>
      </c>
      <c r="G46" s="4">
        <v>773</v>
      </c>
      <c r="H46" s="4">
        <f>SUM(I46+J46)</f>
        <v>2003</v>
      </c>
      <c r="I46" s="3">
        <v>991</v>
      </c>
      <c r="J46" s="3">
        <v>1012</v>
      </c>
    </row>
    <row r="47" spans="1:10">
      <c r="A47" s="7"/>
      <c r="B47" s="6"/>
      <c r="C47" s="6"/>
      <c r="D47" s="6"/>
      <c r="E47" s="6"/>
      <c r="F47" s="5" t="s">
        <v>150</v>
      </c>
      <c r="G47" s="4">
        <v>657</v>
      </c>
      <c r="H47" s="4">
        <f>SUM(I47+J47)</f>
        <v>1757</v>
      </c>
      <c r="I47" s="3">
        <v>859</v>
      </c>
      <c r="J47" s="3">
        <v>898</v>
      </c>
    </row>
    <row r="48" spans="1:10">
      <c r="A48" s="5" t="s">
        <v>149</v>
      </c>
      <c r="B48" s="4">
        <v>1205</v>
      </c>
      <c r="C48" s="4">
        <f>SUM(D48+E48)</f>
        <v>2920</v>
      </c>
      <c r="D48" s="3">
        <v>1390</v>
      </c>
      <c r="E48" s="3">
        <v>1530</v>
      </c>
      <c r="F48" s="5" t="s">
        <v>148</v>
      </c>
      <c r="G48" s="4">
        <v>691</v>
      </c>
      <c r="H48" s="4">
        <f>SUM(I48+J48)</f>
        <v>1886</v>
      </c>
      <c r="I48" s="3">
        <v>914</v>
      </c>
      <c r="J48" s="3">
        <v>972</v>
      </c>
    </row>
    <row r="49" spans="1:10">
      <c r="A49" s="5" t="s">
        <v>147</v>
      </c>
      <c r="B49" s="4">
        <v>982</v>
      </c>
      <c r="C49" s="4">
        <f>SUM(D49+E49)</f>
        <v>2279</v>
      </c>
      <c r="D49" s="3">
        <v>1046</v>
      </c>
      <c r="E49" s="3">
        <v>1233</v>
      </c>
      <c r="F49" s="5" t="s">
        <v>146</v>
      </c>
      <c r="G49" s="4">
        <v>790</v>
      </c>
      <c r="H49" s="4">
        <f>SUM(I49+J49)</f>
        <v>2137</v>
      </c>
      <c r="I49" s="3">
        <v>1049</v>
      </c>
      <c r="J49" s="3">
        <v>1088</v>
      </c>
    </row>
    <row r="50" spans="1:10">
      <c r="A50" s="5" t="s">
        <v>145</v>
      </c>
      <c r="B50" s="4">
        <v>1072</v>
      </c>
      <c r="C50" s="4">
        <f>SUM(D50+E50)</f>
        <v>2316</v>
      </c>
      <c r="D50" s="3">
        <v>1096</v>
      </c>
      <c r="E50" s="3">
        <v>1220</v>
      </c>
      <c r="F50" s="5" t="s">
        <v>144</v>
      </c>
      <c r="G50" s="4">
        <v>487</v>
      </c>
      <c r="H50" s="4">
        <f>SUM(I50+J50)</f>
        <v>1199</v>
      </c>
      <c r="I50" s="3">
        <v>604</v>
      </c>
      <c r="J50" s="3">
        <v>595</v>
      </c>
    </row>
    <row r="51" spans="1:10">
      <c r="A51" s="5" t="s">
        <v>143</v>
      </c>
      <c r="B51" s="4">
        <v>1533</v>
      </c>
      <c r="C51" s="4">
        <f>SUM(D51+E51)</f>
        <v>3613</v>
      </c>
      <c r="D51" s="3">
        <v>1764</v>
      </c>
      <c r="E51" s="3">
        <v>1849</v>
      </c>
      <c r="F51" s="5" t="s">
        <v>142</v>
      </c>
      <c r="G51" s="4">
        <v>555</v>
      </c>
      <c r="H51" s="4">
        <f>SUM(I51+J51)</f>
        <v>1414</v>
      </c>
      <c r="I51" s="3">
        <v>690</v>
      </c>
      <c r="J51" s="3">
        <v>724</v>
      </c>
    </row>
    <row r="52" spans="1:10">
      <c r="A52" s="5" t="s">
        <v>141</v>
      </c>
      <c r="B52" s="4">
        <v>677</v>
      </c>
      <c r="C52" s="4">
        <f>SUM(D52+E52)</f>
        <v>1581</v>
      </c>
      <c r="D52" s="3">
        <v>739</v>
      </c>
      <c r="E52" s="3">
        <v>842</v>
      </c>
      <c r="F52" s="5" t="s">
        <v>140</v>
      </c>
      <c r="G52" s="4">
        <v>686</v>
      </c>
      <c r="H52" s="4">
        <f>SUM(I52+J52)</f>
        <v>1929</v>
      </c>
      <c r="I52" s="3">
        <v>906</v>
      </c>
      <c r="J52" s="3">
        <v>1023</v>
      </c>
    </row>
    <row r="53" spans="1:10">
      <c r="A53" s="5" t="s">
        <v>139</v>
      </c>
      <c r="B53" s="4">
        <v>755</v>
      </c>
      <c r="C53" s="4">
        <f>SUM(D53+E53)</f>
        <v>1806</v>
      </c>
      <c r="D53" s="3">
        <v>869</v>
      </c>
      <c r="E53" s="3">
        <v>937</v>
      </c>
      <c r="F53" s="5" t="s">
        <v>138</v>
      </c>
      <c r="G53" s="4">
        <v>1397</v>
      </c>
      <c r="H53" s="4">
        <f>SUM(I53+J53)</f>
        <v>3895</v>
      </c>
      <c r="I53" s="3">
        <v>1906</v>
      </c>
      <c r="J53" s="3">
        <v>1989</v>
      </c>
    </row>
    <row r="54" spans="1:10">
      <c r="A54" s="5" t="s">
        <v>137</v>
      </c>
      <c r="B54" s="4">
        <v>1822</v>
      </c>
      <c r="C54" s="4">
        <f>SUM(D54+E54)</f>
        <v>3789</v>
      </c>
      <c r="D54" s="3">
        <v>1724</v>
      </c>
      <c r="E54" s="3">
        <v>2065</v>
      </c>
      <c r="F54" s="5" t="s">
        <v>136</v>
      </c>
      <c r="G54" s="4">
        <v>1146</v>
      </c>
      <c r="H54" s="4">
        <f>SUM(I54+J54)</f>
        <v>2841</v>
      </c>
      <c r="I54" s="3">
        <v>1352</v>
      </c>
      <c r="J54" s="3">
        <v>1489</v>
      </c>
    </row>
    <row r="55" spans="1:10">
      <c r="A55" s="5" t="s">
        <v>135</v>
      </c>
      <c r="B55" s="4">
        <v>342</v>
      </c>
      <c r="C55" s="4">
        <f>SUM(D55+E55)</f>
        <v>585</v>
      </c>
      <c r="D55" s="3">
        <v>268</v>
      </c>
      <c r="E55" s="3">
        <v>317</v>
      </c>
      <c r="F55" s="5" t="s">
        <v>134</v>
      </c>
      <c r="G55" s="4">
        <v>15</v>
      </c>
      <c r="H55" s="4">
        <f>SUM(I55+J55)</f>
        <v>36</v>
      </c>
      <c r="I55" s="3">
        <v>16</v>
      </c>
      <c r="J55" s="3">
        <v>20</v>
      </c>
    </row>
    <row r="56" spans="1:10">
      <c r="A56" s="5" t="s">
        <v>133</v>
      </c>
      <c r="B56" s="4">
        <v>440</v>
      </c>
      <c r="C56" s="4">
        <f>SUM(D56+E56)</f>
        <v>851</v>
      </c>
      <c r="D56" s="3">
        <v>414</v>
      </c>
      <c r="E56" s="3">
        <v>437</v>
      </c>
      <c r="F56" s="5" t="s">
        <v>132</v>
      </c>
      <c r="G56" s="4">
        <v>113</v>
      </c>
      <c r="H56" s="4">
        <f>SUM(I56+J56)</f>
        <v>321</v>
      </c>
      <c r="I56" s="3">
        <v>164</v>
      </c>
      <c r="J56" s="3">
        <v>157</v>
      </c>
    </row>
    <row r="57" spans="1:10">
      <c r="A57" s="5" t="s">
        <v>131</v>
      </c>
      <c r="B57" s="4">
        <v>506</v>
      </c>
      <c r="C57" s="4">
        <f>SUM(D57+E57)</f>
        <v>997</v>
      </c>
      <c r="D57" s="3">
        <v>463</v>
      </c>
      <c r="E57" s="3">
        <v>534</v>
      </c>
      <c r="F57" s="5" t="s">
        <v>130</v>
      </c>
      <c r="G57" s="4">
        <v>38</v>
      </c>
      <c r="H57" s="4">
        <f>SUM(I57+J57)</f>
        <v>109</v>
      </c>
      <c r="I57" s="3">
        <v>47</v>
      </c>
      <c r="J57" s="3">
        <v>62</v>
      </c>
    </row>
    <row r="58" spans="1:10">
      <c r="A58" s="5" t="s">
        <v>129</v>
      </c>
      <c r="B58" s="4">
        <v>1313</v>
      </c>
      <c r="C58" s="4">
        <f>SUM(D58+E58)</f>
        <v>3623</v>
      </c>
      <c r="D58" s="3">
        <v>1734</v>
      </c>
      <c r="E58" s="3">
        <v>1889</v>
      </c>
      <c r="F58" s="5" t="s">
        <v>128</v>
      </c>
      <c r="G58" s="4">
        <v>204</v>
      </c>
      <c r="H58" s="4">
        <f>SUM(I58+J58)</f>
        <v>593</v>
      </c>
      <c r="I58" s="3">
        <v>285</v>
      </c>
      <c r="J58" s="3">
        <v>308</v>
      </c>
    </row>
    <row r="59" spans="1:10">
      <c r="A59" s="5" t="s">
        <v>127</v>
      </c>
      <c r="B59" s="4">
        <v>387</v>
      </c>
      <c r="C59" s="4">
        <f>SUM(D59+E59)</f>
        <v>1047</v>
      </c>
      <c r="D59" s="3">
        <v>520</v>
      </c>
      <c r="E59" s="3">
        <v>527</v>
      </c>
      <c r="F59" s="5" t="s">
        <v>126</v>
      </c>
      <c r="G59" s="4">
        <v>1127</v>
      </c>
      <c r="H59" s="4">
        <f>SUM(I59+J59)</f>
        <v>2505</v>
      </c>
      <c r="I59" s="3">
        <v>1188</v>
      </c>
      <c r="J59" s="3">
        <v>1317</v>
      </c>
    </row>
    <row r="60" spans="1:10">
      <c r="A60" s="5" t="s">
        <v>125</v>
      </c>
      <c r="B60" s="4">
        <v>4554</v>
      </c>
      <c r="C60" s="4">
        <f>SUM(D60+E60)</f>
        <v>11006</v>
      </c>
      <c r="D60" s="3">
        <v>5389</v>
      </c>
      <c r="E60" s="3">
        <v>5617</v>
      </c>
      <c r="F60" s="5" t="s">
        <v>124</v>
      </c>
      <c r="G60" s="4">
        <v>670</v>
      </c>
      <c r="H60" s="4">
        <f>SUM(I60+J60)</f>
        <v>1588</v>
      </c>
      <c r="I60" s="3">
        <v>764</v>
      </c>
      <c r="J60" s="3">
        <v>824</v>
      </c>
    </row>
    <row r="61" spans="1:10">
      <c r="A61" s="5" t="s">
        <v>123</v>
      </c>
      <c r="B61" s="4">
        <v>503</v>
      </c>
      <c r="C61" s="4">
        <f>SUM(D61+E61)</f>
        <v>1469</v>
      </c>
      <c r="D61" s="3">
        <v>704</v>
      </c>
      <c r="E61" s="3">
        <v>765</v>
      </c>
      <c r="F61" s="5" t="s">
        <v>122</v>
      </c>
      <c r="G61" s="4">
        <v>691</v>
      </c>
      <c r="H61" s="4">
        <f>SUM(I61+J61)</f>
        <v>1564</v>
      </c>
      <c r="I61" s="3">
        <v>754</v>
      </c>
      <c r="J61" s="3">
        <v>810</v>
      </c>
    </row>
    <row r="62" spans="1:10">
      <c r="A62" s="5" t="s">
        <v>121</v>
      </c>
      <c r="B62" s="4">
        <v>969</v>
      </c>
      <c r="C62" s="4">
        <f>SUM(D62+E62)</f>
        <v>2465</v>
      </c>
      <c r="D62" s="3">
        <v>1188</v>
      </c>
      <c r="E62" s="3">
        <v>1277</v>
      </c>
      <c r="F62" s="5" t="s">
        <v>120</v>
      </c>
      <c r="G62" s="4">
        <v>989</v>
      </c>
      <c r="H62" s="4">
        <f>SUM(I62+J62)</f>
        <v>2356</v>
      </c>
      <c r="I62" s="3">
        <v>1139</v>
      </c>
      <c r="J62" s="3">
        <v>1217</v>
      </c>
    </row>
    <row r="63" spans="1:10">
      <c r="A63" s="5" t="s">
        <v>119</v>
      </c>
      <c r="B63" s="4">
        <v>390</v>
      </c>
      <c r="C63" s="4">
        <f>SUM(D63+E63)</f>
        <v>1023</v>
      </c>
      <c r="D63" s="3">
        <v>507</v>
      </c>
      <c r="E63" s="3">
        <v>516</v>
      </c>
      <c r="F63" s="5" t="s">
        <v>118</v>
      </c>
      <c r="G63" s="4">
        <v>984</v>
      </c>
      <c r="H63" s="4">
        <f>SUM(I63+J63)</f>
        <v>2273</v>
      </c>
      <c r="I63" s="3">
        <v>1088</v>
      </c>
      <c r="J63" s="3">
        <v>1185</v>
      </c>
    </row>
    <row r="64" spans="1:10">
      <c r="A64" s="5" t="s">
        <v>117</v>
      </c>
      <c r="B64" s="4">
        <v>947</v>
      </c>
      <c r="C64" s="4">
        <f>SUM(D64+E64)</f>
        <v>2403</v>
      </c>
      <c r="D64" s="3">
        <v>1188</v>
      </c>
      <c r="E64" s="3">
        <v>1215</v>
      </c>
      <c r="F64" s="5" t="s">
        <v>116</v>
      </c>
      <c r="G64" s="4">
        <v>1325</v>
      </c>
      <c r="H64" s="4">
        <f>SUM(I64+J64)</f>
        <v>3121</v>
      </c>
      <c r="I64" s="3">
        <v>1502</v>
      </c>
      <c r="J64" s="3">
        <v>1619</v>
      </c>
    </row>
    <row r="65" spans="1:10">
      <c r="A65" s="5" t="s">
        <v>115</v>
      </c>
      <c r="B65" s="4">
        <v>280</v>
      </c>
      <c r="C65" s="4">
        <f>SUM(D65+E65)</f>
        <v>762</v>
      </c>
      <c r="D65" s="3">
        <v>379</v>
      </c>
      <c r="E65" s="3">
        <v>383</v>
      </c>
      <c r="F65" s="5" t="s">
        <v>114</v>
      </c>
      <c r="G65" s="4">
        <v>785</v>
      </c>
      <c r="H65" s="4">
        <f>SUM(I65+J65)</f>
        <v>1942</v>
      </c>
      <c r="I65" s="3">
        <v>925</v>
      </c>
      <c r="J65" s="3">
        <v>1017</v>
      </c>
    </row>
    <row r="66" spans="1:10">
      <c r="A66" s="5" t="s">
        <v>113</v>
      </c>
      <c r="B66" s="4">
        <v>1491</v>
      </c>
      <c r="C66" s="4">
        <f>SUM(D66+E66)</f>
        <v>3380</v>
      </c>
      <c r="D66" s="3">
        <v>1571</v>
      </c>
      <c r="E66" s="3">
        <v>1809</v>
      </c>
      <c r="F66" s="5" t="s">
        <v>112</v>
      </c>
      <c r="G66" s="4">
        <v>278</v>
      </c>
      <c r="H66" s="4">
        <f>SUM(I66+J66)</f>
        <v>594</v>
      </c>
      <c r="I66" s="3">
        <v>266</v>
      </c>
      <c r="J66" s="3">
        <v>328</v>
      </c>
    </row>
    <row r="67" spans="1:10">
      <c r="A67" s="5" t="s">
        <v>111</v>
      </c>
      <c r="B67" s="4">
        <v>1523</v>
      </c>
      <c r="C67" s="4">
        <f>SUM(D67+E67)</f>
        <v>4195</v>
      </c>
      <c r="D67" s="3">
        <v>2008</v>
      </c>
      <c r="E67" s="3">
        <v>2187</v>
      </c>
      <c r="F67" s="5" t="s">
        <v>110</v>
      </c>
      <c r="G67" s="4">
        <v>766</v>
      </c>
      <c r="H67" s="4">
        <f>SUM(I67+J67)</f>
        <v>1806</v>
      </c>
      <c r="I67" s="3">
        <v>843</v>
      </c>
      <c r="J67" s="3">
        <v>963</v>
      </c>
    </row>
    <row r="68" spans="1:10">
      <c r="A68" s="5" t="s">
        <v>109</v>
      </c>
      <c r="B68" s="4">
        <v>890</v>
      </c>
      <c r="C68" s="4">
        <f>SUM(D68+E68)</f>
        <v>2079</v>
      </c>
      <c r="D68" s="3">
        <v>980</v>
      </c>
      <c r="E68" s="3">
        <v>1099</v>
      </c>
      <c r="F68" s="5" t="s">
        <v>108</v>
      </c>
      <c r="G68" s="4">
        <v>1251</v>
      </c>
      <c r="H68" s="4">
        <f>SUM(I68+J68)</f>
        <v>2834</v>
      </c>
      <c r="I68" s="3">
        <v>1343</v>
      </c>
      <c r="J68" s="3">
        <v>1491</v>
      </c>
    </row>
    <row r="69" spans="1:10">
      <c r="A69" s="5" t="s">
        <v>107</v>
      </c>
      <c r="B69" s="4">
        <v>2135</v>
      </c>
      <c r="C69" s="4">
        <f>SUM(D69+E69)</f>
        <v>5165</v>
      </c>
      <c r="D69" s="3">
        <v>2527</v>
      </c>
      <c r="E69" s="3">
        <v>2638</v>
      </c>
      <c r="F69" s="5" t="s">
        <v>106</v>
      </c>
      <c r="G69" s="4">
        <v>791</v>
      </c>
      <c r="H69" s="4">
        <f>SUM(I69+J69)</f>
        <v>1814</v>
      </c>
      <c r="I69" s="3">
        <v>834</v>
      </c>
      <c r="J69" s="3">
        <v>980</v>
      </c>
    </row>
    <row r="70" spans="1:10">
      <c r="A70" s="5" t="s">
        <v>105</v>
      </c>
      <c r="B70" s="4">
        <v>1154</v>
      </c>
      <c r="C70" s="4">
        <f>SUM(D70+E70)</f>
        <v>2978</v>
      </c>
      <c r="D70" s="3">
        <v>1400</v>
      </c>
      <c r="E70" s="3">
        <v>1578</v>
      </c>
      <c r="F70" s="5"/>
      <c r="G70" s="4"/>
      <c r="H70" s="4"/>
      <c r="I70" s="4"/>
      <c r="J70" s="4"/>
    </row>
    <row r="71" spans="1:10">
      <c r="A71" s="9" t="s">
        <v>48</v>
      </c>
      <c r="B71" s="9" t="s">
        <v>47</v>
      </c>
      <c r="C71" s="9"/>
      <c r="D71" s="9"/>
      <c r="E71" s="9"/>
      <c r="F71" s="9" t="s">
        <v>48</v>
      </c>
      <c r="G71" s="9" t="s">
        <v>47</v>
      </c>
      <c r="H71" s="9"/>
      <c r="I71" s="9"/>
      <c r="J71" s="9"/>
    </row>
    <row r="72" spans="1:10">
      <c r="A72" s="9"/>
      <c r="B72" s="8" t="s">
        <v>46</v>
      </c>
      <c r="C72" s="8" t="s">
        <v>45</v>
      </c>
      <c r="D72" s="8" t="s">
        <v>44</v>
      </c>
      <c r="E72" s="8" t="s">
        <v>43</v>
      </c>
      <c r="F72" s="9"/>
      <c r="G72" s="8" t="s">
        <v>46</v>
      </c>
      <c r="H72" s="8" t="s">
        <v>45</v>
      </c>
      <c r="I72" s="8" t="s">
        <v>44</v>
      </c>
      <c r="J72" s="8" t="s">
        <v>43</v>
      </c>
    </row>
    <row r="73" spans="1:10">
      <c r="A73" s="7" t="s">
        <v>104</v>
      </c>
      <c r="B73" s="6">
        <f>SUM(B75:B101,G73:G101)</f>
        <v>21818</v>
      </c>
      <c r="C73" s="6">
        <f>SUM(C75:C101,H73:H101)</f>
        <v>58094</v>
      </c>
      <c r="D73" s="6">
        <f>SUM(D75:D101,I73:I101)</f>
        <v>27877</v>
      </c>
      <c r="E73" s="6">
        <f>SUM(E75:E101,J73:J101)</f>
        <v>30217</v>
      </c>
      <c r="F73" s="5" t="s">
        <v>103</v>
      </c>
      <c r="G73" s="4">
        <v>169</v>
      </c>
      <c r="H73" s="4">
        <f>SUM(I73+J73)</f>
        <v>439</v>
      </c>
      <c r="I73" s="3">
        <v>225</v>
      </c>
      <c r="J73" s="3">
        <v>214</v>
      </c>
    </row>
    <row r="74" spans="1:10">
      <c r="A74" s="7"/>
      <c r="B74" s="6"/>
      <c r="C74" s="6"/>
      <c r="D74" s="6"/>
      <c r="E74" s="6"/>
      <c r="F74" s="5" t="s">
        <v>102</v>
      </c>
      <c r="G74" s="4">
        <v>254</v>
      </c>
      <c r="H74" s="4">
        <f>SUM(I74+J74)</f>
        <v>741</v>
      </c>
      <c r="I74" s="3">
        <v>360</v>
      </c>
      <c r="J74" s="3">
        <v>381</v>
      </c>
    </row>
    <row r="75" spans="1:10">
      <c r="A75" s="5" t="s">
        <v>101</v>
      </c>
      <c r="B75" s="4">
        <v>152</v>
      </c>
      <c r="C75" s="4">
        <f>SUM(D75+E75)</f>
        <v>424</v>
      </c>
      <c r="D75" s="3">
        <v>203</v>
      </c>
      <c r="E75" s="3">
        <v>221</v>
      </c>
      <c r="F75" s="5" t="s">
        <v>100</v>
      </c>
      <c r="G75" s="4">
        <v>284</v>
      </c>
      <c r="H75" s="4">
        <f>SUM(I75+J75)</f>
        <v>705</v>
      </c>
      <c r="I75" s="3">
        <v>336</v>
      </c>
      <c r="J75" s="3">
        <v>369</v>
      </c>
    </row>
    <row r="76" spans="1:10">
      <c r="A76" s="5" t="s">
        <v>99</v>
      </c>
      <c r="B76" s="4">
        <v>145</v>
      </c>
      <c r="C76" s="4">
        <f>SUM(D76+E76)</f>
        <v>415</v>
      </c>
      <c r="D76" s="3">
        <v>203</v>
      </c>
      <c r="E76" s="3">
        <v>212</v>
      </c>
      <c r="F76" s="5" t="s">
        <v>98</v>
      </c>
      <c r="G76" s="4">
        <v>330</v>
      </c>
      <c r="H76" s="4">
        <f>SUM(I76+J76)</f>
        <v>800</v>
      </c>
      <c r="I76" s="3">
        <v>386</v>
      </c>
      <c r="J76" s="3">
        <v>414</v>
      </c>
    </row>
    <row r="77" spans="1:10">
      <c r="A77" s="5" t="s">
        <v>97</v>
      </c>
      <c r="B77" s="4">
        <v>69</v>
      </c>
      <c r="C77" s="4">
        <f>SUM(D77+E77)</f>
        <v>170</v>
      </c>
      <c r="D77" s="3">
        <v>78</v>
      </c>
      <c r="E77" s="3">
        <v>92</v>
      </c>
      <c r="F77" s="5" t="s">
        <v>96</v>
      </c>
      <c r="G77" s="4">
        <v>256</v>
      </c>
      <c r="H77" s="4">
        <f>SUM(I77+J77)</f>
        <v>723</v>
      </c>
      <c r="I77" s="3">
        <v>357</v>
      </c>
      <c r="J77" s="3">
        <v>366</v>
      </c>
    </row>
    <row r="78" spans="1:10">
      <c r="A78" s="5" t="s">
        <v>95</v>
      </c>
      <c r="B78" s="4">
        <v>136</v>
      </c>
      <c r="C78" s="4">
        <f>SUM(D78+E78)</f>
        <v>373</v>
      </c>
      <c r="D78" s="3">
        <v>170</v>
      </c>
      <c r="E78" s="3">
        <v>203</v>
      </c>
      <c r="F78" s="5" t="s">
        <v>94</v>
      </c>
      <c r="G78" s="4">
        <v>445</v>
      </c>
      <c r="H78" s="4">
        <f>SUM(I78+J78)</f>
        <v>1332</v>
      </c>
      <c r="I78" s="3">
        <v>643</v>
      </c>
      <c r="J78" s="3">
        <v>689</v>
      </c>
    </row>
    <row r="79" spans="1:10">
      <c r="A79" s="5" t="s">
        <v>93</v>
      </c>
      <c r="B79" s="4">
        <v>306</v>
      </c>
      <c r="C79" s="4">
        <f>SUM(D79+E79)</f>
        <v>775</v>
      </c>
      <c r="D79" s="3">
        <v>361</v>
      </c>
      <c r="E79" s="3">
        <v>414</v>
      </c>
      <c r="F79" s="5" t="s">
        <v>92</v>
      </c>
      <c r="G79" s="4">
        <v>633</v>
      </c>
      <c r="H79" s="4">
        <f>SUM(I79+J79)</f>
        <v>1665</v>
      </c>
      <c r="I79" s="3">
        <v>785</v>
      </c>
      <c r="J79" s="3">
        <v>880</v>
      </c>
    </row>
    <row r="80" spans="1:10">
      <c r="A80" s="5" t="s">
        <v>91</v>
      </c>
      <c r="B80" s="4">
        <v>89</v>
      </c>
      <c r="C80" s="4">
        <f>SUM(D80+E80)</f>
        <v>209</v>
      </c>
      <c r="D80" s="3">
        <v>90</v>
      </c>
      <c r="E80" s="3">
        <v>119</v>
      </c>
      <c r="F80" s="5" t="s">
        <v>90</v>
      </c>
      <c r="G80" s="4">
        <v>151</v>
      </c>
      <c r="H80" s="4">
        <f>SUM(I80+J80)</f>
        <v>398</v>
      </c>
      <c r="I80" s="3">
        <v>195</v>
      </c>
      <c r="J80" s="3">
        <v>203</v>
      </c>
    </row>
    <row r="81" spans="1:10">
      <c r="A81" s="5" t="s">
        <v>89</v>
      </c>
      <c r="B81" s="4">
        <v>1015</v>
      </c>
      <c r="C81" s="4">
        <f>SUM(D81+E81)</f>
        <v>2942</v>
      </c>
      <c r="D81" s="3">
        <v>1427</v>
      </c>
      <c r="E81" s="3">
        <v>1515</v>
      </c>
      <c r="F81" s="5" t="s">
        <v>88</v>
      </c>
      <c r="G81" s="4">
        <v>367</v>
      </c>
      <c r="H81" s="4">
        <f>SUM(I81+J81)</f>
        <v>982</v>
      </c>
      <c r="I81" s="3">
        <v>478</v>
      </c>
      <c r="J81" s="3">
        <v>504</v>
      </c>
    </row>
    <row r="82" spans="1:10">
      <c r="A82" s="5" t="s">
        <v>87</v>
      </c>
      <c r="B82" s="4">
        <v>2351</v>
      </c>
      <c r="C82" s="4">
        <f>SUM(D82+E82)</f>
        <v>6407</v>
      </c>
      <c r="D82" s="3">
        <v>3077</v>
      </c>
      <c r="E82" s="3">
        <v>3330</v>
      </c>
      <c r="F82" s="5" t="s">
        <v>86</v>
      </c>
      <c r="G82" s="4">
        <v>187</v>
      </c>
      <c r="H82" s="4">
        <f>SUM(I82+J82)</f>
        <v>459</v>
      </c>
      <c r="I82" s="3">
        <v>222</v>
      </c>
      <c r="J82" s="3">
        <v>237</v>
      </c>
    </row>
    <row r="83" spans="1:10">
      <c r="A83" s="5" t="s">
        <v>85</v>
      </c>
      <c r="B83" s="4">
        <v>1388</v>
      </c>
      <c r="C83" s="4">
        <f>SUM(D83+E83)</f>
        <v>3769</v>
      </c>
      <c r="D83" s="3">
        <v>1855</v>
      </c>
      <c r="E83" s="3">
        <v>1914</v>
      </c>
      <c r="F83" s="5" t="s">
        <v>84</v>
      </c>
      <c r="G83" s="4">
        <v>187</v>
      </c>
      <c r="H83" s="4">
        <f>SUM(I83+J83)</f>
        <v>471</v>
      </c>
      <c r="I83" s="3">
        <v>216</v>
      </c>
      <c r="J83" s="3">
        <v>255</v>
      </c>
    </row>
    <row r="84" spans="1:10">
      <c r="A84" s="5" t="s">
        <v>83</v>
      </c>
      <c r="B84" s="4">
        <v>3415</v>
      </c>
      <c r="C84" s="4">
        <f>SUM(D84+E84)</f>
        <v>8819</v>
      </c>
      <c r="D84" s="3">
        <v>4232</v>
      </c>
      <c r="E84" s="3">
        <v>4587</v>
      </c>
      <c r="F84" s="5" t="s">
        <v>82</v>
      </c>
      <c r="G84" s="4">
        <v>194</v>
      </c>
      <c r="H84" s="4">
        <f>SUM(I84+J84)</f>
        <v>478</v>
      </c>
      <c r="I84" s="3">
        <v>235</v>
      </c>
      <c r="J84" s="3">
        <v>243</v>
      </c>
    </row>
    <row r="85" spans="1:10">
      <c r="A85" s="5" t="s">
        <v>81</v>
      </c>
      <c r="B85" s="4">
        <v>637</v>
      </c>
      <c r="C85" s="4">
        <f>SUM(D85+E85)</f>
        <v>1676</v>
      </c>
      <c r="D85" s="3">
        <v>786</v>
      </c>
      <c r="E85" s="3">
        <v>890</v>
      </c>
      <c r="F85" s="5" t="s">
        <v>80</v>
      </c>
      <c r="G85" s="4">
        <v>509</v>
      </c>
      <c r="H85" s="4">
        <f>SUM(I85+J85)</f>
        <v>1303</v>
      </c>
      <c r="I85" s="3">
        <v>621</v>
      </c>
      <c r="J85" s="3">
        <v>682</v>
      </c>
    </row>
    <row r="86" spans="1:10">
      <c r="A86" s="5" t="s">
        <v>79</v>
      </c>
      <c r="B86" s="4">
        <v>325</v>
      </c>
      <c r="C86" s="4">
        <f>SUM(D86+E86)</f>
        <v>880</v>
      </c>
      <c r="D86" s="3">
        <v>445</v>
      </c>
      <c r="E86" s="3">
        <v>435</v>
      </c>
      <c r="F86" s="5" t="s">
        <v>78</v>
      </c>
      <c r="G86" s="4">
        <v>213</v>
      </c>
      <c r="H86" s="4">
        <f>SUM(I86+J86)</f>
        <v>575</v>
      </c>
      <c r="I86" s="3">
        <v>258</v>
      </c>
      <c r="J86" s="3">
        <v>317</v>
      </c>
    </row>
    <row r="87" spans="1:10">
      <c r="A87" s="5" t="s">
        <v>77</v>
      </c>
      <c r="B87" s="4">
        <v>867</v>
      </c>
      <c r="C87" s="4">
        <f>SUM(D87+E87)</f>
        <v>2304</v>
      </c>
      <c r="D87" s="3">
        <v>1080</v>
      </c>
      <c r="E87" s="3">
        <v>1224</v>
      </c>
      <c r="F87" s="5" t="s">
        <v>76</v>
      </c>
      <c r="G87" s="4">
        <v>287</v>
      </c>
      <c r="H87" s="4">
        <f>SUM(I87+J87)</f>
        <v>729</v>
      </c>
      <c r="I87" s="3">
        <v>340</v>
      </c>
      <c r="J87" s="3">
        <v>389</v>
      </c>
    </row>
    <row r="88" spans="1:10">
      <c r="A88" s="5" t="s">
        <v>75</v>
      </c>
      <c r="B88" s="4">
        <v>220</v>
      </c>
      <c r="C88" s="4">
        <f>SUM(D88+E88)</f>
        <v>533</v>
      </c>
      <c r="D88" s="3">
        <v>241</v>
      </c>
      <c r="E88" s="3">
        <v>292</v>
      </c>
      <c r="F88" s="5" t="s">
        <v>74</v>
      </c>
      <c r="G88" s="4">
        <v>38</v>
      </c>
      <c r="H88" s="4">
        <f>SUM(I88+J88)</f>
        <v>79</v>
      </c>
      <c r="I88" s="3">
        <v>28</v>
      </c>
      <c r="J88" s="3">
        <v>51</v>
      </c>
    </row>
    <row r="89" spans="1:10">
      <c r="A89" s="5" t="s">
        <v>73</v>
      </c>
      <c r="B89" s="4">
        <v>101</v>
      </c>
      <c r="C89" s="4">
        <f>SUM(D89+E89)</f>
        <v>254</v>
      </c>
      <c r="D89" s="3">
        <v>126</v>
      </c>
      <c r="E89" s="3">
        <v>128</v>
      </c>
      <c r="F89" s="5" t="s">
        <v>72</v>
      </c>
      <c r="G89" s="4">
        <v>150</v>
      </c>
      <c r="H89" s="4">
        <f>SUM(I89+J89)</f>
        <v>395</v>
      </c>
      <c r="I89" s="3">
        <v>193</v>
      </c>
      <c r="J89" s="3">
        <v>202</v>
      </c>
    </row>
    <row r="90" spans="1:10">
      <c r="A90" s="5" t="s">
        <v>71</v>
      </c>
      <c r="B90" s="4">
        <v>232</v>
      </c>
      <c r="C90" s="4">
        <f>SUM(D90+E90)</f>
        <v>538</v>
      </c>
      <c r="D90" s="3">
        <v>244</v>
      </c>
      <c r="E90" s="3">
        <v>294</v>
      </c>
      <c r="F90" s="5" t="s">
        <v>70</v>
      </c>
      <c r="G90" s="4">
        <v>175</v>
      </c>
      <c r="H90" s="4">
        <f>SUM(I90+J90)</f>
        <v>417</v>
      </c>
      <c r="I90" s="3">
        <v>203</v>
      </c>
      <c r="J90" s="3">
        <v>214</v>
      </c>
    </row>
    <row r="91" spans="1:10">
      <c r="A91" s="5" t="s">
        <v>69</v>
      </c>
      <c r="B91" s="4">
        <v>157</v>
      </c>
      <c r="C91" s="4">
        <f>SUM(D91+E91)</f>
        <v>418</v>
      </c>
      <c r="D91" s="3">
        <v>226</v>
      </c>
      <c r="E91" s="3">
        <v>192</v>
      </c>
      <c r="F91" s="5" t="s">
        <v>68</v>
      </c>
      <c r="G91" s="4">
        <v>88</v>
      </c>
      <c r="H91" s="4">
        <f>SUM(I91+J91)</f>
        <v>205</v>
      </c>
      <c r="I91" s="3">
        <v>93</v>
      </c>
      <c r="J91" s="3">
        <v>112</v>
      </c>
    </row>
    <row r="92" spans="1:10">
      <c r="A92" s="5" t="s">
        <v>67</v>
      </c>
      <c r="B92" s="4">
        <v>131</v>
      </c>
      <c r="C92" s="4">
        <f>SUM(D92+E92)</f>
        <v>339</v>
      </c>
      <c r="D92" s="3">
        <v>168</v>
      </c>
      <c r="E92" s="3">
        <v>171</v>
      </c>
      <c r="F92" s="5" t="s">
        <v>66</v>
      </c>
      <c r="G92" s="4">
        <v>124</v>
      </c>
      <c r="H92" s="4">
        <f>SUM(I92+J92)</f>
        <v>323</v>
      </c>
      <c r="I92" s="3">
        <v>170</v>
      </c>
      <c r="J92" s="3">
        <v>153</v>
      </c>
    </row>
    <row r="93" spans="1:10">
      <c r="A93" s="5" t="s">
        <v>65</v>
      </c>
      <c r="B93" s="4">
        <v>366</v>
      </c>
      <c r="C93" s="4">
        <f>SUM(D93+E93)</f>
        <v>1042</v>
      </c>
      <c r="D93" s="3">
        <v>504</v>
      </c>
      <c r="E93" s="3">
        <v>538</v>
      </c>
      <c r="F93" s="5" t="s">
        <v>64</v>
      </c>
      <c r="G93" s="4">
        <v>190</v>
      </c>
      <c r="H93" s="4">
        <f>SUM(I93+J93)</f>
        <v>518</v>
      </c>
      <c r="I93" s="3">
        <v>254</v>
      </c>
      <c r="J93" s="3">
        <v>264</v>
      </c>
    </row>
    <row r="94" spans="1:10">
      <c r="A94" s="5" t="s">
        <v>63</v>
      </c>
      <c r="B94" s="4">
        <v>142</v>
      </c>
      <c r="C94" s="4">
        <f>SUM(D94+E94)</f>
        <v>337</v>
      </c>
      <c r="D94" s="3">
        <v>164</v>
      </c>
      <c r="E94" s="3">
        <v>173</v>
      </c>
      <c r="F94" s="5" t="s">
        <v>62</v>
      </c>
      <c r="G94" s="4">
        <v>848</v>
      </c>
      <c r="H94" s="4">
        <f>SUM(I94+J94)</f>
        <v>2469</v>
      </c>
      <c r="I94" s="3">
        <v>1186</v>
      </c>
      <c r="J94" s="3">
        <v>1283</v>
      </c>
    </row>
    <row r="95" spans="1:10">
      <c r="A95" s="5" t="s">
        <v>61</v>
      </c>
      <c r="B95" s="4">
        <v>87</v>
      </c>
      <c r="C95" s="4">
        <f>SUM(D95+E95)</f>
        <v>210</v>
      </c>
      <c r="D95" s="3">
        <v>97</v>
      </c>
      <c r="E95" s="3">
        <v>113</v>
      </c>
      <c r="F95" s="5" t="s">
        <v>60</v>
      </c>
      <c r="G95" s="4">
        <v>377</v>
      </c>
      <c r="H95" s="4">
        <f>SUM(I95+J95)</f>
        <v>1090</v>
      </c>
      <c r="I95" s="3">
        <v>521</v>
      </c>
      <c r="J95" s="3">
        <v>569</v>
      </c>
    </row>
    <row r="96" spans="1:10">
      <c r="A96" s="5" t="s">
        <v>59</v>
      </c>
      <c r="B96" s="4">
        <v>129</v>
      </c>
      <c r="C96" s="4">
        <f>SUM(D96+E96)</f>
        <v>340</v>
      </c>
      <c r="D96" s="3">
        <v>150</v>
      </c>
      <c r="E96" s="3">
        <v>190</v>
      </c>
      <c r="F96" s="5" t="s">
        <v>58</v>
      </c>
      <c r="G96" s="4">
        <v>80</v>
      </c>
      <c r="H96" s="4">
        <f>SUM(I96+J96)</f>
        <v>177</v>
      </c>
      <c r="I96" s="3">
        <v>79</v>
      </c>
      <c r="J96" s="3">
        <v>98</v>
      </c>
    </row>
    <row r="97" spans="1:10">
      <c r="A97" s="5" t="s">
        <v>57</v>
      </c>
      <c r="B97" s="4">
        <v>186</v>
      </c>
      <c r="C97" s="4">
        <f>SUM(D97+E97)</f>
        <v>496</v>
      </c>
      <c r="D97" s="3">
        <v>239</v>
      </c>
      <c r="E97" s="3">
        <v>257</v>
      </c>
      <c r="F97" s="5" t="s">
        <v>56</v>
      </c>
      <c r="G97" s="4">
        <v>61</v>
      </c>
      <c r="H97" s="4">
        <f>SUM(I97+J97)</f>
        <v>143</v>
      </c>
      <c r="I97" s="3">
        <v>64</v>
      </c>
      <c r="J97" s="3">
        <v>79</v>
      </c>
    </row>
    <row r="98" spans="1:10">
      <c r="A98" s="5" t="s">
        <v>55</v>
      </c>
      <c r="B98" s="4">
        <v>489</v>
      </c>
      <c r="C98" s="4">
        <f>SUM(D98+E98)</f>
        <v>1336</v>
      </c>
      <c r="D98" s="3">
        <v>645</v>
      </c>
      <c r="E98" s="3">
        <v>691</v>
      </c>
      <c r="F98" s="5" t="s">
        <v>54</v>
      </c>
      <c r="G98" s="4">
        <v>499</v>
      </c>
      <c r="H98" s="4">
        <f>SUM(I98+J98)</f>
        <v>1419</v>
      </c>
      <c r="I98" s="3">
        <v>683</v>
      </c>
      <c r="J98" s="3">
        <v>736</v>
      </c>
    </row>
    <row r="99" spans="1:10">
      <c r="A99" s="5" t="s">
        <v>53</v>
      </c>
      <c r="B99" s="4">
        <v>819</v>
      </c>
      <c r="C99" s="4">
        <f>SUM(D99+E99)</f>
        <v>2081</v>
      </c>
      <c r="D99" s="3">
        <v>986</v>
      </c>
      <c r="E99" s="3">
        <v>1095</v>
      </c>
      <c r="F99" s="5" t="s">
        <v>52</v>
      </c>
      <c r="G99" s="4">
        <v>195</v>
      </c>
      <c r="H99" s="4">
        <f>SUM(I99+J99)</f>
        <v>511</v>
      </c>
      <c r="I99" s="3">
        <v>247</v>
      </c>
      <c r="J99" s="3">
        <v>264</v>
      </c>
    </row>
    <row r="100" spans="1:10">
      <c r="A100" s="5" t="s">
        <v>51</v>
      </c>
      <c r="B100" s="4">
        <v>225</v>
      </c>
      <c r="C100" s="4">
        <f>SUM(D100+E100)</f>
        <v>601</v>
      </c>
      <c r="D100" s="3">
        <v>290</v>
      </c>
      <c r="E100" s="3">
        <v>311</v>
      </c>
      <c r="F100" s="5" t="s">
        <v>50</v>
      </c>
      <c r="G100" s="4">
        <v>264</v>
      </c>
      <c r="H100" s="4">
        <f>SUM(I100+J100)</f>
        <v>633</v>
      </c>
      <c r="I100" s="3">
        <v>302</v>
      </c>
      <c r="J100" s="3">
        <v>331</v>
      </c>
    </row>
    <row r="101" spans="1:10">
      <c r="A101" s="5" t="s">
        <v>49</v>
      </c>
      <c r="B101" s="4">
        <v>84</v>
      </c>
      <c r="C101" s="4">
        <f>SUM(D101+E101)</f>
        <v>227</v>
      </c>
      <c r="D101" s="3">
        <v>110</v>
      </c>
      <c r="E101" s="3">
        <v>117</v>
      </c>
      <c r="F101" s="5"/>
      <c r="G101" s="4"/>
      <c r="H101" s="4"/>
      <c r="I101" s="4"/>
      <c r="J101" s="4"/>
    </row>
    <row r="102" spans="1:10">
      <c r="A102" s="9" t="s">
        <v>48</v>
      </c>
      <c r="B102" s="9" t="s">
        <v>47</v>
      </c>
      <c r="C102" s="9"/>
      <c r="D102" s="9"/>
      <c r="E102" s="9"/>
      <c r="F102" s="9" t="s">
        <v>48</v>
      </c>
      <c r="G102" s="9" t="s">
        <v>47</v>
      </c>
      <c r="H102" s="9"/>
      <c r="I102" s="9"/>
      <c r="J102" s="9"/>
    </row>
    <row r="103" spans="1:10">
      <c r="A103" s="9"/>
      <c r="B103" s="8" t="s">
        <v>46</v>
      </c>
      <c r="C103" s="8" t="s">
        <v>45</v>
      </c>
      <c r="D103" s="8" t="s">
        <v>44</v>
      </c>
      <c r="E103" s="8" t="s">
        <v>43</v>
      </c>
      <c r="F103" s="9"/>
      <c r="G103" s="8" t="s">
        <v>46</v>
      </c>
      <c r="H103" s="8" t="s">
        <v>45</v>
      </c>
      <c r="I103" s="8" t="s">
        <v>44</v>
      </c>
      <c r="J103" s="8" t="s">
        <v>43</v>
      </c>
    </row>
    <row r="104" spans="1:10">
      <c r="A104" s="7" t="s">
        <v>42</v>
      </c>
      <c r="B104" s="6">
        <f>SUM(B106:B123,G104:G123)</f>
        <v>22576</v>
      </c>
      <c r="C104" s="6">
        <f>SUM(C106:C123,H104:H123)</f>
        <v>57688</v>
      </c>
      <c r="D104" s="6">
        <f>SUM(D106:D123,I104:I123)</f>
        <v>28982</v>
      </c>
      <c r="E104" s="6">
        <f>SUM(E106:E123,J104:J123)</f>
        <v>28706</v>
      </c>
      <c r="F104" s="5" t="s">
        <v>41</v>
      </c>
      <c r="G104" s="4">
        <v>741</v>
      </c>
      <c r="H104" s="4">
        <f>SUM(I104+J104)</f>
        <v>1921</v>
      </c>
      <c r="I104" s="3">
        <v>995</v>
      </c>
      <c r="J104" s="3">
        <v>926</v>
      </c>
    </row>
    <row r="105" spans="1:10">
      <c r="A105" s="7"/>
      <c r="B105" s="6"/>
      <c r="C105" s="6"/>
      <c r="D105" s="6"/>
      <c r="E105" s="6"/>
      <c r="F105" s="5" t="s">
        <v>40</v>
      </c>
      <c r="G105" s="4" t="s">
        <v>5</v>
      </c>
      <c r="H105" s="4" t="s">
        <v>5</v>
      </c>
      <c r="I105" s="4" t="s">
        <v>7</v>
      </c>
      <c r="J105" s="4" t="s">
        <v>6</v>
      </c>
    </row>
    <row r="106" spans="1:10">
      <c r="A106" s="5" t="s">
        <v>39</v>
      </c>
      <c r="B106" s="4">
        <v>97</v>
      </c>
      <c r="C106" s="4">
        <v>97</v>
      </c>
      <c r="D106" s="3">
        <v>97</v>
      </c>
      <c r="E106" s="4" t="s">
        <v>5</v>
      </c>
      <c r="F106" s="5" t="s">
        <v>38</v>
      </c>
      <c r="G106" s="4">
        <v>312</v>
      </c>
      <c r="H106" s="4">
        <f>SUM(I106+J106)</f>
        <v>847</v>
      </c>
      <c r="I106" s="3">
        <v>404</v>
      </c>
      <c r="J106" s="3">
        <v>443</v>
      </c>
    </row>
    <row r="107" spans="1:10">
      <c r="A107" s="5" t="s">
        <v>37</v>
      </c>
      <c r="B107" s="4">
        <v>427</v>
      </c>
      <c r="C107" s="4">
        <f>SUM(D107+E107)</f>
        <v>1202</v>
      </c>
      <c r="D107" s="3">
        <v>576</v>
      </c>
      <c r="E107" s="3">
        <v>626</v>
      </c>
      <c r="F107" s="5" t="s">
        <v>36</v>
      </c>
      <c r="G107" s="4">
        <v>634</v>
      </c>
      <c r="H107" s="4">
        <f>SUM(I107+J107)</f>
        <v>1721</v>
      </c>
      <c r="I107" s="3">
        <v>885</v>
      </c>
      <c r="J107" s="3">
        <v>836</v>
      </c>
    </row>
    <row r="108" spans="1:10">
      <c r="A108" s="5" t="s">
        <v>35</v>
      </c>
      <c r="B108" s="4">
        <v>658</v>
      </c>
      <c r="C108" s="4">
        <f>SUM(D108+E108)</f>
        <v>1924</v>
      </c>
      <c r="D108" s="3">
        <v>895</v>
      </c>
      <c r="E108" s="3">
        <v>1029</v>
      </c>
      <c r="F108" s="5" t="s">
        <v>34</v>
      </c>
      <c r="G108" s="4">
        <v>175</v>
      </c>
      <c r="H108" s="4">
        <f>SUM(I108+J108)</f>
        <v>415</v>
      </c>
      <c r="I108" s="3">
        <v>209</v>
      </c>
      <c r="J108" s="3">
        <v>206</v>
      </c>
    </row>
    <row r="109" spans="1:10">
      <c r="A109" s="5" t="s">
        <v>33</v>
      </c>
      <c r="B109" s="4">
        <v>2677</v>
      </c>
      <c r="C109" s="4">
        <f>SUM(D109+E109)</f>
        <v>6757</v>
      </c>
      <c r="D109" s="3">
        <v>3256</v>
      </c>
      <c r="E109" s="3">
        <v>3501</v>
      </c>
      <c r="F109" s="5" t="s">
        <v>32</v>
      </c>
      <c r="G109" s="4">
        <v>821</v>
      </c>
      <c r="H109" s="4">
        <f>SUM(I109+J109)</f>
        <v>2207</v>
      </c>
      <c r="I109" s="3">
        <v>1090</v>
      </c>
      <c r="J109" s="3">
        <v>1117</v>
      </c>
    </row>
    <row r="110" spans="1:10">
      <c r="A110" s="5" t="s">
        <v>31</v>
      </c>
      <c r="B110" s="4">
        <v>792</v>
      </c>
      <c r="C110" s="4">
        <f>SUM(D110+E110)</f>
        <v>2181</v>
      </c>
      <c r="D110" s="3">
        <v>1048</v>
      </c>
      <c r="E110" s="3">
        <v>1133</v>
      </c>
      <c r="F110" s="5" t="s">
        <v>30</v>
      </c>
      <c r="G110" s="4">
        <v>366</v>
      </c>
      <c r="H110" s="4">
        <f>SUM(I110+J110)</f>
        <v>890</v>
      </c>
      <c r="I110" s="3">
        <v>431</v>
      </c>
      <c r="J110" s="3">
        <v>459</v>
      </c>
    </row>
    <row r="111" spans="1:10">
      <c r="A111" s="5" t="s">
        <v>29</v>
      </c>
      <c r="B111" s="4">
        <v>500</v>
      </c>
      <c r="C111" s="4">
        <f>SUM(D111+E111)</f>
        <v>1451</v>
      </c>
      <c r="D111" s="3">
        <v>733</v>
      </c>
      <c r="E111" s="3">
        <v>718</v>
      </c>
      <c r="F111" s="5" t="s">
        <v>28</v>
      </c>
      <c r="G111" s="4">
        <v>112</v>
      </c>
      <c r="H111" s="4">
        <f>SUM(I111+J111)</f>
        <v>291</v>
      </c>
      <c r="I111" s="3">
        <v>135</v>
      </c>
      <c r="J111" s="3">
        <v>156</v>
      </c>
    </row>
    <row r="112" spans="1:10">
      <c r="A112" s="5" t="s">
        <v>27</v>
      </c>
      <c r="B112" s="4">
        <v>1233</v>
      </c>
      <c r="C112" s="4">
        <f>SUM(D112+E112)</f>
        <v>3141</v>
      </c>
      <c r="D112" s="3">
        <v>1560</v>
      </c>
      <c r="E112" s="3">
        <v>1581</v>
      </c>
      <c r="F112" s="5" t="s">
        <v>26</v>
      </c>
      <c r="G112" s="4">
        <v>908</v>
      </c>
      <c r="H112" s="4">
        <f>SUM(I112+J112)</f>
        <v>2578</v>
      </c>
      <c r="I112" s="3">
        <v>1192</v>
      </c>
      <c r="J112" s="3">
        <v>1386</v>
      </c>
    </row>
    <row r="113" spans="1:10">
      <c r="A113" s="5" t="s">
        <v>25</v>
      </c>
      <c r="B113" s="4">
        <v>3299</v>
      </c>
      <c r="C113" s="4">
        <f>SUM(D113+E113)</f>
        <v>8542</v>
      </c>
      <c r="D113" s="3">
        <v>4263</v>
      </c>
      <c r="E113" s="3">
        <v>4279</v>
      </c>
      <c r="F113" s="5" t="s">
        <v>24</v>
      </c>
      <c r="G113" s="4">
        <v>210</v>
      </c>
      <c r="H113" s="4">
        <f>SUM(I113+J113)</f>
        <v>608</v>
      </c>
      <c r="I113" s="3">
        <v>297</v>
      </c>
      <c r="J113" s="3">
        <v>311</v>
      </c>
    </row>
    <row r="114" spans="1:10">
      <c r="A114" s="5" t="s">
        <v>23</v>
      </c>
      <c r="B114" s="4">
        <v>1489</v>
      </c>
      <c r="C114" s="4">
        <f>SUM(D114+E114)</f>
        <v>3849</v>
      </c>
      <c r="D114" s="3">
        <v>1887</v>
      </c>
      <c r="E114" s="3">
        <v>1962</v>
      </c>
      <c r="F114" s="5" t="s">
        <v>22</v>
      </c>
      <c r="G114" s="4">
        <v>911</v>
      </c>
      <c r="H114" s="4">
        <f>SUM(I114+J114)</f>
        <v>911</v>
      </c>
      <c r="I114" s="3">
        <v>849</v>
      </c>
      <c r="J114" s="3">
        <v>62</v>
      </c>
    </row>
    <row r="115" spans="1:10">
      <c r="A115" s="5" t="s">
        <v>21</v>
      </c>
      <c r="B115" s="4">
        <v>224</v>
      </c>
      <c r="C115" s="4">
        <f>SUM(D115+E115)</f>
        <v>606</v>
      </c>
      <c r="D115" s="3">
        <v>304</v>
      </c>
      <c r="E115" s="3">
        <v>302</v>
      </c>
      <c r="F115" s="5" t="s">
        <v>20</v>
      </c>
      <c r="G115" s="4" t="s">
        <v>7</v>
      </c>
      <c r="H115" s="4" t="s">
        <v>6</v>
      </c>
      <c r="I115" s="4" t="s">
        <v>7</v>
      </c>
      <c r="J115" s="4" t="s">
        <v>7</v>
      </c>
    </row>
    <row r="116" spans="1:10">
      <c r="A116" s="5" t="s">
        <v>19</v>
      </c>
      <c r="B116" s="4">
        <v>271</v>
      </c>
      <c r="C116" s="4">
        <f>SUM(D116+E116)</f>
        <v>720</v>
      </c>
      <c r="D116" s="3">
        <v>343</v>
      </c>
      <c r="E116" s="3">
        <v>377</v>
      </c>
      <c r="F116" s="5" t="s">
        <v>18</v>
      </c>
      <c r="G116" s="4">
        <v>251</v>
      </c>
      <c r="H116" s="4">
        <f>SUM(I116+J116)</f>
        <v>698</v>
      </c>
      <c r="I116" s="3">
        <v>339</v>
      </c>
      <c r="J116" s="3">
        <v>359</v>
      </c>
    </row>
    <row r="117" spans="1:10">
      <c r="A117" s="5" t="s">
        <v>17</v>
      </c>
      <c r="B117" s="4">
        <v>492</v>
      </c>
      <c r="C117" s="4">
        <f>SUM(D117+E117)</f>
        <v>1567</v>
      </c>
      <c r="D117" s="3">
        <v>766</v>
      </c>
      <c r="E117" s="3">
        <v>801</v>
      </c>
      <c r="F117" s="5" t="s">
        <v>16</v>
      </c>
      <c r="G117" s="4">
        <v>158</v>
      </c>
      <c r="H117" s="4">
        <f>SUM(I117+J117)</f>
        <v>294</v>
      </c>
      <c r="I117" s="3">
        <v>194</v>
      </c>
      <c r="J117" s="3">
        <v>100</v>
      </c>
    </row>
    <row r="118" spans="1:10">
      <c r="A118" s="5" t="s">
        <v>15</v>
      </c>
      <c r="B118" s="4">
        <v>391</v>
      </c>
      <c r="C118" s="4">
        <f>SUM(D118+E118)</f>
        <v>1139</v>
      </c>
      <c r="D118" s="3">
        <v>548</v>
      </c>
      <c r="E118" s="3">
        <v>591</v>
      </c>
      <c r="F118" s="5" t="s">
        <v>14</v>
      </c>
      <c r="G118" s="4" t="s">
        <v>13</v>
      </c>
      <c r="H118" s="4" t="s">
        <v>5</v>
      </c>
      <c r="I118" s="4" t="s">
        <v>5</v>
      </c>
      <c r="J118" s="4" t="s">
        <v>5</v>
      </c>
    </row>
    <row r="119" spans="1:10">
      <c r="A119" s="5" t="s">
        <v>12</v>
      </c>
      <c r="B119" s="4">
        <v>462</v>
      </c>
      <c r="C119" s="4">
        <f>SUM(D119+E119)</f>
        <v>462</v>
      </c>
      <c r="D119" s="3">
        <v>443</v>
      </c>
      <c r="E119" s="3">
        <v>19</v>
      </c>
      <c r="F119" s="5" t="s">
        <v>11</v>
      </c>
      <c r="G119" s="4">
        <v>250</v>
      </c>
      <c r="H119" s="4">
        <f>SUM(I119+J119)</f>
        <v>735</v>
      </c>
      <c r="I119" s="3">
        <v>369</v>
      </c>
      <c r="J119" s="3">
        <v>366</v>
      </c>
    </row>
    <row r="120" spans="1:10">
      <c r="A120" s="5" t="s">
        <v>10</v>
      </c>
      <c r="B120" s="4">
        <v>891</v>
      </c>
      <c r="C120" s="4">
        <f>SUM(D120+E120)</f>
        <v>2075</v>
      </c>
      <c r="D120" s="3">
        <v>990</v>
      </c>
      <c r="E120" s="3">
        <v>1085</v>
      </c>
      <c r="F120" s="5" t="s">
        <v>9</v>
      </c>
      <c r="G120" s="4">
        <v>627</v>
      </c>
      <c r="H120" s="4">
        <f>SUM(I120+J120)</f>
        <v>1745</v>
      </c>
      <c r="I120" s="3">
        <v>845</v>
      </c>
      <c r="J120" s="3">
        <v>900</v>
      </c>
    </row>
    <row r="121" spans="1:10">
      <c r="A121" s="5" t="s">
        <v>8</v>
      </c>
      <c r="B121" s="4" t="s">
        <v>6</v>
      </c>
      <c r="C121" s="4" t="s">
        <v>7</v>
      </c>
      <c r="D121" s="4" t="s">
        <v>6</v>
      </c>
      <c r="E121" s="4" t="s">
        <v>5</v>
      </c>
      <c r="F121" s="5" t="s">
        <v>4</v>
      </c>
      <c r="G121" s="4">
        <v>139</v>
      </c>
      <c r="H121" s="4">
        <f>SUM(I121+J121)</f>
        <v>407</v>
      </c>
      <c r="I121" s="3">
        <v>206</v>
      </c>
      <c r="J121" s="3">
        <v>201</v>
      </c>
    </row>
    <row r="122" spans="1:10">
      <c r="A122" s="5" t="s">
        <v>3</v>
      </c>
      <c r="B122" s="4">
        <v>670</v>
      </c>
      <c r="C122" s="4">
        <f>SUM(D122+E122)</f>
        <v>1955</v>
      </c>
      <c r="D122" s="3">
        <v>972</v>
      </c>
      <c r="E122" s="3">
        <v>983</v>
      </c>
      <c r="F122" s="5" t="s">
        <v>2</v>
      </c>
      <c r="G122" s="4">
        <v>166</v>
      </c>
      <c r="H122" s="4">
        <f>SUM(I122+J122)</f>
        <v>387</v>
      </c>
      <c r="I122" s="3">
        <v>190</v>
      </c>
      <c r="J122" s="3">
        <v>197</v>
      </c>
    </row>
    <row r="123" spans="1:10">
      <c r="A123" s="5" t="s">
        <v>1</v>
      </c>
      <c r="B123" s="4">
        <v>710</v>
      </c>
      <c r="C123" s="4">
        <f>SUM(D123+E123)</f>
        <v>2002</v>
      </c>
      <c r="D123" s="3">
        <v>1016</v>
      </c>
      <c r="E123" s="3">
        <v>986</v>
      </c>
      <c r="F123" s="5" t="s">
        <v>0</v>
      </c>
      <c r="G123" s="4">
        <v>512</v>
      </c>
      <c r="H123" s="4">
        <f>SUM(I123+J123)</f>
        <v>1363</v>
      </c>
      <c r="I123" s="3">
        <v>655</v>
      </c>
      <c r="J123" s="3">
        <v>708</v>
      </c>
    </row>
    <row r="124" spans="1:10">
      <c r="A124" s="2"/>
      <c r="B124" s="2"/>
      <c r="C124" s="2"/>
      <c r="D124" s="2"/>
      <c r="E124" s="2"/>
      <c r="F124" s="2"/>
      <c r="G124" s="2"/>
      <c r="H124" s="2"/>
      <c r="I124" s="2"/>
      <c r="J124" s="2"/>
    </row>
    <row r="125" spans="1:10">
      <c r="A125" s="2"/>
      <c r="B125" s="2"/>
      <c r="C125" s="2"/>
      <c r="D125" s="2"/>
      <c r="E125" s="2"/>
      <c r="F125" s="2"/>
      <c r="G125" s="2"/>
      <c r="H125" s="2"/>
      <c r="I125" s="2"/>
      <c r="J125" s="2"/>
    </row>
  </sheetData>
  <mergeCells count="36">
    <mergeCell ref="A1:A2"/>
    <mergeCell ref="B1:E1"/>
    <mergeCell ref="F1:F2"/>
    <mergeCell ref="G1:J1"/>
    <mergeCell ref="A3:A4"/>
    <mergeCell ref="B3:B4"/>
    <mergeCell ref="C3:C4"/>
    <mergeCell ref="D3:D4"/>
    <mergeCell ref="E3:E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choaza_200712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2024-03-01T04:47:15Z</dcterms:created>
  <dcterms:modified xsi:type="dcterms:W3CDTF">2024-03-01T04:47:29Z</dcterms:modified>
</cp:coreProperties>
</file>