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1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C28" i="1"/>
  <c r="H27" i="1"/>
  <c r="C27" i="1"/>
  <c r="H26" i="1"/>
  <c r="C26" i="1"/>
  <c r="H25" i="1"/>
  <c r="C25" i="1"/>
  <c r="H24" i="1"/>
  <c r="C24" i="1"/>
  <c r="H23" i="1"/>
  <c r="C23" i="1"/>
  <c r="H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<sst xmlns="http://schemas.openxmlformats.org/spreadsheetml/2006/main" count="338" uniqueCount="235">
  <si>
    <t>町　字　名</t>
    <rPh sb="0" eb="1">
      <t>チョウ</t>
    </rPh>
    <rPh sb="2" eb="3">
      <t>アザ</t>
    </rPh>
    <rPh sb="4" eb="5">
      <t>メイ</t>
    </rPh>
    <phoneticPr fontId="4"/>
  </si>
  <si>
    <t>平成13年　1月</t>
    <rPh sb="0" eb="2">
      <t>ヘイセイ</t>
    </rPh>
    <rPh sb="4" eb="5">
      <t>ネン</t>
    </rPh>
    <rPh sb="7" eb="8">
      <t>ガツ</t>
    </rPh>
    <phoneticPr fontId="4"/>
  </si>
  <si>
    <t>世帯数</t>
  </si>
  <si>
    <t>人　口</t>
    <rPh sb="0" eb="1">
      <t>ヒト</t>
    </rPh>
    <rPh sb="2" eb="3">
      <t>クチ</t>
    </rPh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</si>
  <si>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</si>
  <si>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</si>
  <si>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</si>
  <si>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</si>
  <si>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</si>
  <si>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</si>
  <si>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</si>
  <si>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</si>
  <si>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</si>
  <si>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</si>
  <si>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</si>
  <si>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</si>
  <si>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</si>
  <si>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</si>
  <si>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</si>
  <si>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</si>
  <si>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</si>
  <si>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</si>
  <si>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</si>
  <si>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</si>
  <si>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</si>
  <si>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</si>
  <si>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</si>
  <si>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</si>
  <si>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</si>
  <si>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</si>
  <si>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</si>
  <si>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泉崎2丁目</t>
    <phoneticPr fontId="4"/>
  </si>
  <si>
    <t>牧志1丁目</t>
    <phoneticPr fontId="4"/>
  </si>
  <si>
    <t>泉崎1丁目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</si>
  <si>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</si>
  <si>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</si>
  <si>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</si>
  <si>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</si>
  <si>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</si>
  <si>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</si>
  <si>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</si>
  <si>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</si>
  <si>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</si>
  <si>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  <phoneticPr fontId="4"/>
  </si>
  <si>
    <t>松山2丁目</t>
    <phoneticPr fontId="4"/>
  </si>
  <si>
    <t>おもろまち3丁目</t>
    <phoneticPr fontId="4"/>
  </si>
  <si>
    <t>―</t>
    <phoneticPr fontId="4"/>
  </si>
  <si>
    <t>―</t>
    <phoneticPr fontId="4"/>
  </si>
  <si>
    <t>港町1丁目</t>
    <phoneticPr fontId="4"/>
  </si>
  <si>
    <t>―</t>
    <phoneticPr fontId="4"/>
  </si>
  <si>
    <t>おもろまち4丁目</t>
    <phoneticPr fontId="4"/>
  </si>
  <si>
    <t>港町2丁目</t>
    <phoneticPr fontId="4"/>
  </si>
  <si>
    <t>久米1丁目</t>
    <phoneticPr fontId="4"/>
  </si>
  <si>
    <t>港町3丁目</t>
    <phoneticPr fontId="4"/>
  </si>
  <si>
    <t>―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</si>
  <si>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</si>
  <si>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</si>
  <si>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</si>
  <si>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</si>
  <si>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</si>
  <si>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</si>
  <si>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</si>
  <si>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</si>
  <si>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</si>
  <si>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</si>
  <si>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</si>
  <si>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</si>
  <si>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</si>
  <si>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</si>
  <si>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</si>
  <si>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</si>
  <si>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</si>
  <si>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</si>
  <si>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</si>
  <si>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</si>
  <si>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―</t>
    <phoneticPr fontId="4"/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</si>
  <si>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</si>
  <si>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</si>
  <si>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</si>
  <si>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</si>
  <si>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</si>
  <si>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</si>
  <si>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</si>
  <si>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</si>
  <si>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</si>
  <si>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</si>
  <si>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</si>
  <si>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</si>
  <si>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</si>
  <si>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</si>
  <si>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</si>
  <si>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</si>
  <si>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平成13年　1月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</si>
  <si>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</si>
  <si>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</si>
  <si>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</si>
  <si>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</si>
  <si>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</si>
  <si>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</si>
  <si>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</si>
  <si>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</si>
  <si>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</si>
  <si>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</si>
  <si>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</si>
  <si>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</si>
  <si>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</si>
  <si>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</si>
  <si>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</si>
  <si>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</si>
  <si>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</si>
  <si>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</si>
  <si>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</si>
  <si>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</si>
  <si>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</si>
  <si>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</si>
  <si>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</si>
  <si>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</si>
  <si>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</si>
  <si>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</si>
  <si>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</si>
  <si>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</si>
  <si>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</si>
  <si>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</si>
  <si>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</si>
  <si>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</si>
  <si>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</si>
  <si>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</si>
  <si>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</si>
  <si>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</si>
  <si>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</si>
  <si>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</si>
  <si>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</si>
  <si>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</si>
  <si>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</si>
  <si>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</si>
  <si>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</si>
  <si>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</si>
  <si>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</si>
  <si>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</si>
  <si>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</si>
  <si>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</si>
  <si>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平成13年　1月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</si>
  <si>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</si>
  <si>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</si>
  <si>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</si>
  <si>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</si>
  <si>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</si>
  <si>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</si>
  <si>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</si>
  <si>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</si>
  <si>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</si>
  <si>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</si>
  <si>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</si>
  <si>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</si>
  <si>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</si>
  <si>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</si>
  <si>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</si>
  <si>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</si>
  <si>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</si>
  <si>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</si>
  <si>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</si>
  <si>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</si>
  <si>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</si>
  <si>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</si>
  <si>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</si>
  <si>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</si>
  <si>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</si>
  <si>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</si>
  <si>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</si>
  <si>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</si>
  <si>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</si>
  <si>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</si>
  <si>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</si>
  <si>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</si>
  <si>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</si>
  <si>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</si>
  <si>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</si>
  <si>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</si>
  <si>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</si>
  <si>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</si>
  <si>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</si>
  <si>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</si>
  <si>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</si>
  <si>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</si>
  <si>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</si>
  <si>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</si>
  <si>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</si>
  <si>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</si>
  <si>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</si>
  <si>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</si>
  <si>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</si>
  <si>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</si>
  <si>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</si>
  <si>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</si>
  <si>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</si>
  <si>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</si>
  <si>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</si>
  <si>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</si>
  <si>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人　口</t>
    <phoneticPr fontId="4"/>
  </si>
  <si>
    <t>小禄支所</t>
    <rPh sb="0" eb="2">
      <t>オロク</t>
    </rPh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</si>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</sst>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2" fillId="3" borderId="6" xfId="0" applyNumberFormat="1" applyFont="1" applyFill="1" applyBorder="1" applyAlignment="1">
      <alignment horizontal="center" vertical="center"/>
    </xf>
    <xf numFmtId="38" fontId="2" fillId="3" borderId="6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3"/>
      <c r="D1" s="3"/>
      <c r="E1" s="4"/>
      <c r="F1" s="1" t="s">
        <v>0</v>
      </c>
      <c r="G1" s="2" t="s">
        <v>1</v>
      </c>
      <c r="H1" s="3"/>
      <c r="I1" s="3"/>
      <c r="J1" s="4"/>
    </row>
    <row r="2" spans="1:10">
      <c r="A2" s="1"/>
      <c r="B2" s="5" t="s">
        <v>2</v>
      </c>
      <c r="C2" s="6" t="s">
        <v>3</v>
      </c>
      <c r="D2" s="5" t="s">
        <v>4</v>
      </c>
      <c r="E2" s="5" t="s">
        <v>5</v>
      </c>
      <c r="F2" s="1"/>
      <c r="G2" s="5" t="s">
        <v>2</v>
      </c>
      <c r="H2" s="6" t="s">
        <v>3</v>
      </c>
      <c r="I2" s="5" t="s">
        <v>4</v>
      </c>
      <c r="J2" s="5" t="s">
        <v>5</v>
      </c>
    </row>
    <row r="3" spans="1:10">
      <c r="A3" s="7" t="s">
        <v>6</v>
      </c>
      <c r="B3" s="8">
        <f>SUM(B5:B41,G3:G41)</f>
        <v>34309</v>
      </c>
      <c r="C3" s="8">
        <f>SUM(C5:C41,H3:H41)</f>
        <v>82659</v>
      </c>
      <c r="D3" s="8">
        <f>SUM(D5:D41,I3:I41)</f>
        <v>39079</v>
      </c>
      <c r="E3" s="8">
        <f>SUM(E5:E41,J3:J41)</f>
        <v>43580</v>
      </c>
      <c r="F3" s="9" t="s">
        <v>7</v>
      </c>
      <c r="G3" s="10">
        <v>555</v>
      </c>
      <c r="H3" s="10">
        <f>I3+J3</f>
        <v>1450</v>
      </c>
      <c r="I3" s="10">
        <v>707</v>
      </c>
      <c r="J3" s="10">
        <v>743</v>
      </c>
    </row>
    <row r="4" spans="1:10">
      <c r="A4" s="11"/>
      <c r="B4" s="12"/>
      <c r="C4" s="12"/>
      <c r="D4" s="12"/>
      <c r="E4" s="12"/>
      <c r="F4" s="9" t="s">
        <v>8</v>
      </c>
      <c r="G4" s="10" t="s">
        <v>9</v>
      </c>
      <c r="H4" s="10" t="s">
        <v>9</v>
      </c>
      <c r="I4" s="10" t="s">
        <v>9</v>
      </c>
      <c r="J4" s="10" t="s">
        <v>10</v>
      </c>
    </row>
    <row r="5" spans="1:10">
      <c r="A5" s="9" t="s">
        <v>11</v>
      </c>
      <c r="B5" s="10">
        <v>695</v>
      </c>
      <c r="C5" s="10">
        <f t="shared" ref="C5:C21" si="0">D5+E5</f>
        <v>1666</v>
      </c>
      <c r="D5" s="10">
        <v>848</v>
      </c>
      <c r="E5" s="10">
        <v>818</v>
      </c>
      <c r="F5" s="9" t="s">
        <v>12</v>
      </c>
      <c r="G5" s="10">
        <v>595</v>
      </c>
      <c r="H5" s="10">
        <f t="shared" ref="H5:H21" si="1">I5+J5</f>
        <v>1263</v>
      </c>
      <c r="I5" s="10">
        <v>596</v>
      </c>
      <c r="J5" s="10">
        <v>667</v>
      </c>
    </row>
    <row r="6" spans="1:10">
      <c r="A6" s="9" t="s">
        <v>13</v>
      </c>
      <c r="B6" s="10">
        <v>604</v>
      </c>
      <c r="C6" s="10">
        <f t="shared" si="0"/>
        <v>1596</v>
      </c>
      <c r="D6" s="10">
        <v>801</v>
      </c>
      <c r="E6" s="10">
        <v>795</v>
      </c>
      <c r="F6" s="9" t="s">
        <v>14</v>
      </c>
      <c r="G6" s="10">
        <v>339</v>
      </c>
      <c r="H6" s="10">
        <f t="shared" si="1"/>
        <v>717</v>
      </c>
      <c r="I6" s="10">
        <v>341</v>
      </c>
      <c r="J6" s="10">
        <v>376</v>
      </c>
    </row>
    <row r="7" spans="1:10">
      <c r="A7" s="9" t="s">
        <v>15</v>
      </c>
      <c r="B7" s="10">
        <v>619</v>
      </c>
      <c r="C7" s="10">
        <f t="shared" si="0"/>
        <v>1626</v>
      </c>
      <c r="D7" s="10">
        <v>800</v>
      </c>
      <c r="E7" s="10">
        <v>826</v>
      </c>
      <c r="F7" s="9" t="s">
        <v>16</v>
      </c>
      <c r="G7" s="10">
        <v>585</v>
      </c>
      <c r="H7" s="10">
        <f t="shared" si="1"/>
        <v>1527</v>
      </c>
      <c r="I7" s="10">
        <v>695</v>
      </c>
      <c r="J7" s="10">
        <v>832</v>
      </c>
    </row>
    <row r="8" spans="1:10">
      <c r="A8" s="9" t="s">
        <v>17</v>
      </c>
      <c r="B8" s="10">
        <v>19</v>
      </c>
      <c r="C8" s="10">
        <f t="shared" si="0"/>
        <v>30</v>
      </c>
      <c r="D8" s="10">
        <v>14</v>
      </c>
      <c r="E8" s="10">
        <v>16</v>
      </c>
      <c r="F8" s="9" t="s">
        <v>18</v>
      </c>
      <c r="G8" s="10">
        <v>2</v>
      </c>
      <c r="H8" s="10">
        <f t="shared" si="1"/>
        <v>6</v>
      </c>
      <c r="I8" s="10">
        <v>2</v>
      </c>
      <c r="J8" s="10">
        <v>4</v>
      </c>
    </row>
    <row r="9" spans="1:10">
      <c r="A9" s="9" t="s">
        <v>19</v>
      </c>
      <c r="B9" s="10">
        <v>1701</v>
      </c>
      <c r="C9" s="10">
        <f t="shared" si="0"/>
        <v>4492</v>
      </c>
      <c r="D9" s="10">
        <v>2196</v>
      </c>
      <c r="E9" s="10">
        <v>2296</v>
      </c>
      <c r="F9" s="9" t="s">
        <v>20</v>
      </c>
      <c r="G9" s="10">
        <v>393</v>
      </c>
      <c r="H9" s="10">
        <f t="shared" si="1"/>
        <v>822</v>
      </c>
      <c r="I9" s="10">
        <v>394</v>
      </c>
      <c r="J9" s="10">
        <v>428</v>
      </c>
    </row>
    <row r="10" spans="1:10">
      <c r="A10" s="9" t="s">
        <v>21</v>
      </c>
      <c r="B10" s="10">
        <v>57</v>
      </c>
      <c r="C10" s="10">
        <f t="shared" si="0"/>
        <v>183</v>
      </c>
      <c r="D10" s="10">
        <v>93</v>
      </c>
      <c r="E10" s="10">
        <v>90</v>
      </c>
      <c r="F10" s="9" t="s">
        <v>22</v>
      </c>
      <c r="G10" s="10">
        <v>1610</v>
      </c>
      <c r="H10" s="10">
        <f t="shared" si="1"/>
        <v>3694</v>
      </c>
      <c r="I10" s="10">
        <v>1729</v>
      </c>
      <c r="J10" s="10">
        <v>1965</v>
      </c>
    </row>
    <row r="11" spans="1:10">
      <c r="A11" s="9" t="s">
        <v>23</v>
      </c>
      <c r="B11" s="10">
        <v>366</v>
      </c>
      <c r="C11" s="10">
        <f t="shared" si="0"/>
        <v>689</v>
      </c>
      <c r="D11" s="10">
        <v>270</v>
      </c>
      <c r="E11" s="10">
        <v>419</v>
      </c>
      <c r="F11" s="9" t="s">
        <v>24</v>
      </c>
      <c r="G11" s="10">
        <v>507</v>
      </c>
      <c r="H11" s="10">
        <f t="shared" si="1"/>
        <v>1284</v>
      </c>
      <c r="I11" s="10">
        <v>562</v>
      </c>
      <c r="J11" s="10">
        <v>722</v>
      </c>
    </row>
    <row r="12" spans="1:10">
      <c r="A12" s="9" t="s">
        <v>25</v>
      </c>
      <c r="B12" s="10">
        <v>1160</v>
      </c>
      <c r="C12" s="10">
        <f t="shared" si="0"/>
        <v>2541</v>
      </c>
      <c r="D12" s="10">
        <v>1273</v>
      </c>
      <c r="E12" s="10">
        <v>1268</v>
      </c>
      <c r="F12" s="9" t="s">
        <v>26</v>
      </c>
      <c r="G12" s="10">
        <v>469</v>
      </c>
      <c r="H12" s="10">
        <f t="shared" si="1"/>
        <v>1067</v>
      </c>
      <c r="I12" s="10">
        <v>505</v>
      </c>
      <c r="J12" s="10">
        <v>562</v>
      </c>
    </row>
    <row r="13" spans="1:10">
      <c r="A13" s="9" t="s">
        <v>27</v>
      </c>
      <c r="B13" s="10">
        <v>102</v>
      </c>
      <c r="C13" s="10">
        <f t="shared" si="0"/>
        <v>276</v>
      </c>
      <c r="D13" s="10">
        <v>129</v>
      </c>
      <c r="E13" s="10">
        <v>147</v>
      </c>
      <c r="F13" s="9" t="s">
        <v>28</v>
      </c>
      <c r="G13" s="10">
        <v>803</v>
      </c>
      <c r="H13" s="10">
        <f t="shared" si="1"/>
        <v>1873</v>
      </c>
      <c r="I13" s="10">
        <v>845</v>
      </c>
      <c r="J13" s="10">
        <v>1028</v>
      </c>
    </row>
    <row r="14" spans="1:10">
      <c r="A14" s="9" t="s">
        <v>29</v>
      </c>
      <c r="B14" s="10">
        <v>68</v>
      </c>
      <c r="C14" s="10">
        <f t="shared" si="0"/>
        <v>186</v>
      </c>
      <c r="D14" s="10">
        <v>94</v>
      </c>
      <c r="E14" s="10">
        <v>92</v>
      </c>
      <c r="F14" s="9" t="s">
        <v>30</v>
      </c>
      <c r="G14" s="10">
        <v>465</v>
      </c>
      <c r="H14" s="10">
        <f t="shared" si="1"/>
        <v>1062</v>
      </c>
      <c r="I14" s="10">
        <v>516</v>
      </c>
      <c r="J14" s="10">
        <v>546</v>
      </c>
    </row>
    <row r="15" spans="1:10">
      <c r="A15" s="9" t="s">
        <v>31</v>
      </c>
      <c r="B15" s="10">
        <v>591</v>
      </c>
      <c r="C15" s="10">
        <f t="shared" si="0"/>
        <v>1488</v>
      </c>
      <c r="D15" s="10">
        <v>700</v>
      </c>
      <c r="E15" s="10">
        <v>788</v>
      </c>
      <c r="F15" s="9" t="s">
        <v>32</v>
      </c>
      <c r="G15" s="10">
        <v>661</v>
      </c>
      <c r="H15" s="10">
        <f t="shared" si="1"/>
        <v>1561</v>
      </c>
      <c r="I15" s="10">
        <v>719</v>
      </c>
      <c r="J15" s="10">
        <v>842</v>
      </c>
    </row>
    <row r="16" spans="1:10">
      <c r="A16" s="9" t="s">
        <v>33</v>
      </c>
      <c r="B16" s="10">
        <v>525</v>
      </c>
      <c r="C16" s="10">
        <f t="shared" si="0"/>
        <v>1295</v>
      </c>
      <c r="D16" s="10">
        <v>617</v>
      </c>
      <c r="E16" s="10">
        <v>678</v>
      </c>
      <c r="F16" s="9" t="s">
        <v>34</v>
      </c>
      <c r="G16" s="10">
        <v>799</v>
      </c>
      <c r="H16" s="10">
        <f t="shared" si="1"/>
        <v>1753</v>
      </c>
      <c r="I16" s="10">
        <v>777</v>
      </c>
      <c r="J16" s="10">
        <v>976</v>
      </c>
    </row>
    <row r="17" spans="1:10">
      <c r="A17" s="9" t="s">
        <v>35</v>
      </c>
      <c r="B17" s="10">
        <v>335</v>
      </c>
      <c r="C17" s="10">
        <f t="shared" si="0"/>
        <v>922</v>
      </c>
      <c r="D17" s="10">
        <v>449</v>
      </c>
      <c r="E17" s="10">
        <v>473</v>
      </c>
      <c r="F17" s="9" t="s">
        <v>36</v>
      </c>
      <c r="G17" s="10">
        <v>1000</v>
      </c>
      <c r="H17" s="10">
        <f t="shared" si="1"/>
        <v>2078</v>
      </c>
      <c r="I17" s="10">
        <v>937</v>
      </c>
      <c r="J17" s="10">
        <v>1141</v>
      </c>
    </row>
    <row r="18" spans="1:10">
      <c r="A18" s="9" t="s">
        <v>37</v>
      </c>
      <c r="B18" s="10">
        <v>123</v>
      </c>
      <c r="C18" s="10">
        <f t="shared" si="0"/>
        <v>252</v>
      </c>
      <c r="D18" s="10">
        <v>123</v>
      </c>
      <c r="E18" s="10">
        <v>129</v>
      </c>
      <c r="F18" s="9" t="s">
        <v>38</v>
      </c>
      <c r="G18" s="10">
        <v>699</v>
      </c>
      <c r="H18" s="10">
        <f t="shared" si="1"/>
        <v>1724</v>
      </c>
      <c r="I18" s="10">
        <v>806</v>
      </c>
      <c r="J18" s="10">
        <v>918</v>
      </c>
    </row>
    <row r="19" spans="1:10">
      <c r="A19" s="9" t="s">
        <v>39</v>
      </c>
      <c r="B19" s="10">
        <v>19</v>
      </c>
      <c r="C19" s="10">
        <f t="shared" si="0"/>
        <v>42</v>
      </c>
      <c r="D19" s="10">
        <v>23</v>
      </c>
      <c r="E19" s="10">
        <v>19</v>
      </c>
      <c r="F19" s="9" t="s">
        <v>40</v>
      </c>
      <c r="G19" s="10">
        <v>1284</v>
      </c>
      <c r="H19" s="10">
        <f t="shared" si="1"/>
        <v>3034</v>
      </c>
      <c r="I19" s="10">
        <v>1360</v>
      </c>
      <c r="J19" s="10">
        <v>1674</v>
      </c>
    </row>
    <row r="20" spans="1:10">
      <c r="A20" s="9" t="s">
        <v>41</v>
      </c>
      <c r="B20" s="10">
        <v>4</v>
      </c>
      <c r="C20" s="10">
        <f t="shared" si="0"/>
        <v>18</v>
      </c>
      <c r="D20" s="10">
        <v>7</v>
      </c>
      <c r="E20" s="10">
        <v>11</v>
      </c>
      <c r="F20" s="9" t="s">
        <v>42</v>
      </c>
      <c r="G20" s="10">
        <v>502</v>
      </c>
      <c r="H20" s="10">
        <f t="shared" si="1"/>
        <v>1098</v>
      </c>
      <c r="I20" s="10">
        <v>512</v>
      </c>
      <c r="J20" s="10">
        <v>586</v>
      </c>
    </row>
    <row r="21" spans="1:10">
      <c r="A21" s="9" t="s">
        <v>43</v>
      </c>
      <c r="B21" s="10">
        <v>65</v>
      </c>
      <c r="C21" s="10">
        <f t="shared" si="0"/>
        <v>175</v>
      </c>
      <c r="D21" s="10">
        <v>84</v>
      </c>
      <c r="E21" s="10">
        <v>91</v>
      </c>
      <c r="F21" s="9" t="s">
        <v>44</v>
      </c>
      <c r="G21" s="10">
        <v>590</v>
      </c>
      <c r="H21" s="10">
        <f t="shared" si="1"/>
        <v>1337</v>
      </c>
      <c r="I21" s="10">
        <v>606</v>
      </c>
      <c r="J21" s="10">
        <v>731</v>
      </c>
    </row>
    <row r="22" spans="1:10">
      <c r="A22" s="9" t="s">
        <v>45</v>
      </c>
      <c r="B22" s="10" t="s">
        <v>46</v>
      </c>
      <c r="C22" s="10" t="s">
        <v>47</v>
      </c>
      <c r="D22" s="10" t="s">
        <v>9</v>
      </c>
      <c r="E22" s="10" t="s">
        <v>47</v>
      </c>
      <c r="F22" s="9" t="s">
        <v>48</v>
      </c>
      <c r="G22" s="10">
        <v>1</v>
      </c>
      <c r="H22" s="10">
        <f>SUM(I22:J22)</f>
        <v>1</v>
      </c>
      <c r="I22" s="10">
        <v>1</v>
      </c>
      <c r="J22" s="10" t="s">
        <v>49</v>
      </c>
    </row>
    <row r="23" spans="1:10">
      <c r="A23" s="9" t="s">
        <v>50</v>
      </c>
      <c r="B23" s="10">
        <v>84</v>
      </c>
      <c r="C23" s="10">
        <f t="shared" ref="C23:C36" si="2">D23+E23</f>
        <v>146</v>
      </c>
      <c r="D23" s="10">
        <v>72</v>
      </c>
      <c r="E23" s="10">
        <v>74</v>
      </c>
      <c r="F23" s="9" t="s">
        <v>51</v>
      </c>
      <c r="G23" s="10">
        <v>104</v>
      </c>
      <c r="H23" s="10">
        <f>I23+J23</f>
        <v>250</v>
      </c>
      <c r="I23" s="10">
        <v>135</v>
      </c>
      <c r="J23" s="10">
        <v>115</v>
      </c>
    </row>
    <row r="24" spans="1:10">
      <c r="A24" s="9" t="s">
        <v>52</v>
      </c>
      <c r="B24" s="10">
        <v>592</v>
      </c>
      <c r="C24" s="10">
        <f t="shared" si="2"/>
        <v>1366</v>
      </c>
      <c r="D24" s="10">
        <v>632</v>
      </c>
      <c r="E24" s="10">
        <v>734</v>
      </c>
      <c r="F24" s="9" t="s">
        <v>53</v>
      </c>
      <c r="G24" s="10">
        <v>1</v>
      </c>
      <c r="H24" s="10">
        <f>SUM(I24:J24)</f>
        <v>1</v>
      </c>
      <c r="I24" s="10">
        <v>1</v>
      </c>
      <c r="J24" s="10" t="s">
        <v>54</v>
      </c>
    </row>
    <row r="25" spans="1:10">
      <c r="A25" s="9" t="s">
        <v>55</v>
      </c>
      <c r="B25" s="10">
        <v>789</v>
      </c>
      <c r="C25" s="10">
        <f t="shared" si="2"/>
        <v>1797</v>
      </c>
      <c r="D25" s="10">
        <v>824</v>
      </c>
      <c r="E25" s="10">
        <v>973</v>
      </c>
      <c r="F25" s="9" t="s">
        <v>56</v>
      </c>
      <c r="G25" s="10">
        <v>1</v>
      </c>
      <c r="H25" s="10">
        <f>SUM(I25:J25)</f>
        <v>1</v>
      </c>
      <c r="I25" s="10">
        <v>1</v>
      </c>
      <c r="J25" s="10" t="s">
        <v>47</v>
      </c>
    </row>
    <row r="26" spans="1:10">
      <c r="A26" s="9" t="s">
        <v>57</v>
      </c>
      <c r="B26" s="10">
        <v>55</v>
      </c>
      <c r="C26" s="10">
        <f t="shared" si="2"/>
        <v>117</v>
      </c>
      <c r="D26" s="10">
        <v>50</v>
      </c>
      <c r="E26" s="10">
        <v>67</v>
      </c>
      <c r="F26" s="9" t="s">
        <v>58</v>
      </c>
      <c r="G26" s="10">
        <v>435</v>
      </c>
      <c r="H26" s="10">
        <f>I26+J26</f>
        <v>1251</v>
      </c>
      <c r="I26" s="10">
        <v>591</v>
      </c>
      <c r="J26" s="10">
        <v>660</v>
      </c>
    </row>
    <row r="27" spans="1:10">
      <c r="A27" s="9" t="s">
        <v>59</v>
      </c>
      <c r="B27" s="10">
        <v>510</v>
      </c>
      <c r="C27" s="10">
        <f t="shared" si="2"/>
        <v>1141</v>
      </c>
      <c r="D27" s="10">
        <v>516</v>
      </c>
      <c r="E27" s="10">
        <v>625</v>
      </c>
      <c r="F27" s="9" t="s">
        <v>60</v>
      </c>
      <c r="G27" s="10">
        <v>428</v>
      </c>
      <c r="H27" s="10">
        <f>I27+J27</f>
        <v>1188</v>
      </c>
      <c r="I27" s="10">
        <v>546</v>
      </c>
      <c r="J27" s="10">
        <v>642</v>
      </c>
    </row>
    <row r="28" spans="1:10">
      <c r="A28" s="9" t="s">
        <v>61</v>
      </c>
      <c r="B28" s="10">
        <v>304</v>
      </c>
      <c r="C28" s="10">
        <f t="shared" si="2"/>
        <v>720</v>
      </c>
      <c r="D28" s="10">
        <v>346</v>
      </c>
      <c r="E28" s="10">
        <v>374</v>
      </c>
      <c r="F28" s="9" t="s">
        <v>62</v>
      </c>
      <c r="G28" s="10" t="s">
        <v>46</v>
      </c>
      <c r="H28" s="10" t="s">
        <v>46</v>
      </c>
      <c r="I28" s="10" t="s">
        <v>49</v>
      </c>
      <c r="J28" s="10" t="s">
        <v>47</v>
      </c>
    </row>
    <row r="29" spans="1:10">
      <c r="A29" s="9" t="s">
        <v>63</v>
      </c>
      <c r="B29" s="10">
        <v>279</v>
      </c>
      <c r="C29" s="10">
        <f t="shared" si="2"/>
        <v>714</v>
      </c>
      <c r="D29" s="10">
        <v>329</v>
      </c>
      <c r="E29" s="10">
        <v>385</v>
      </c>
      <c r="F29" s="9" t="s">
        <v>64</v>
      </c>
      <c r="G29" s="10">
        <v>29</v>
      </c>
      <c r="H29" s="10">
        <f>I29+J29</f>
        <v>85</v>
      </c>
      <c r="I29" s="10">
        <v>41</v>
      </c>
      <c r="J29" s="10">
        <v>44</v>
      </c>
    </row>
    <row r="30" spans="1:10">
      <c r="A30" s="9" t="s">
        <v>65</v>
      </c>
      <c r="B30" s="10">
        <v>811</v>
      </c>
      <c r="C30" s="10">
        <f t="shared" si="2"/>
        <v>1938</v>
      </c>
      <c r="D30" s="10">
        <v>942</v>
      </c>
      <c r="E30" s="10">
        <v>996</v>
      </c>
      <c r="F30" s="9" t="s">
        <v>66</v>
      </c>
      <c r="G30" s="10">
        <v>872</v>
      </c>
      <c r="H30" s="10">
        <f>I30+J30</f>
        <v>2282</v>
      </c>
      <c r="I30" s="10">
        <v>1135</v>
      </c>
      <c r="J30" s="10">
        <v>1147</v>
      </c>
    </row>
    <row r="31" spans="1:10">
      <c r="A31" s="9" t="s">
        <v>67</v>
      </c>
      <c r="B31" s="10">
        <v>371</v>
      </c>
      <c r="C31" s="10">
        <f t="shared" si="2"/>
        <v>878</v>
      </c>
      <c r="D31" s="10">
        <v>435</v>
      </c>
      <c r="E31" s="10">
        <v>443</v>
      </c>
      <c r="F31" s="9" t="s">
        <v>68</v>
      </c>
      <c r="G31" s="10">
        <v>385</v>
      </c>
      <c r="H31" s="10">
        <f>I31+J31</f>
        <v>967</v>
      </c>
      <c r="I31" s="10">
        <v>461</v>
      </c>
      <c r="J31" s="10">
        <v>506</v>
      </c>
    </row>
    <row r="32" spans="1:10">
      <c r="A32" s="9" t="s">
        <v>69</v>
      </c>
      <c r="B32" s="10">
        <v>184</v>
      </c>
      <c r="C32" s="10">
        <f t="shared" si="2"/>
        <v>479</v>
      </c>
      <c r="D32" s="10">
        <v>245</v>
      </c>
      <c r="E32" s="10">
        <v>234</v>
      </c>
      <c r="F32" s="9" t="s">
        <v>70</v>
      </c>
      <c r="G32" s="10">
        <v>613</v>
      </c>
      <c r="H32" s="10">
        <f>I32+J32</f>
        <v>1547</v>
      </c>
      <c r="I32" s="10">
        <v>782</v>
      </c>
      <c r="J32" s="10">
        <v>765</v>
      </c>
    </row>
    <row r="33" spans="1:10">
      <c r="A33" s="9" t="s">
        <v>71</v>
      </c>
      <c r="B33" s="10">
        <v>668</v>
      </c>
      <c r="C33" s="10">
        <f t="shared" si="2"/>
        <v>1644</v>
      </c>
      <c r="D33" s="10">
        <v>813</v>
      </c>
      <c r="E33" s="10">
        <v>831</v>
      </c>
      <c r="F33" s="9" t="s">
        <v>72</v>
      </c>
      <c r="G33" s="10">
        <v>1102</v>
      </c>
      <c r="H33" s="10">
        <f>I33+J33</f>
        <v>2972</v>
      </c>
      <c r="I33" s="10">
        <v>1380</v>
      </c>
      <c r="J33" s="10">
        <v>1592</v>
      </c>
    </row>
    <row r="34" spans="1:10">
      <c r="A34" s="9" t="s">
        <v>73</v>
      </c>
      <c r="B34" s="10">
        <v>1260</v>
      </c>
      <c r="C34" s="10">
        <f t="shared" si="2"/>
        <v>3157</v>
      </c>
      <c r="D34" s="10">
        <v>1489</v>
      </c>
      <c r="E34" s="10">
        <v>1668</v>
      </c>
      <c r="F34" s="9" t="s">
        <v>74</v>
      </c>
      <c r="G34" s="10" t="s">
        <v>9</v>
      </c>
      <c r="H34" s="10" t="s">
        <v>9</v>
      </c>
      <c r="I34" s="10" t="s">
        <v>75</v>
      </c>
      <c r="J34" s="10" t="s">
        <v>47</v>
      </c>
    </row>
    <row r="35" spans="1:10">
      <c r="A35" s="9" t="s">
        <v>76</v>
      </c>
      <c r="B35" s="10">
        <v>697</v>
      </c>
      <c r="C35" s="10">
        <f t="shared" si="2"/>
        <v>1566</v>
      </c>
      <c r="D35" s="10">
        <v>731</v>
      </c>
      <c r="E35" s="10">
        <v>835</v>
      </c>
      <c r="F35" s="9" t="s">
        <v>77</v>
      </c>
      <c r="G35" s="10" t="s">
        <v>75</v>
      </c>
      <c r="H35" s="10" t="s">
        <v>46</v>
      </c>
      <c r="I35" s="10" t="s">
        <v>10</v>
      </c>
      <c r="J35" s="10" t="s">
        <v>46</v>
      </c>
    </row>
    <row r="36" spans="1:10">
      <c r="A36" s="9" t="s">
        <v>78</v>
      </c>
      <c r="B36" s="10">
        <v>498</v>
      </c>
      <c r="C36" s="10">
        <f t="shared" si="2"/>
        <v>1056</v>
      </c>
      <c r="D36" s="10">
        <v>503</v>
      </c>
      <c r="E36" s="10">
        <v>553</v>
      </c>
      <c r="F36" s="9" t="s">
        <v>79</v>
      </c>
      <c r="G36" s="10" t="s">
        <v>47</v>
      </c>
      <c r="H36" s="10" t="s">
        <v>46</v>
      </c>
      <c r="I36" s="10" t="s">
        <v>47</v>
      </c>
      <c r="J36" s="10" t="s">
        <v>10</v>
      </c>
    </row>
    <row r="37" spans="1:10">
      <c r="A37" s="9" t="s">
        <v>80</v>
      </c>
      <c r="B37" s="10" t="s">
        <v>47</v>
      </c>
      <c r="C37" s="10" t="s">
        <v>75</v>
      </c>
      <c r="D37" s="10" t="s">
        <v>47</v>
      </c>
      <c r="E37" s="10" t="s">
        <v>10</v>
      </c>
      <c r="F37" s="9" t="s">
        <v>81</v>
      </c>
      <c r="G37" s="10" t="s">
        <v>47</v>
      </c>
      <c r="H37" s="10" t="s">
        <v>9</v>
      </c>
      <c r="I37" s="10" t="s">
        <v>10</v>
      </c>
      <c r="J37" s="10" t="s">
        <v>46</v>
      </c>
    </row>
    <row r="38" spans="1:10">
      <c r="A38" s="9" t="s">
        <v>82</v>
      </c>
      <c r="B38" s="10">
        <v>1471</v>
      </c>
      <c r="C38" s="10">
        <f>D38+E38</f>
        <v>3605</v>
      </c>
      <c r="D38" s="10">
        <v>1660</v>
      </c>
      <c r="E38" s="10">
        <v>1945</v>
      </c>
      <c r="F38" s="9" t="s">
        <v>83</v>
      </c>
      <c r="G38" s="10" t="s">
        <v>46</v>
      </c>
      <c r="H38" s="10" t="s">
        <v>75</v>
      </c>
      <c r="I38" s="10" t="s">
        <v>49</v>
      </c>
      <c r="J38" s="10" t="s">
        <v>9</v>
      </c>
    </row>
    <row r="39" spans="1:10">
      <c r="A39" s="9" t="s">
        <v>84</v>
      </c>
      <c r="B39" s="10">
        <v>1106</v>
      </c>
      <c r="C39" s="10">
        <f>D39+E39</f>
        <v>2589</v>
      </c>
      <c r="D39" s="10">
        <v>1194</v>
      </c>
      <c r="E39" s="10">
        <v>1395</v>
      </c>
      <c r="F39" s="9" t="s">
        <v>85</v>
      </c>
      <c r="G39" s="10" t="s">
        <v>46</v>
      </c>
      <c r="H39" s="10" t="s">
        <v>46</v>
      </c>
      <c r="I39" s="10" t="s">
        <v>46</v>
      </c>
      <c r="J39" s="10" t="s">
        <v>46</v>
      </c>
    </row>
    <row r="40" spans="1:10">
      <c r="A40" s="9" t="s">
        <v>86</v>
      </c>
      <c r="B40" s="10">
        <v>1105</v>
      </c>
      <c r="C40" s="10">
        <f>D40+E40</f>
        <v>2814</v>
      </c>
      <c r="D40" s="10">
        <v>1353</v>
      </c>
      <c r="E40" s="10">
        <v>1461</v>
      </c>
      <c r="F40" s="9" t="s">
        <v>87</v>
      </c>
      <c r="G40" s="10" t="s">
        <v>47</v>
      </c>
      <c r="H40" s="10" t="s">
        <v>10</v>
      </c>
      <c r="I40" s="10" t="s">
        <v>10</v>
      </c>
      <c r="J40" s="10" t="s">
        <v>9</v>
      </c>
    </row>
    <row r="41" spans="1:10">
      <c r="A41" s="9" t="s">
        <v>88</v>
      </c>
      <c r="B41" s="10">
        <v>643</v>
      </c>
      <c r="C41" s="10">
        <f>D41+E41</f>
        <v>1560</v>
      </c>
      <c r="D41" s="10">
        <v>741</v>
      </c>
      <c r="E41" s="10">
        <v>819</v>
      </c>
      <c r="F41" s="9"/>
      <c r="G41" s="10"/>
      <c r="H41" s="10"/>
      <c r="I41" s="10"/>
      <c r="J41" s="10"/>
    </row>
    <row r="42" spans="1:10">
      <c r="A42" s="6"/>
      <c r="B42" s="6" t="s">
        <v>89</v>
      </c>
      <c r="C42" s="6" t="s">
        <v>3</v>
      </c>
      <c r="D42" s="6" t="s">
        <v>90</v>
      </c>
      <c r="E42" s="6" t="s">
        <v>91</v>
      </c>
      <c r="F42" s="6"/>
      <c r="G42" s="6" t="s">
        <v>89</v>
      </c>
      <c r="H42" s="6" t="s">
        <v>3</v>
      </c>
      <c r="I42" s="6" t="s">
        <v>90</v>
      </c>
      <c r="J42" s="6" t="s">
        <v>91</v>
      </c>
    </row>
    <row r="43" spans="1:10">
      <c r="A43" s="1" t="s">
        <v>0</v>
      </c>
      <c r="B43" s="2" t="s">
        <v>92</v>
      </c>
      <c r="C43" s="3"/>
      <c r="D43" s="3"/>
      <c r="E43" s="4"/>
      <c r="F43" s="1" t="s">
        <v>0</v>
      </c>
      <c r="G43" s="2" t="s">
        <v>92</v>
      </c>
      <c r="H43" s="3"/>
      <c r="I43" s="3"/>
      <c r="J43" s="4"/>
    </row>
    <row r="44" spans="1:10">
      <c r="A44" s="1"/>
      <c r="B44" s="5" t="s">
        <v>2</v>
      </c>
      <c r="C44" s="5" t="s">
        <v>93</v>
      </c>
      <c r="D44" s="5" t="s">
        <v>4</v>
      </c>
      <c r="E44" s="5" t="s">
        <v>5</v>
      </c>
      <c r="F44" s="1"/>
      <c r="G44" s="5" t="s">
        <v>2</v>
      </c>
      <c r="H44" s="5" t="s">
        <v>93</v>
      </c>
      <c r="I44" s="5" t="s">
        <v>4</v>
      </c>
      <c r="J44" s="5" t="s">
        <v>5</v>
      </c>
    </row>
    <row r="45" spans="1:10">
      <c r="A45" s="7" t="s">
        <v>94</v>
      </c>
      <c r="B45" s="8">
        <f>SUM(B47:B69,G45:G69)</f>
        <v>40315</v>
      </c>
      <c r="C45" s="8">
        <f>SUM(C47:C69,H45:H69)</f>
        <v>106915</v>
      </c>
      <c r="D45" s="8">
        <f>SUM(D47:D69,I45:I69)</f>
        <v>51595</v>
      </c>
      <c r="E45" s="8">
        <f>SUM(E47:E69,J45:J69)</f>
        <v>55320</v>
      </c>
      <c r="F45" s="9" t="s">
        <v>95</v>
      </c>
      <c r="G45" s="13">
        <v>788</v>
      </c>
      <c r="H45" s="13">
        <f t="shared" ref="H45:H68" si="3">SUM(I45:J45)</f>
        <v>2203</v>
      </c>
      <c r="I45" s="10">
        <v>1080</v>
      </c>
      <c r="J45" s="10">
        <v>1123</v>
      </c>
    </row>
    <row r="46" spans="1:10">
      <c r="A46" s="11"/>
      <c r="B46" s="12"/>
      <c r="C46" s="12"/>
      <c r="D46" s="12"/>
      <c r="E46" s="12"/>
      <c r="F46" s="9" t="s">
        <v>96</v>
      </c>
      <c r="G46" s="13">
        <v>451</v>
      </c>
      <c r="H46" s="13">
        <f t="shared" si="3"/>
        <v>1336</v>
      </c>
      <c r="I46" s="10">
        <v>681</v>
      </c>
      <c r="J46" s="10">
        <v>655</v>
      </c>
    </row>
    <row r="47" spans="1:10">
      <c r="A47" s="9" t="s">
        <v>63</v>
      </c>
      <c r="B47" s="13">
        <v>1178</v>
      </c>
      <c r="C47" s="10">
        <f>SUM(D47:E47)</f>
        <v>3069</v>
      </c>
      <c r="D47" s="10">
        <v>1469</v>
      </c>
      <c r="E47" s="10">
        <v>1600</v>
      </c>
      <c r="F47" s="9" t="s">
        <v>97</v>
      </c>
      <c r="G47" s="13">
        <v>690</v>
      </c>
      <c r="H47" s="13">
        <f t="shared" si="3"/>
        <v>2024</v>
      </c>
      <c r="I47" s="10">
        <v>979</v>
      </c>
      <c r="J47" s="10">
        <v>1045</v>
      </c>
    </row>
    <row r="48" spans="1:10">
      <c r="A48" s="9" t="s">
        <v>98</v>
      </c>
      <c r="B48" s="13">
        <v>924</v>
      </c>
      <c r="C48" s="10">
        <f t="shared" ref="C48:C69" si="4">SUM(D48:E48)</f>
        <v>2355</v>
      </c>
      <c r="D48" s="10">
        <v>1110</v>
      </c>
      <c r="E48" s="10">
        <v>1245</v>
      </c>
      <c r="F48" s="9" t="s">
        <v>99</v>
      </c>
      <c r="G48" s="13">
        <v>618</v>
      </c>
      <c r="H48" s="13">
        <f t="shared" si="3"/>
        <v>1863</v>
      </c>
      <c r="I48" s="10">
        <v>915</v>
      </c>
      <c r="J48" s="10">
        <v>948</v>
      </c>
    </row>
    <row r="49" spans="1:10">
      <c r="A49" s="9" t="s">
        <v>100</v>
      </c>
      <c r="B49" s="13">
        <v>1010</v>
      </c>
      <c r="C49" s="10">
        <f t="shared" si="4"/>
        <v>2430</v>
      </c>
      <c r="D49" s="10">
        <v>1150</v>
      </c>
      <c r="E49" s="10">
        <v>1280</v>
      </c>
      <c r="F49" s="9" t="s">
        <v>101</v>
      </c>
      <c r="G49" s="13">
        <v>504</v>
      </c>
      <c r="H49" s="13">
        <f t="shared" si="3"/>
        <v>1331</v>
      </c>
      <c r="I49" s="10">
        <v>680</v>
      </c>
      <c r="J49" s="10">
        <v>651</v>
      </c>
    </row>
    <row r="50" spans="1:10">
      <c r="A50" s="9" t="s">
        <v>102</v>
      </c>
      <c r="B50" s="13">
        <v>1499</v>
      </c>
      <c r="C50" s="10">
        <f t="shared" si="4"/>
        <v>3755</v>
      </c>
      <c r="D50" s="10">
        <v>1799</v>
      </c>
      <c r="E50" s="10">
        <v>1956</v>
      </c>
      <c r="F50" s="9" t="s">
        <v>103</v>
      </c>
      <c r="G50" s="13">
        <v>496</v>
      </c>
      <c r="H50" s="13">
        <f t="shared" si="3"/>
        <v>1444</v>
      </c>
      <c r="I50" s="10">
        <v>688</v>
      </c>
      <c r="J50" s="10">
        <v>756</v>
      </c>
    </row>
    <row r="51" spans="1:10">
      <c r="A51" s="9" t="s">
        <v>104</v>
      </c>
      <c r="B51" s="13">
        <v>655</v>
      </c>
      <c r="C51" s="10">
        <f t="shared" si="4"/>
        <v>1624</v>
      </c>
      <c r="D51" s="10">
        <v>780</v>
      </c>
      <c r="E51" s="10">
        <v>844</v>
      </c>
      <c r="F51" s="9" t="s">
        <v>105</v>
      </c>
      <c r="G51" s="13">
        <v>573</v>
      </c>
      <c r="H51" s="13">
        <f t="shared" si="3"/>
        <v>1792</v>
      </c>
      <c r="I51" s="10">
        <v>858</v>
      </c>
      <c r="J51" s="10">
        <v>934</v>
      </c>
    </row>
    <row r="52" spans="1:10">
      <c r="A52" s="9" t="s">
        <v>106</v>
      </c>
      <c r="B52" s="13">
        <v>717</v>
      </c>
      <c r="C52" s="10">
        <f t="shared" si="4"/>
        <v>1883</v>
      </c>
      <c r="D52" s="10">
        <v>928</v>
      </c>
      <c r="E52" s="10">
        <v>955</v>
      </c>
      <c r="F52" s="9" t="s">
        <v>107</v>
      </c>
      <c r="G52" s="13">
        <v>1234</v>
      </c>
      <c r="H52" s="13">
        <f t="shared" si="3"/>
        <v>3860</v>
      </c>
      <c r="I52" s="10">
        <v>1887</v>
      </c>
      <c r="J52" s="10">
        <v>1973</v>
      </c>
    </row>
    <row r="53" spans="1:10">
      <c r="A53" s="9" t="s">
        <v>108</v>
      </c>
      <c r="B53" s="13">
        <v>1798</v>
      </c>
      <c r="C53" s="10">
        <f t="shared" si="4"/>
        <v>4094</v>
      </c>
      <c r="D53" s="10">
        <v>1915</v>
      </c>
      <c r="E53" s="10">
        <v>2179</v>
      </c>
      <c r="F53" s="9" t="s">
        <v>109</v>
      </c>
      <c r="G53" s="13">
        <v>1089</v>
      </c>
      <c r="H53" s="13">
        <f t="shared" si="3"/>
        <v>2957</v>
      </c>
      <c r="I53" s="10">
        <v>1452</v>
      </c>
      <c r="J53" s="10">
        <v>1505</v>
      </c>
    </row>
    <row r="54" spans="1:10">
      <c r="A54" s="9" t="s">
        <v>110</v>
      </c>
      <c r="B54" s="13">
        <v>321</v>
      </c>
      <c r="C54" s="10">
        <f t="shared" si="4"/>
        <v>577</v>
      </c>
      <c r="D54" s="10">
        <v>260</v>
      </c>
      <c r="E54" s="10">
        <v>317</v>
      </c>
      <c r="F54" s="9" t="s">
        <v>111</v>
      </c>
      <c r="G54" s="13">
        <v>14</v>
      </c>
      <c r="H54" s="13">
        <f t="shared" si="3"/>
        <v>37</v>
      </c>
      <c r="I54" s="10">
        <v>20</v>
      </c>
      <c r="J54" s="10">
        <v>17</v>
      </c>
    </row>
    <row r="55" spans="1:10">
      <c r="A55" s="9" t="s">
        <v>112</v>
      </c>
      <c r="B55" s="13">
        <v>414</v>
      </c>
      <c r="C55" s="10">
        <f t="shared" si="4"/>
        <v>935</v>
      </c>
      <c r="D55" s="10">
        <v>416</v>
      </c>
      <c r="E55" s="10">
        <v>519</v>
      </c>
      <c r="F55" s="9" t="s">
        <v>113</v>
      </c>
      <c r="G55" s="13">
        <v>83</v>
      </c>
      <c r="H55" s="13">
        <f t="shared" si="3"/>
        <v>251</v>
      </c>
      <c r="I55" s="10">
        <v>132</v>
      </c>
      <c r="J55" s="10">
        <v>119</v>
      </c>
    </row>
    <row r="56" spans="1:10">
      <c r="A56" s="9" t="s">
        <v>114</v>
      </c>
      <c r="B56" s="13">
        <v>475</v>
      </c>
      <c r="C56" s="10">
        <f t="shared" si="4"/>
        <v>1059</v>
      </c>
      <c r="D56" s="10">
        <v>506</v>
      </c>
      <c r="E56" s="10">
        <v>553</v>
      </c>
      <c r="F56" s="9" t="s">
        <v>115</v>
      </c>
      <c r="G56" s="13">
        <v>31</v>
      </c>
      <c r="H56" s="13">
        <f t="shared" si="3"/>
        <v>107</v>
      </c>
      <c r="I56" s="10">
        <v>49</v>
      </c>
      <c r="J56" s="10">
        <v>58</v>
      </c>
    </row>
    <row r="57" spans="1:10">
      <c r="A57" s="9" t="s">
        <v>116</v>
      </c>
      <c r="B57" s="13">
        <v>1179</v>
      </c>
      <c r="C57" s="10">
        <f t="shared" si="4"/>
        <v>3483</v>
      </c>
      <c r="D57" s="10">
        <v>1683</v>
      </c>
      <c r="E57" s="10">
        <v>1800</v>
      </c>
      <c r="F57" s="9" t="s">
        <v>117</v>
      </c>
      <c r="G57" s="13">
        <v>161</v>
      </c>
      <c r="H57" s="13">
        <f t="shared" si="3"/>
        <v>482</v>
      </c>
      <c r="I57" s="10">
        <v>228</v>
      </c>
      <c r="J57" s="10">
        <v>254</v>
      </c>
    </row>
    <row r="58" spans="1:10">
      <c r="A58" s="9" t="s">
        <v>118</v>
      </c>
      <c r="B58" s="13">
        <v>381</v>
      </c>
      <c r="C58" s="10">
        <f t="shared" si="4"/>
        <v>1092</v>
      </c>
      <c r="D58" s="10">
        <v>558</v>
      </c>
      <c r="E58" s="10">
        <v>534</v>
      </c>
      <c r="F58" s="9" t="s">
        <v>119</v>
      </c>
      <c r="G58" s="13">
        <v>1101</v>
      </c>
      <c r="H58" s="13">
        <f t="shared" si="3"/>
        <v>2754</v>
      </c>
      <c r="I58" s="10">
        <v>1369</v>
      </c>
      <c r="J58" s="10">
        <v>1385</v>
      </c>
    </row>
    <row r="59" spans="1:10">
      <c r="A59" s="9" t="s">
        <v>120</v>
      </c>
      <c r="B59" s="13">
        <v>3918</v>
      </c>
      <c r="C59" s="10">
        <f t="shared" si="4"/>
        <v>10302</v>
      </c>
      <c r="D59" s="10">
        <v>5065</v>
      </c>
      <c r="E59" s="10">
        <v>5237</v>
      </c>
      <c r="F59" s="9" t="s">
        <v>121</v>
      </c>
      <c r="G59" s="13">
        <v>631</v>
      </c>
      <c r="H59" s="13">
        <f t="shared" si="3"/>
        <v>1683</v>
      </c>
      <c r="I59" s="10">
        <v>816</v>
      </c>
      <c r="J59" s="10">
        <v>867</v>
      </c>
    </row>
    <row r="60" spans="1:10">
      <c r="A60" s="9" t="s">
        <v>122</v>
      </c>
      <c r="B60" s="13">
        <v>440</v>
      </c>
      <c r="C60" s="10">
        <f t="shared" si="4"/>
        <v>1412</v>
      </c>
      <c r="D60" s="10">
        <v>686</v>
      </c>
      <c r="E60" s="10">
        <v>726</v>
      </c>
      <c r="F60" s="9" t="s">
        <v>123</v>
      </c>
      <c r="G60" s="13">
        <v>694</v>
      </c>
      <c r="H60" s="13">
        <f t="shared" si="3"/>
        <v>1713</v>
      </c>
      <c r="I60" s="10">
        <v>831</v>
      </c>
      <c r="J60" s="10">
        <v>882</v>
      </c>
    </row>
    <row r="61" spans="1:10">
      <c r="A61" s="9" t="s">
        <v>124</v>
      </c>
      <c r="B61" s="13">
        <v>1012</v>
      </c>
      <c r="C61" s="10">
        <f t="shared" si="4"/>
        <v>2742</v>
      </c>
      <c r="D61" s="10">
        <v>1335</v>
      </c>
      <c r="E61" s="10">
        <v>1407</v>
      </c>
      <c r="F61" s="9" t="s">
        <v>125</v>
      </c>
      <c r="G61" s="13">
        <v>947</v>
      </c>
      <c r="H61" s="13">
        <f t="shared" si="3"/>
        <v>2436</v>
      </c>
      <c r="I61" s="10">
        <v>1173</v>
      </c>
      <c r="J61" s="10">
        <v>1263</v>
      </c>
    </row>
    <row r="62" spans="1:10">
      <c r="A62" s="9" t="s">
        <v>126</v>
      </c>
      <c r="B62" s="13">
        <v>382</v>
      </c>
      <c r="C62" s="10">
        <f t="shared" si="4"/>
        <v>1103</v>
      </c>
      <c r="D62" s="10">
        <v>549</v>
      </c>
      <c r="E62" s="10">
        <v>554</v>
      </c>
      <c r="F62" s="9" t="s">
        <v>127</v>
      </c>
      <c r="G62" s="13">
        <v>927</v>
      </c>
      <c r="H62" s="13">
        <f t="shared" si="3"/>
        <v>2352</v>
      </c>
      <c r="I62" s="10">
        <v>1127</v>
      </c>
      <c r="J62" s="10">
        <v>1225</v>
      </c>
    </row>
    <row r="63" spans="1:10">
      <c r="A63" s="9" t="s">
        <v>128</v>
      </c>
      <c r="B63" s="13">
        <v>920</v>
      </c>
      <c r="C63" s="10">
        <f t="shared" si="4"/>
        <v>2508</v>
      </c>
      <c r="D63" s="10">
        <v>1211</v>
      </c>
      <c r="E63" s="10">
        <v>1297</v>
      </c>
      <c r="F63" s="9" t="s">
        <v>129</v>
      </c>
      <c r="G63" s="13">
        <v>1292</v>
      </c>
      <c r="H63" s="13">
        <f t="shared" si="3"/>
        <v>3425</v>
      </c>
      <c r="I63" s="10">
        <v>1662</v>
      </c>
      <c r="J63" s="10">
        <v>1763</v>
      </c>
    </row>
    <row r="64" spans="1:10">
      <c r="A64" s="9" t="s">
        <v>130</v>
      </c>
      <c r="B64" s="13">
        <v>225</v>
      </c>
      <c r="C64" s="10">
        <f t="shared" si="4"/>
        <v>649</v>
      </c>
      <c r="D64" s="10">
        <v>317</v>
      </c>
      <c r="E64" s="10">
        <v>332</v>
      </c>
      <c r="F64" s="9" t="s">
        <v>131</v>
      </c>
      <c r="G64" s="13">
        <v>740</v>
      </c>
      <c r="H64" s="13">
        <f t="shared" si="3"/>
        <v>2027</v>
      </c>
      <c r="I64" s="10">
        <v>955</v>
      </c>
      <c r="J64" s="10">
        <v>1072</v>
      </c>
    </row>
    <row r="65" spans="1:10">
      <c r="A65" s="9" t="s">
        <v>132</v>
      </c>
      <c r="B65" s="13">
        <v>1433</v>
      </c>
      <c r="C65" s="10">
        <f t="shared" si="4"/>
        <v>3525</v>
      </c>
      <c r="D65" s="10">
        <v>1656</v>
      </c>
      <c r="E65" s="10">
        <v>1869</v>
      </c>
      <c r="F65" s="9" t="s">
        <v>133</v>
      </c>
      <c r="G65" s="13">
        <v>260</v>
      </c>
      <c r="H65" s="13">
        <f t="shared" si="3"/>
        <v>594</v>
      </c>
      <c r="I65" s="10">
        <v>267</v>
      </c>
      <c r="J65" s="10">
        <v>327</v>
      </c>
    </row>
    <row r="66" spans="1:10">
      <c r="A66" s="9" t="s">
        <v>134</v>
      </c>
      <c r="B66" s="13">
        <v>1374</v>
      </c>
      <c r="C66" s="10">
        <f t="shared" si="4"/>
        <v>4107</v>
      </c>
      <c r="D66" s="10">
        <v>2006</v>
      </c>
      <c r="E66" s="10">
        <v>2101</v>
      </c>
      <c r="F66" s="9" t="s">
        <v>135</v>
      </c>
      <c r="G66" s="13">
        <v>762</v>
      </c>
      <c r="H66" s="13">
        <f t="shared" si="3"/>
        <v>2058</v>
      </c>
      <c r="I66" s="10">
        <v>964</v>
      </c>
      <c r="J66" s="10">
        <v>1094</v>
      </c>
    </row>
    <row r="67" spans="1:10">
      <c r="A67" s="9" t="s">
        <v>136</v>
      </c>
      <c r="B67" s="13">
        <v>855</v>
      </c>
      <c r="C67" s="10">
        <f t="shared" si="4"/>
        <v>2177</v>
      </c>
      <c r="D67" s="10">
        <v>1040</v>
      </c>
      <c r="E67" s="10">
        <v>1137</v>
      </c>
      <c r="F67" s="9" t="s">
        <v>137</v>
      </c>
      <c r="G67" s="13">
        <v>1225</v>
      </c>
      <c r="H67" s="13">
        <f t="shared" si="3"/>
        <v>3083</v>
      </c>
      <c r="I67" s="10">
        <v>1455</v>
      </c>
      <c r="J67" s="10">
        <v>1628</v>
      </c>
    </row>
    <row r="68" spans="1:10">
      <c r="A68" s="9" t="s">
        <v>138</v>
      </c>
      <c r="B68" s="13">
        <v>1985</v>
      </c>
      <c r="C68" s="10">
        <f t="shared" si="4"/>
        <v>5136</v>
      </c>
      <c r="D68" s="10">
        <v>2525</v>
      </c>
      <c r="E68" s="10">
        <v>2611</v>
      </c>
      <c r="F68" s="9" t="s">
        <v>139</v>
      </c>
      <c r="G68" s="13">
        <v>781</v>
      </c>
      <c r="H68" s="13">
        <f t="shared" si="3"/>
        <v>1976</v>
      </c>
      <c r="I68" s="10">
        <v>909</v>
      </c>
      <c r="J68" s="10">
        <v>1067</v>
      </c>
    </row>
    <row r="69" spans="1:10">
      <c r="A69" s="9" t="s">
        <v>140</v>
      </c>
      <c r="B69" s="13">
        <v>1128</v>
      </c>
      <c r="C69" s="10">
        <f t="shared" si="4"/>
        <v>3110</v>
      </c>
      <c r="D69" s="10">
        <v>1454</v>
      </c>
      <c r="E69" s="10">
        <v>1656</v>
      </c>
      <c r="F69" s="9"/>
      <c r="G69" s="13"/>
      <c r="H69" s="13"/>
      <c r="I69" s="10"/>
      <c r="J69" s="10"/>
    </row>
    <row r="70" spans="1:10">
      <c r="A70" s="1" t="s">
        <v>0</v>
      </c>
      <c r="B70" s="2" t="s">
        <v>141</v>
      </c>
      <c r="C70" s="3"/>
      <c r="D70" s="3"/>
      <c r="E70" s="4"/>
      <c r="F70" s="1" t="s">
        <v>0</v>
      </c>
      <c r="G70" s="2" t="s">
        <v>92</v>
      </c>
      <c r="H70" s="3"/>
      <c r="I70" s="3"/>
      <c r="J70" s="4"/>
    </row>
    <row r="71" spans="1:10">
      <c r="A71" s="1"/>
      <c r="B71" s="5" t="s">
        <v>2</v>
      </c>
      <c r="C71" s="5" t="s">
        <v>93</v>
      </c>
      <c r="D71" s="5" t="s">
        <v>4</v>
      </c>
      <c r="E71" s="5" t="s">
        <v>5</v>
      </c>
      <c r="F71" s="1"/>
      <c r="G71" s="5" t="s">
        <v>2</v>
      </c>
      <c r="H71" s="5" t="s">
        <v>93</v>
      </c>
      <c r="I71" s="5" t="s">
        <v>4</v>
      </c>
      <c r="J71" s="5" t="s">
        <v>5</v>
      </c>
    </row>
    <row r="72" spans="1:10">
      <c r="A72" s="7" t="s">
        <v>142</v>
      </c>
      <c r="B72" s="7">
        <f>SUM(B74:B100,G72:G100)</f>
        <v>20232</v>
      </c>
      <c r="C72" s="7">
        <f>SUM(C74:C100,H72:H100)</f>
        <v>58887</v>
      </c>
      <c r="D72" s="7">
        <f>SUM(D74:D100,I72:I100)</f>
        <v>28309</v>
      </c>
      <c r="E72" s="7">
        <f>SUM(E74:E100,J72:J100)</f>
        <v>30578</v>
      </c>
      <c r="F72" s="9" t="s">
        <v>143</v>
      </c>
      <c r="G72" s="13">
        <v>135</v>
      </c>
      <c r="H72" s="13">
        <f t="shared" ref="H72:H99" si="5">SUM(I72:J72)</f>
        <v>420</v>
      </c>
      <c r="I72" s="10">
        <v>212</v>
      </c>
      <c r="J72" s="10">
        <v>208</v>
      </c>
    </row>
    <row r="73" spans="1:10">
      <c r="A73" s="11"/>
      <c r="B73" s="11"/>
      <c r="C73" s="11"/>
      <c r="D73" s="11"/>
      <c r="E73" s="11"/>
      <c r="F73" s="9" t="s">
        <v>144</v>
      </c>
      <c r="G73" s="13">
        <v>250</v>
      </c>
      <c r="H73" s="13">
        <f t="shared" si="5"/>
        <v>790</v>
      </c>
      <c r="I73" s="10">
        <v>383</v>
      </c>
      <c r="J73" s="10">
        <v>407</v>
      </c>
    </row>
    <row r="74" spans="1:10">
      <c r="A74" s="9" t="s">
        <v>145</v>
      </c>
      <c r="B74" s="13">
        <v>147</v>
      </c>
      <c r="C74" s="13">
        <f>SUM(D74:E74)</f>
        <v>436</v>
      </c>
      <c r="D74" s="10">
        <v>205</v>
      </c>
      <c r="E74" s="10">
        <v>231</v>
      </c>
      <c r="F74" s="9" t="s">
        <v>146</v>
      </c>
      <c r="G74" s="13">
        <v>279</v>
      </c>
      <c r="H74" s="13">
        <f t="shared" si="5"/>
        <v>778</v>
      </c>
      <c r="I74" s="10">
        <v>359</v>
      </c>
      <c r="J74" s="10">
        <v>419</v>
      </c>
    </row>
    <row r="75" spans="1:10">
      <c r="A75" s="9" t="s">
        <v>147</v>
      </c>
      <c r="B75" s="13">
        <v>151</v>
      </c>
      <c r="C75" s="13">
        <f t="shared" ref="C75:C100" si="6">SUM(D75:E75)</f>
        <v>453</v>
      </c>
      <c r="D75" s="10">
        <v>222</v>
      </c>
      <c r="E75" s="10">
        <v>231</v>
      </c>
      <c r="F75" s="9" t="s">
        <v>148</v>
      </c>
      <c r="G75" s="13">
        <v>273</v>
      </c>
      <c r="H75" s="13">
        <f t="shared" si="5"/>
        <v>718</v>
      </c>
      <c r="I75" s="10">
        <v>352</v>
      </c>
      <c r="J75" s="10">
        <v>366</v>
      </c>
    </row>
    <row r="76" spans="1:10">
      <c r="A76" s="9" t="s">
        <v>149</v>
      </c>
      <c r="B76" s="13">
        <v>58</v>
      </c>
      <c r="C76" s="13">
        <f t="shared" si="6"/>
        <v>184</v>
      </c>
      <c r="D76" s="10">
        <v>88</v>
      </c>
      <c r="E76" s="10">
        <v>96</v>
      </c>
      <c r="F76" s="9" t="s">
        <v>150</v>
      </c>
      <c r="G76" s="13">
        <v>231</v>
      </c>
      <c r="H76" s="13">
        <f t="shared" si="5"/>
        <v>733</v>
      </c>
      <c r="I76" s="10">
        <v>352</v>
      </c>
      <c r="J76" s="10">
        <v>381</v>
      </c>
    </row>
    <row r="77" spans="1:10">
      <c r="A77" s="9" t="s">
        <v>151</v>
      </c>
      <c r="B77" s="13">
        <v>120</v>
      </c>
      <c r="C77" s="13">
        <f t="shared" si="6"/>
        <v>358</v>
      </c>
      <c r="D77" s="10">
        <v>167</v>
      </c>
      <c r="E77" s="10">
        <v>191</v>
      </c>
      <c r="F77" s="9" t="s">
        <v>152</v>
      </c>
      <c r="G77" s="13">
        <v>393</v>
      </c>
      <c r="H77" s="13">
        <f t="shared" si="5"/>
        <v>1318</v>
      </c>
      <c r="I77" s="10">
        <v>643</v>
      </c>
      <c r="J77" s="10">
        <v>675</v>
      </c>
    </row>
    <row r="78" spans="1:10">
      <c r="A78" s="9" t="s">
        <v>153</v>
      </c>
      <c r="B78" s="13">
        <v>289</v>
      </c>
      <c r="C78" s="13">
        <f t="shared" si="6"/>
        <v>766</v>
      </c>
      <c r="D78" s="10">
        <v>358</v>
      </c>
      <c r="E78" s="10">
        <v>408</v>
      </c>
      <c r="F78" s="9" t="s">
        <v>154</v>
      </c>
      <c r="G78" s="13">
        <v>542</v>
      </c>
      <c r="H78" s="13">
        <f t="shared" si="5"/>
        <v>1571</v>
      </c>
      <c r="I78" s="10">
        <v>742</v>
      </c>
      <c r="J78" s="10">
        <v>829</v>
      </c>
    </row>
    <row r="79" spans="1:10">
      <c r="A79" s="9" t="s">
        <v>155</v>
      </c>
      <c r="B79" s="13">
        <v>102</v>
      </c>
      <c r="C79" s="13">
        <f t="shared" si="6"/>
        <v>253</v>
      </c>
      <c r="D79" s="10">
        <v>108</v>
      </c>
      <c r="E79" s="10">
        <v>145</v>
      </c>
      <c r="F79" s="9" t="s">
        <v>156</v>
      </c>
      <c r="G79" s="13">
        <v>134</v>
      </c>
      <c r="H79" s="13">
        <f t="shared" si="5"/>
        <v>382</v>
      </c>
      <c r="I79" s="10">
        <v>190</v>
      </c>
      <c r="J79" s="10">
        <v>192</v>
      </c>
    </row>
    <row r="80" spans="1:10">
      <c r="A80" s="9" t="s">
        <v>157</v>
      </c>
      <c r="B80" s="13">
        <v>798</v>
      </c>
      <c r="C80" s="13">
        <f t="shared" si="6"/>
        <v>2535</v>
      </c>
      <c r="D80" s="10">
        <v>1241</v>
      </c>
      <c r="E80" s="10">
        <v>1294</v>
      </c>
      <c r="F80" s="9" t="s">
        <v>158</v>
      </c>
      <c r="G80" s="13">
        <v>326</v>
      </c>
      <c r="H80" s="13">
        <f t="shared" si="5"/>
        <v>933</v>
      </c>
      <c r="I80" s="10">
        <v>452</v>
      </c>
      <c r="J80" s="10">
        <v>481</v>
      </c>
    </row>
    <row r="81" spans="1:10">
      <c r="A81" s="9" t="s">
        <v>159</v>
      </c>
      <c r="B81" s="13">
        <v>2258</v>
      </c>
      <c r="C81" s="13">
        <f t="shared" si="6"/>
        <v>6700</v>
      </c>
      <c r="D81" s="10">
        <v>3231</v>
      </c>
      <c r="E81" s="10">
        <v>3469</v>
      </c>
      <c r="F81" s="9" t="s">
        <v>160</v>
      </c>
      <c r="G81" s="13">
        <v>154</v>
      </c>
      <c r="H81" s="13">
        <f t="shared" si="5"/>
        <v>436</v>
      </c>
      <c r="I81" s="10">
        <v>216</v>
      </c>
      <c r="J81" s="10">
        <v>220</v>
      </c>
    </row>
    <row r="82" spans="1:10">
      <c r="A82" s="9" t="s">
        <v>161</v>
      </c>
      <c r="B82" s="13">
        <v>1239</v>
      </c>
      <c r="C82" s="13">
        <f t="shared" si="6"/>
        <v>3621</v>
      </c>
      <c r="D82" s="10">
        <v>1746</v>
      </c>
      <c r="E82" s="10">
        <v>1875</v>
      </c>
      <c r="F82" s="9" t="s">
        <v>162</v>
      </c>
      <c r="G82" s="13">
        <v>180</v>
      </c>
      <c r="H82" s="13">
        <f t="shared" si="5"/>
        <v>532</v>
      </c>
      <c r="I82" s="10">
        <v>241</v>
      </c>
      <c r="J82" s="10">
        <v>291</v>
      </c>
    </row>
    <row r="83" spans="1:10">
      <c r="A83" s="9" t="s">
        <v>163</v>
      </c>
      <c r="B83" s="13">
        <v>3067</v>
      </c>
      <c r="C83" s="13">
        <f t="shared" si="6"/>
        <v>8548</v>
      </c>
      <c r="D83" s="10">
        <v>4124</v>
      </c>
      <c r="E83" s="10">
        <v>4424</v>
      </c>
      <c r="F83" s="9" t="s">
        <v>164</v>
      </c>
      <c r="G83" s="13">
        <v>194</v>
      </c>
      <c r="H83" s="13">
        <f t="shared" si="5"/>
        <v>505</v>
      </c>
      <c r="I83" s="10">
        <v>249</v>
      </c>
      <c r="J83" s="10">
        <v>256</v>
      </c>
    </row>
    <row r="84" spans="1:10">
      <c r="A84" s="9" t="s">
        <v>165</v>
      </c>
      <c r="B84" s="13">
        <v>578</v>
      </c>
      <c r="C84" s="13">
        <f t="shared" si="6"/>
        <v>1675</v>
      </c>
      <c r="D84" s="10">
        <v>787</v>
      </c>
      <c r="E84" s="10">
        <v>888</v>
      </c>
      <c r="F84" s="9" t="s">
        <v>166</v>
      </c>
      <c r="G84" s="13">
        <v>419</v>
      </c>
      <c r="H84" s="13">
        <f t="shared" si="5"/>
        <v>1272</v>
      </c>
      <c r="I84" s="10">
        <v>610</v>
      </c>
      <c r="J84" s="10">
        <v>662</v>
      </c>
    </row>
    <row r="85" spans="1:10">
      <c r="A85" s="9" t="s">
        <v>167</v>
      </c>
      <c r="B85" s="13">
        <v>316</v>
      </c>
      <c r="C85" s="13">
        <f t="shared" si="6"/>
        <v>945</v>
      </c>
      <c r="D85" s="10">
        <v>476</v>
      </c>
      <c r="E85" s="10">
        <v>469</v>
      </c>
      <c r="F85" s="9" t="s">
        <v>168</v>
      </c>
      <c r="G85" s="13">
        <v>216</v>
      </c>
      <c r="H85" s="13">
        <f t="shared" si="5"/>
        <v>602</v>
      </c>
      <c r="I85" s="10">
        <v>271</v>
      </c>
      <c r="J85" s="10">
        <v>331</v>
      </c>
    </row>
    <row r="86" spans="1:10">
      <c r="A86" s="9" t="s">
        <v>169</v>
      </c>
      <c r="B86" s="13">
        <v>842</v>
      </c>
      <c r="C86" s="13">
        <f t="shared" si="6"/>
        <v>2479</v>
      </c>
      <c r="D86" s="10">
        <v>1201</v>
      </c>
      <c r="E86" s="10">
        <v>1278</v>
      </c>
      <c r="F86" s="9" t="s">
        <v>170</v>
      </c>
      <c r="G86" s="13">
        <v>285</v>
      </c>
      <c r="H86" s="13">
        <f t="shared" si="5"/>
        <v>759</v>
      </c>
      <c r="I86" s="10">
        <v>342</v>
      </c>
      <c r="J86" s="10">
        <v>417</v>
      </c>
    </row>
    <row r="87" spans="1:10">
      <c r="A87" s="9" t="s">
        <v>171</v>
      </c>
      <c r="B87" s="13">
        <v>195</v>
      </c>
      <c r="C87" s="13">
        <f t="shared" si="6"/>
        <v>538</v>
      </c>
      <c r="D87" s="10">
        <v>253</v>
      </c>
      <c r="E87" s="10">
        <v>285</v>
      </c>
      <c r="F87" s="9" t="s">
        <v>172</v>
      </c>
      <c r="G87" s="13">
        <v>51</v>
      </c>
      <c r="H87" s="13">
        <f t="shared" si="5"/>
        <v>114</v>
      </c>
      <c r="I87" s="10">
        <v>51</v>
      </c>
      <c r="J87" s="10">
        <v>63</v>
      </c>
    </row>
    <row r="88" spans="1:10">
      <c r="A88" s="9" t="s">
        <v>173</v>
      </c>
      <c r="B88" s="13">
        <v>99</v>
      </c>
      <c r="C88" s="13">
        <f t="shared" si="6"/>
        <v>283</v>
      </c>
      <c r="D88" s="10">
        <v>140</v>
      </c>
      <c r="E88" s="10">
        <v>143</v>
      </c>
      <c r="F88" s="9" t="s">
        <v>174</v>
      </c>
      <c r="G88" s="13">
        <v>129</v>
      </c>
      <c r="H88" s="13">
        <f t="shared" si="5"/>
        <v>330</v>
      </c>
      <c r="I88" s="10">
        <v>152</v>
      </c>
      <c r="J88" s="10">
        <v>178</v>
      </c>
    </row>
    <row r="89" spans="1:10">
      <c r="A89" s="9" t="s">
        <v>175</v>
      </c>
      <c r="B89" s="13">
        <v>234</v>
      </c>
      <c r="C89" s="13">
        <f t="shared" si="6"/>
        <v>615</v>
      </c>
      <c r="D89" s="10">
        <v>293</v>
      </c>
      <c r="E89" s="10">
        <v>322</v>
      </c>
      <c r="F89" s="9" t="s">
        <v>176</v>
      </c>
      <c r="G89" s="13">
        <v>176</v>
      </c>
      <c r="H89" s="13">
        <f t="shared" si="5"/>
        <v>474</v>
      </c>
      <c r="I89" s="10">
        <v>227</v>
      </c>
      <c r="J89" s="10">
        <v>247</v>
      </c>
    </row>
    <row r="90" spans="1:10">
      <c r="A90" s="9" t="s">
        <v>177</v>
      </c>
      <c r="B90" s="13">
        <v>144</v>
      </c>
      <c r="C90" s="13">
        <f t="shared" si="6"/>
        <v>410</v>
      </c>
      <c r="D90" s="10">
        <v>215</v>
      </c>
      <c r="E90" s="10">
        <v>195</v>
      </c>
      <c r="F90" s="9" t="s">
        <v>178</v>
      </c>
      <c r="G90" s="13">
        <v>82</v>
      </c>
      <c r="H90" s="13">
        <f t="shared" si="5"/>
        <v>214</v>
      </c>
      <c r="I90" s="10">
        <v>107</v>
      </c>
      <c r="J90" s="10">
        <v>107</v>
      </c>
    </row>
    <row r="91" spans="1:10">
      <c r="A91" s="9" t="s">
        <v>179</v>
      </c>
      <c r="B91" s="13">
        <v>122</v>
      </c>
      <c r="C91" s="13">
        <f t="shared" si="6"/>
        <v>368</v>
      </c>
      <c r="D91" s="10">
        <v>187</v>
      </c>
      <c r="E91" s="10">
        <v>181</v>
      </c>
      <c r="F91" s="9" t="s">
        <v>180</v>
      </c>
      <c r="G91" s="13">
        <v>133</v>
      </c>
      <c r="H91" s="13">
        <f t="shared" si="5"/>
        <v>364</v>
      </c>
      <c r="I91" s="10">
        <v>183</v>
      </c>
      <c r="J91" s="10">
        <v>181</v>
      </c>
    </row>
    <row r="92" spans="1:10">
      <c r="A92" s="9" t="s">
        <v>181</v>
      </c>
      <c r="B92" s="13">
        <v>328</v>
      </c>
      <c r="C92" s="13">
        <f t="shared" si="6"/>
        <v>989</v>
      </c>
      <c r="D92" s="10">
        <v>488</v>
      </c>
      <c r="E92" s="10">
        <v>501</v>
      </c>
      <c r="F92" s="9" t="s">
        <v>182</v>
      </c>
      <c r="G92" s="13">
        <v>153</v>
      </c>
      <c r="H92" s="13">
        <f t="shared" si="5"/>
        <v>483</v>
      </c>
      <c r="I92" s="10">
        <v>225</v>
      </c>
      <c r="J92" s="10">
        <v>258</v>
      </c>
    </row>
    <row r="93" spans="1:10">
      <c r="A93" s="9" t="s">
        <v>183</v>
      </c>
      <c r="B93" s="13">
        <v>139</v>
      </c>
      <c r="C93" s="13">
        <f t="shared" si="6"/>
        <v>392</v>
      </c>
      <c r="D93" s="10">
        <v>185</v>
      </c>
      <c r="E93" s="10">
        <v>207</v>
      </c>
      <c r="F93" s="9" t="s">
        <v>184</v>
      </c>
      <c r="G93" s="13">
        <v>749</v>
      </c>
      <c r="H93" s="13">
        <f t="shared" si="5"/>
        <v>2408</v>
      </c>
      <c r="I93" s="10">
        <v>1173</v>
      </c>
      <c r="J93" s="10">
        <v>1235</v>
      </c>
    </row>
    <row r="94" spans="1:10">
      <c r="A94" s="9" t="s">
        <v>185</v>
      </c>
      <c r="B94" s="13">
        <v>86</v>
      </c>
      <c r="C94" s="13">
        <f t="shared" si="6"/>
        <v>230</v>
      </c>
      <c r="D94" s="10">
        <v>105</v>
      </c>
      <c r="E94" s="10">
        <v>125</v>
      </c>
      <c r="F94" s="9" t="s">
        <v>186</v>
      </c>
      <c r="G94" s="13">
        <v>355</v>
      </c>
      <c r="H94" s="13">
        <f t="shared" si="5"/>
        <v>1179</v>
      </c>
      <c r="I94" s="10">
        <v>558</v>
      </c>
      <c r="J94" s="10">
        <v>621</v>
      </c>
    </row>
    <row r="95" spans="1:10">
      <c r="A95" s="9" t="s">
        <v>187</v>
      </c>
      <c r="B95" s="13">
        <v>102</v>
      </c>
      <c r="C95" s="13">
        <f t="shared" si="6"/>
        <v>314</v>
      </c>
      <c r="D95" s="10">
        <v>137</v>
      </c>
      <c r="E95" s="10">
        <v>177</v>
      </c>
      <c r="F95" s="9" t="s">
        <v>188</v>
      </c>
      <c r="G95" s="13">
        <v>79</v>
      </c>
      <c r="H95" s="13">
        <f t="shared" si="5"/>
        <v>211</v>
      </c>
      <c r="I95" s="10">
        <v>101</v>
      </c>
      <c r="J95" s="10">
        <v>110</v>
      </c>
    </row>
    <row r="96" spans="1:10">
      <c r="A96" s="9" t="s">
        <v>189</v>
      </c>
      <c r="B96" s="13">
        <v>200</v>
      </c>
      <c r="C96" s="13">
        <f t="shared" si="6"/>
        <v>581</v>
      </c>
      <c r="D96" s="10">
        <v>276</v>
      </c>
      <c r="E96" s="10">
        <v>305</v>
      </c>
      <c r="F96" s="9" t="s">
        <v>190</v>
      </c>
      <c r="G96" s="13">
        <v>74</v>
      </c>
      <c r="H96" s="13">
        <f t="shared" si="5"/>
        <v>178</v>
      </c>
      <c r="I96" s="10">
        <v>87</v>
      </c>
      <c r="J96" s="10">
        <v>91</v>
      </c>
    </row>
    <row r="97" spans="1:10">
      <c r="A97" s="9" t="s">
        <v>191</v>
      </c>
      <c r="B97" s="13">
        <v>434</v>
      </c>
      <c r="C97" s="13">
        <f t="shared" si="6"/>
        <v>1297</v>
      </c>
      <c r="D97" s="10">
        <v>632</v>
      </c>
      <c r="E97" s="10">
        <v>665</v>
      </c>
      <c r="F97" s="9" t="s">
        <v>192</v>
      </c>
      <c r="G97" s="13">
        <v>480</v>
      </c>
      <c r="H97" s="13">
        <f t="shared" si="5"/>
        <v>1409</v>
      </c>
      <c r="I97" s="10">
        <v>686</v>
      </c>
      <c r="J97" s="10">
        <v>723</v>
      </c>
    </row>
    <row r="98" spans="1:10">
      <c r="A98" s="9" t="s">
        <v>193</v>
      </c>
      <c r="B98" s="13">
        <v>967</v>
      </c>
      <c r="C98" s="13">
        <f t="shared" si="6"/>
        <v>2661</v>
      </c>
      <c r="D98" s="10">
        <v>1261</v>
      </c>
      <c r="E98" s="10">
        <v>1400</v>
      </c>
      <c r="F98" s="9" t="s">
        <v>194</v>
      </c>
      <c r="G98" s="13">
        <v>185</v>
      </c>
      <c r="H98" s="13">
        <f t="shared" si="5"/>
        <v>573</v>
      </c>
      <c r="I98" s="10">
        <v>280</v>
      </c>
      <c r="J98" s="10">
        <v>293</v>
      </c>
    </row>
    <row r="99" spans="1:10">
      <c r="A99" s="9" t="s">
        <v>195</v>
      </c>
      <c r="B99" s="13">
        <v>237</v>
      </c>
      <c r="C99" s="13">
        <f t="shared" si="6"/>
        <v>679</v>
      </c>
      <c r="D99" s="10">
        <v>326</v>
      </c>
      <c r="E99" s="10">
        <v>353</v>
      </c>
      <c r="F99" s="9" t="s">
        <v>196</v>
      </c>
      <c r="G99" s="13">
        <v>240</v>
      </c>
      <c r="H99" s="13">
        <f t="shared" si="5"/>
        <v>652</v>
      </c>
      <c r="I99" s="10">
        <v>304</v>
      </c>
      <c r="J99" s="10">
        <v>348</v>
      </c>
    </row>
    <row r="100" spans="1:10">
      <c r="A100" s="9" t="s">
        <v>197</v>
      </c>
      <c r="B100" s="13">
        <v>83</v>
      </c>
      <c r="C100" s="13">
        <f t="shared" si="6"/>
        <v>239</v>
      </c>
      <c r="D100" s="10">
        <v>109</v>
      </c>
      <c r="E100" s="10">
        <v>130</v>
      </c>
      <c r="F100" s="9"/>
      <c r="G100" s="13"/>
      <c r="H100" s="13"/>
      <c r="I100" s="10"/>
      <c r="J100" s="10"/>
    </row>
    <row r="101" spans="1:10">
      <c r="A101" s="1" t="s">
        <v>0</v>
      </c>
      <c r="B101" s="2" t="s">
        <v>92</v>
      </c>
      <c r="C101" s="3"/>
      <c r="D101" s="3"/>
      <c r="E101" s="4"/>
      <c r="F101" s="1" t="s">
        <v>0</v>
      </c>
      <c r="G101" s="2" t="s">
        <v>92</v>
      </c>
      <c r="H101" s="3"/>
      <c r="I101" s="3"/>
      <c r="J101" s="4"/>
    </row>
    <row r="102" spans="1:10">
      <c r="A102" s="1"/>
      <c r="B102" s="5" t="s">
        <v>2</v>
      </c>
      <c r="C102" s="5" t="s">
        <v>198</v>
      </c>
      <c r="D102" s="5" t="s">
        <v>4</v>
      </c>
      <c r="E102" s="5" t="s">
        <v>5</v>
      </c>
      <c r="F102" s="1"/>
      <c r="G102" s="5" t="s">
        <v>2</v>
      </c>
      <c r="H102" s="5" t="s">
        <v>198</v>
      </c>
      <c r="I102" s="5" t="s">
        <v>4</v>
      </c>
      <c r="J102" s="5" t="s">
        <v>5</v>
      </c>
    </row>
    <row r="103" spans="1:10">
      <c r="A103" s="7" t="s">
        <v>199</v>
      </c>
      <c r="B103" s="8">
        <f>SUM(B105:B120,G103:G120)</f>
        <v>19507</v>
      </c>
      <c r="C103" s="8">
        <f>SUM(C105:C120,H103:H120)</f>
        <v>53833</v>
      </c>
      <c r="D103" s="8">
        <f>SUM(D105:D120,I103:I120)</f>
        <v>27258</v>
      </c>
      <c r="E103" s="8">
        <f>SUM(E105:E120,J103:J120)</f>
        <v>26575</v>
      </c>
      <c r="F103" s="14" t="s">
        <v>200</v>
      </c>
      <c r="G103" s="13">
        <v>262</v>
      </c>
      <c r="H103" s="10">
        <f t="shared" ref="H103:H111" si="7">SUM(I103:J103)</f>
        <v>758</v>
      </c>
      <c r="I103" s="10">
        <v>363</v>
      </c>
      <c r="J103" s="10">
        <v>395</v>
      </c>
    </row>
    <row r="104" spans="1:10">
      <c r="A104" s="11"/>
      <c r="B104" s="12"/>
      <c r="C104" s="12"/>
      <c r="D104" s="12"/>
      <c r="E104" s="12"/>
      <c r="F104" s="14" t="s">
        <v>201</v>
      </c>
      <c r="G104" s="13">
        <v>611</v>
      </c>
      <c r="H104" s="10">
        <f t="shared" si="7"/>
        <v>1847</v>
      </c>
      <c r="I104" s="10">
        <v>925</v>
      </c>
      <c r="J104" s="10">
        <v>922</v>
      </c>
    </row>
    <row r="105" spans="1:10">
      <c r="A105" s="14" t="s">
        <v>202</v>
      </c>
      <c r="B105" s="10" t="s">
        <v>203</v>
      </c>
      <c r="C105" s="10" t="s">
        <v>9</v>
      </c>
      <c r="D105" s="10" t="s">
        <v>203</v>
      </c>
      <c r="E105" s="10" t="s">
        <v>203</v>
      </c>
      <c r="F105" s="14" t="s">
        <v>204</v>
      </c>
      <c r="G105" s="13">
        <v>138</v>
      </c>
      <c r="H105" s="10">
        <f t="shared" si="7"/>
        <v>371</v>
      </c>
      <c r="I105" s="10">
        <v>194</v>
      </c>
      <c r="J105" s="10">
        <v>177</v>
      </c>
    </row>
    <row r="106" spans="1:10">
      <c r="A106" s="14" t="s">
        <v>205</v>
      </c>
      <c r="B106" s="13">
        <v>326</v>
      </c>
      <c r="C106" s="10">
        <f t="shared" ref="C106:C119" si="8">SUM(D106:E106)</f>
        <v>1021</v>
      </c>
      <c r="D106" s="10">
        <v>498</v>
      </c>
      <c r="E106" s="10">
        <v>523</v>
      </c>
      <c r="F106" s="14" t="s">
        <v>206</v>
      </c>
      <c r="G106" s="13">
        <v>744</v>
      </c>
      <c r="H106" s="10">
        <f t="shared" si="7"/>
        <v>2205</v>
      </c>
      <c r="I106" s="10">
        <v>1084</v>
      </c>
      <c r="J106" s="10">
        <v>1121</v>
      </c>
    </row>
    <row r="107" spans="1:10">
      <c r="A107" s="14" t="s">
        <v>207</v>
      </c>
      <c r="B107" s="13">
        <v>487</v>
      </c>
      <c r="C107" s="10">
        <f t="shared" si="8"/>
        <v>1605</v>
      </c>
      <c r="D107" s="10">
        <v>770</v>
      </c>
      <c r="E107" s="10">
        <v>835</v>
      </c>
      <c r="F107" s="14" t="s">
        <v>208</v>
      </c>
      <c r="G107" s="13">
        <v>282</v>
      </c>
      <c r="H107" s="10">
        <f t="shared" si="7"/>
        <v>746</v>
      </c>
      <c r="I107" s="10">
        <v>366</v>
      </c>
      <c r="J107" s="10">
        <v>380</v>
      </c>
    </row>
    <row r="108" spans="1:10">
      <c r="A108" s="14" t="s">
        <v>209</v>
      </c>
      <c r="B108" s="13">
        <v>2515</v>
      </c>
      <c r="C108" s="10">
        <f t="shared" si="8"/>
        <v>6985</v>
      </c>
      <c r="D108" s="10">
        <v>3369</v>
      </c>
      <c r="E108" s="10">
        <v>3616</v>
      </c>
      <c r="F108" s="14" t="s">
        <v>210</v>
      </c>
      <c r="G108" s="13">
        <v>95</v>
      </c>
      <c r="H108" s="10">
        <f t="shared" si="7"/>
        <v>251</v>
      </c>
      <c r="I108" s="10">
        <v>121</v>
      </c>
      <c r="J108" s="10">
        <v>130</v>
      </c>
    </row>
    <row r="109" spans="1:10">
      <c r="A109" s="14" t="s">
        <v>211</v>
      </c>
      <c r="B109" s="13">
        <v>728</v>
      </c>
      <c r="C109" s="10">
        <f t="shared" si="8"/>
        <v>2168</v>
      </c>
      <c r="D109" s="10">
        <v>1072</v>
      </c>
      <c r="E109" s="10">
        <v>1096</v>
      </c>
      <c r="F109" s="14" t="s">
        <v>212</v>
      </c>
      <c r="G109" s="13">
        <v>852</v>
      </c>
      <c r="H109" s="10">
        <f t="shared" si="7"/>
        <v>2825</v>
      </c>
      <c r="I109" s="10">
        <v>1309</v>
      </c>
      <c r="J109" s="10">
        <v>1516</v>
      </c>
    </row>
    <row r="110" spans="1:10">
      <c r="A110" s="14" t="s">
        <v>213</v>
      </c>
      <c r="B110" s="13">
        <v>497</v>
      </c>
      <c r="C110" s="10">
        <f t="shared" si="8"/>
        <v>1587</v>
      </c>
      <c r="D110" s="10">
        <v>810</v>
      </c>
      <c r="E110" s="10">
        <v>777</v>
      </c>
      <c r="F110" s="14" t="s">
        <v>214</v>
      </c>
      <c r="G110" s="13">
        <v>194</v>
      </c>
      <c r="H110" s="10">
        <f t="shared" si="7"/>
        <v>589</v>
      </c>
      <c r="I110" s="10">
        <v>306</v>
      </c>
      <c r="J110" s="10">
        <v>283</v>
      </c>
    </row>
    <row r="111" spans="1:10">
      <c r="A111" s="14" t="s">
        <v>215</v>
      </c>
      <c r="B111" s="13">
        <v>1117</v>
      </c>
      <c r="C111" s="10">
        <f t="shared" si="8"/>
        <v>3021</v>
      </c>
      <c r="D111" s="10">
        <v>1492</v>
      </c>
      <c r="E111" s="10">
        <v>1529</v>
      </c>
      <c r="F111" s="14" t="s">
        <v>216</v>
      </c>
      <c r="G111" s="13">
        <v>1151</v>
      </c>
      <c r="H111" s="10">
        <f t="shared" si="7"/>
        <v>1151</v>
      </c>
      <c r="I111" s="10">
        <v>1101</v>
      </c>
      <c r="J111" s="10">
        <v>50</v>
      </c>
    </row>
    <row r="112" spans="1:10">
      <c r="A112" s="14" t="s">
        <v>217</v>
      </c>
      <c r="B112" s="13">
        <v>3696</v>
      </c>
      <c r="C112" s="10">
        <f t="shared" si="8"/>
        <v>10577</v>
      </c>
      <c r="D112" s="10">
        <v>5335</v>
      </c>
      <c r="E112" s="10">
        <v>5242</v>
      </c>
      <c r="F112" s="14" t="s">
        <v>218</v>
      </c>
      <c r="G112" s="10" t="s">
        <v>203</v>
      </c>
      <c r="H112" s="10" t="s">
        <v>49</v>
      </c>
      <c r="I112" s="10" t="s">
        <v>203</v>
      </c>
      <c r="J112" s="10" t="s">
        <v>203</v>
      </c>
    </row>
    <row r="113" spans="1:10">
      <c r="A113" s="14" t="s">
        <v>219</v>
      </c>
      <c r="B113" s="13">
        <v>1347</v>
      </c>
      <c r="C113" s="10">
        <f t="shared" si="8"/>
        <v>3676</v>
      </c>
      <c r="D113" s="10">
        <v>1808</v>
      </c>
      <c r="E113" s="10">
        <v>1868</v>
      </c>
      <c r="F113" s="14" t="s">
        <v>220</v>
      </c>
      <c r="G113" s="13">
        <v>222</v>
      </c>
      <c r="H113" s="10">
        <f>SUM(I113:J113)</f>
        <v>694</v>
      </c>
      <c r="I113" s="10">
        <v>345</v>
      </c>
      <c r="J113" s="10">
        <v>349</v>
      </c>
    </row>
    <row r="114" spans="1:10">
      <c r="A114" s="14" t="s">
        <v>221</v>
      </c>
      <c r="B114" s="13">
        <v>336</v>
      </c>
      <c r="C114" s="10">
        <f t="shared" si="8"/>
        <v>336</v>
      </c>
      <c r="D114" s="10">
        <v>318</v>
      </c>
      <c r="E114" s="10">
        <v>18</v>
      </c>
      <c r="F114" s="14" t="s">
        <v>222</v>
      </c>
      <c r="G114" s="13">
        <v>61</v>
      </c>
      <c r="H114" s="10">
        <f>SUM(I114:J114)</f>
        <v>173</v>
      </c>
      <c r="I114" s="10">
        <v>91</v>
      </c>
      <c r="J114" s="10">
        <v>82</v>
      </c>
    </row>
    <row r="115" spans="1:10">
      <c r="A115" s="14" t="s">
        <v>223</v>
      </c>
      <c r="B115" s="13">
        <v>821</v>
      </c>
      <c r="C115" s="10">
        <f t="shared" si="8"/>
        <v>2134</v>
      </c>
      <c r="D115" s="10">
        <v>1020</v>
      </c>
      <c r="E115" s="10">
        <v>1114</v>
      </c>
      <c r="F115" s="14" t="s">
        <v>224</v>
      </c>
      <c r="G115" s="10" t="s">
        <v>203</v>
      </c>
      <c r="H115" s="10" t="s">
        <v>203</v>
      </c>
      <c r="I115" s="10" t="s">
        <v>203</v>
      </c>
      <c r="J115" s="10" t="s">
        <v>9</v>
      </c>
    </row>
    <row r="116" spans="1:10">
      <c r="A116" s="14" t="s">
        <v>225</v>
      </c>
      <c r="B116" s="10" t="s">
        <v>203</v>
      </c>
      <c r="C116" s="10" t="s">
        <v>203</v>
      </c>
      <c r="D116" s="10" t="s">
        <v>203</v>
      </c>
      <c r="E116" s="10" t="s">
        <v>203</v>
      </c>
      <c r="F116" s="14" t="s">
        <v>226</v>
      </c>
      <c r="G116" s="13">
        <v>182</v>
      </c>
      <c r="H116" s="10">
        <f>SUM(I116:J116)</f>
        <v>589</v>
      </c>
      <c r="I116" s="10">
        <v>296</v>
      </c>
      <c r="J116" s="10">
        <v>293</v>
      </c>
    </row>
    <row r="117" spans="1:10">
      <c r="A117" s="14" t="s">
        <v>227</v>
      </c>
      <c r="B117" s="13">
        <v>529</v>
      </c>
      <c r="C117" s="10">
        <f t="shared" si="8"/>
        <v>1615</v>
      </c>
      <c r="D117" s="10">
        <v>781</v>
      </c>
      <c r="E117" s="10">
        <v>834</v>
      </c>
      <c r="F117" s="14" t="s">
        <v>228</v>
      </c>
      <c r="G117" s="13">
        <v>555</v>
      </c>
      <c r="H117" s="10">
        <f>SUM(I117:J117)</f>
        <v>1608</v>
      </c>
      <c r="I117" s="10">
        <v>789</v>
      </c>
      <c r="J117" s="10">
        <v>819</v>
      </c>
    </row>
    <row r="118" spans="1:10">
      <c r="A118" s="14" t="s">
        <v>229</v>
      </c>
      <c r="B118" s="13">
        <v>665</v>
      </c>
      <c r="C118" s="10">
        <f t="shared" si="8"/>
        <v>2117</v>
      </c>
      <c r="D118" s="10">
        <v>1074</v>
      </c>
      <c r="E118" s="10">
        <v>1043</v>
      </c>
      <c r="F118" s="14" t="s">
        <v>230</v>
      </c>
      <c r="G118" s="13">
        <v>107</v>
      </c>
      <c r="H118" s="10">
        <f>SUM(I118:J118)</f>
        <v>302</v>
      </c>
      <c r="I118" s="10">
        <v>162</v>
      </c>
      <c r="J118" s="10">
        <v>140</v>
      </c>
    </row>
    <row r="119" spans="1:10">
      <c r="A119" s="14" t="s">
        <v>231</v>
      </c>
      <c r="B119" s="13">
        <v>477</v>
      </c>
      <c r="C119" s="10">
        <f t="shared" si="8"/>
        <v>1442</v>
      </c>
      <c r="D119" s="10">
        <v>740</v>
      </c>
      <c r="E119" s="10">
        <v>702</v>
      </c>
      <c r="F119" s="14" t="s">
        <v>232</v>
      </c>
      <c r="G119" s="13">
        <v>118</v>
      </c>
      <c r="H119" s="10">
        <f>SUM(I119:J119)</f>
        <v>329</v>
      </c>
      <c r="I119" s="10">
        <v>163</v>
      </c>
      <c r="J119" s="10">
        <v>166</v>
      </c>
    </row>
    <row r="120" spans="1:10">
      <c r="A120" s="14" t="s">
        <v>233</v>
      </c>
      <c r="B120" s="10" t="s">
        <v>203</v>
      </c>
      <c r="C120" s="10" t="s">
        <v>203</v>
      </c>
      <c r="D120" s="10" t="s">
        <v>203</v>
      </c>
      <c r="E120" s="10" t="s">
        <v>9</v>
      </c>
      <c r="F120" s="14" t="s">
        <v>234</v>
      </c>
      <c r="G120" s="13">
        <v>392</v>
      </c>
      <c r="H120" s="10">
        <f>SUM(I120:J120)</f>
        <v>1111</v>
      </c>
      <c r="I120" s="10">
        <v>556</v>
      </c>
      <c r="J120" s="10">
        <v>555</v>
      </c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choaza_200101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2024-02-08T05:53:36Z</dcterms:created>
  <dcterms:modified xsi:type="dcterms:W3CDTF">2024-02-08T05:53:36Z</dcterms:modified>
</cp:coreProperties>
</file>